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Y:\RPA Excel Template\Accounting Finance\Alert AR\File AR\"/>
    </mc:Choice>
  </mc:AlternateContent>
  <xr:revisionPtr revIDLastSave="0" documentId="13_ncr:1_{278B45D4-A9A5-476C-A41A-32DC25AA52B8}" xr6:coauthVersionLast="47" xr6:coauthVersionMax="47" xr10:uidLastSave="{00000000-0000-0000-0000-000000000000}"/>
  <bookViews>
    <workbookView xWindow="-110" yWindow="-110" windowWidth="19420" windowHeight="10300" firstSheet="21" activeTab="21" xr2:uid="{00000000-000D-0000-FFFF-FFFF00000000}"/>
  </bookViews>
  <sheets>
    <sheet name="AR Maret" sheetId="1" r:id="rId1"/>
    <sheet name="ARapril" sheetId="5" r:id="rId2"/>
    <sheet name="AR Mei" sheetId="7" r:id="rId3"/>
    <sheet name="AR JUN" sheetId="8" r:id="rId4"/>
    <sheet name="AR JUL" sheetId="10" r:id="rId5"/>
    <sheet name="AR AGUS" sheetId="12" r:id="rId6"/>
    <sheet name="AR SEPT" sheetId="11" r:id="rId7"/>
    <sheet name="AR OKT" sheetId="13" r:id="rId8"/>
    <sheet name="AR NOV" sheetId="15" r:id="rId9"/>
    <sheet name="AR NOV Rev" sheetId="19" r:id="rId10"/>
    <sheet name="AR DES" sheetId="20" r:id="rId11"/>
    <sheet name="AR JAN 23" sheetId="14" r:id="rId12"/>
    <sheet name="AR FEB 23" sheetId="23" r:id="rId13"/>
    <sheet name="AR MAR 23" sheetId="24" r:id="rId14"/>
    <sheet name="AR APR 23" sheetId="27" r:id="rId15"/>
    <sheet name="AR MEI 23" sheetId="28" r:id="rId16"/>
    <sheet name="AR JUN 23" sheetId="30" r:id="rId17"/>
    <sheet name="AR JUL 23" sheetId="29" r:id="rId18"/>
    <sheet name="AR AGUST 23" sheetId="32" r:id="rId19"/>
    <sheet name="AR Sept 23" sheetId="33" r:id="rId20"/>
    <sheet name="AR Okt 23" sheetId="37" r:id="rId21"/>
    <sheet name="AR Nov 23" sheetId="38" r:id="rId22"/>
    <sheet name="saldo" sheetId="25" r:id="rId23"/>
    <sheet name="Sheet6" sheetId="26" r:id="rId24"/>
    <sheet name="EMAIL" sheetId="36" r:id="rId25"/>
  </sheets>
  <definedNames>
    <definedName name="_xlnm._FilterDatabase" localSheetId="5" hidden="1">'AR AGUS'!$A$5:$N$633</definedName>
    <definedName name="_xlnm._FilterDatabase" localSheetId="18" hidden="1">'AR AGUST 23'!$A$5:$P$522</definedName>
    <definedName name="_xlnm._FilterDatabase" localSheetId="14" hidden="1">'AR APR 23'!$A$5:$O$453</definedName>
    <definedName name="_xlnm._FilterDatabase" localSheetId="10" hidden="1">'AR DES'!$A$4:$O$767</definedName>
    <definedName name="_xlnm._FilterDatabase" localSheetId="12" hidden="1">'AR FEB 23'!$A$4:$P$767</definedName>
    <definedName name="_xlnm._FilterDatabase" localSheetId="11" hidden="1">'AR JAN 23'!$A$5:$P$859</definedName>
    <definedName name="_xlnm._FilterDatabase" localSheetId="4" hidden="1">'AR JUL'!$A$5:$O$613</definedName>
    <definedName name="_xlnm._FilterDatabase" localSheetId="17" hidden="1">'AR JUL 23'!$A$5:$P$410</definedName>
    <definedName name="_xlnm._FilterDatabase" localSheetId="3" hidden="1">'AR JUN'!$A$5:$O$659</definedName>
    <definedName name="_xlnm._FilterDatabase" localSheetId="16" hidden="1">'AR JUN 23'!$A$5:$P$583</definedName>
    <definedName name="_xlnm._FilterDatabase" localSheetId="13" hidden="1">'AR MAR 23'!$A$5:$P$617</definedName>
    <definedName name="_xlnm._FilterDatabase" localSheetId="0" hidden="1">'AR Maret'!$A$4:$N$1019</definedName>
    <definedName name="_xlnm._FilterDatabase" localSheetId="2" hidden="1">'AR Mei'!$A$3:$N$747</definedName>
    <definedName name="_xlnm._FilterDatabase" localSheetId="15" hidden="1">'AR MEI 23'!$A$4:$P$607</definedName>
    <definedName name="_xlnm._FilterDatabase" localSheetId="8" hidden="1">'AR NOV'!$A$4:$O$358</definedName>
    <definedName name="_xlnm._FilterDatabase" localSheetId="21" hidden="1">'AR Nov 23'!$A$5:$Q$131</definedName>
    <definedName name="_xlnm._FilterDatabase" localSheetId="9" hidden="1">'AR NOV Rev'!$A$4:$P$627</definedName>
    <definedName name="_xlnm._FilterDatabase" localSheetId="7" hidden="1">'AR OKT'!$A$4:$P$566</definedName>
    <definedName name="_xlnm._FilterDatabase" localSheetId="20" hidden="1">'AR Okt 23'!$A$5:$P$453</definedName>
    <definedName name="_xlnm._FilterDatabase" localSheetId="6" hidden="1">'AR SEPT'!$A$5:$O$660</definedName>
    <definedName name="_xlnm._FilterDatabase" localSheetId="19" hidden="1">'AR Sept 23'!$A$4:$P$466</definedName>
    <definedName name="_xlnm._FilterDatabase" localSheetId="1" hidden="1">ARapril!$A$3:$O$842</definedName>
    <definedName name="_xlnm._FilterDatabase" localSheetId="24" hidden="1">EMAIL!$A$1:$D$77</definedName>
    <definedName name="_xlnm._FilterDatabase" localSheetId="22" hidden="1">saldo!$A$7:$L$123</definedName>
    <definedName name="_xlnm._FilterDatabase" localSheetId="23" hidden="1">Sheet6!$A$2:$N$116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38" l="1"/>
  <c r="D453" i="37" l="1"/>
  <c r="D452" i="37"/>
  <c r="D451" i="37"/>
  <c r="D450" i="37"/>
  <c r="D449" i="37"/>
  <c r="D448" i="37"/>
  <c r="D447" i="37"/>
  <c r="D446" i="37"/>
  <c r="D445" i="37"/>
  <c r="D444" i="37"/>
  <c r="D443" i="37"/>
  <c r="D442" i="37"/>
  <c r="D441" i="37"/>
  <c r="D440" i="37"/>
  <c r="D439" i="37"/>
  <c r="D438" i="37"/>
  <c r="D437" i="37"/>
  <c r="D436" i="37"/>
  <c r="D435" i="37"/>
  <c r="D434" i="37"/>
  <c r="D433" i="37"/>
  <c r="D432" i="37"/>
  <c r="D431" i="37"/>
  <c r="D430" i="37"/>
  <c r="D429" i="37"/>
  <c r="D428" i="37"/>
  <c r="D427" i="37"/>
  <c r="D426" i="37"/>
  <c r="D425" i="37"/>
  <c r="D424" i="37"/>
  <c r="D423" i="37"/>
  <c r="D422" i="37"/>
  <c r="D421" i="37"/>
  <c r="D420" i="37"/>
  <c r="D419" i="37"/>
  <c r="D418" i="37"/>
  <c r="D417" i="37"/>
  <c r="D416" i="37"/>
  <c r="D415" i="37"/>
  <c r="D414" i="37"/>
  <c r="D413" i="37"/>
  <c r="D412" i="37"/>
  <c r="D411" i="37"/>
  <c r="D410" i="37"/>
  <c r="D409" i="37"/>
  <c r="D408" i="37"/>
  <c r="D407" i="37"/>
  <c r="D406" i="37"/>
  <c r="D405" i="37"/>
  <c r="D404" i="37"/>
  <c r="D403" i="37"/>
  <c r="D402" i="37"/>
  <c r="D401" i="37"/>
  <c r="D400" i="37"/>
  <c r="D399" i="37"/>
  <c r="D398" i="37"/>
  <c r="D397" i="37"/>
  <c r="D396" i="37"/>
  <c r="D395" i="37"/>
  <c r="D394" i="37"/>
  <c r="D393" i="37"/>
  <c r="D392" i="37"/>
  <c r="D391" i="37"/>
  <c r="D390" i="37"/>
  <c r="D389" i="37"/>
  <c r="D388" i="37"/>
  <c r="D387" i="37"/>
  <c r="D386" i="37"/>
  <c r="D385" i="37"/>
  <c r="D384" i="37"/>
  <c r="D383" i="37"/>
  <c r="D382" i="37"/>
  <c r="D381" i="37"/>
  <c r="D380" i="37"/>
  <c r="D379" i="37"/>
  <c r="D378" i="37"/>
  <c r="D377" i="37"/>
  <c r="D376" i="37"/>
  <c r="D375" i="37"/>
  <c r="D374" i="37"/>
  <c r="D373" i="37"/>
  <c r="D372" i="37"/>
  <c r="D371" i="37"/>
  <c r="D370" i="37"/>
  <c r="D369" i="37"/>
  <c r="D368" i="37"/>
  <c r="D367" i="37"/>
  <c r="D366" i="37"/>
  <c r="D365" i="37"/>
  <c r="D364" i="37"/>
  <c r="D363" i="37"/>
  <c r="D362" i="37"/>
  <c r="D361" i="37"/>
  <c r="D360" i="37"/>
  <c r="D359" i="37"/>
  <c r="D358" i="37"/>
  <c r="D357" i="37"/>
  <c r="D356" i="37"/>
  <c r="D355" i="37"/>
  <c r="D354" i="37"/>
  <c r="D353" i="37"/>
  <c r="D352" i="37"/>
  <c r="D351" i="37"/>
  <c r="D350" i="37"/>
  <c r="D349" i="37"/>
  <c r="D348" i="37"/>
  <c r="D347" i="37"/>
  <c r="D346" i="37"/>
  <c r="D345" i="37"/>
  <c r="D344" i="37"/>
  <c r="D343" i="37"/>
  <c r="D342" i="37"/>
  <c r="D341" i="37"/>
  <c r="D340" i="37"/>
  <c r="D339" i="37"/>
  <c r="D338" i="37"/>
  <c r="D337" i="37"/>
  <c r="D336" i="37"/>
  <c r="D335" i="37"/>
  <c r="D334" i="37"/>
  <c r="D333" i="37"/>
  <c r="D332" i="37"/>
  <c r="D331" i="37"/>
  <c r="D330" i="37"/>
  <c r="D329" i="37"/>
  <c r="D328" i="37"/>
  <c r="D327" i="37"/>
  <c r="D326" i="37"/>
  <c r="D325" i="37"/>
  <c r="D324" i="37"/>
  <c r="D323" i="37"/>
  <c r="D322" i="37"/>
  <c r="D321" i="37"/>
  <c r="D320" i="37"/>
  <c r="D319" i="37"/>
  <c r="D318" i="37"/>
  <c r="D317" i="37"/>
  <c r="D316" i="37"/>
  <c r="D315" i="37"/>
  <c r="D314" i="37"/>
  <c r="D313" i="37"/>
  <c r="D312" i="37"/>
  <c r="D311" i="37"/>
  <c r="D310" i="37"/>
  <c r="D309" i="37"/>
  <c r="D308" i="37"/>
  <c r="D307" i="37"/>
  <c r="D306" i="37"/>
  <c r="D305" i="37"/>
  <c r="D304" i="37"/>
  <c r="D303" i="37"/>
  <c r="D302" i="37"/>
  <c r="D301" i="37"/>
  <c r="D300" i="37"/>
  <c r="D299" i="37"/>
  <c r="D298" i="37"/>
  <c r="D297" i="37"/>
  <c r="D296" i="37"/>
  <c r="D295" i="37"/>
  <c r="D294" i="37"/>
  <c r="D293" i="37"/>
  <c r="D292" i="37"/>
  <c r="D291" i="37"/>
  <c r="D290" i="37"/>
  <c r="D289" i="37"/>
  <c r="D288" i="37"/>
  <c r="D287" i="37"/>
  <c r="D286" i="37"/>
  <c r="D285" i="37"/>
  <c r="D284" i="37"/>
  <c r="D283" i="37"/>
  <c r="D282" i="37"/>
  <c r="D281" i="37"/>
  <c r="D280" i="37"/>
  <c r="D279" i="37"/>
  <c r="D278" i="37"/>
  <c r="D277" i="37"/>
  <c r="D276" i="37"/>
  <c r="D275" i="37"/>
  <c r="D274" i="37"/>
  <c r="D273" i="37"/>
  <c r="D272" i="37"/>
  <c r="D271" i="37"/>
  <c r="D270" i="37"/>
  <c r="D269" i="37"/>
  <c r="D268" i="37"/>
  <c r="D267" i="37"/>
  <c r="D266" i="37"/>
  <c r="D265" i="37"/>
  <c r="D264" i="37"/>
  <c r="D263" i="37"/>
  <c r="D262" i="37"/>
  <c r="D261" i="37"/>
  <c r="D260" i="37"/>
  <c r="D259" i="37"/>
  <c r="D258" i="37"/>
  <c r="D257" i="37"/>
  <c r="D256" i="37"/>
  <c r="D255" i="37"/>
  <c r="D254" i="37"/>
  <c r="D253" i="37"/>
  <c r="D252" i="37"/>
  <c r="D251" i="37"/>
  <c r="D250" i="37"/>
  <c r="D249" i="37"/>
  <c r="D248" i="37"/>
  <c r="D247" i="37"/>
  <c r="D246" i="37"/>
  <c r="D245" i="37"/>
  <c r="D244" i="37"/>
  <c r="D243" i="37"/>
  <c r="D242" i="37"/>
  <c r="D241" i="37"/>
  <c r="D240" i="37"/>
  <c r="D239" i="37"/>
  <c r="D238" i="37"/>
  <c r="D237" i="37"/>
  <c r="D236" i="37"/>
  <c r="D235" i="37"/>
  <c r="D234" i="37"/>
  <c r="D233" i="37"/>
  <c r="D232" i="37"/>
  <c r="D231" i="37"/>
  <c r="D230" i="37"/>
  <c r="D229" i="37"/>
  <c r="D228" i="37"/>
  <c r="D227" i="37"/>
  <c r="D226" i="37"/>
  <c r="D225" i="37"/>
  <c r="D224" i="37"/>
  <c r="D223" i="37"/>
  <c r="D222" i="37"/>
  <c r="D221" i="37"/>
  <c r="D220" i="37"/>
  <c r="D219" i="37"/>
  <c r="D218" i="37"/>
  <c r="D217" i="37"/>
  <c r="D216" i="37"/>
  <c r="D215" i="37"/>
  <c r="D214" i="37"/>
  <c r="D213" i="37"/>
  <c r="D212" i="37"/>
  <c r="D211" i="37"/>
  <c r="D210" i="37"/>
  <c r="D209" i="37"/>
  <c r="D208" i="37"/>
  <c r="D207" i="37"/>
  <c r="D206" i="37"/>
  <c r="D205" i="37"/>
  <c r="D204" i="37"/>
  <c r="D203" i="37"/>
  <c r="D202" i="37"/>
  <c r="D201" i="37"/>
  <c r="D200" i="37"/>
  <c r="D199" i="37"/>
  <c r="D198" i="37"/>
  <c r="D197" i="37"/>
  <c r="D196" i="37"/>
  <c r="D195" i="37"/>
  <c r="D194" i="37"/>
  <c r="D193" i="37"/>
  <c r="D192" i="37"/>
  <c r="D191" i="37"/>
  <c r="D190" i="37"/>
  <c r="D189" i="37"/>
  <c r="D188" i="37"/>
  <c r="D187" i="37"/>
  <c r="D186" i="37"/>
  <c r="D185" i="37"/>
  <c r="D184" i="37"/>
  <c r="D183" i="37"/>
  <c r="D182" i="37"/>
  <c r="D181" i="37"/>
  <c r="D180" i="37"/>
  <c r="D179" i="37"/>
  <c r="D178" i="37"/>
  <c r="D177" i="37"/>
  <c r="D176" i="37"/>
  <c r="D175" i="37"/>
  <c r="D174" i="37"/>
  <c r="D173" i="37"/>
  <c r="D172" i="37"/>
  <c r="D171" i="37"/>
  <c r="D170" i="37"/>
  <c r="D169" i="37"/>
  <c r="D168" i="37"/>
  <c r="D167" i="37"/>
  <c r="I3" i="37"/>
  <c r="I3" i="33" l="1"/>
  <c r="S154" i="32" l="1"/>
  <c r="I3" i="32" l="1"/>
  <c r="I1" i="32" s="1"/>
  <c r="I3" i="29" l="1"/>
  <c r="I3" i="30" l="1"/>
  <c r="I3" i="28" l="1"/>
  <c r="I313" i="27"/>
  <c r="I3" i="27" l="1"/>
  <c r="I3" i="24" l="1"/>
  <c r="I3" i="23" l="1"/>
  <c r="I3" i="14" l="1"/>
  <c r="I3" i="20"/>
  <c r="I3" i="19" l="1"/>
  <c r="I3" i="15" l="1"/>
  <c r="I3" i="13" l="1"/>
  <c r="I4" i="11" l="1"/>
  <c r="H4" i="12" l="1"/>
  <c r="H4" i="10" l="1"/>
  <c r="J2" i="8" l="1"/>
  <c r="H1" i="8" l="1"/>
  <c r="H3" i="8" s="1"/>
  <c r="H2" i="7" l="1"/>
  <c r="L3" i="1" l="1"/>
  <c r="I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heidy</author>
  </authors>
  <commentList>
    <comment ref="I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JDE DONE REVISI +- TERBALIK NO INV
</t>
        </r>
      </text>
    </comment>
    <comment ref="I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JDE DONE REVISI +- TERBALIK NO INV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ssilalahi</author>
  </authors>
  <commentList>
    <comment ref="C95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ssilalahi:</t>
        </r>
        <r>
          <rPr>
            <sz val="9"/>
            <color indexed="81"/>
            <rFont val="Tahoma"/>
            <family val="2"/>
          </rPr>
          <t xml:space="preserve">
28/2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ssilalahi</author>
  </authors>
  <commentList>
    <comment ref="I112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ssilalahi:</t>
        </r>
        <r>
          <rPr>
            <sz val="9"/>
            <color indexed="81"/>
            <rFont val="Tahoma"/>
            <family val="2"/>
          </rPr>
          <t xml:space="preserve">
dana masuk $ 7.289,-</t>
        </r>
      </text>
    </comment>
  </commentList>
</comments>
</file>

<file path=xl/sharedStrings.xml><?xml version="1.0" encoding="utf-8"?>
<sst xmlns="http://schemas.openxmlformats.org/spreadsheetml/2006/main" count="93144" uniqueCount="7337">
  <si>
    <t>A/R EXPORT FEBRUARI 2022</t>
  </si>
  <si>
    <t>PEMBELI</t>
  </si>
  <si>
    <t>INVOICE</t>
  </si>
  <si>
    <t>TANGGAL PEB</t>
  </si>
  <si>
    <t>NO PEB</t>
  </si>
  <si>
    <t>NO KPBC</t>
  </si>
  <si>
    <t>NEGARA TUJUAN</t>
  </si>
  <si>
    <t>AMOUNT</t>
  </si>
  <si>
    <t>PO NO</t>
  </si>
  <si>
    <t>STYLE</t>
  </si>
  <si>
    <t>CUSTOMER NO</t>
  </si>
  <si>
    <t>LI MEI TING</t>
  </si>
  <si>
    <t>REMUS</t>
  </si>
  <si>
    <t>2407EXPGIX19</t>
  </si>
  <si>
    <t>418367</t>
  </si>
  <si>
    <t>050100</t>
  </si>
  <si>
    <t>HK</t>
  </si>
  <si>
    <t>TEIJIN FRONTIER CO., LTD SEC.</t>
  </si>
  <si>
    <t>TEIJIN</t>
  </si>
  <si>
    <t>1183EXPGGX21</t>
  </si>
  <si>
    <t>450622</t>
  </si>
  <si>
    <t>JP</t>
  </si>
  <si>
    <t>SPL  TEITEIJIN    NV21</t>
  </si>
  <si>
    <t>1250EXPGGXI21</t>
  </si>
  <si>
    <t>487621</t>
  </si>
  <si>
    <t>1252EXPGGXI21</t>
  </si>
  <si>
    <t>490827</t>
  </si>
  <si>
    <t>1254EXPGGXI21</t>
  </si>
  <si>
    <t>492694</t>
  </si>
  <si>
    <t>1268EXPGGXI21</t>
  </si>
  <si>
    <t>499116</t>
  </si>
  <si>
    <t>1275EXPGGXI21</t>
  </si>
  <si>
    <t>504753</t>
  </si>
  <si>
    <t>1276EXPGGXI21</t>
  </si>
  <si>
    <t>506459</t>
  </si>
  <si>
    <t>1289EXPGGXI21</t>
  </si>
  <si>
    <t>514204</t>
  </si>
  <si>
    <t>1298EXPGGXII21</t>
  </si>
  <si>
    <t>518438</t>
  </si>
  <si>
    <t>TEIJIN FRONTIER CO., LTD</t>
  </si>
  <si>
    <t>1314EXPGGXII21</t>
  </si>
  <si>
    <t>523210</t>
  </si>
  <si>
    <t>1315EXPGGXII21</t>
  </si>
  <si>
    <t>523371</t>
  </si>
  <si>
    <t>H&amp;M</t>
  </si>
  <si>
    <t>1280EXPGGXII21</t>
  </si>
  <si>
    <t>822073</t>
  </si>
  <si>
    <t>040300</t>
  </si>
  <si>
    <t>IN</t>
  </si>
  <si>
    <t>BOXERHNM214524IN  /S5</t>
  </si>
  <si>
    <t>1279EXPGGXII21</t>
  </si>
  <si>
    <t>822085</t>
  </si>
  <si>
    <t>BOXERHNM128610OI  /S5</t>
  </si>
  <si>
    <t>1300EXPGGXII21</t>
  </si>
  <si>
    <t>822084</t>
  </si>
  <si>
    <t>KR</t>
  </si>
  <si>
    <t>BOXERHNM128610OK  /S5</t>
  </si>
  <si>
    <t>1304EXPGGXII21</t>
  </si>
  <si>
    <t>822077</t>
  </si>
  <si>
    <t>DE</t>
  </si>
  <si>
    <t>BOXERHNM214524RS  /S5</t>
  </si>
  <si>
    <t>1323EXPGGXII21</t>
  </si>
  <si>
    <t>529345</t>
  </si>
  <si>
    <t>1325EXPGGXII21</t>
  </si>
  <si>
    <t>532332</t>
  </si>
  <si>
    <t>JCT  TEIQMMTJF02  22SS</t>
  </si>
  <si>
    <t>PANTSTEIQMMTJG02  22SS</t>
  </si>
  <si>
    <t>JCT  TEIQMWTJF02  22SS</t>
  </si>
  <si>
    <t>PANTSTEIQMWTJG02  22SS</t>
  </si>
  <si>
    <t>1348EXPGGXII21</t>
  </si>
  <si>
    <t>841723</t>
  </si>
  <si>
    <t>CA</t>
  </si>
  <si>
    <t>1329EXPGGXII21</t>
  </si>
  <si>
    <t>841725</t>
  </si>
  <si>
    <t>PH</t>
  </si>
  <si>
    <t>1331EXPGGXII21</t>
  </si>
  <si>
    <t>841738</t>
  </si>
  <si>
    <t>TW</t>
  </si>
  <si>
    <t>1321EXPGGXII21</t>
  </si>
  <si>
    <t>543538</t>
  </si>
  <si>
    <t>SPL  TEITEIJIN    SV22</t>
  </si>
  <si>
    <t>1362EXPGGXII21</t>
  </si>
  <si>
    <t>861465</t>
  </si>
  <si>
    <t>BOXERHNM214524PH  /S5</t>
  </si>
  <si>
    <t>1361EXPGGXII21</t>
  </si>
  <si>
    <t>861505</t>
  </si>
  <si>
    <t>TH</t>
  </si>
  <si>
    <t>BOXERHNM212446TH  /S5</t>
  </si>
  <si>
    <t>1407EXPGGXII21</t>
  </si>
  <si>
    <t>879153</t>
  </si>
  <si>
    <t>HR</t>
  </si>
  <si>
    <t>SHIRTHNM223262HR  /S5</t>
  </si>
  <si>
    <t>1380EXPGGXII21</t>
  </si>
  <si>
    <t>879154</t>
  </si>
  <si>
    <t>SHIRTHNM223262IN  /S5</t>
  </si>
  <si>
    <t>1399EXPGGXII21</t>
  </si>
  <si>
    <t>879169</t>
  </si>
  <si>
    <t>BOXERHNM223107RS  /S5</t>
  </si>
  <si>
    <t>1409EXPGGXII21</t>
  </si>
  <si>
    <t>SHIRTHNM223262RS  /S5</t>
  </si>
  <si>
    <t>HONG KONG DESCENTE TRADING LTD</t>
  </si>
  <si>
    <t>1420EXPGGXII21</t>
  </si>
  <si>
    <t>888710</t>
  </si>
  <si>
    <t>1381EXPGGXII21</t>
  </si>
  <si>
    <t>565236</t>
  </si>
  <si>
    <t>ASICS</t>
  </si>
  <si>
    <t>1322EXPGGX1121</t>
  </si>
  <si>
    <t>527869</t>
  </si>
  <si>
    <t>1427EXPGGXII21</t>
  </si>
  <si>
    <t>891254</t>
  </si>
  <si>
    <t>BOXERHNM136373OI  /S5</t>
  </si>
  <si>
    <t>0047EXPGGI22</t>
  </si>
  <si>
    <t>018746</t>
  </si>
  <si>
    <t>SHIRTHNM231337CA  /S5</t>
  </si>
  <si>
    <t>008EXPGGI22</t>
  </si>
  <si>
    <t>018749</t>
  </si>
  <si>
    <t>SHIRTHNM139170OI  /S5</t>
  </si>
  <si>
    <t>0046EXPGGI22</t>
  </si>
  <si>
    <t>018744</t>
  </si>
  <si>
    <t>SHIRTHNM139170OK  /S5</t>
  </si>
  <si>
    <t>0044EXPGGI22</t>
  </si>
  <si>
    <t>018755</t>
  </si>
  <si>
    <t>SHIRTHNM223262TW  /S5</t>
  </si>
  <si>
    <t>0028EXPGGI22</t>
  </si>
  <si>
    <t>BOXERHNM223107TW  /S5</t>
  </si>
  <si>
    <t>JC PENNEY</t>
  </si>
  <si>
    <t>0005EXPGGI22</t>
  </si>
  <si>
    <t>022274</t>
  </si>
  <si>
    <t>US</t>
  </si>
  <si>
    <t>TSHRTJCP303028M-USSP22</t>
  </si>
  <si>
    <t>CHUTEX INTERNATIONAL CO.LTD</t>
  </si>
  <si>
    <t>KOHLS</t>
  </si>
  <si>
    <t>0049EXPGGI22</t>
  </si>
  <si>
    <t>025551</t>
  </si>
  <si>
    <t>TANK KOHJG11K015PRSU22</t>
  </si>
  <si>
    <t>0050EXPGGI22</t>
  </si>
  <si>
    <t>026700</t>
  </si>
  <si>
    <t>TANK KOHJG11K015ECSU22</t>
  </si>
  <si>
    <t>0016EXPGGI22</t>
  </si>
  <si>
    <t>004428</t>
  </si>
  <si>
    <t>BC.33</t>
  </si>
  <si>
    <t>TSHRTJCP315292M-OLSP22</t>
  </si>
  <si>
    <t>0051EXPGGI22</t>
  </si>
  <si>
    <t>031002</t>
  </si>
  <si>
    <t>TANK KOHJG11K015BUSU22</t>
  </si>
  <si>
    <t>0052EXPGGI22</t>
  </si>
  <si>
    <t>0053EXPGGI22</t>
  </si>
  <si>
    <t>0054EXPGGI22</t>
  </si>
  <si>
    <t>0087EXPGGI22</t>
  </si>
  <si>
    <t>042182</t>
  </si>
  <si>
    <t>0018EXPGGI22</t>
  </si>
  <si>
    <t>038995</t>
  </si>
  <si>
    <t>BOXERHNM140380OI  /S5</t>
  </si>
  <si>
    <t>0019EXPGGI22</t>
  </si>
  <si>
    <t>BOXERHNM142543OI  /S5</t>
  </si>
  <si>
    <t>0073EXPGGI22</t>
  </si>
  <si>
    <t>038857</t>
  </si>
  <si>
    <t>BOXERHNM142543OK  /S5</t>
  </si>
  <si>
    <t>0078EXPGGI22</t>
  </si>
  <si>
    <t>038821</t>
  </si>
  <si>
    <t>SHIRTHNM223262PH  /S5</t>
  </si>
  <si>
    <t>0072EXPGGI22</t>
  </si>
  <si>
    <t>BOXERHNM223107PH  /S5</t>
  </si>
  <si>
    <t>0076EXPGGI22</t>
  </si>
  <si>
    <t>038992</t>
  </si>
  <si>
    <t>SHIRTHNM223262KR  /S5</t>
  </si>
  <si>
    <t>MARUBENI CORPORATION JEPANG</t>
  </si>
  <si>
    <t>ASAHICHO</t>
  </si>
  <si>
    <t>0012EXPGGI22</t>
  </si>
  <si>
    <t>056101</t>
  </si>
  <si>
    <t>SSVSHMCU8488      SN21</t>
  </si>
  <si>
    <t>LSVSHMCU8499      SN21</t>
  </si>
  <si>
    <t>MARUBENI FASHION LINK LTD.</t>
  </si>
  <si>
    <t>NISHIMATSUYA</t>
  </si>
  <si>
    <t>0061EXPGGI22</t>
  </si>
  <si>
    <t>055978</t>
  </si>
  <si>
    <t>LEG  MFL24449     22HA</t>
  </si>
  <si>
    <t>LEG  MFL24450     22HA</t>
  </si>
  <si>
    <t>LEG  MFL24451     22HA</t>
  </si>
  <si>
    <t>SHIRTMFL34343     22SS</t>
  </si>
  <si>
    <t>TSHRTMFL34311     22SS</t>
  </si>
  <si>
    <t>LEG  MFL24374N    22SS</t>
  </si>
  <si>
    <t>TSHRTMFL04377N    22SS</t>
  </si>
  <si>
    <t>TSHRTMFL34325     22SS</t>
  </si>
  <si>
    <t>TSHRTMFL08325     22SS</t>
  </si>
  <si>
    <t>TSHRTMFL34313     22SS</t>
  </si>
  <si>
    <t>TSHRTMFL34353     22SS</t>
  </si>
  <si>
    <t>TSHRTMFL08353     22SS</t>
  </si>
  <si>
    <t>0062EXPGGI22</t>
  </si>
  <si>
    <t>055979</t>
  </si>
  <si>
    <t>TSHRTMFL08313     22SS</t>
  </si>
  <si>
    <t>0067EXPGGI22</t>
  </si>
  <si>
    <t>055895</t>
  </si>
  <si>
    <t>SHIRTHNM231337IN  /S5</t>
  </si>
  <si>
    <t>0102EXPGGI22</t>
  </si>
  <si>
    <t>055901</t>
  </si>
  <si>
    <t>BOXERHNM233231RS  /S5</t>
  </si>
  <si>
    <t>0099EXPGGI22</t>
  </si>
  <si>
    <t>055899</t>
  </si>
  <si>
    <t>BOXERHNM223107TH  /S5</t>
  </si>
  <si>
    <t>0090EXPGGI22</t>
  </si>
  <si>
    <t>059103</t>
  </si>
  <si>
    <t>0088EXPGGI22</t>
  </si>
  <si>
    <t>0089EXPGGI22</t>
  </si>
  <si>
    <t>0116EXPGGI22</t>
  </si>
  <si>
    <t>012539</t>
  </si>
  <si>
    <t>0117EXPGGI22</t>
  </si>
  <si>
    <t>012549</t>
  </si>
  <si>
    <t>TSHRTJCP315292T-OLSP22</t>
  </si>
  <si>
    <t>KAZEN</t>
  </si>
  <si>
    <t>0127EXPGGI22</t>
  </si>
  <si>
    <t>042329</t>
  </si>
  <si>
    <t>JUMPRMCU403-21    21R6</t>
  </si>
  <si>
    <t>PANTSMCU437-21    21R6</t>
  </si>
  <si>
    <t>ADIDAS CANADA LIMITED</t>
  </si>
  <si>
    <t>ADIDAS REGULAR</t>
  </si>
  <si>
    <t>0124EXPGGI22</t>
  </si>
  <si>
    <t>043668</t>
  </si>
  <si>
    <t>BRF  ADS2 PACK    SV21</t>
  </si>
  <si>
    <t>BRF  ADS3 PACK    SV21</t>
  </si>
  <si>
    <t>BRF  ADS4 PACK    SV21</t>
  </si>
  <si>
    <t>0109EXPGGI22</t>
  </si>
  <si>
    <t>074025</t>
  </si>
  <si>
    <t>TSHRTMFL08328     22SS</t>
  </si>
  <si>
    <t>LEG  MFL54372N    22SS</t>
  </si>
  <si>
    <t>SHIRTMFL07ML301   22SS</t>
  </si>
  <si>
    <t>SHIRTMFL37ML301   22SS</t>
  </si>
  <si>
    <t>SPANTMFLASG260    22M</t>
  </si>
  <si>
    <t>SPANTMFLASGJ731   22M</t>
  </si>
  <si>
    <t>0110EXPGGI22</t>
  </si>
  <si>
    <t>074024</t>
  </si>
  <si>
    <t>0125EXPGGI22</t>
  </si>
  <si>
    <t>075290</t>
  </si>
  <si>
    <t>PANTSMFL28301     2MG</t>
  </si>
  <si>
    <t>0126EXPGGI22</t>
  </si>
  <si>
    <t>075292</t>
  </si>
  <si>
    <t>Agron 1 warehouse</t>
  </si>
  <si>
    <t>0123EXPGGII22</t>
  </si>
  <si>
    <t>048938</t>
  </si>
  <si>
    <t>TEIJIN LE COQ S</t>
  </si>
  <si>
    <t>0150EXPGGII22</t>
  </si>
  <si>
    <t>052934</t>
  </si>
  <si>
    <t>0155EXPGGII22</t>
  </si>
  <si>
    <t>092339</t>
  </si>
  <si>
    <t>SHIRTHNM231337TW  /S5</t>
  </si>
  <si>
    <t>0060EXPGGII22</t>
  </si>
  <si>
    <t>061092</t>
  </si>
  <si>
    <t>TOP  MCU133-95    21R8</t>
  </si>
  <si>
    <t>FUKUOKA</t>
  </si>
  <si>
    <t>0174EXPGGII22</t>
  </si>
  <si>
    <t>064758</t>
  </si>
  <si>
    <t>UNIFMMCUH13N-SHIEN21R2</t>
  </si>
  <si>
    <t>UNIFMMCUH3N-DANSHI21R2</t>
  </si>
  <si>
    <t>UNIFMMCUH3N-SHIEN 21R2</t>
  </si>
  <si>
    <t>UNIFMMCUH2N-USHIRO21R2</t>
  </si>
  <si>
    <t>HAT  MCUC1N       21R2</t>
  </si>
  <si>
    <t>BAG  MCUF1N       21R2</t>
  </si>
  <si>
    <t>0180EXPGGII22</t>
  </si>
  <si>
    <t>112042</t>
  </si>
  <si>
    <t>SHIRTHNM231337KR  /S5</t>
  </si>
  <si>
    <t>0169EXPGGII22</t>
  </si>
  <si>
    <t>112037</t>
  </si>
  <si>
    <t>SHIRTHNM143282OI  /S5</t>
  </si>
  <si>
    <t>0167EXPGGII22</t>
  </si>
  <si>
    <t>BOXERHNM149542OI  /S5</t>
  </si>
  <si>
    <t>0168EXPGGII22</t>
  </si>
  <si>
    <t>BOXERHNM149547OI  /S5</t>
  </si>
  <si>
    <t>0189EXPGGII22</t>
  </si>
  <si>
    <t>112038</t>
  </si>
  <si>
    <t>SHIRTHNM143282OK  /S5</t>
  </si>
  <si>
    <t>0187EXPGGII22</t>
  </si>
  <si>
    <t>BOXERHNM149547OK  /S5</t>
  </si>
  <si>
    <t>0162EXPGGII22</t>
  </si>
  <si>
    <t>112043</t>
  </si>
  <si>
    <t>BOXERHNM233231PH  /S5</t>
  </si>
  <si>
    <t>0182EXPGGII22</t>
  </si>
  <si>
    <t>SHIRTHNM231337PH  /S5</t>
  </si>
  <si>
    <t>0191EXPGGII22</t>
  </si>
  <si>
    <t>110000</t>
  </si>
  <si>
    <t>0190EXPGGII22</t>
  </si>
  <si>
    <t>MAEBASI</t>
  </si>
  <si>
    <t>0194EXPGGII22</t>
  </si>
  <si>
    <t>067735</t>
  </si>
  <si>
    <t>UNIFMMCUMAEBA-397 21R2</t>
  </si>
  <si>
    <t>HAT  MCUMAEBA-C1  21R2</t>
  </si>
  <si>
    <t>0151EXPGGII22</t>
  </si>
  <si>
    <t>110162</t>
  </si>
  <si>
    <t>LEG  MFL54362     22SS</t>
  </si>
  <si>
    <t>0152EXPGGII22</t>
  </si>
  <si>
    <t>110161</t>
  </si>
  <si>
    <t>0171EXPGGII22</t>
  </si>
  <si>
    <t>023141</t>
  </si>
  <si>
    <t>AITOZ</t>
  </si>
  <si>
    <t>0195EXPGGII22</t>
  </si>
  <si>
    <t>071629</t>
  </si>
  <si>
    <t>PANTSMCUZ4726021  21R1</t>
  </si>
  <si>
    <t>BLSONMCUZ47260192221R1</t>
  </si>
  <si>
    <t>PANTSMCUZ47260212221R1</t>
  </si>
  <si>
    <t>STYLEM CO,. LTD.</t>
  </si>
  <si>
    <t>STYLEM</t>
  </si>
  <si>
    <t>0196EXPGGII22</t>
  </si>
  <si>
    <t>073254</t>
  </si>
  <si>
    <t>BLS  STY51TC-049GT22SS</t>
  </si>
  <si>
    <t>JCT  STY21S-ORHL0122SS</t>
  </si>
  <si>
    <t>WPAN STY21S-ORHL0522SS</t>
  </si>
  <si>
    <t>PANTSSTY21S-ORHL0422SS</t>
  </si>
  <si>
    <t>BLS  STY21SORHL2/322SS</t>
  </si>
  <si>
    <t>0197EXPGGII22</t>
  </si>
  <si>
    <t>076424</t>
  </si>
  <si>
    <t>BLSONSTY132BAB001JSN21</t>
  </si>
  <si>
    <t>0202EXPGGII22</t>
  </si>
  <si>
    <t>129646</t>
  </si>
  <si>
    <t>CH</t>
  </si>
  <si>
    <t>BOXERHNM250692CH  /S5</t>
  </si>
  <si>
    <t>0204EXPGGII22</t>
  </si>
  <si>
    <t>129328</t>
  </si>
  <si>
    <t>IT</t>
  </si>
  <si>
    <t>BOXERHNM154571OF  /S5</t>
  </si>
  <si>
    <t>0205EXPGGII22</t>
  </si>
  <si>
    <t>129329</t>
  </si>
  <si>
    <t>0203EXPGGII22</t>
  </si>
  <si>
    <t>129330</t>
  </si>
  <si>
    <t>RU</t>
  </si>
  <si>
    <t>BOXERHNM154571OR  /S5</t>
  </si>
  <si>
    <t>0206EXPGGII22</t>
  </si>
  <si>
    <t>129324</t>
  </si>
  <si>
    <t>LWR  HNM155428OU  /S5</t>
  </si>
  <si>
    <t>0207EXPGGII22</t>
  </si>
  <si>
    <t>0172EXPGGII22</t>
  </si>
  <si>
    <t>135123</t>
  </si>
  <si>
    <t>TSHRTJCP315292M-USSP22</t>
  </si>
  <si>
    <t>0173EXPGGII22</t>
  </si>
  <si>
    <t>0148EXPGGII22</t>
  </si>
  <si>
    <t>084222</t>
  </si>
  <si>
    <t>BAG  MCUSENDAI-393SN22</t>
  </si>
  <si>
    <t>BIGBORN</t>
  </si>
  <si>
    <t>0119EXPGGII22</t>
  </si>
  <si>
    <t>139664</t>
  </si>
  <si>
    <t>CRPANMCU853       SN21</t>
  </si>
  <si>
    <t>SHIRTMCU857       SN21</t>
  </si>
  <si>
    <t>KURODARUMA</t>
  </si>
  <si>
    <t>0013EXPGGII22</t>
  </si>
  <si>
    <t>141722</t>
  </si>
  <si>
    <t>LSHRTMCU25450     21R2</t>
  </si>
  <si>
    <t>SSHRTMCU26450     21R2</t>
  </si>
  <si>
    <t>0176EXPGGII22</t>
  </si>
  <si>
    <t>139662</t>
  </si>
  <si>
    <t>TSHRTMFL38328     22SS</t>
  </si>
  <si>
    <t>LEG  MFL24341     22SS</t>
  </si>
  <si>
    <t>LEG  MFL24342     22SS</t>
  </si>
  <si>
    <t>0177EXPGGII22</t>
  </si>
  <si>
    <t>139663</t>
  </si>
  <si>
    <t>UNIMATE</t>
  </si>
  <si>
    <t>0198EXPGGII22</t>
  </si>
  <si>
    <t>145762</t>
  </si>
  <si>
    <t>SHIRTMCUSNS 23    SN21</t>
  </si>
  <si>
    <t>HAP., CO LTD</t>
  </si>
  <si>
    <t>HAP</t>
  </si>
  <si>
    <t>0178EXPGGII22</t>
  </si>
  <si>
    <t>062190</t>
  </si>
  <si>
    <t>TSHRTHAPCU-2355   SN21</t>
  </si>
  <si>
    <t>TSHRTHAPCU-2356   SN21</t>
  </si>
  <si>
    <t>0200EXPGGII22</t>
  </si>
  <si>
    <t>075516</t>
  </si>
  <si>
    <t>0201EXPGGII22</t>
  </si>
  <si>
    <t>129334</t>
  </si>
  <si>
    <t>BOXERHNM233231TH  /S5</t>
  </si>
  <si>
    <t>0217EXPGGII22</t>
  </si>
  <si>
    <t>081198</t>
  </si>
  <si>
    <t>0211EXPGGII22</t>
  </si>
  <si>
    <t>083392</t>
  </si>
  <si>
    <t>SKIRTSTY22C12F-1  22SS</t>
  </si>
  <si>
    <t>0149EXPGGII22</t>
  </si>
  <si>
    <t>139730</t>
  </si>
  <si>
    <t>TOP  MCU250-90    21R3</t>
  </si>
  <si>
    <t>TOP  MCU260-90    21R3</t>
  </si>
  <si>
    <t>TOP  MCU265-90    21R3</t>
  </si>
  <si>
    <t>HATCKMCU391-90    21R3</t>
  </si>
  <si>
    <t>HATCKMCU392-91    21R3</t>
  </si>
  <si>
    <t>POUCHMCU393-92    21R3</t>
  </si>
  <si>
    <t>FDWR MCU394-90    21R3</t>
  </si>
  <si>
    <t>NKTIEMCU477-90    21R3</t>
  </si>
  <si>
    <t>NKTIEMCU477-91    21R3</t>
  </si>
  <si>
    <t>JUMPRMCU402-21    21R5</t>
  </si>
  <si>
    <t>JUMPRMCU403-21    21R5</t>
  </si>
  <si>
    <t>JUMPRMCU403-22    21R5</t>
  </si>
  <si>
    <t>TOP  MCU133-98    21R8</t>
  </si>
  <si>
    <t>TOP  MCU133-99    21R8</t>
  </si>
  <si>
    <t>BOTTMMCU155-78    21R8</t>
  </si>
  <si>
    <t>BOTTMMCU155-83    21R8</t>
  </si>
  <si>
    <t>BOTTMMCU155-91    21R8</t>
  </si>
  <si>
    <t>TOP  MCU133-73    21R9</t>
  </si>
  <si>
    <t>BOTTMMCU155-78    21R9</t>
  </si>
  <si>
    <t>BOTTMMCU155-92    21R9</t>
  </si>
  <si>
    <t>BOTTMMCU155-97    21R9</t>
  </si>
  <si>
    <t>EXPRESS WORLD HEADQUARTERS</t>
  </si>
  <si>
    <t>EXPRESS</t>
  </si>
  <si>
    <t>0219EXPGGII22</t>
  </si>
  <si>
    <t>034677</t>
  </si>
  <si>
    <t>060100</t>
  </si>
  <si>
    <t>BRF  EXP3602487   MJ22</t>
  </si>
  <si>
    <t>0220EXPGGII22</t>
  </si>
  <si>
    <t>0221EXPGGII22</t>
  </si>
  <si>
    <t>BRF  EXP23600153  MJ22</t>
  </si>
  <si>
    <t>AGRON, INC.</t>
  </si>
  <si>
    <t>AGRON</t>
  </si>
  <si>
    <t>0223EXPGGII22</t>
  </si>
  <si>
    <t>BRF  ADSM5153213  2119</t>
  </si>
  <si>
    <t>BRF  ADSM5153216  2119</t>
  </si>
  <si>
    <t>BRF  ADSM5153211  2119</t>
  </si>
  <si>
    <t>BRF  ADSM5153203  2119</t>
  </si>
  <si>
    <t>BRF  ADSM5153207  2119</t>
  </si>
  <si>
    <t>BRF  ADSM5153205  2119</t>
  </si>
  <si>
    <t>0228EXPGGII22</t>
  </si>
  <si>
    <t>088869</t>
  </si>
  <si>
    <t>0229EXPGGII22</t>
  </si>
  <si>
    <t>0225EXPGGII22</t>
  </si>
  <si>
    <t>150186</t>
  </si>
  <si>
    <t>WPAN STY50WMK0027 22SS</t>
  </si>
  <si>
    <t>0226EXPGGII22</t>
  </si>
  <si>
    <t>150189</t>
  </si>
  <si>
    <t>0238EXPGGII22</t>
  </si>
  <si>
    <t>150255</t>
  </si>
  <si>
    <t>BOXERHNM154571LH  /S5</t>
  </si>
  <si>
    <t>0239EXPGGII22</t>
  </si>
  <si>
    <t>150249</t>
  </si>
  <si>
    <t>PL</t>
  </si>
  <si>
    <t>0235EXPGGII22</t>
  </si>
  <si>
    <t>150253</t>
  </si>
  <si>
    <t>BOXERHNM154571NLOE/S5</t>
  </si>
  <si>
    <t>0237EXPGGII22</t>
  </si>
  <si>
    <t>150254</t>
  </si>
  <si>
    <t>0236EXPGGII22</t>
  </si>
  <si>
    <t>0240EXPGGII22</t>
  </si>
  <si>
    <t>150251</t>
  </si>
  <si>
    <t>SE</t>
  </si>
  <si>
    <t>LWR  HNM155428SW  /S5</t>
  </si>
  <si>
    <t>0242EXPGGII22</t>
  </si>
  <si>
    <t>150256</t>
  </si>
  <si>
    <t>AE</t>
  </si>
  <si>
    <t>LWR  HNM155428OD  /S5</t>
  </si>
  <si>
    <t>0199EXPGGII22</t>
  </si>
  <si>
    <t>140170</t>
  </si>
  <si>
    <t>0208EXPGGII22</t>
  </si>
  <si>
    <t>149696</t>
  </si>
  <si>
    <t>BLSONMCUSNB 21    SN21</t>
  </si>
  <si>
    <t>0241EXPGGII22</t>
  </si>
  <si>
    <t>150250</t>
  </si>
  <si>
    <t>TR</t>
  </si>
  <si>
    <t>LWR  HNM155428OT  /S5</t>
  </si>
  <si>
    <t>0247EXPGGII22</t>
  </si>
  <si>
    <t>150478</t>
  </si>
  <si>
    <t>CO</t>
  </si>
  <si>
    <t>BOXERHNM305098CO  /S6</t>
  </si>
  <si>
    <t>0253EXPGGII22</t>
  </si>
  <si>
    <t>150479</t>
  </si>
  <si>
    <t>MX</t>
  </si>
  <si>
    <t>LWR  HNM155428LD  /S5</t>
  </si>
  <si>
    <t>0251EXPGGII22</t>
  </si>
  <si>
    <t>150481</t>
  </si>
  <si>
    <t>LWR  HNM155428OF  /S5</t>
  </si>
  <si>
    <t>0252EXPGGII22</t>
  </si>
  <si>
    <t>150483</t>
  </si>
  <si>
    <t>0243EXPGGII22</t>
  </si>
  <si>
    <t>150482</t>
  </si>
  <si>
    <t>GB</t>
  </si>
  <si>
    <t>BOXERHNM154571OG  /S5</t>
  </si>
  <si>
    <t>0244EXPGGII22</t>
  </si>
  <si>
    <t>150480</t>
  </si>
  <si>
    <t>BOXERHNM154571OJ  /S5</t>
  </si>
  <si>
    <t>0246EXPGGII22</t>
  </si>
  <si>
    <t>150484</t>
  </si>
  <si>
    <t>MY</t>
  </si>
  <si>
    <t>BOXERHNM154571OL  /S5</t>
  </si>
  <si>
    <t>0209EXPGGII22</t>
  </si>
  <si>
    <t>150223</t>
  </si>
  <si>
    <t>LEG  MFL24340     22SS</t>
  </si>
  <si>
    <t>LEG  MFL24343     22SS</t>
  </si>
  <si>
    <t>LEG  MFL24352     22SS</t>
  </si>
  <si>
    <t>LEG  MFL24345     22SS</t>
  </si>
  <si>
    <t>SPANTMFL54305     22SS</t>
  </si>
  <si>
    <t>0210EXPGGII22</t>
  </si>
  <si>
    <t>150226</t>
  </si>
  <si>
    <t>0214AEXPGGII22</t>
  </si>
  <si>
    <t>150225</t>
  </si>
  <si>
    <t>FDWR MCU397-90    21R2</t>
  </si>
  <si>
    <t>0214BEXPGGII22</t>
  </si>
  <si>
    <t>TOP  MCU133-78    21R9</t>
  </si>
  <si>
    <t>TOP  MCU133-91    21R9</t>
  </si>
  <si>
    <t>TOP  MCU133-97    21R9</t>
  </si>
  <si>
    <t>TOP  MCU133-99    21R9</t>
  </si>
  <si>
    <t>BOTTMMCU155-73    21R9</t>
  </si>
  <si>
    <t>BOTTMMCU155-99    21R9</t>
  </si>
  <si>
    <t>TOP  MCU133-95    21R0</t>
  </si>
  <si>
    <t>TOP  MCU133-97    21R0</t>
  </si>
  <si>
    <t>BOTTMMCU155-95    21R0</t>
  </si>
  <si>
    <t>0230EXPGGII22</t>
  </si>
  <si>
    <t>150355</t>
  </si>
  <si>
    <t>TANK KOHJG11K015PLSU22</t>
  </si>
  <si>
    <t>0231EXPGGII22</t>
  </si>
  <si>
    <t>0232EXPGGII22</t>
  </si>
  <si>
    <t>150356</t>
  </si>
  <si>
    <t>0261EXPGGII22</t>
  </si>
  <si>
    <t>150428</t>
  </si>
  <si>
    <t>BRF  ADS5152362   2119</t>
  </si>
  <si>
    <t>BRF  ADS5152362XXL2119</t>
  </si>
  <si>
    <t>BRF  ADS5152359   2119</t>
  </si>
  <si>
    <t>BRF  ADS5154227XXL2119</t>
  </si>
  <si>
    <t>BRF  ADS5154220   2119</t>
  </si>
  <si>
    <t>BRF  ADS5154220XXL2119</t>
  </si>
  <si>
    <t>BRF  ADS5154229   2119</t>
  </si>
  <si>
    <t>BRF  ADS5154214   2119</t>
  </si>
  <si>
    <t>BRF  ADS5154236   2119</t>
  </si>
  <si>
    <t>BRF  ADS5154236XXL2119</t>
  </si>
  <si>
    <t>BRF  ADS5154225   2119</t>
  </si>
  <si>
    <t>BRF  ADS5154232   2119</t>
  </si>
  <si>
    <t>BRF  ADS5154343   2119</t>
  </si>
  <si>
    <t>BRF  ADS5154343XXL2119</t>
  </si>
  <si>
    <t>BRF  ADS5152376   2119</t>
  </si>
  <si>
    <t>BRF  ADS5152376XXL2119</t>
  </si>
  <si>
    <t>BRF  ADS5152365   2119</t>
  </si>
  <si>
    <t>BRF  ADS5152365XXL2119</t>
  </si>
  <si>
    <t>BRF  ADS5152367   2119</t>
  </si>
  <si>
    <t>BRF  ADS5152367XXL2119</t>
  </si>
  <si>
    <t>BRF  ADS5152361   2119</t>
  </si>
  <si>
    <t>BRF  ADS5152361XXL2119</t>
  </si>
  <si>
    <t>BRF  ADS5152358   2119</t>
  </si>
  <si>
    <t>BRF  ADS5152358XXL2119</t>
  </si>
  <si>
    <t>BRF  ADS5152355   2119</t>
  </si>
  <si>
    <t>BRF  ADS5152355XXL2119</t>
  </si>
  <si>
    <t>BRF  ADS5152378   2119</t>
  </si>
  <si>
    <t>BRF  ADS5152378XXL2119</t>
  </si>
  <si>
    <t>BRF  ADS5155034   2119</t>
  </si>
  <si>
    <t>BRF  ADS5155034XXL2119</t>
  </si>
  <si>
    <t>BRF  ADS5155037   2119</t>
  </si>
  <si>
    <t>BRF  ADS5155037XXL2119</t>
  </si>
  <si>
    <t>BRF  ADS5152354   2119</t>
  </si>
  <si>
    <t>BRF  ADS5153207   2119</t>
  </si>
  <si>
    <t>BRF  ADS5153205   2119</t>
  </si>
  <si>
    <t>0248EXPGGII22</t>
  </si>
  <si>
    <t>150495</t>
  </si>
  <si>
    <t>BOXERHNM305098DC  /S6</t>
  </si>
  <si>
    <t>GTHS</t>
  </si>
  <si>
    <t>DKNY</t>
  </si>
  <si>
    <t>0212EXPGGII22</t>
  </si>
  <si>
    <t>SPANTDKNDP2S4937USSP22</t>
  </si>
  <si>
    <t>SPANTDKNDP2S5010USSP22</t>
  </si>
  <si>
    <t>SPANTDKNDPPS4927USSP22</t>
  </si>
  <si>
    <t>SPANTDKNDPPS4937USSP22</t>
  </si>
  <si>
    <t>0213EXPGGII22</t>
  </si>
  <si>
    <t>SPANTDKNDP1S5014WCSP22</t>
  </si>
  <si>
    <t>SPANTDKNDP2S4936WCSP22</t>
  </si>
  <si>
    <t>SPANTDKNDP2S4937CASP22</t>
  </si>
  <si>
    <t>SPANTDKNDP2S4937WCSP22</t>
  </si>
  <si>
    <t>SPANTDKNDP2S5007WCSP22</t>
  </si>
  <si>
    <t>SPANTDKNDP2S5010CASP22</t>
  </si>
  <si>
    <t>0222EXPGGII22</t>
  </si>
  <si>
    <t>SPANTDKNDP2S5079CISP22</t>
  </si>
  <si>
    <t>0224EXPGGII22</t>
  </si>
  <si>
    <t>088367</t>
  </si>
  <si>
    <t>SKIRTSTY132MUM006SSN21</t>
  </si>
  <si>
    <t>SKIRTSTY13MUM005P SN21</t>
  </si>
  <si>
    <t>JCT  STY132MUM003JSN21</t>
  </si>
  <si>
    <t>JCT  STY132MUM004JSN21</t>
  </si>
  <si>
    <t>0215EXPGGII22</t>
  </si>
  <si>
    <t>150224</t>
  </si>
  <si>
    <t>LEG  MFL24447     22HA</t>
  </si>
  <si>
    <t>TSHRTMFL34328     22SS</t>
  </si>
  <si>
    <t>0216EXPGGII22</t>
  </si>
  <si>
    <t>150227</t>
  </si>
  <si>
    <t>0255EXPGGII22</t>
  </si>
  <si>
    <t>UK</t>
  </si>
  <si>
    <t>SPANTDKNDP1S4908TJSP22</t>
  </si>
  <si>
    <t>SPANTDKNDP2S4928TJSP22</t>
  </si>
  <si>
    <t>SPANTDKNDP2S4936TJSP22</t>
  </si>
  <si>
    <t>SPANTDKNDP2S4937TJSP22</t>
  </si>
  <si>
    <t>SPANTDKNDPPS4927TJSP22</t>
  </si>
  <si>
    <t>SPANTDKNDPPS4928TJSP22</t>
  </si>
  <si>
    <t>SPANTDKNDPPS4936TJSP22</t>
  </si>
  <si>
    <t>SPANTDKNDPPS5010TJSP22</t>
  </si>
  <si>
    <t>0256EXPGGII22</t>
  </si>
  <si>
    <t>0257EXPGGII22</t>
  </si>
  <si>
    <t>NL</t>
  </si>
  <si>
    <t>SPANTDKNDP1S5014WHSP22</t>
  </si>
  <si>
    <t>SPANTDKNDP2S4936WHSP22</t>
  </si>
  <si>
    <t>SPANTDKNDP2S4937EUSP22</t>
  </si>
  <si>
    <t>SPANTDKNDP2S4937WHSP22</t>
  </si>
  <si>
    <t>SPANTDKNDP2S4957WHSP22</t>
  </si>
  <si>
    <t>SPANTDKNDP2S5007WHSP22</t>
  </si>
  <si>
    <t>SPANTDKNDP2S5010UKSP22</t>
  </si>
  <si>
    <t>SPANTDKNDP2S5010WHSP22</t>
  </si>
  <si>
    <t>SPANTDKNDPPS4927WHSP22</t>
  </si>
  <si>
    <t>0258EXPGGII22</t>
  </si>
  <si>
    <t>SPANTDKNDP1S4917  SP22</t>
  </si>
  <si>
    <t>SPANTDKNDP2S4934BUSP22</t>
  </si>
  <si>
    <t>SPANTDKNDP2S5007BUSP22</t>
  </si>
  <si>
    <t>SPANTDKNDP2S5010BUSP22</t>
  </si>
  <si>
    <t>SPANTDKNDPPS4937BUSP22</t>
  </si>
  <si>
    <t>SPANTDKNDPPS5010BUSP22</t>
  </si>
  <si>
    <t>0259EXPGGII22</t>
  </si>
  <si>
    <t>SPANTDKNDP1S5014CLSP22</t>
  </si>
  <si>
    <t>SPANTDKNDP2S4928MXSP22</t>
  </si>
  <si>
    <t>SPANTDKNDP2S4936CLSP22</t>
  </si>
  <si>
    <t>SPANTDKNDP2S4936MXSP22</t>
  </si>
  <si>
    <t>SPANTDKNDP2S4937CLSP22</t>
  </si>
  <si>
    <t>SPANTDKNDP2S4937FASP22</t>
  </si>
  <si>
    <t>SPANTDKNDP2S4937MXSP22</t>
  </si>
  <si>
    <t>SPANTDKNDP2S5007CLSP22</t>
  </si>
  <si>
    <t>SPANTDKNDP2S5007MXSP22</t>
  </si>
  <si>
    <t>SPANTDKNDP2S5010CLSP22</t>
  </si>
  <si>
    <t>SPANTDKNDP2S4957CLSP22</t>
  </si>
  <si>
    <t>0260EXPGGII22</t>
  </si>
  <si>
    <t>SPANTDKNDP2S5010CISP22</t>
  </si>
  <si>
    <t>0250EXPGGII22</t>
  </si>
  <si>
    <t>150485</t>
  </si>
  <si>
    <t>LH</t>
  </si>
  <si>
    <t>LWR  HNM155428LH  /S5</t>
  </si>
  <si>
    <t>0245EXPGGII22</t>
  </si>
  <si>
    <t>150492</t>
  </si>
  <si>
    <t>OI</t>
  </si>
  <si>
    <t>BOXERHNM154571OI  /S5</t>
  </si>
  <si>
    <t>0234EXPGGII22</t>
  </si>
  <si>
    <t>150231</t>
  </si>
  <si>
    <t>LEG  MFL54448     22HA</t>
  </si>
  <si>
    <t>LEG  MFL24351     22SS</t>
  </si>
  <si>
    <t>LEG  MFL24344     22SS</t>
  </si>
  <si>
    <t>SPANTMFL28330     22SS</t>
  </si>
  <si>
    <t>TOPBTMFL44312     22SS</t>
  </si>
  <si>
    <t>0233EXPGGII22</t>
  </si>
  <si>
    <t>150230</t>
  </si>
  <si>
    <t>0262EXPGGII22</t>
  </si>
  <si>
    <t>150429</t>
  </si>
  <si>
    <t>BRF  ADS5154338   2119</t>
  </si>
  <si>
    <t>BRF  ADS5154338XXL2119</t>
  </si>
  <si>
    <t>BRF  ADS5154336   2119</t>
  </si>
  <si>
    <t>BRF  ADS5154336XXL2119</t>
  </si>
  <si>
    <t>BRF  ADS5152381   2119</t>
  </si>
  <si>
    <t>BRF  ADS5152381XXL2119</t>
  </si>
  <si>
    <t>BRF  ADS5153210   2119</t>
  </si>
  <si>
    <t>BRF  ADS5153210XXL2119</t>
  </si>
  <si>
    <t>BRF  ADS5153215   2119</t>
  </si>
  <si>
    <t>BRF  ADS5153215XXL2119</t>
  </si>
  <si>
    <t>BRF  ADS5153213   2119</t>
  </si>
  <si>
    <t>BRF  ADS5153211   2119</t>
  </si>
  <si>
    <t>BRF  ADS5153204   2119</t>
  </si>
  <si>
    <t>0263EXPGGII22</t>
  </si>
  <si>
    <t>150430</t>
  </si>
  <si>
    <t>BRF  ADS5154227   2119</t>
  </si>
  <si>
    <t>BRF  ADS5154221   2119</t>
  </si>
  <si>
    <t>BRF  ADS5154221XXL2119</t>
  </si>
  <si>
    <t>BRF  ADS5152380XXL2119</t>
  </si>
  <si>
    <t>BRF  ADS5152382   2119</t>
  </si>
  <si>
    <t>BRF  ADS5152382XXL2119</t>
  </si>
  <si>
    <t>BRF  ADS5152366XXL2119</t>
  </si>
  <si>
    <t>BRF  ADS5153199   2119</t>
  </si>
  <si>
    <t>BRF  ADS5153199XXL2119</t>
  </si>
  <si>
    <t>BRF  ADS5153198   2119</t>
  </si>
  <si>
    <t>BRF  ADS5153198XXL2119</t>
  </si>
  <si>
    <t>BRF  ADS5153196   2119</t>
  </si>
  <si>
    <t>BRF  ADS5153196XXL2119</t>
  </si>
  <si>
    <t>BRF  ADS5152370XXL2119</t>
  </si>
  <si>
    <t>BRF  ADS5155370   2119</t>
  </si>
  <si>
    <t>BRF  ADS5155370XXL2119</t>
  </si>
  <si>
    <t>BRF  ADS5151821   2119</t>
  </si>
  <si>
    <t>BRF  ADS5151821XXL2119</t>
  </si>
  <si>
    <t>BRF  ADS5151816   2119</t>
  </si>
  <si>
    <t>BRF  ADS5151816XXL2119</t>
  </si>
  <si>
    <t>BRF  ADS5151835   2119</t>
  </si>
  <si>
    <t>BRF  ADS5151835XXL2119</t>
  </si>
  <si>
    <t>BRF  ADS5151824   2119</t>
  </si>
  <si>
    <t>BRF  ADS5151824XXL2119</t>
  </si>
  <si>
    <t>BRF  ADS5153201   2119</t>
  </si>
  <si>
    <t>BRF  ADS5155027   2119</t>
  </si>
  <si>
    <t>BRF  ADS5155038   2119</t>
  </si>
  <si>
    <t>BRF  ADS5152380   2119</t>
  </si>
  <si>
    <t>BRF  ADS5152388XXL2119</t>
  </si>
  <si>
    <t>0327EXPGGIII22</t>
  </si>
  <si>
    <t>038314</t>
  </si>
  <si>
    <t>0326EXPGGIII22</t>
  </si>
  <si>
    <t>SPANTDKNDPPS4937TJSP22</t>
  </si>
  <si>
    <t>0325EXPGGIII22</t>
  </si>
  <si>
    <t>0324EXPGGIII22</t>
  </si>
  <si>
    <t>129468</t>
  </si>
  <si>
    <t>KAZEN SPECIAL</t>
  </si>
  <si>
    <t>0321EXPGGIII22</t>
  </si>
  <si>
    <t>124427</t>
  </si>
  <si>
    <t>0320EXPGGIII22</t>
  </si>
  <si>
    <t>SPANTDKNDP2S4936MASP22</t>
  </si>
  <si>
    <t>SPANTDKNDP2S4936STSP22</t>
  </si>
  <si>
    <t>SPANTDKNDP2S4937AMSP22</t>
  </si>
  <si>
    <t>SPANTDKNDP2S4937MASP22</t>
  </si>
  <si>
    <t>SPANTDKNDP2S5007AMSP22</t>
  </si>
  <si>
    <t>SPANTDKNDP2S5007MASP22</t>
  </si>
  <si>
    <t>SPANTDKNDP2S5007STSP22</t>
  </si>
  <si>
    <t>SPANTDKNDPPS4927AMSP22</t>
  </si>
  <si>
    <t>SPANTDKNDPPS4927MASP22</t>
  </si>
  <si>
    <t>SPANTDKNDPPS4937AMSP22</t>
  </si>
  <si>
    <t>SPANTDKNDPPS4937MASP22</t>
  </si>
  <si>
    <t>SPANTDKNDPPS4937STSP22</t>
  </si>
  <si>
    <t>0319EXPGGIII22</t>
  </si>
  <si>
    <t>206790</t>
  </si>
  <si>
    <t>AU</t>
  </si>
  <si>
    <t>LWR  HNM155428OO  /S5</t>
  </si>
  <si>
    <t>0318EXPGGIII22</t>
  </si>
  <si>
    <t>206808</t>
  </si>
  <si>
    <t>LWR  HNM155428OJ  /S5</t>
  </si>
  <si>
    <t>0317EXPGGIII22</t>
  </si>
  <si>
    <t>206810</t>
  </si>
  <si>
    <t>LWR  HNM155428OG  /S5</t>
  </si>
  <si>
    <t>0316EXPGGIII22</t>
  </si>
  <si>
    <t>206798</t>
  </si>
  <si>
    <t>BOXERHNM305099OT  /S6</t>
  </si>
  <si>
    <t>0315EXPGGIII22</t>
  </si>
  <si>
    <t>206820</t>
  </si>
  <si>
    <t>BOXERHNM305099SW  /S6</t>
  </si>
  <si>
    <t>0314EXPGGIII22</t>
  </si>
  <si>
    <t>0313EXPGGIII22</t>
  </si>
  <si>
    <t>206811</t>
  </si>
  <si>
    <t>BOXERHNM305098TR  /S6</t>
  </si>
  <si>
    <t>0312EXPGGIII22</t>
  </si>
  <si>
    <t>206797</t>
  </si>
  <si>
    <t>DK</t>
  </si>
  <si>
    <t>BOXERHNM305098DK  /S6</t>
  </si>
  <si>
    <t>0311EXPGGIII22</t>
  </si>
  <si>
    <t>206819</t>
  </si>
  <si>
    <t>BOXERHNM305098SE  /S6</t>
  </si>
  <si>
    <t>PENTEX LTD</t>
  </si>
  <si>
    <t>POSTIE</t>
  </si>
  <si>
    <t>0310EXPGGIII22</t>
  </si>
  <si>
    <t>207038</t>
  </si>
  <si>
    <t>NZ</t>
  </si>
  <si>
    <t>BLS  POSWB54275   22SS</t>
  </si>
  <si>
    <t>BLS  POSWB54271   22SS</t>
  </si>
  <si>
    <t>TROUSPOSWL52466   22SS</t>
  </si>
  <si>
    <t>0309EXPGGIII22</t>
  </si>
  <si>
    <t>119830</t>
  </si>
  <si>
    <t>0306EXPGGIII22</t>
  </si>
  <si>
    <t>217610</t>
  </si>
  <si>
    <t>TOP  MCU133-92    21R8</t>
  </si>
  <si>
    <t>TOP  MCU133-97    21R8</t>
  </si>
  <si>
    <t>BOTTMMCU155-85    21R8</t>
  </si>
  <si>
    <t>BOTTMMCU155-98    21R8</t>
  </si>
  <si>
    <t>BOTTMMCU155-99    21R8</t>
  </si>
  <si>
    <t>TOP  MCU133-83    21R9</t>
  </si>
  <si>
    <t>TOP  MCU133-98    21R9</t>
  </si>
  <si>
    <t>BOTTMMCU155-98    21R9</t>
  </si>
  <si>
    <t>CAP. MCUKZN392-80 SN22</t>
  </si>
  <si>
    <t>0304EXPGGIII22</t>
  </si>
  <si>
    <t>217513</t>
  </si>
  <si>
    <t>OP   STY51TC-091GT22SS</t>
  </si>
  <si>
    <t>0303EXPGGIII22</t>
  </si>
  <si>
    <t>131977</t>
  </si>
  <si>
    <t>BLS  STY132MUM002BSN21</t>
  </si>
  <si>
    <t>BLS  STY1222040201SN21</t>
  </si>
  <si>
    <t>0302EXPGGIII22</t>
  </si>
  <si>
    <t>120414</t>
  </si>
  <si>
    <t>SKIRTSTY51TC-073GT22SS</t>
  </si>
  <si>
    <t>0301EXPGGIII22</t>
  </si>
  <si>
    <t>125681</t>
  </si>
  <si>
    <t>PANTSMCUZ4726021  21R2</t>
  </si>
  <si>
    <t>0300EXPGGIII22</t>
  </si>
  <si>
    <t>124001</t>
  </si>
  <si>
    <t>PANTSMCU851       SN21</t>
  </si>
  <si>
    <t>BLSONMCU856       SN21</t>
  </si>
  <si>
    <t>0299EXPGGIII22</t>
  </si>
  <si>
    <t>188031</t>
  </si>
  <si>
    <t>0298EXPGGIII22</t>
  </si>
  <si>
    <t>188025</t>
  </si>
  <si>
    <t>LWR  HNM155428NLOE/S5</t>
  </si>
  <si>
    <t>0297EXPGGIII22</t>
  </si>
  <si>
    <t>0296EXPGGIII22</t>
  </si>
  <si>
    <t>188029</t>
  </si>
  <si>
    <t>0295EXPGGIII22</t>
  </si>
  <si>
    <t>188035</t>
  </si>
  <si>
    <t>PE</t>
  </si>
  <si>
    <t>BOXERHNM205789PE  /S5</t>
  </si>
  <si>
    <t>0294EXPGGIII22</t>
  </si>
  <si>
    <t>188030</t>
  </si>
  <si>
    <t>CL</t>
  </si>
  <si>
    <t>BOXERHNM205789CL  /S5</t>
  </si>
  <si>
    <t>0293EXPGGIII22</t>
  </si>
  <si>
    <t>188033</t>
  </si>
  <si>
    <t>BOXERHNM305099OU  /S6</t>
  </si>
  <si>
    <t>0292EXPGGIII22</t>
  </si>
  <si>
    <t>0291EXPGGIII22</t>
  </si>
  <si>
    <t>188037</t>
  </si>
  <si>
    <t>BE</t>
  </si>
  <si>
    <t>BOXERHNM305098NLBE/S6</t>
  </si>
  <si>
    <t>0290EXPGGIII22</t>
  </si>
  <si>
    <t>188028</t>
  </si>
  <si>
    <t>0289EXPGGIII22</t>
  </si>
  <si>
    <t>188021</t>
  </si>
  <si>
    <t>0288EXPGGIII22</t>
  </si>
  <si>
    <t>0287EXPGGIII22</t>
  </si>
  <si>
    <t>188034</t>
  </si>
  <si>
    <t>BOXERHNM154571OK  /S5</t>
  </si>
  <si>
    <t>0286EXPGGIII22</t>
  </si>
  <si>
    <t>185470</t>
  </si>
  <si>
    <t>0283EXPGGIII22</t>
  </si>
  <si>
    <t>119836</t>
  </si>
  <si>
    <t>0282EXPGGIII22</t>
  </si>
  <si>
    <t>130315</t>
  </si>
  <si>
    <t>JUMPRMCU402-20    21R6</t>
  </si>
  <si>
    <t>BAG  MCUKZN393-80 SN22</t>
  </si>
  <si>
    <t>UNIFMMCUKZN397-80 SN22</t>
  </si>
  <si>
    <t>0281EXPGGIII22</t>
  </si>
  <si>
    <t>118203</t>
  </si>
  <si>
    <t>TOP  MCU133-85    21R8</t>
  </si>
  <si>
    <t>0280EXPGGIII22</t>
  </si>
  <si>
    <t>118266</t>
  </si>
  <si>
    <t>TOP  MCU255-90    21R3</t>
  </si>
  <si>
    <t>0279EXPGGIII22</t>
  </si>
  <si>
    <t>107378</t>
  </si>
  <si>
    <t>BOXERHAP01UW      22SS</t>
  </si>
  <si>
    <t>0278EXPGGIII22</t>
  </si>
  <si>
    <t>108016</t>
  </si>
  <si>
    <t>SPL  HAPHAP       SV22</t>
  </si>
  <si>
    <t>0277EXPGGIII22</t>
  </si>
  <si>
    <t>195552</t>
  </si>
  <si>
    <t>0276EXPGGIII22</t>
  </si>
  <si>
    <t>SPANTDKNDP1S5014AMSP22</t>
  </si>
  <si>
    <t>SPANTDKNDP1S5014STSP22</t>
  </si>
  <si>
    <t>SPANTDKNDP2S4937STSP22</t>
  </si>
  <si>
    <t>0275EXPGGIII22</t>
  </si>
  <si>
    <t>109275</t>
  </si>
  <si>
    <t>0274EXPGGIII22</t>
  </si>
  <si>
    <t>173605</t>
  </si>
  <si>
    <t>SKIRTSTY50WMK0035 22SS</t>
  </si>
  <si>
    <t>0273EXPGGIII22</t>
  </si>
  <si>
    <t>173604</t>
  </si>
  <si>
    <t>0272EXPGGIII22</t>
  </si>
  <si>
    <t>174736</t>
  </si>
  <si>
    <t>PANT STY51TC-047GT22SS</t>
  </si>
  <si>
    <t>PANT STY51TC-052GT22SS</t>
  </si>
  <si>
    <t>BLS  STY51TC-048GT22SS</t>
  </si>
  <si>
    <t>0271EXPGGIII22</t>
  </si>
  <si>
    <t>101547</t>
  </si>
  <si>
    <t>0270EXPGGIII22</t>
  </si>
  <si>
    <t>100514</t>
  </si>
  <si>
    <t>0269EXPGGIII22</t>
  </si>
  <si>
    <t>102071</t>
  </si>
  <si>
    <t>0268EXPGGIII22</t>
  </si>
  <si>
    <t>179041</t>
  </si>
  <si>
    <t>0267EXPGGIII22</t>
  </si>
  <si>
    <t>098035</t>
  </si>
  <si>
    <t>0265BEXPGGIII22</t>
  </si>
  <si>
    <t>179052</t>
  </si>
  <si>
    <t>HATCKMCU392-90    21R3</t>
  </si>
  <si>
    <t>0265AEXPGGIII22</t>
  </si>
  <si>
    <t>0264EXPGGIII22</t>
  </si>
  <si>
    <t>093279</t>
  </si>
  <si>
    <t>0249EXPGGIII22</t>
  </si>
  <si>
    <t>190690</t>
  </si>
  <si>
    <t>PA</t>
  </si>
  <si>
    <t>BOXERHNM305098PA  /S6</t>
  </si>
  <si>
    <t>0227EXPGGIII22</t>
  </si>
  <si>
    <t>091803</t>
  </si>
  <si>
    <t>0218EXPGGIII22</t>
  </si>
  <si>
    <t>031243</t>
  </si>
  <si>
    <t>TSHRTJCP315292P-OLSP22</t>
  </si>
  <si>
    <t>BANK</t>
  </si>
  <si>
    <t>TGL BAYAR</t>
  </si>
  <si>
    <t>CTY</t>
  </si>
  <si>
    <t>NIA</t>
  </si>
  <si>
    <t>nia</t>
  </si>
  <si>
    <t>cty</t>
  </si>
  <si>
    <t>0284EXPGGIII22</t>
  </si>
  <si>
    <t>217615</t>
  </si>
  <si>
    <t>SPANTMFL54306     22SS</t>
  </si>
  <si>
    <t>SPANTMFL58330     22SS</t>
  </si>
  <si>
    <t>0285EXPGGIII22</t>
  </si>
  <si>
    <t>TOYOTA MARUI GAS</t>
  </si>
  <si>
    <t>MARUI GAS</t>
  </si>
  <si>
    <t>0331EXPGGIII22</t>
  </si>
  <si>
    <t>131730</t>
  </si>
  <si>
    <t>HSL  TEITMG-2PO   22AW</t>
  </si>
  <si>
    <t>LSL  TEITMG-1SH   22AW</t>
  </si>
  <si>
    <t>0330EXPGGIII22</t>
  </si>
  <si>
    <t>040928</t>
  </si>
  <si>
    <t>0342EXPGGIII22</t>
  </si>
  <si>
    <t>BRF  ADSM5154227  2120</t>
  </si>
  <si>
    <t>BRF  ADSM5154227XX2120</t>
  </si>
  <si>
    <t>BRF  ADSM5152380  2120</t>
  </si>
  <si>
    <t>BRF  ADSM5152380XX2120</t>
  </si>
  <si>
    <t>BRF  ADSM5154220  2120</t>
  </si>
  <si>
    <t>BRF  ADSM5154220XX2120</t>
  </si>
  <si>
    <t>BRF  ADSM5152355  2120</t>
  </si>
  <si>
    <t>BRF  ADSM5152355XX2120</t>
  </si>
  <si>
    <t>BRF  ADSM5152378  2120</t>
  </si>
  <si>
    <t>0341EXPGGIII22</t>
  </si>
  <si>
    <t>228363</t>
  </si>
  <si>
    <t>BRF  ADS5153197   2119</t>
  </si>
  <si>
    <t>BRF  ADS5153197XXL2119</t>
  </si>
  <si>
    <t>BRF  ADS5154224   2119</t>
  </si>
  <si>
    <t>BRF  ADS5154224XXL2119</t>
  </si>
  <si>
    <t>BRF  ADS5154223   2119</t>
  </si>
  <si>
    <t>BRF  ADS5154223XXL2119</t>
  </si>
  <si>
    <t>BRF  ADS5154213   2119</t>
  </si>
  <si>
    <t>BRF  ADS5154213XXL2119</t>
  </si>
  <si>
    <t>BRF  ADS5155036   2119</t>
  </si>
  <si>
    <t>BRF  ADS5155036XXL2119</t>
  </si>
  <si>
    <t>BRF  ADS5155042   2119</t>
  </si>
  <si>
    <t>BRF  ADS5155042XXL2119</t>
  </si>
  <si>
    <t>BRF  ADS5153280   2119</t>
  </si>
  <si>
    <t>BRF  ADS5153280XXL2119</t>
  </si>
  <si>
    <t>BRF  ADS5153279XXL2119</t>
  </si>
  <si>
    <t>0339EXPGGIII22</t>
  </si>
  <si>
    <t>229458</t>
  </si>
  <si>
    <t>BOXERHNM203009CL  /S5</t>
  </si>
  <si>
    <t>0337EXPGGIII22</t>
  </si>
  <si>
    <t>229444</t>
  </si>
  <si>
    <t>CN</t>
  </si>
  <si>
    <t>LWR  HNM155428OB  /S5</t>
  </si>
  <si>
    <t>0323EXPGGIII22</t>
  </si>
  <si>
    <t>229443</t>
  </si>
  <si>
    <t>LWR  HNM155428OI  /S5</t>
  </si>
  <si>
    <t>0338EXPGGIII22</t>
  </si>
  <si>
    <t>229446</t>
  </si>
  <si>
    <t>LWR  HNM155428OK  /S5</t>
  </si>
  <si>
    <t>0340EXPGGIII22</t>
  </si>
  <si>
    <t>229430</t>
  </si>
  <si>
    <t>BOXERHNM203009PE  /S5</t>
  </si>
  <si>
    <t>0308EXPGGIII22</t>
  </si>
  <si>
    <t>135796</t>
  </si>
  <si>
    <t>0348EXPGGIII22</t>
  </si>
  <si>
    <t>229346</t>
  </si>
  <si>
    <t>0347EXPGGIII22</t>
  </si>
  <si>
    <t>0349EXPGGIII22</t>
  </si>
  <si>
    <t>0350EXPGGIII22</t>
  </si>
  <si>
    <t>229328</t>
  </si>
  <si>
    <t>0352EXPGGIII22</t>
  </si>
  <si>
    <t>0351EXPGGIII22</t>
  </si>
  <si>
    <t>0356EXPGGIII22</t>
  </si>
  <si>
    <t>138441</t>
  </si>
  <si>
    <t>0329EXPGGIII22</t>
  </si>
  <si>
    <t>SPANTDKNDP2S4957MASP22</t>
  </si>
  <si>
    <t>SPANTDKNDP2S4957STSP22</t>
  </si>
  <si>
    <t>SPANTDKNDP2S5010MASP22</t>
  </si>
  <si>
    <t>SPANTDKNDPPS4927STSP22</t>
  </si>
  <si>
    <t>SPANTDKNDPPS4937ASSP22</t>
  </si>
  <si>
    <t>SPANTDKNDPPS5010ASSP22</t>
  </si>
  <si>
    <t>SPANTDKNDPPS5010MASP22</t>
  </si>
  <si>
    <t>SPANTDKNDPPS5010STSP22</t>
  </si>
  <si>
    <t>SPANTDKNDP2S5010STSP22</t>
  </si>
  <si>
    <t>SPANTDKNDP2S4936AMSP22</t>
  </si>
  <si>
    <t>TEIJIN LE COQ</t>
  </si>
  <si>
    <t>126871</t>
  </si>
  <si>
    <t>SPL  TEITEIJIN    NV22</t>
  </si>
  <si>
    <t>HEXAPOLE COMPANY LIMITED</t>
  </si>
  <si>
    <t>BERGANS</t>
  </si>
  <si>
    <t>0346EXPGGIII22</t>
  </si>
  <si>
    <t>229715</t>
  </si>
  <si>
    <t>PANTSBER7156      22SS</t>
  </si>
  <si>
    <t>PANTSBER7157      22SS</t>
  </si>
  <si>
    <t>SPANTBER7172      22SS</t>
  </si>
  <si>
    <t>PANTSBER7173      22SS</t>
  </si>
  <si>
    <t>SPANTBER7174      22SS</t>
  </si>
  <si>
    <t>SPANTBER7175      22SS</t>
  </si>
  <si>
    <t>0354EXPGGIII22</t>
  </si>
  <si>
    <t>230345</t>
  </si>
  <si>
    <t>SPANTDKNDP2S5058MXSP22</t>
  </si>
  <si>
    <t>SPANTDKNDP2S5059MXSP22</t>
  </si>
  <si>
    <t>SPANTDKNDP2S5060MXSP22</t>
  </si>
  <si>
    <t>0355EXPGGIII22</t>
  </si>
  <si>
    <t>230339</t>
  </si>
  <si>
    <t>0362EXPGGIII22</t>
  </si>
  <si>
    <t>234563</t>
  </si>
  <si>
    <t>SPANTDKNDP2S5060MASP22</t>
  </si>
  <si>
    <t>0305EXPGGIII22</t>
  </si>
  <si>
    <t>236984</t>
  </si>
  <si>
    <t>0335EXPGGIII22</t>
  </si>
  <si>
    <t>236961</t>
  </si>
  <si>
    <t>SP-TSMFL44303     22SS</t>
  </si>
  <si>
    <t>CPANTMFLABD051    22M</t>
  </si>
  <si>
    <t>CPANTMFLASD126    22M</t>
  </si>
  <si>
    <t>0336EXPGGIII22</t>
  </si>
  <si>
    <t>237027</t>
  </si>
  <si>
    <t>0307EXPGGIII22</t>
  </si>
  <si>
    <t>236955</t>
  </si>
  <si>
    <t>TOP  MCU133-83    21R8</t>
  </si>
  <si>
    <t>TOP  MCU133-93    21R8</t>
  </si>
  <si>
    <t>0363EXPGGIII22</t>
  </si>
  <si>
    <t>236659</t>
  </si>
  <si>
    <t>SPANTDKNDP2S4935BUSP22</t>
  </si>
  <si>
    <t>EXPRESS, LLC.</t>
  </si>
  <si>
    <t>0403EXPGGIII22</t>
  </si>
  <si>
    <t>139797</t>
  </si>
  <si>
    <t>0405EXPGGIII22</t>
  </si>
  <si>
    <t>0406EXPGGIII22</t>
  </si>
  <si>
    <t>0402EXPGGIII22</t>
  </si>
  <si>
    <t>0404EXPGGIII22</t>
  </si>
  <si>
    <t>0366EXPGGIII22</t>
  </si>
  <si>
    <t>236667</t>
  </si>
  <si>
    <t>BOXERHNM305098DE  /S6</t>
  </si>
  <si>
    <t>0419EXPGGIII22</t>
  </si>
  <si>
    <t>0420EXPGGIII22</t>
  </si>
  <si>
    <t>0367EXPGGIII22</t>
  </si>
  <si>
    <t>236673</t>
  </si>
  <si>
    <t>BOXERHNM305098ME  /S6</t>
  </si>
  <si>
    <t>0353EXPGGIII22</t>
  </si>
  <si>
    <t>140406</t>
  </si>
  <si>
    <t>PANT STY51TC-070GT22SS</t>
  </si>
  <si>
    <t>SHIRTSTY21CN-0051 22SS</t>
  </si>
  <si>
    <t>0407EXPGGIII22</t>
  </si>
  <si>
    <t>140808</t>
  </si>
  <si>
    <t>PSHRTHAP5008-1400 22SS</t>
  </si>
  <si>
    <t>SHIRTHAP5008-1401 22SS</t>
  </si>
  <si>
    <t>ADIDAS</t>
  </si>
  <si>
    <t>0411EXPGGIII22</t>
  </si>
  <si>
    <t>237786</t>
  </si>
  <si>
    <t>BRF  ADS5152362CA 21R2</t>
  </si>
  <si>
    <t>BRF  ADS5152362XCA21R2</t>
  </si>
  <si>
    <t>BRF  ADS5152363CA 21R2</t>
  </si>
  <si>
    <t>BRF  ADS5152363XCA21R2</t>
  </si>
  <si>
    <t>BRF  ADS5151825CA 21R2</t>
  </si>
  <si>
    <t>BRF  ADS5155027CA 21R2</t>
  </si>
  <si>
    <t>BRF  ADS5155030CA 21R2</t>
  </si>
  <si>
    <t>BRF  ADS5153203CA 21R2</t>
  </si>
  <si>
    <t>0416EXPGGIII22</t>
  </si>
  <si>
    <t>140924</t>
  </si>
  <si>
    <t>SPANTDKNDP2S5053STSP22</t>
  </si>
  <si>
    <t>0410EXPGGIII22</t>
  </si>
  <si>
    <t>BRF  ADSM5154221  2120</t>
  </si>
  <si>
    <t>BRF  ADSM5152357  2120</t>
  </si>
  <si>
    <t>BRF  ADSM5152357XX2120</t>
  </si>
  <si>
    <t>BRF  ADSM5152376  2120</t>
  </si>
  <si>
    <t>BRF  ADSM5155034  2120</t>
  </si>
  <si>
    <t>BRF  ADSM5155034XX2120</t>
  </si>
  <si>
    <t>BRF  ADSM5155037  2120</t>
  </si>
  <si>
    <t>BRF  ADSM5152387  2120</t>
  </si>
  <si>
    <t>BRF  ADSM5152388  2120</t>
  </si>
  <si>
    <t>BRF  ADSM5152388XX2120</t>
  </si>
  <si>
    <t>BRF  ADSM5152370  2120</t>
  </si>
  <si>
    <t>BRF  ADSM5152370XX2120</t>
  </si>
  <si>
    <t>BRF  ADSM5151821  2120</t>
  </si>
  <si>
    <t>BRF  ADSM5151821XX2120</t>
  </si>
  <si>
    <t>BRF  ADSM5155037XX2120</t>
  </si>
  <si>
    <t>BU</t>
  </si>
  <si>
    <t>0334EXPGGIII22</t>
  </si>
  <si>
    <t>0328EXPGGIII22</t>
  </si>
  <si>
    <t>dn020</t>
  </si>
  <si>
    <t>dn019</t>
  </si>
  <si>
    <t>dn021</t>
  </si>
  <si>
    <t>0370EXPGGIII22</t>
  </si>
  <si>
    <t>236665</t>
  </si>
  <si>
    <t>BOXERHNM212447CL  /S5</t>
  </si>
  <si>
    <t>0364EXPGGIII22</t>
  </si>
  <si>
    <t>236664</t>
  </si>
  <si>
    <t>BOXERHNM305098CH  /S6</t>
  </si>
  <si>
    <t>0399EXPGGIII22</t>
  </si>
  <si>
    <t>236668</t>
  </si>
  <si>
    <t>LH/PLGDN</t>
  </si>
  <si>
    <t>LWR  HNM162454LH  /S5</t>
  </si>
  <si>
    <t>0374EXPGGIII22</t>
  </si>
  <si>
    <t>BOXERHNM307712LH  /S6</t>
  </si>
  <si>
    <t>0376EXPGGIII22</t>
  </si>
  <si>
    <t>236671</t>
  </si>
  <si>
    <t>OF</t>
  </si>
  <si>
    <t>BOXERHNM307712OF  /S6</t>
  </si>
  <si>
    <t>0400EXPGGIII22</t>
  </si>
  <si>
    <t>LWR  HNM162454OF  /S5</t>
  </si>
  <si>
    <t>0372EXPGGIII22</t>
  </si>
  <si>
    <t>236669</t>
  </si>
  <si>
    <t>BOXERHNM309476TR  /S6</t>
  </si>
  <si>
    <t>0371EXPGGIII22</t>
  </si>
  <si>
    <t>236672</t>
  </si>
  <si>
    <t>ME</t>
  </si>
  <si>
    <t>BOXERHNM309476ME  /S6</t>
  </si>
  <si>
    <t>0389EXPGGIII22</t>
  </si>
  <si>
    <t>237426</t>
  </si>
  <si>
    <t>BOXERHNM309476NLBE/S6</t>
  </si>
  <si>
    <t>0390EXPGGIII22</t>
  </si>
  <si>
    <t>0391EXPGGIII22</t>
  </si>
  <si>
    <t>237429</t>
  </si>
  <si>
    <t>0392EXPGGIII22</t>
  </si>
  <si>
    <t>237436</t>
  </si>
  <si>
    <t>0387EXPGGIII22</t>
  </si>
  <si>
    <t>237434</t>
  </si>
  <si>
    <t>BOXERHNM305098HR  /S6</t>
  </si>
  <si>
    <t>0322EXPGGIII22</t>
  </si>
  <si>
    <t>237435</t>
  </si>
  <si>
    <t>BOXERHNM305098IN  /S6</t>
  </si>
  <si>
    <t>0385EXPGGIII22</t>
  </si>
  <si>
    <t>237430</t>
  </si>
  <si>
    <t>BOXERHNM305099LD  /S6</t>
  </si>
  <si>
    <t>0383EXPGGIII22</t>
  </si>
  <si>
    <t>237452</t>
  </si>
  <si>
    <t>BOXERHNM305099OF  /S6</t>
  </si>
  <si>
    <t>0384EXPGGIII22</t>
  </si>
  <si>
    <t>237450</t>
  </si>
  <si>
    <t>0394EXPGGIII22</t>
  </si>
  <si>
    <t>237454</t>
  </si>
  <si>
    <t>BOXERHNM309476PA  /S6</t>
  </si>
  <si>
    <t>0386EXPGGIII22</t>
  </si>
  <si>
    <t>237456</t>
  </si>
  <si>
    <t>BOXERHNM305098NLPL/S6</t>
  </si>
  <si>
    <t>0388EXPGGIII22</t>
  </si>
  <si>
    <t>237438</t>
  </si>
  <si>
    <t>BOXERHNM305098RS  /S6</t>
  </si>
  <si>
    <t>0393EXPGGIII22</t>
  </si>
  <si>
    <t>237442</t>
  </si>
  <si>
    <t>BOXERHNM309476DC  /S6</t>
  </si>
  <si>
    <t>0343EXPGGIII22</t>
  </si>
  <si>
    <t>237642</t>
  </si>
  <si>
    <t>0357EXPGGIII22</t>
  </si>
  <si>
    <t>237483</t>
  </si>
  <si>
    <t>0358EXPGGIII22</t>
  </si>
  <si>
    <t>0359EXPGGIII22</t>
  </si>
  <si>
    <t>237485</t>
  </si>
  <si>
    <t>0361EXPGGIII22</t>
  </si>
  <si>
    <t>0360EXPGGIII22</t>
  </si>
  <si>
    <t>ADIDAS COSTCO AUSTRALIA</t>
  </si>
  <si>
    <t>COSCO AUSTRALIA</t>
  </si>
  <si>
    <t>0412EXPGGIII22</t>
  </si>
  <si>
    <t>237785</t>
  </si>
  <si>
    <t>BRF  ADS5153447AUSSN22</t>
  </si>
  <si>
    <t>0413EXPGGIII22</t>
  </si>
  <si>
    <t>BRF  ADSM5153199  2120</t>
  </si>
  <si>
    <t>BRF  ADSM5153199XX2120</t>
  </si>
  <si>
    <t>BRF  ADSM5153198  2120</t>
  </si>
  <si>
    <t>BRF  ADSM5153198XX2120</t>
  </si>
  <si>
    <t>BRF  ADSM5153197  2120</t>
  </si>
  <si>
    <t>BRF  ADSM5153197XX2120</t>
  </si>
  <si>
    <t>BRF  ADSM5153196  2120</t>
  </si>
  <si>
    <t>BRF  ADSM5153196XX2120</t>
  </si>
  <si>
    <t>BRF  ADSM5154224  2120</t>
  </si>
  <si>
    <t>BRF  ADSM5154224XX2120</t>
  </si>
  <si>
    <t>BRF  ADSM5154223  2120</t>
  </si>
  <si>
    <t>BRF  ADSM5154223XX2120</t>
  </si>
  <si>
    <t>BRF  ADSM5154213  2120</t>
  </si>
  <si>
    <t>BRF  ADSM5154213XX2120</t>
  </si>
  <si>
    <t>BRF  ADSM5153208  2120</t>
  </si>
  <si>
    <t>BRF  ADSM5155027  2120</t>
  </si>
  <si>
    <t>BRF  ADSM5155030  2120</t>
  </si>
  <si>
    <t>BRF  ADSM5155038  2120</t>
  </si>
  <si>
    <t>BRF  ADSM5155048  2120</t>
  </si>
  <si>
    <t>BRF  ADSM5153211  2120</t>
  </si>
  <si>
    <t>BRF  ADSM5153206  2120</t>
  </si>
  <si>
    <t>BRF  ADSM5153204  2120</t>
  </si>
  <si>
    <t>BRF  ADSM5152382  2120</t>
  </si>
  <si>
    <t>BRF  ADSM5152382XX2120</t>
  </si>
  <si>
    <t>BRF  ADSM5154236  2120</t>
  </si>
  <si>
    <t>BRF  ADSM5154225  2120</t>
  </si>
  <si>
    <t>BRF  ADSM5154225XX2120</t>
  </si>
  <si>
    <t>BRF  ADSM5154212  2120</t>
  </si>
  <si>
    <t>BRF  ADSM5154212XX2120</t>
  </si>
  <si>
    <t>BRF  ADSM5154214  2120</t>
  </si>
  <si>
    <t>BRF  ADSM5154214XX2120</t>
  </si>
  <si>
    <t>BRF  ADSM5154338  2120</t>
  </si>
  <si>
    <t>BRF  ADSM5154338XX2120</t>
  </si>
  <si>
    <t>BRF  ADSM5154343  2120</t>
  </si>
  <si>
    <t>BRF  ADSM5154343XX2120</t>
  </si>
  <si>
    <t>BRF  ADSM5152376XX2120</t>
  </si>
  <si>
    <t>BRF  ADSM5152365  2120</t>
  </si>
  <si>
    <t>BRF  ADSM5152365XX2120</t>
  </si>
  <si>
    <t>BRF  ADSM5152367  2120</t>
  </si>
  <si>
    <t>BRF  ADSM5152367XX2120</t>
  </si>
  <si>
    <t>BRF  ADSM5152361  2120</t>
  </si>
  <si>
    <t>BRF  ADSM5152361XX2120</t>
  </si>
  <si>
    <t>BRF  ADSM5152358  2120</t>
  </si>
  <si>
    <t>BRF  ADSM5152358XX2120</t>
  </si>
  <si>
    <t>BRF  ADSM5152378XX2120</t>
  </si>
  <si>
    <t>BRF  ADSM5152381  2120</t>
  </si>
  <si>
    <t>BRF  ADSM5152381XX2120</t>
  </si>
  <si>
    <t>BRF  ADSM5151816  2120</t>
  </si>
  <si>
    <t>BRF  ADSM5151835  2120</t>
  </si>
  <si>
    <t>BRF  ADSM5151835XX2120</t>
  </si>
  <si>
    <t>BRF  ADSM5153207  2120</t>
  </si>
  <si>
    <t>BRF  ADSM5153205  2120</t>
  </si>
  <si>
    <t>0415EXPGGIII22</t>
  </si>
  <si>
    <t>237982</t>
  </si>
  <si>
    <t>SPANTDKNDP2S5048ROSP22</t>
  </si>
  <si>
    <t>SPANTDKNDP2S5078ROSP22</t>
  </si>
  <si>
    <t>0365EXPGGIII22</t>
  </si>
  <si>
    <t>236666</t>
  </si>
  <si>
    <t>BOXERHNM305098MX  /S6</t>
  </si>
  <si>
    <t>0395EXPGGIII22</t>
  </si>
  <si>
    <t>237459</t>
  </si>
  <si>
    <t>BOXERHNM307712OL  /S6</t>
  </si>
  <si>
    <t>0421EXPGGIV22</t>
  </si>
  <si>
    <t>244807</t>
  </si>
  <si>
    <t>0332EXPGGIV22</t>
  </si>
  <si>
    <t>141737</t>
  </si>
  <si>
    <t>0344EXPGGIV22</t>
  </si>
  <si>
    <t>146293</t>
  </si>
  <si>
    <t>0423EXPGGIV22</t>
  </si>
  <si>
    <t>146610</t>
  </si>
  <si>
    <t>0425EXPGGIV22</t>
  </si>
  <si>
    <t>149267</t>
  </si>
  <si>
    <t>TEIJIN ASIK</t>
  </si>
  <si>
    <t>0426EXPGGIV22</t>
  </si>
  <si>
    <t>149259</t>
  </si>
  <si>
    <t>SPL  TEIASICS     NV22</t>
  </si>
  <si>
    <t>0430EXPGGIV22</t>
  </si>
  <si>
    <t>151220</t>
  </si>
  <si>
    <t>MARUSA Co.,Ltd.</t>
  </si>
  <si>
    <t>MARUSA</t>
  </si>
  <si>
    <t>0431EXPGGIV22</t>
  </si>
  <si>
    <t>153849</t>
  </si>
  <si>
    <t>BLSONMARVE50 TOP  SN22</t>
  </si>
  <si>
    <t>PANTSMARVE50 BOTTMSN22</t>
  </si>
  <si>
    <t>0417EXPGGIV22</t>
  </si>
  <si>
    <t>153282</t>
  </si>
  <si>
    <t>PSHRTHAP5008-1402 22SS</t>
  </si>
  <si>
    <t>SHIRTHAP5008-1403 22SS</t>
  </si>
  <si>
    <t>0333EXPGGIV22</t>
  </si>
  <si>
    <t>152759</t>
  </si>
  <si>
    <t>PANTSMCU821-23    21R6</t>
  </si>
  <si>
    <t>BOTTMMCU155-91    21R0</t>
  </si>
  <si>
    <t>TOP  MCU261-92    SN22</t>
  </si>
  <si>
    <t>TOP  MCU261-94    SN22</t>
  </si>
  <si>
    <t>0345EXPGGIV22</t>
  </si>
  <si>
    <t>153175</t>
  </si>
  <si>
    <t>TSHRTMFL34319     22SS</t>
  </si>
  <si>
    <t>0433EXPGGIV22</t>
  </si>
  <si>
    <t>153424</t>
  </si>
  <si>
    <t>0427EXPGGIV22</t>
  </si>
  <si>
    <t>153999</t>
  </si>
  <si>
    <t>0418EXPGGIV22</t>
  </si>
  <si>
    <t>155014</t>
  </si>
  <si>
    <t>TSHRTMFL08319     22SS</t>
  </si>
  <si>
    <t>0422EXPGGIV22</t>
  </si>
  <si>
    <t>155020</t>
  </si>
  <si>
    <t>0436EXPGGIV22</t>
  </si>
  <si>
    <t>156503</t>
  </si>
  <si>
    <t>0408EXPGGIV22</t>
  </si>
  <si>
    <t>264371</t>
  </si>
  <si>
    <t>TOP  MCU133-71    21R9</t>
  </si>
  <si>
    <t>PANTSMCU821-20    21R6</t>
  </si>
  <si>
    <t>BOTTMMCU155-98    21R0</t>
  </si>
  <si>
    <t>0437EXPGGIV22</t>
  </si>
  <si>
    <t>158266</t>
  </si>
  <si>
    <t>0428EXPGGIV22</t>
  </si>
  <si>
    <t>158297</t>
  </si>
  <si>
    <t>0438EXPGGIV22</t>
  </si>
  <si>
    <t>161286</t>
  </si>
  <si>
    <t>0440EXPGGIV22</t>
  </si>
  <si>
    <t>160188</t>
  </si>
  <si>
    <t>0441EXPGGIV22</t>
  </si>
  <si>
    <t>159879</t>
  </si>
  <si>
    <t>0448EXPGGIV22</t>
  </si>
  <si>
    <t>161028</t>
  </si>
  <si>
    <t>0447EXPGGIV22</t>
  </si>
  <si>
    <t>161076</t>
  </si>
  <si>
    <t>0409EXPGGIV22</t>
  </si>
  <si>
    <t>277879</t>
  </si>
  <si>
    <t>PANTSMCU821-21    21R6</t>
  </si>
  <si>
    <t>TOP  MCU133-78    21R0</t>
  </si>
  <si>
    <t>TOP  MCU133-98    21R0</t>
  </si>
  <si>
    <t>TOP  MCU136-98    21R0</t>
  </si>
  <si>
    <t>BOTTMMCU155-78    21R0</t>
  </si>
  <si>
    <t>BOTTMMCU155-83    21R0</t>
  </si>
  <si>
    <t>BOTTMMCU155-92    21R0</t>
  </si>
  <si>
    <t>0444EXPGGIV22</t>
  </si>
  <si>
    <t>162984</t>
  </si>
  <si>
    <t>0439EXPGGIV22</t>
  </si>
  <si>
    <t>163343</t>
  </si>
  <si>
    <t>0450EXPGGIV22</t>
  </si>
  <si>
    <t>163852</t>
  </si>
  <si>
    <t>0424EXPGGIV22</t>
  </si>
  <si>
    <t>163607</t>
  </si>
  <si>
    <t>0445EXPGGIV22</t>
  </si>
  <si>
    <t>164443</t>
  </si>
  <si>
    <t>0446EXPGGIV22</t>
  </si>
  <si>
    <t>165866</t>
  </si>
  <si>
    <t>0381EXPGGIV22</t>
  </si>
  <si>
    <t>285246</t>
  </si>
  <si>
    <t>BOXERHNM307712LD  /S6</t>
  </si>
  <si>
    <t>0397EXPGGIV22</t>
  </si>
  <si>
    <t>285247</t>
  </si>
  <si>
    <t>BOXERHNM205789NZ  /S5</t>
  </si>
  <si>
    <t>0458EXPGGIV22</t>
  </si>
  <si>
    <t>285248</t>
  </si>
  <si>
    <t>LWR  HNM162454OG  /S5</t>
  </si>
  <si>
    <t>0382EXPGGIV22</t>
  </si>
  <si>
    <t>BOXERHNM307712OG  /S6</t>
  </si>
  <si>
    <t>0380EXPGGIV22</t>
  </si>
  <si>
    <t>285251</t>
  </si>
  <si>
    <t>BOXERHNM307712OJ  /S6</t>
  </si>
  <si>
    <t>H&amp;M HENNES &amp; MAURITZ GBC AB</t>
  </si>
  <si>
    <t>0488</t>
  </si>
  <si>
    <t>285252</t>
  </si>
  <si>
    <t>CUSTOMER NO (SOLD TO)</t>
  </si>
  <si>
    <t>0466EXPGGIV22</t>
  </si>
  <si>
    <t>285254</t>
  </si>
  <si>
    <t>0378EXPGGIV22</t>
  </si>
  <si>
    <t>285429</t>
  </si>
  <si>
    <t>BOXERHNM307712OT  /S6</t>
  </si>
  <si>
    <t>0377EXPGGIV22</t>
  </si>
  <si>
    <t>285430</t>
  </si>
  <si>
    <t>BOXERHNM307712OU  /S6</t>
  </si>
  <si>
    <t>0459EXPGGIV22</t>
  </si>
  <si>
    <t>LWR  HNM162454OU  /S5</t>
  </si>
  <si>
    <t>0467EXPGGIV22</t>
  </si>
  <si>
    <t>0460EXPGGIV22</t>
  </si>
  <si>
    <t>0368EXPGGIV22</t>
  </si>
  <si>
    <t>285436</t>
  </si>
  <si>
    <t>BOXERHNM307714PA  /S6</t>
  </si>
  <si>
    <t>0398EXPGGIV22</t>
  </si>
  <si>
    <t>285434</t>
  </si>
  <si>
    <t>BOXERHNM212447PE  /S5</t>
  </si>
  <si>
    <t>0461EXPGGIV22</t>
  </si>
  <si>
    <t>285451</t>
  </si>
  <si>
    <t>LWR  HNM162454SW  /S5</t>
  </si>
  <si>
    <t>0379EXPGGIV22</t>
  </si>
  <si>
    <t>BOXERHNM307712SW  /S6</t>
  </si>
  <si>
    <t>0396EXPGGIV22</t>
  </si>
  <si>
    <t>0452EXPGGIV22</t>
  </si>
  <si>
    <t>168137</t>
  </si>
  <si>
    <t>0457EXPGGIV22</t>
  </si>
  <si>
    <t>285787</t>
  </si>
  <si>
    <t>0375EXPGGIV22</t>
  </si>
  <si>
    <t>0373EXPGGIV22</t>
  </si>
  <si>
    <t>285447</t>
  </si>
  <si>
    <t>0401EXPGGIV22</t>
  </si>
  <si>
    <t>0449EXPGGIV22</t>
  </si>
  <si>
    <t>052139</t>
  </si>
  <si>
    <t>TEIJIN ASICS</t>
  </si>
  <si>
    <t>0472EXPGGIV22</t>
  </si>
  <si>
    <t>171062</t>
  </si>
  <si>
    <t>0471EXPGGIV22</t>
  </si>
  <si>
    <t>171060</t>
  </si>
  <si>
    <t>0434EXPGGIV22</t>
  </si>
  <si>
    <t>292418</t>
  </si>
  <si>
    <t>SPANTMFLABD054    22M</t>
  </si>
  <si>
    <t>SPANTMFLASD127    22M</t>
  </si>
  <si>
    <t>SPANTMFLASD130    22M</t>
  </si>
  <si>
    <t>SPANTMFLASDJ852   22M</t>
  </si>
  <si>
    <t>0435EXPGGIV22</t>
  </si>
  <si>
    <t>292419</t>
  </si>
  <si>
    <t>0453EXPGGIV22</t>
  </si>
  <si>
    <t>173371</t>
  </si>
  <si>
    <t>0473EXPGGIV22</t>
  </si>
  <si>
    <t>293153</t>
  </si>
  <si>
    <t>BRF  ADS5152365   SN22</t>
  </si>
  <si>
    <t>BRF  ADS5152358   SN22</t>
  </si>
  <si>
    <t>BRF  ADS5152378   SN22</t>
  </si>
  <si>
    <t>BRF  ADS5152378XXLSN22</t>
  </si>
  <si>
    <t>BRF  ADS5151821   SN22</t>
  </si>
  <si>
    <t>BRF  ADS5151821XXLSN22</t>
  </si>
  <si>
    <t>0454EXPGGIV22</t>
  </si>
  <si>
    <t>176321</t>
  </si>
  <si>
    <t>0414EXPGGIV22</t>
  </si>
  <si>
    <t>299538</t>
  </si>
  <si>
    <t>FDWR MCU397-90    21R3</t>
  </si>
  <si>
    <t>PANTSMCU843-40    SN22</t>
  </si>
  <si>
    <t>PANTSMCU843-43    SN22</t>
  </si>
  <si>
    <t>0429EXPGGIV22</t>
  </si>
  <si>
    <t>177141</t>
  </si>
  <si>
    <t>JCT  MCUZ7860024  21S1</t>
  </si>
  <si>
    <t>PANTSMCUZ7860025  21S1</t>
  </si>
  <si>
    <t>0455EXPGGIV22</t>
  </si>
  <si>
    <t>178269</t>
  </si>
  <si>
    <t>SPANTMFLASD129    22M</t>
  </si>
  <si>
    <t>0456EXPGGIV22</t>
  </si>
  <si>
    <t>178889</t>
  </si>
  <si>
    <t>0499EXPGGIV22</t>
  </si>
  <si>
    <t>305345</t>
  </si>
  <si>
    <t>0494EXPGGIV22</t>
  </si>
  <si>
    <t>305817</t>
  </si>
  <si>
    <t>BOXERHNM205789AU  /S5</t>
  </si>
  <si>
    <t>0493EXPGGIV22</t>
  </si>
  <si>
    <t>306843</t>
  </si>
  <si>
    <t>BOXERHNM309478CO  /S6</t>
  </si>
  <si>
    <t>0497EXPGGIV22</t>
  </si>
  <si>
    <t>305855</t>
  </si>
  <si>
    <t>BOXERHNM309476DE  /S6</t>
  </si>
  <si>
    <t>0492EXPGGIV22</t>
  </si>
  <si>
    <t>0498EXPGGIV22</t>
  </si>
  <si>
    <t>0502EXPGGIV22</t>
  </si>
  <si>
    <t>305826</t>
  </si>
  <si>
    <t>BOXERHNM305098NLGB/S6</t>
  </si>
  <si>
    <t>0490EXPGGIV22</t>
  </si>
  <si>
    <t>305821</t>
  </si>
  <si>
    <t>BOXERHNM307714ID  /S6</t>
  </si>
  <si>
    <t>0501EXPGGIV22</t>
  </si>
  <si>
    <t>305823</t>
  </si>
  <si>
    <t>BOXERHNM307714IN  /S6</t>
  </si>
  <si>
    <t>0484EXPGGIV22</t>
  </si>
  <si>
    <t>305831</t>
  </si>
  <si>
    <t>BOXERHNM305099LH  /S6</t>
  </si>
  <si>
    <t>0485EXPGGIV22</t>
  </si>
  <si>
    <t>305835</t>
  </si>
  <si>
    <t>0491EXPGGIV22</t>
  </si>
  <si>
    <t>306830</t>
  </si>
  <si>
    <t>BOXERHNM203009NZ  /S5</t>
  </si>
  <si>
    <t>0481EXPGGIV22</t>
  </si>
  <si>
    <t>305839</t>
  </si>
  <si>
    <t>BOXERHNM305099NLOE/S6</t>
  </si>
  <si>
    <t>0483EXPGGIV22</t>
  </si>
  <si>
    <t>0482EXPGGIV22</t>
  </si>
  <si>
    <t>0496EXPGGIV22</t>
  </si>
  <si>
    <t>305827</t>
  </si>
  <si>
    <t>UY</t>
  </si>
  <si>
    <t>BOXERHNM205789UY  /S5</t>
  </si>
  <si>
    <t>0495EXPGGIV22</t>
  </si>
  <si>
    <t>305849</t>
  </si>
  <si>
    <t>ZA</t>
  </si>
  <si>
    <t>BOXERHNM205789ZA  /S5</t>
  </si>
  <si>
    <t>0486EXPGGIV22</t>
  </si>
  <si>
    <t>305872</t>
  </si>
  <si>
    <t>BOXERHNM307714DC  /S6</t>
  </si>
  <si>
    <t>MARUBENI FASHION LINK, LTD</t>
  </si>
  <si>
    <t>0462EXPGGIV22</t>
  </si>
  <si>
    <t>181248</t>
  </si>
  <si>
    <t>SPANTMFLASDJ851   22M</t>
  </si>
  <si>
    <t>0464EXPGGIV22</t>
  </si>
  <si>
    <t>180206</t>
  </si>
  <si>
    <t>0500EXPGGIV22</t>
  </si>
  <si>
    <t>310287</t>
  </si>
  <si>
    <t>BRF  ADS5154220   SN22</t>
  </si>
  <si>
    <t>BRF  ADS5154220XXLSN22</t>
  </si>
  <si>
    <t>BRF  ADS5152376   SN22</t>
  </si>
  <si>
    <t>BRF  ADS5152365XXLSN22</t>
  </si>
  <si>
    <t>BRF  ADS5152358XXLSN22</t>
  </si>
  <si>
    <t>BRF  ADS5152355   SN22</t>
  </si>
  <si>
    <t>BRF  ADS5152355XXLSN22</t>
  </si>
  <si>
    <t>BRF  ADS5155034   SN22</t>
  </si>
  <si>
    <t>BRF  ADS5155034XXLSN22</t>
  </si>
  <si>
    <t>BRF  ADS5152354   SN22</t>
  </si>
  <si>
    <t>BRF  ADS5151816   SN22</t>
  </si>
  <si>
    <t>BRF  ADS5151835   SN22</t>
  </si>
  <si>
    <t>BRF  ADS5151835XXLSN22</t>
  </si>
  <si>
    <t>BRF  ADS5151824   SN22</t>
  </si>
  <si>
    <t>BRF  ADS5151824XXLSN22</t>
  </si>
  <si>
    <t>0468EXPGGIV22</t>
  </si>
  <si>
    <t>180938</t>
  </si>
  <si>
    <t>FDWR MCU397-91    21R3</t>
  </si>
  <si>
    <t>JUMPRMCU402-20    22R1</t>
  </si>
  <si>
    <t>0477EXPGGIV22</t>
  </si>
  <si>
    <t>181806</t>
  </si>
  <si>
    <t>0505EXPGGIV22</t>
  </si>
  <si>
    <t>181852</t>
  </si>
  <si>
    <t>0504EXPGGIV22</t>
  </si>
  <si>
    <t>181850</t>
  </si>
  <si>
    <t>0463EXPGGIV22</t>
  </si>
  <si>
    <t>183270</t>
  </si>
  <si>
    <t>0503EXPGGIV22</t>
  </si>
  <si>
    <t>313637</t>
  </si>
  <si>
    <t>0465EXPGGIV22</t>
  </si>
  <si>
    <t>183536</t>
  </si>
  <si>
    <t>0507EXPGGIV22</t>
  </si>
  <si>
    <t>184729</t>
  </si>
  <si>
    <t>0506EXPGGIV22</t>
  </si>
  <si>
    <t>184702</t>
  </si>
  <si>
    <t>0508EXPGGIV22</t>
  </si>
  <si>
    <t>184951</t>
  </si>
  <si>
    <t>0451EXPGGIV22</t>
  </si>
  <si>
    <t>186972</t>
  </si>
  <si>
    <t>0469EXPGGIV22</t>
  </si>
  <si>
    <t>185896</t>
  </si>
  <si>
    <t>0470EXPGGIV22</t>
  </si>
  <si>
    <t>186628</t>
  </si>
  <si>
    <t>0510EXPGGIV22</t>
  </si>
  <si>
    <t>187313</t>
  </si>
  <si>
    <t>0369EXPGGIV22</t>
  </si>
  <si>
    <t>054018</t>
  </si>
  <si>
    <t>IX</t>
  </si>
  <si>
    <t>BOXERHNM307714IX  /S6</t>
  </si>
  <si>
    <t>0480EXPGGIV22</t>
  </si>
  <si>
    <t>057087</t>
  </si>
  <si>
    <t>BOXERHNM305098IX  /S6</t>
  </si>
  <si>
    <t>0443EXPGGIV22</t>
  </si>
  <si>
    <t>162219</t>
  </si>
  <si>
    <t>0511EXPGGIV22</t>
  </si>
  <si>
    <t>317727</t>
  </si>
  <si>
    <t>BRF  ADS5154236   SN22</t>
  </si>
  <si>
    <t>BRF  ADS5154236XXLSN22</t>
  </si>
  <si>
    <t>BRF  ADS5154225   SN22</t>
  </si>
  <si>
    <t>BRF  ADS5154212   SN22</t>
  </si>
  <si>
    <t>BRF  ADS5154214   SN22</t>
  </si>
  <si>
    <t>BRF  ADS5152381   SN22</t>
  </si>
  <si>
    <t>BRF  ADS5155027   SN22</t>
  </si>
  <si>
    <t>BRF  ADS5155030   SN22</t>
  </si>
  <si>
    <t>BRF  ADS5155038   SN22</t>
  </si>
  <si>
    <t>BRF  ADS5155048   SN22</t>
  </si>
  <si>
    <t>BRF  ADS5153212   SN22</t>
  </si>
  <si>
    <t>0489EXPGGIV22</t>
  </si>
  <si>
    <t>305851</t>
  </si>
  <si>
    <t>BOXERHNM307714JP  /S6</t>
  </si>
  <si>
    <t>0512EXPGGIV22</t>
  </si>
  <si>
    <t>317725</t>
  </si>
  <si>
    <t>BRF  ADS5154338   SN22</t>
  </si>
  <si>
    <t>BRF  ADS5154338XXLSN22</t>
  </si>
  <si>
    <t>BRF  ADS5152376XXLSN22</t>
  </si>
  <si>
    <t>BRF  ADS5152367   SN22</t>
  </si>
  <si>
    <t>BRF  ADS5152367XXLSN22</t>
  </si>
  <si>
    <t>BRF  ADS5152370   SN22</t>
  </si>
  <si>
    <t>BRF  ADS5152370XXLSN22</t>
  </si>
  <si>
    <t>0487EXPGGIV22</t>
  </si>
  <si>
    <t>305841</t>
  </si>
  <si>
    <t>BOXERHNM307714TR  /S6</t>
  </si>
  <si>
    <t>0513EXPGGIV22</t>
  </si>
  <si>
    <t>317726</t>
  </si>
  <si>
    <t>BRF  ADS5154343   SN22</t>
  </si>
  <si>
    <t>BRF  ADS5154343XXLSN22</t>
  </si>
  <si>
    <t>BRF  ADS5154336   SN22</t>
  </si>
  <si>
    <t>BRF  ADS5154339   SN22</t>
  </si>
  <si>
    <t>BRF  ADS5155037   SN22</t>
  </si>
  <si>
    <t>BRF  ADS5155037XXLSN22</t>
  </si>
  <si>
    <t>BRF  ADS5152388   SN22</t>
  </si>
  <si>
    <t>BRF  ADS5152388XXLSN22</t>
  </si>
  <si>
    <t>0522EXPGGIV22</t>
  </si>
  <si>
    <t>317728</t>
  </si>
  <si>
    <t>BOXERHNM203009AU  /S5</t>
  </si>
  <si>
    <t>0525EXPGGIV22</t>
  </si>
  <si>
    <t>317729</t>
  </si>
  <si>
    <t>BOXERHNM309476CL  /S6</t>
  </si>
  <si>
    <t>0514EXPGGIV22</t>
  </si>
  <si>
    <t>317730</t>
  </si>
  <si>
    <t>BOXERHNM305098ID  /S6</t>
  </si>
  <si>
    <t>0517EXPGGIV22</t>
  </si>
  <si>
    <t>317731</t>
  </si>
  <si>
    <t>BOXERHNM305098MY  /S6</t>
  </si>
  <si>
    <t>0531EXPGGIV22</t>
  </si>
  <si>
    <t>317732</t>
  </si>
  <si>
    <t>BOXERHNM212447NZ  /S5</t>
  </si>
  <si>
    <t>0518EXPGGIV22</t>
  </si>
  <si>
    <t>317733</t>
  </si>
  <si>
    <t>BOXERHNM305099OG  /S6</t>
  </si>
  <si>
    <t>0521EXPGGIV22</t>
  </si>
  <si>
    <t>317734</t>
  </si>
  <si>
    <t>BOXERHNM305099OI  /S6</t>
  </si>
  <si>
    <t>0519EXPGGIV22</t>
  </si>
  <si>
    <t>317735</t>
  </si>
  <si>
    <t>BOXERHNM305099OL  /S6</t>
  </si>
  <si>
    <t>0520EXPGGIV22</t>
  </si>
  <si>
    <t>317736</t>
  </si>
  <si>
    <t>0528EXPGGIV22</t>
  </si>
  <si>
    <t>317737</t>
  </si>
  <si>
    <t>BOXERHNM309476PE  /S6</t>
  </si>
  <si>
    <t>0515EXPGGIV22</t>
  </si>
  <si>
    <t>317738</t>
  </si>
  <si>
    <t>BOXERHNM305098PH  /S6</t>
  </si>
  <si>
    <t>0516EXPGGIV22</t>
  </si>
  <si>
    <t>317739</t>
  </si>
  <si>
    <t>BOXERHNM305098TH  /S6</t>
  </si>
  <si>
    <t>0524EXPGGIV22</t>
  </si>
  <si>
    <t>317740</t>
  </si>
  <si>
    <t>BOXERHNM203009UY  /S5</t>
  </si>
  <si>
    <t>0523EXPGGIV22</t>
  </si>
  <si>
    <t>317741</t>
  </si>
  <si>
    <t>BOXERHNM203009ZA  /S5</t>
  </si>
  <si>
    <t>0474EXPGGV22</t>
  </si>
  <si>
    <t>189853</t>
  </si>
  <si>
    <t>0533EXPGGV22</t>
  </si>
  <si>
    <t>191192</t>
  </si>
  <si>
    <t>JUMPRMCU403-20    21R6</t>
  </si>
  <si>
    <t>0534EXPGGV22</t>
  </si>
  <si>
    <t>191557</t>
  </si>
  <si>
    <t>0535EXPGGV22</t>
  </si>
  <si>
    <t>192746</t>
  </si>
  <si>
    <t>0478EXPGGV22</t>
  </si>
  <si>
    <t>194668</t>
  </si>
  <si>
    <t>0475EXPGGV22</t>
  </si>
  <si>
    <t>328015</t>
  </si>
  <si>
    <t>BOTTMMCU155-78    SN22</t>
  </si>
  <si>
    <t>TOP  MCU251-90    SN22</t>
  </si>
  <si>
    <t>TOP  MCU261-93    SN22</t>
  </si>
  <si>
    <t>TOP  MCU133-73    22R1</t>
  </si>
  <si>
    <t>TOP  MCU133-99    22R1</t>
  </si>
  <si>
    <t>0538EXPGGV22</t>
  </si>
  <si>
    <t>195138</t>
  </si>
  <si>
    <t>0539EXPGGV22</t>
  </si>
  <si>
    <t>195158</t>
  </si>
  <si>
    <t>0509EXPGGV22</t>
  </si>
  <si>
    <t>198261</t>
  </si>
  <si>
    <t>0543EXPGGV22</t>
  </si>
  <si>
    <t>339444</t>
  </si>
  <si>
    <t>BOXERHNM305098AU  /S6</t>
  </si>
  <si>
    <t>0556EXPGGV22</t>
  </si>
  <si>
    <t>BOXERHNM330685AU  /S6</t>
  </si>
  <si>
    <t>0560EXPGGV22</t>
  </si>
  <si>
    <t>BOXERHNM330988AU  /S6</t>
  </si>
  <si>
    <t>0526EXPGGV22</t>
  </si>
  <si>
    <t>BOXERHNM309476AU  /S6</t>
  </si>
  <si>
    <t>0548EXPGGV22</t>
  </si>
  <si>
    <t>339445</t>
  </si>
  <si>
    <t>BOXERHNM307714NLBE/S6</t>
  </si>
  <si>
    <t>0549EXPGGV22</t>
  </si>
  <si>
    <t>0547EXPGGV22</t>
  </si>
  <si>
    <t>0555EXPGGV22</t>
  </si>
  <si>
    <t>339446</t>
  </si>
  <si>
    <t>BOXERHNM330685CL  /S6</t>
  </si>
  <si>
    <t>0561EXPGGV22</t>
  </si>
  <si>
    <t>BOXERHNM330988CL  /S6</t>
  </si>
  <si>
    <t>0542EXPGGV22</t>
  </si>
  <si>
    <t>BOXERHNM305098CL  /S6</t>
  </si>
  <si>
    <t>0566EXPGGV22</t>
  </si>
  <si>
    <t>339447</t>
  </si>
  <si>
    <t>BOXERHNM309476HR  /S6</t>
  </si>
  <si>
    <t>0541EXPGGV22</t>
  </si>
  <si>
    <t>339449</t>
  </si>
  <si>
    <t>BOXERHNM309476IN  /S6</t>
  </si>
  <si>
    <t>0554EXPGGV22</t>
  </si>
  <si>
    <t>339450</t>
  </si>
  <si>
    <t>BOXERHNM309478MX  /S6</t>
  </si>
  <si>
    <t>0563EXPGGV22</t>
  </si>
  <si>
    <t>339452</t>
  </si>
  <si>
    <t>BOXERHNM330988PE  /S6</t>
  </si>
  <si>
    <t>0558EXPGGV22</t>
  </si>
  <si>
    <t>BOXERHNM330685PE  /S6</t>
  </si>
  <si>
    <t>0545EXPGGV22</t>
  </si>
  <si>
    <t>BOXERHNM305098PE  /S6</t>
  </si>
  <si>
    <t>0565EXPGGV22</t>
  </si>
  <si>
    <t>339453</t>
  </si>
  <si>
    <t>BOXERHNM309476NLPL/S6</t>
  </si>
  <si>
    <t>0564EXPGGV22</t>
  </si>
  <si>
    <t>339456</t>
  </si>
  <si>
    <t>BOXERHNM330988UY  /S6</t>
  </si>
  <si>
    <t>0529EXPGGV22</t>
  </si>
  <si>
    <t>BOXERHNM309476UY  /S6</t>
  </si>
  <si>
    <t>0559EXPGGV22</t>
  </si>
  <si>
    <t>BOXERHNM330685UY  /S6</t>
  </si>
  <si>
    <t>0546EXPGGV22</t>
  </si>
  <si>
    <t>BOXERHNM305098UY  /S6</t>
  </si>
  <si>
    <t>0562EXPGGV22</t>
  </si>
  <si>
    <t>339459</t>
  </si>
  <si>
    <t>BOXERHNM330988ZA  /S6</t>
  </si>
  <si>
    <t>0527EXPGGV22</t>
  </si>
  <si>
    <t>BOXERHNM309476ZA  /S6</t>
  </si>
  <si>
    <t>0557EXPGGV22</t>
  </si>
  <si>
    <t>BOXERHNM330685ZA  /S6</t>
  </si>
  <si>
    <t>0544EXPGGV22</t>
  </si>
  <si>
    <t>BOXERHNM305098ZA  /S6</t>
  </si>
  <si>
    <t>0537EXPGGV22</t>
  </si>
  <si>
    <t>202290</t>
  </si>
  <si>
    <t>0476EXPGGV22</t>
  </si>
  <si>
    <t>347049</t>
  </si>
  <si>
    <t>TOP  MCU133-78    SN22</t>
  </si>
  <si>
    <t>TOP  MCU133-91    SN22</t>
  </si>
  <si>
    <t>BOTTMMCU155-95    SN22</t>
  </si>
  <si>
    <t>TOP  MCU261-90    SN22</t>
  </si>
  <si>
    <t>0576EXPGGV22</t>
  </si>
  <si>
    <t>205404</t>
  </si>
  <si>
    <t>0570EXPGGV22</t>
  </si>
  <si>
    <t>206314</t>
  </si>
  <si>
    <t>0571EXPGGV22</t>
  </si>
  <si>
    <t>206518</t>
  </si>
  <si>
    <t>0532EXPGGV22</t>
  </si>
  <si>
    <t>349691</t>
  </si>
  <si>
    <t>0432EXPGGV22</t>
  </si>
  <si>
    <t>351900</t>
  </si>
  <si>
    <t>BLS  POSWB53643   SN22</t>
  </si>
  <si>
    <t>0579EXPGGV22</t>
  </si>
  <si>
    <t>208043</t>
  </si>
  <si>
    <t>0530EXPGGV22</t>
  </si>
  <si>
    <t>059431</t>
  </si>
  <si>
    <t>BOXERHNM309476IX  /S6</t>
  </si>
  <si>
    <t>0479EXPGGV22</t>
  </si>
  <si>
    <t>209901</t>
  </si>
  <si>
    <t>0582EXPGGV22</t>
  </si>
  <si>
    <t>357943</t>
  </si>
  <si>
    <t>BOXERHNM212447AU  /S5</t>
  </si>
  <si>
    <t>0617EXPGGV22</t>
  </si>
  <si>
    <t>357959</t>
  </si>
  <si>
    <t>BOXERHNM309476CH  /S6</t>
  </si>
  <si>
    <t>0623EXPGGV22</t>
  </si>
  <si>
    <t>357960</t>
  </si>
  <si>
    <t>BOXERHNM223106CL  /S5</t>
  </si>
  <si>
    <t>0620EXPGGV22</t>
  </si>
  <si>
    <t>BOXERHNM214525CL  /S5</t>
  </si>
  <si>
    <t>0616EXPGGV22</t>
  </si>
  <si>
    <t>357955</t>
  </si>
  <si>
    <t>BOXERHNM309476ID  /S6</t>
  </si>
  <si>
    <t>0615EXPGGV22</t>
  </si>
  <si>
    <t>357956</t>
  </si>
  <si>
    <t>BOXERHNM309476JP  /S6</t>
  </si>
  <si>
    <t>0618EXPGGV22</t>
  </si>
  <si>
    <t>357957</t>
  </si>
  <si>
    <t>BOXERHNM309476KR  /S6</t>
  </si>
  <si>
    <t>0550EXPGGV22</t>
  </si>
  <si>
    <t>BOXERHNM307714KR  /S6</t>
  </si>
  <si>
    <t>0587EXPGGV22</t>
  </si>
  <si>
    <t>357942</t>
  </si>
  <si>
    <t>BOXERHNM312182LD  /S6</t>
  </si>
  <si>
    <t>0594EXPGGV22</t>
  </si>
  <si>
    <t>358186</t>
  </si>
  <si>
    <t>BOXERHNM312182LH  /S6</t>
  </si>
  <si>
    <t>0603EXPGGV22</t>
  </si>
  <si>
    <t>BOXERHNM312339LH  /S6</t>
  </si>
  <si>
    <t>0602EXPGGV22</t>
  </si>
  <si>
    <t>359240</t>
  </si>
  <si>
    <t>0595EXPGGV22</t>
  </si>
  <si>
    <t>0553EXPGGV22</t>
  </si>
  <si>
    <t>358187</t>
  </si>
  <si>
    <t>BOXERHNM307714MY  /S6</t>
  </si>
  <si>
    <t>0622EXPGGV22</t>
  </si>
  <si>
    <t>358177</t>
  </si>
  <si>
    <t>BOXERHNM214525NZ  /S5</t>
  </si>
  <si>
    <t>0608EXPGGV22</t>
  </si>
  <si>
    <t>359236</t>
  </si>
  <si>
    <t>BOXERHNM312339NLOE/S6</t>
  </si>
  <si>
    <t>0591EXPGGV22</t>
  </si>
  <si>
    <t>BOXERHNM312182NLOE/S6</t>
  </si>
  <si>
    <t>0567EXPGGV22</t>
  </si>
  <si>
    <t>BOXERHNM307712NLOE/S6</t>
  </si>
  <si>
    <t>0585EXPGGV22</t>
  </si>
  <si>
    <t>358176</t>
  </si>
  <si>
    <t>BOXERHNM312182OF  /S6</t>
  </si>
  <si>
    <t>0586EXPGGV22</t>
  </si>
  <si>
    <t>358191</t>
  </si>
  <si>
    <t>0596EXPGGV22</t>
  </si>
  <si>
    <t>358192</t>
  </si>
  <si>
    <t>BOXERHNM312182OG  /S6</t>
  </si>
  <si>
    <t>0580EXPGGV22</t>
  </si>
  <si>
    <t>358193</t>
  </si>
  <si>
    <t>BOXERHNM312182OI  /S6</t>
  </si>
  <si>
    <t>0581EXPGGV22</t>
  </si>
  <si>
    <t>BOXERHNM307712OI  /S6</t>
  </si>
  <si>
    <t>0601EXPGGV22</t>
  </si>
  <si>
    <t>358194</t>
  </si>
  <si>
    <t>BOXERHNM307712OK  /S6</t>
  </si>
  <si>
    <t>0597EXPGGV22</t>
  </si>
  <si>
    <t>358195</t>
  </si>
  <si>
    <t>BOXERHNM312182OL  /S6</t>
  </si>
  <si>
    <t>0590EXPGGV22</t>
  </si>
  <si>
    <t>358197</t>
  </si>
  <si>
    <t>BOXERHNM312182OT  /S6</t>
  </si>
  <si>
    <t>0599EXPGGV22</t>
  </si>
  <si>
    <t>358198</t>
  </si>
  <si>
    <t>BOXERHNM312182OU  /S6</t>
  </si>
  <si>
    <t>0600EXPGGV22</t>
  </si>
  <si>
    <t>0621EXPGGV22</t>
  </si>
  <si>
    <t>358199</t>
  </si>
  <si>
    <t>BOXERHNM214525PE  /S5</t>
  </si>
  <si>
    <t>0624EXPGGV22</t>
  </si>
  <si>
    <t>BOXERHNM223106PE  /S5</t>
  </si>
  <si>
    <t>0619EXPGGV22</t>
  </si>
  <si>
    <t>358200</t>
  </si>
  <si>
    <t>BOXERHNM309476PH  /S6</t>
  </si>
  <si>
    <t>0551EXPGGV22</t>
  </si>
  <si>
    <t>BOXERHNM307714PH  /S6</t>
  </si>
  <si>
    <t>0588EXPGGV22</t>
  </si>
  <si>
    <t>359237</t>
  </si>
  <si>
    <t>BOXERHNM312182SW  /S6</t>
  </si>
  <si>
    <t>0614EXPGGV22</t>
  </si>
  <si>
    <t>BOXERHNM312339SW  /S6</t>
  </si>
  <si>
    <t>0613EXPGGV22</t>
  </si>
  <si>
    <t>0589EXPGGV22</t>
  </si>
  <si>
    <t>0552EXPGGV22</t>
  </si>
  <si>
    <t>358230</t>
  </si>
  <si>
    <t>BOXERHNM307714TH  /S6</t>
  </si>
  <si>
    <t>0584EXPGGV22</t>
  </si>
  <si>
    <t>358231</t>
  </si>
  <si>
    <t>BOXERHNM212447UY  /S5</t>
  </si>
  <si>
    <t>0583EXPGGV22</t>
  </si>
  <si>
    <t>358232</t>
  </si>
  <si>
    <t>BOXERHNM212447ZA  /S5</t>
  </si>
  <si>
    <t>0606EXPGGV22</t>
  </si>
  <si>
    <t>359114</t>
  </si>
  <si>
    <t>BOXERHNM309480DC  /S6</t>
  </si>
  <si>
    <t>0568EXPGGV22</t>
  </si>
  <si>
    <t>359267</t>
  </si>
  <si>
    <t>0592EXPGGV22</t>
  </si>
  <si>
    <t>0609EXPGGV22</t>
  </si>
  <si>
    <t>0593EXPGGV22</t>
  </si>
  <si>
    <t>0610EXPGGV22</t>
  </si>
  <si>
    <t>0569EXPGGV22</t>
  </si>
  <si>
    <t>0604EXPGGV22</t>
  </si>
  <si>
    <t>360884</t>
  </si>
  <si>
    <t>BOXERHNM309480NLBE/S6</t>
  </si>
  <si>
    <t>0605EXPGGV22</t>
  </si>
  <si>
    <t>0607EXPGGV22</t>
  </si>
  <si>
    <t>360886</t>
  </si>
  <si>
    <t>BOXERHNM309480PA  /S6</t>
  </si>
  <si>
    <t>0536EXPGGV2022</t>
  </si>
  <si>
    <t>363322</t>
  </si>
  <si>
    <t>LEG  MFLKT624G    22AA</t>
  </si>
  <si>
    <t>LEG  MFLKS624G    22AA</t>
  </si>
  <si>
    <t>LEG  MFL24142     22AH</t>
  </si>
  <si>
    <t>LEG  MFL24144     22AH</t>
  </si>
  <si>
    <t>TSHRTMFL34175N    22AH</t>
  </si>
  <si>
    <t>DN#022 $ 741.24</t>
  </si>
  <si>
    <t>0488EXPGGIIV22</t>
  </si>
  <si>
    <t>0540EXPGGV22</t>
  </si>
  <si>
    <t>376567</t>
  </si>
  <si>
    <t>CRPANMCUGA-3916   22R1</t>
  </si>
  <si>
    <t>0573EXPGGV22</t>
  </si>
  <si>
    <t>370207</t>
  </si>
  <si>
    <t>TSHRTTEI2101A195  22AW</t>
  </si>
  <si>
    <t>SPANTTEI2101A196  22AW</t>
  </si>
  <si>
    <t>0577EXPGGV22</t>
  </si>
  <si>
    <t>368982</t>
  </si>
  <si>
    <t>BOTTMMCU155-93    SN22</t>
  </si>
  <si>
    <t>HATCKMCU391-90    22R2</t>
  </si>
  <si>
    <t>0578EXPGGV22</t>
  </si>
  <si>
    <t>068233</t>
  </si>
  <si>
    <t>0611EXPGGV22</t>
  </si>
  <si>
    <t>377059</t>
  </si>
  <si>
    <t>BOXERHNM312339OI  /S6</t>
  </si>
  <si>
    <t>0612EXPGGV22</t>
  </si>
  <si>
    <t>069931</t>
  </si>
  <si>
    <t>BOXERHNM309480IX  /S6</t>
  </si>
  <si>
    <t>0625EXPGGV22</t>
  </si>
  <si>
    <t>377077</t>
  </si>
  <si>
    <t>BOXERHNM312339OK  /S6</t>
  </si>
  <si>
    <t>0626EXPGGV22</t>
  </si>
  <si>
    <t>377032</t>
  </si>
  <si>
    <t>BOXERHNM312339OO  /S6</t>
  </si>
  <si>
    <t>0627EXPGGV22</t>
  </si>
  <si>
    <t>377043</t>
  </si>
  <si>
    <t>BOXERHNM314127DK  /S6</t>
  </si>
  <si>
    <t>0629EXPGGV22</t>
  </si>
  <si>
    <t>209529</t>
  </si>
  <si>
    <t>0630EXPGGV22</t>
  </si>
  <si>
    <t>TOYOTA TSUSHO CORPORATION</t>
  </si>
  <si>
    <t>0634EXPGGV22</t>
  </si>
  <si>
    <t>212753</t>
  </si>
  <si>
    <t>JCT  TEI07002478  SN22</t>
  </si>
  <si>
    <t>SKIRTTEI07002479  SN22</t>
  </si>
  <si>
    <t>0635EXPGGV22</t>
  </si>
  <si>
    <t>365869</t>
  </si>
  <si>
    <t>LPANTTMHW2XF0180STFL22</t>
  </si>
  <si>
    <t>LPANTTMHW2XF0180MAFL22</t>
  </si>
  <si>
    <t>0639EXPGGV22</t>
  </si>
  <si>
    <t>218200</t>
  </si>
  <si>
    <t>0641EXPGGV22</t>
  </si>
  <si>
    <t>218128</t>
  </si>
  <si>
    <t>0644EXPGGV22</t>
  </si>
  <si>
    <t>377044</t>
  </si>
  <si>
    <t>BOXERHNM310896SE  /S6</t>
  </si>
  <si>
    <t>0645EXPGGV22</t>
  </si>
  <si>
    <t>BOXERHNM310896DK  /S6</t>
  </si>
  <si>
    <t>0646EXPGGV22</t>
  </si>
  <si>
    <t>377047</t>
  </si>
  <si>
    <t>BOXERHNM310896NLGB/S6</t>
  </si>
  <si>
    <t>0647EXPGGV22</t>
  </si>
  <si>
    <t>377064</t>
  </si>
  <si>
    <t>BOXERHNM310896MX  /S6</t>
  </si>
  <si>
    <t>0648EXPGGV22</t>
  </si>
  <si>
    <t>377042</t>
  </si>
  <si>
    <t>BOXERHNM310896CO  /S6</t>
  </si>
  <si>
    <t>0649EXPGGV22</t>
  </si>
  <si>
    <t>377046</t>
  </si>
  <si>
    <t>EC</t>
  </si>
  <si>
    <t>BOXERHNM310896EC  /S6</t>
  </si>
  <si>
    <t>0650EXPGGV22</t>
  </si>
  <si>
    <t>377051</t>
  </si>
  <si>
    <t>BOXERHNM309480JP  /S6</t>
  </si>
  <si>
    <t>0651EXPGGV22</t>
  </si>
  <si>
    <t>377048</t>
  </si>
  <si>
    <t>BOXERHNM309480ID  /S6</t>
  </si>
  <si>
    <t>0652EXPGGV22</t>
  </si>
  <si>
    <t>377045</t>
  </si>
  <si>
    <t>BOXERHNM313186SW  /S6</t>
  </si>
  <si>
    <t>0653EXPGGV22</t>
  </si>
  <si>
    <t>0654EXPGGV22</t>
  </si>
  <si>
    <t>377035</t>
  </si>
  <si>
    <t>BOXERHNM313186OT  /S6</t>
  </si>
  <si>
    <t>0655EXPGGV22</t>
  </si>
  <si>
    <t>377063</t>
  </si>
  <si>
    <t>BOXERHNM309480KR  /S6</t>
  </si>
  <si>
    <t>0656EXPGGV22</t>
  </si>
  <si>
    <t>377058</t>
  </si>
  <si>
    <t>BOXERHNM312339OG  /S6</t>
  </si>
  <si>
    <t>0657EXPGGV22</t>
  </si>
  <si>
    <t>377061</t>
  </si>
  <si>
    <t>BOXERHNM312339OJ  /S6</t>
  </si>
  <si>
    <t>0658EXPGGV22</t>
  </si>
  <si>
    <t>377078</t>
  </si>
  <si>
    <t>BOXERHNM312339OL  /S6</t>
  </si>
  <si>
    <t>0660EXPGGV22</t>
  </si>
  <si>
    <t>377038</t>
  </si>
  <si>
    <t>BOXERHNM314127NLBE/S6</t>
  </si>
  <si>
    <t>0661EXPGGV22</t>
  </si>
  <si>
    <t>0662EXPGGV22</t>
  </si>
  <si>
    <t>377039</t>
  </si>
  <si>
    <t>0663EXPGGV22</t>
  </si>
  <si>
    <t>377040</t>
  </si>
  <si>
    <t>0664EXPGGV22</t>
  </si>
  <si>
    <t>377050</t>
  </si>
  <si>
    <t>BOXERHNM314127TR  /S6</t>
  </si>
  <si>
    <t>0665EXPGGV22</t>
  </si>
  <si>
    <t>377041</t>
  </si>
  <si>
    <t>BOXERHNM314127PA  /S6</t>
  </si>
  <si>
    <t>0666EXPGGV22</t>
  </si>
  <si>
    <t>377056</t>
  </si>
  <si>
    <t>BOXERHNM313186OF  /S6</t>
  </si>
  <si>
    <t>0667EXPGGV22</t>
  </si>
  <si>
    <t>377057</t>
  </si>
  <si>
    <t>0668EXPGGV22</t>
  </si>
  <si>
    <t>377054</t>
  </si>
  <si>
    <t>BOXERHNM313186LD  /S6</t>
  </si>
  <si>
    <t>0669EXPGGV22</t>
  </si>
  <si>
    <t>377055</t>
  </si>
  <si>
    <t>BOXERHNM309476MY  /S6</t>
  </si>
  <si>
    <t>0670EXPGGV22</t>
  </si>
  <si>
    <t>BOXERHNM309480TR  /S6</t>
  </si>
  <si>
    <t>0671EXPGGV22</t>
  </si>
  <si>
    <t>377053</t>
  </si>
  <si>
    <t>BOXERHNM309480ME  /S6</t>
  </si>
  <si>
    <t>0672EXPGGV22</t>
  </si>
  <si>
    <t>377030</t>
  </si>
  <si>
    <t>BOXERHNM214525AU  /S5</t>
  </si>
  <si>
    <t>0673EXPGGV22</t>
  </si>
  <si>
    <t>377052</t>
  </si>
  <si>
    <t>BOXERHNM214525UY  /S5</t>
  </si>
  <si>
    <t>0690EXPGGV22</t>
  </si>
  <si>
    <t>218014</t>
  </si>
  <si>
    <t>0659EXPGGV22</t>
  </si>
  <si>
    <t>0628EXPGGV22</t>
  </si>
  <si>
    <t>0689EXPGGV22</t>
  </si>
  <si>
    <t>0640EXPGGV22</t>
  </si>
  <si>
    <t>0685EXPGGV22</t>
  </si>
  <si>
    <t>0695EXPGGV22</t>
  </si>
  <si>
    <t>0686EXPGGV22</t>
  </si>
  <si>
    <t>0687EXPGGV22</t>
  </si>
  <si>
    <t>0688EXPGGV22</t>
  </si>
  <si>
    <t>0697EXPGGV22</t>
  </si>
  <si>
    <t>0696EXPGGV22</t>
  </si>
  <si>
    <t>0691EXPGGV22</t>
  </si>
  <si>
    <t>0692EXPGGV22</t>
  </si>
  <si>
    <t>0693EXPGGV22</t>
  </si>
  <si>
    <t>0694EXPGGV22</t>
  </si>
  <si>
    <t>0643EXPGGV22</t>
  </si>
  <si>
    <t>0699EXPGGV22</t>
  </si>
  <si>
    <t>0698EXPGGV22</t>
  </si>
  <si>
    <t>0684EXPGGV22</t>
  </si>
  <si>
    <t>0572EXPGGV22</t>
  </si>
  <si>
    <t>382456</t>
  </si>
  <si>
    <t>PANTSTEI07002480  SN22</t>
  </si>
  <si>
    <t>0574EXPGGV22</t>
  </si>
  <si>
    <t>380857</t>
  </si>
  <si>
    <t>0575EXPGGV22</t>
  </si>
  <si>
    <t>380731</t>
  </si>
  <si>
    <t>LSHRTMCU25450     SN22</t>
  </si>
  <si>
    <t>SSHRTMCU26450     SN22</t>
  </si>
  <si>
    <t>LSHRTMCU25450 SIZESN22</t>
  </si>
  <si>
    <t>SSHRTMCU26450 SIZESN22</t>
  </si>
  <si>
    <t>377049</t>
  </si>
  <si>
    <t>BOXERHNM309476TH  /S6</t>
  </si>
  <si>
    <t>0631EXPGGV22</t>
  </si>
  <si>
    <t>380730</t>
  </si>
  <si>
    <t>TOP  MCU133-67    22R1</t>
  </si>
  <si>
    <t>BOTTMMCU155-67    22R1</t>
  </si>
  <si>
    <t>BOTTMMCU155-78    22R1</t>
  </si>
  <si>
    <t>POUCHMCU393-91    22R2</t>
  </si>
  <si>
    <t>382376</t>
  </si>
  <si>
    <t>BOXERHNM313186LH  /S6</t>
  </si>
  <si>
    <t>0642EXPGGV22</t>
  </si>
  <si>
    <t>382543</t>
  </si>
  <si>
    <t>BOXERHNM313186OU  /S6</t>
  </si>
  <si>
    <t>382387</t>
  </si>
  <si>
    <t>BOXERHNM309480PH  /S6</t>
  </si>
  <si>
    <t>377079</t>
  </si>
  <si>
    <t>0677EXPGGV22</t>
  </si>
  <si>
    <t>221067</t>
  </si>
  <si>
    <t>SHIRTHAP22SSGG01CT22SS</t>
  </si>
  <si>
    <t>0678EXPGGV22</t>
  </si>
  <si>
    <t>381045</t>
  </si>
  <si>
    <t>BRF  ADS5152362   SN22</t>
  </si>
  <si>
    <t>BRF  ADS5152362XXLSN22</t>
  </si>
  <si>
    <t>BRF  ADS5152377   SN22</t>
  </si>
  <si>
    <t>BRF  ADS5152377XXLSN22</t>
  </si>
  <si>
    <t>BRF  ADS5152359   SN22</t>
  </si>
  <si>
    <t>BRF  ADS5154227   SN22</t>
  </si>
  <si>
    <t>BRF  ADS5154227XXLSN22</t>
  </si>
  <si>
    <t>BRF  ADS5154221   SN22</t>
  </si>
  <si>
    <t>BRF  ADS5152357   SN22</t>
  </si>
  <si>
    <t>BRF  ADS5152357XXLSN22</t>
  </si>
  <si>
    <t>BRF  ADS5152380   SN22</t>
  </si>
  <si>
    <t>BRF  ADS5152380XXLSN22</t>
  </si>
  <si>
    <t>BRF  ADS5152384   SN22</t>
  </si>
  <si>
    <t>BRF  ADS5152373   SN22</t>
  </si>
  <si>
    <t>BRF  ADS5152361   SN22</t>
  </si>
  <si>
    <t>BRF  ADS5152361XXLSN22</t>
  </si>
  <si>
    <t>BRF  ADS5152381XXLSN22</t>
  </si>
  <si>
    <t>0679EXPGGV22</t>
  </si>
  <si>
    <t>381896</t>
  </si>
  <si>
    <t>BRF  ADS5153211   SN22</t>
  </si>
  <si>
    <t>BRF  ADS5153203   SN22</t>
  </si>
  <si>
    <t>BRF  ADS5153207   SN22</t>
  </si>
  <si>
    <t>BRF  ADS5153205   SN22</t>
  </si>
  <si>
    <t>BRF  ADS5153206   SN22</t>
  </si>
  <si>
    <t>BRF  ADS5153204   SN22</t>
  </si>
  <si>
    <t>0683EXPGGV22</t>
  </si>
  <si>
    <t>223279</t>
  </si>
  <si>
    <t>382399</t>
  </si>
  <si>
    <t>BOXERHNM309480TH  /S6</t>
  </si>
  <si>
    <t>382377</t>
  </si>
  <si>
    <t>BOXERHNM309480MY  /S6</t>
  </si>
  <si>
    <t>382378</t>
  </si>
  <si>
    <t>BOXERHNM313186NLOE/S6</t>
  </si>
  <si>
    <t>382379</t>
  </si>
  <si>
    <t>382375</t>
  </si>
  <si>
    <t>382380</t>
  </si>
  <si>
    <t>BOXERHNM313186OG  /S6</t>
  </si>
  <si>
    <t>382381</t>
  </si>
  <si>
    <t>BOXERHNM313186OL  /S6</t>
  </si>
  <si>
    <t>382383</t>
  </si>
  <si>
    <t>382384</t>
  </si>
  <si>
    <t>BOXERHNM313186OO  /S6</t>
  </si>
  <si>
    <t>BOXERHNM336228NLOE/S6</t>
  </si>
  <si>
    <t>382388</t>
  </si>
  <si>
    <t>BOXERHNM336228SW  /S6</t>
  </si>
  <si>
    <t>0598EXPGGV22</t>
  </si>
  <si>
    <t>358196</t>
  </si>
  <si>
    <t>BOXERHNM314127DC  /S6</t>
  </si>
  <si>
    <t>0636EXPGGV22</t>
  </si>
  <si>
    <t>378430</t>
  </si>
  <si>
    <t>0637EXPGGV22</t>
  </si>
  <si>
    <t>378431</t>
  </si>
  <si>
    <t>0638EXPGGV22</t>
  </si>
  <si>
    <t>0675EXPGGV22</t>
  </si>
  <si>
    <t>382948</t>
  </si>
  <si>
    <t>PANTSMCU437-20    21R6</t>
  </si>
  <si>
    <t>TOP  MCU133-65    22R1</t>
  </si>
  <si>
    <t>POUCHMCU393-94    22R2</t>
  </si>
  <si>
    <t>NKTIEMCU477-91    22R2</t>
  </si>
  <si>
    <t>0676EXPGGV22</t>
  </si>
  <si>
    <t>070398</t>
  </si>
  <si>
    <t>JCT  JCP334745M USFL22</t>
  </si>
  <si>
    <t>JCT  JCP334747M USFL22</t>
  </si>
  <si>
    <t>0680EXPGGV22</t>
  </si>
  <si>
    <t>BRF  ADSM5153199  SN22</t>
  </si>
  <si>
    <t>BRF  ADSM5153199XXSN22</t>
  </si>
  <si>
    <t>BRF  ADSM5153198  SN22</t>
  </si>
  <si>
    <t>BRF  ADSM5153198XXSN22</t>
  </si>
  <si>
    <t>BRF  ADSM5153197  SN22</t>
  </si>
  <si>
    <t>BRF  ADSM5153197XXSN22</t>
  </si>
  <si>
    <t>BRF  ADSM5153196  SN22</t>
  </si>
  <si>
    <t>BRF  ADSM5153196XXSN22</t>
  </si>
  <si>
    <t>BRF  ADSM5154224  SN22</t>
  </si>
  <si>
    <t>BRF  ADSM5154224XXSN22</t>
  </si>
  <si>
    <t>BRF  ADSM5154223  SN22</t>
  </si>
  <si>
    <t>BRF  ADSM5154223XXSN22</t>
  </si>
  <si>
    <t>BRF  ADSM5154213  SN22</t>
  </si>
  <si>
    <t>BRF  ADSM5154213XXSN22</t>
  </si>
  <si>
    <t>BRF  ADSM5153280  SN22</t>
  </si>
  <si>
    <t>BRF  ADSM5153280XXSN22</t>
  </si>
  <si>
    <t>BRF  ADSM5153279  SN22</t>
  </si>
  <si>
    <t>BRF  ADSM5153279XXSN22</t>
  </si>
  <si>
    <t>BRF  ADSM5152382  SN22</t>
  </si>
  <si>
    <t>BRF  ADSM5152382XXSN22</t>
  </si>
  <si>
    <t>BRF  ADSM5152366  SN22</t>
  </si>
  <si>
    <t>BRF  ADSM5152366XXSN22</t>
  </si>
  <si>
    <t>0681EXPGGV22</t>
  </si>
  <si>
    <t>381894</t>
  </si>
  <si>
    <t>BRF  ADS5152376   22R1</t>
  </si>
  <si>
    <t>BRF  ADS5152365   22R1</t>
  </si>
  <si>
    <t>BRF  ADS5152367   22R1</t>
  </si>
  <si>
    <t>BRF  ADS5152367XXL22R1</t>
  </si>
  <si>
    <t>BRF  ADS5152358   22R1</t>
  </si>
  <si>
    <t>BRF  ADS5152358XXL22R1</t>
  </si>
  <si>
    <t>BRF  ADS5152381   22R1</t>
  </si>
  <si>
    <t>BRF  ADS5152381XXL22R1</t>
  </si>
  <si>
    <t>BRF  ADS5155034   22R1</t>
  </si>
  <si>
    <t>BRF  ADS5155034XXL22R1</t>
  </si>
  <si>
    <t>BRF  ADS5155037   22R1</t>
  </si>
  <si>
    <t>BRF  ADS5155037XXL22R1</t>
  </si>
  <si>
    <t>BRF  ADS5151816   22R1</t>
  </si>
  <si>
    <t>BRF  ADS5151816XXL22R1</t>
  </si>
  <si>
    <t>BRF  ADS5151835   22R1</t>
  </si>
  <si>
    <t>BRF  ADS5151835XXL22R1</t>
  </si>
  <si>
    <t>BRF  ADS5151824   22R1</t>
  </si>
  <si>
    <t>BRF  ADS5151824XXL22R1</t>
  </si>
  <si>
    <t>BRF  ADS5152388   22R1</t>
  </si>
  <si>
    <t>BRF  ADS5152388XXL22R1</t>
  </si>
  <si>
    <t>BRF  ADS5152370   22R1</t>
  </si>
  <si>
    <t>BRF  ADS5152370XXL22R1</t>
  </si>
  <si>
    <t>BRF  ADS5155370   22R1</t>
  </si>
  <si>
    <t>0682EXPGGV22</t>
  </si>
  <si>
    <t>381895</t>
  </si>
  <si>
    <t>BRF  ADS5154338   22R1</t>
  </si>
  <si>
    <t>BRF  ADS5154338XXL22R1</t>
  </si>
  <si>
    <t>BRF  ADS5154343   22R1</t>
  </si>
  <si>
    <t>BRF  ADS5152355   22R1</t>
  </si>
  <si>
    <t>BRF  ADS5152378   22R1</t>
  </si>
  <si>
    <t>BRF  ADS5151821   22R1</t>
  </si>
  <si>
    <t>BRF  ADS5151821XXL22R1</t>
  </si>
  <si>
    <t>BRF  ADS5155027   22R1</t>
  </si>
  <si>
    <t>BRF  ADS5152380   22R1</t>
  </si>
  <si>
    <t>BRF  ADS5152380XXL22R1</t>
  </si>
  <si>
    <t>BRF  ADS5152382   22R1</t>
  </si>
  <si>
    <t>BRF  ADS5152382XXL22R1</t>
  </si>
  <si>
    <t>BRF  ADS5152366   22R1</t>
  </si>
  <si>
    <t>BRF  ADS5152366XXL22R1</t>
  </si>
  <si>
    <t>0700EXPGGV22</t>
  </si>
  <si>
    <t>383344</t>
  </si>
  <si>
    <t>LSVSHJCP334766P ECFL22</t>
  </si>
  <si>
    <t>LSVSHJCP334767P ECFL22</t>
  </si>
  <si>
    <t>0701EXPGGV22</t>
  </si>
  <si>
    <t>JCT  JCP334745P USFL22</t>
  </si>
  <si>
    <t>JCT  JCP334747P USFL22</t>
  </si>
  <si>
    <t>0702EXPGGV22</t>
  </si>
  <si>
    <t>LSVSHJCP334766PLECFL22</t>
  </si>
  <si>
    <t>LSVSHJCP334767PLECFL22</t>
  </si>
  <si>
    <t>0703EXPGGV22</t>
  </si>
  <si>
    <t>JCT  JCP334745PL UFL22</t>
  </si>
  <si>
    <t>JCT  JCP334747PL UFL22</t>
  </si>
  <si>
    <t>0704EXPGGV22</t>
  </si>
  <si>
    <t>PANTSJCP334765P USFL22</t>
  </si>
  <si>
    <t>PANTSJCP334748P USFL22</t>
  </si>
  <si>
    <t>0705EXPGGV22</t>
  </si>
  <si>
    <t>LSVSHJCP334766T ECFL22</t>
  </si>
  <si>
    <t>LSVSHJCP334767T ECFL22</t>
  </si>
  <si>
    <t>0706EXPGGV22</t>
  </si>
  <si>
    <t>JCT  JCP334745T USFL22</t>
  </si>
  <si>
    <t>JCT  JCP334747T USFL22</t>
  </si>
  <si>
    <t>DN.050,051,056</t>
  </si>
  <si>
    <t>DN.052</t>
  </si>
  <si>
    <t>0632EXPGGVI22</t>
  </si>
  <si>
    <t>224274</t>
  </si>
  <si>
    <t>TOP  MCU133-72    22R1</t>
  </si>
  <si>
    <t>0633EXPGGVI22</t>
  </si>
  <si>
    <t>227593</t>
  </si>
  <si>
    <t>0674EXPGGVI22</t>
  </si>
  <si>
    <t>230184</t>
  </si>
  <si>
    <t>0707EXPGGVI22</t>
  </si>
  <si>
    <t>394431</t>
  </si>
  <si>
    <t>BOXERHNM313186OI  /S6</t>
  </si>
  <si>
    <t>0708EXPGGVI22</t>
  </si>
  <si>
    <t>225501</t>
  </si>
  <si>
    <t>0709EXPGGVI22</t>
  </si>
  <si>
    <t>416103</t>
  </si>
  <si>
    <t>BOXERHNM314127IN  /S6</t>
  </si>
  <si>
    <t>0710EXPGGVI22</t>
  </si>
  <si>
    <t>416094</t>
  </si>
  <si>
    <t>BOXERHNM336228OL  /S6</t>
  </si>
  <si>
    <t>0711EXPGGVI22</t>
  </si>
  <si>
    <t>253046</t>
  </si>
  <si>
    <t>0713EXPGGVI22</t>
  </si>
  <si>
    <t>427657</t>
  </si>
  <si>
    <t>BOTTMMCU155-93    21R8</t>
  </si>
  <si>
    <t>JUMPRMCU403-22    21R6</t>
  </si>
  <si>
    <t>TOP  MCU133-93    SN22</t>
  </si>
  <si>
    <t>BOTTMMCU155-61    22R1</t>
  </si>
  <si>
    <t>BOTTMMCU155-65    22R1</t>
  </si>
  <si>
    <t>TOP  MCU265-90    22R1</t>
  </si>
  <si>
    <t>TOP  MCU133-85    22R2</t>
  </si>
  <si>
    <t>BOTTMMCU155-85    22R2</t>
  </si>
  <si>
    <t>HATCKMCU392-94    22R2</t>
  </si>
  <si>
    <t>0716EXPGGVI22</t>
  </si>
  <si>
    <t>245709</t>
  </si>
  <si>
    <t>0717EXPGGVI22</t>
  </si>
  <si>
    <t>243469</t>
  </si>
  <si>
    <t>0718EXPGGVI22</t>
  </si>
  <si>
    <t>408504</t>
  </si>
  <si>
    <t>0723EXPGGVI22</t>
  </si>
  <si>
    <t>076106</t>
  </si>
  <si>
    <t>0724EXPGGVI22</t>
  </si>
  <si>
    <t>416095</t>
  </si>
  <si>
    <t>BOXERHNM314127NLPL/S6</t>
  </si>
  <si>
    <t>0725EXPGGVI22</t>
  </si>
  <si>
    <t>416101</t>
  </si>
  <si>
    <t>BOXERHNM314127HR  /S6</t>
  </si>
  <si>
    <t>0726EXPGGVI22</t>
  </si>
  <si>
    <t>416097</t>
  </si>
  <si>
    <t>BOXERHNM314127ME  /S6</t>
  </si>
  <si>
    <t>0727EXPGGVI22</t>
  </si>
  <si>
    <t>416096</t>
  </si>
  <si>
    <t>BOXERHNM314127RS  /S6</t>
  </si>
  <si>
    <t>0728EXPGGVI22</t>
  </si>
  <si>
    <t>416105</t>
  </si>
  <si>
    <t>0734EXPGGVI22</t>
  </si>
  <si>
    <t>435500</t>
  </si>
  <si>
    <t>BOXERHNM314127CH  /S6</t>
  </si>
  <si>
    <t>0735EXPGGVI22</t>
  </si>
  <si>
    <t>435505</t>
  </si>
  <si>
    <t>BOXERHNM314127MX  /S6</t>
  </si>
  <si>
    <t>0736EXPGGVI22</t>
  </si>
  <si>
    <t>435502</t>
  </si>
  <si>
    <t>BOXERHNM336228OG  /S6</t>
  </si>
  <si>
    <t>0737EXPGGVI22</t>
  </si>
  <si>
    <t>435501</t>
  </si>
  <si>
    <t>SHIRTHNM223263CL  /S5</t>
  </si>
  <si>
    <t>0738EXPGGVI22</t>
  </si>
  <si>
    <t>435503</t>
  </si>
  <si>
    <t>SHIRTHNM223263PE  /S5</t>
  </si>
  <si>
    <t>0739EXPGGVI22</t>
  </si>
  <si>
    <t>435506</t>
  </si>
  <si>
    <t>SHIRTHNM223263NZ  /S5</t>
  </si>
  <si>
    <t>0741EXPGGVI22</t>
  </si>
  <si>
    <t>254981</t>
  </si>
  <si>
    <t>JCT  HEX6017362   SN22</t>
  </si>
  <si>
    <t>PANTSHEX6018574   SN22</t>
  </si>
  <si>
    <t>SSVSHHEX5057003   SN22</t>
  </si>
  <si>
    <t>LSVSHHEX5057005   SN22</t>
  </si>
  <si>
    <t>PANTSHEX6018590   SN22</t>
  </si>
  <si>
    <t>0742EXPGGVI22</t>
  </si>
  <si>
    <t>254835</t>
  </si>
  <si>
    <t>0749EXPGGVI22</t>
  </si>
  <si>
    <t>444250</t>
  </si>
  <si>
    <t>BRF  ADS5154236   22R1</t>
  </si>
  <si>
    <t>BRF  ADS5154225   22R1</t>
  </si>
  <si>
    <t>BRF  ADS5154220   22R1</t>
  </si>
  <si>
    <t>BRF  ADS5154220XXL22R1</t>
  </si>
  <si>
    <t>BRF  ADS5154231   22R1</t>
  </si>
  <si>
    <t>BRF  ADS5154231XX 22R1</t>
  </si>
  <si>
    <t>BRF  ADS5154214   22R1</t>
  </si>
  <si>
    <t>BRF  ADS5154336   22R1</t>
  </si>
  <si>
    <t>BRF  ADS5152376XXL22R1</t>
  </si>
  <si>
    <t>BRF  ADS5152361   22R1</t>
  </si>
  <si>
    <t>BRF  ADS5152361XXL22R1</t>
  </si>
  <si>
    <t>BRF  ADS5155030   22R1</t>
  </si>
  <si>
    <t>BRF  ADS5155038   22R1</t>
  </si>
  <si>
    <t>BRF  ADS5155048   22R1</t>
  </si>
  <si>
    <t>BRF  ADS5153211   22R1</t>
  </si>
  <si>
    <t>BRF  ADS5153203   22R1</t>
  </si>
  <si>
    <t>BRF  ADS5153207   22R1</t>
  </si>
  <si>
    <t>BRF  ADS5153205   22R1</t>
  </si>
  <si>
    <t>BRF  ADS5153212   22R1</t>
  </si>
  <si>
    <t>BRF  ADS5153206   22R1</t>
  </si>
  <si>
    <t>BRF  ADS5153204   22R1</t>
  </si>
  <si>
    <t>BRF  ADS5153202   22R1</t>
  </si>
  <si>
    <t>BRF  ADS5152377   22R1</t>
  </si>
  <si>
    <t>BRF  ADS5152359   22R1</t>
  </si>
  <si>
    <t>BRF  ADS5152359XXL22R1</t>
  </si>
  <si>
    <t>DN024</t>
  </si>
  <si>
    <t>DN-018/GGI/III/22</t>
  </si>
  <si>
    <t>0712EXPGGVI22</t>
  </si>
  <si>
    <t>440628</t>
  </si>
  <si>
    <t>SKIRTMFL28102     22AH</t>
  </si>
  <si>
    <t>SKIRTMFL58102     22AH</t>
  </si>
  <si>
    <t>LPANTMFL54101     22AH</t>
  </si>
  <si>
    <t>TSHRTMFL34127     22AH</t>
  </si>
  <si>
    <t>TSHRTMFL08127     22AH</t>
  </si>
  <si>
    <t>TSHRTMFL38127     22AH</t>
  </si>
  <si>
    <t>0750EXPGGVI22</t>
  </si>
  <si>
    <t>257844</t>
  </si>
  <si>
    <t>0714EXPGGVI22</t>
  </si>
  <si>
    <t>258222</t>
  </si>
  <si>
    <t>0715EXPGGVI22</t>
  </si>
  <si>
    <t>446363</t>
  </si>
  <si>
    <t>TOP  MCU133-95    SN22</t>
  </si>
  <si>
    <t>BOTTMMCU155-99    SN22</t>
  </si>
  <si>
    <t>HATCKMCU392-90    22R2</t>
  </si>
  <si>
    <t>0751EXPGGVI22</t>
  </si>
  <si>
    <t>258856</t>
  </si>
  <si>
    <t>0764EXPGGVI22</t>
  </si>
  <si>
    <t>454033</t>
  </si>
  <si>
    <t>BOXERHNM223106AU  /S5</t>
  </si>
  <si>
    <t>0768EXPGGVI22</t>
  </si>
  <si>
    <t>SHIRTHNM223263AU  /S5</t>
  </si>
  <si>
    <t>0755EXPGGVI22</t>
  </si>
  <si>
    <t>454028</t>
  </si>
  <si>
    <t>BOXERHNM314127DE  /S6</t>
  </si>
  <si>
    <t>0754EXPGGVI22</t>
  </si>
  <si>
    <t>0756EXPGGVI22</t>
  </si>
  <si>
    <t>0760EXPGGVI22</t>
  </si>
  <si>
    <t>454040</t>
  </si>
  <si>
    <t>BOXERHNM314127EC  /S6</t>
  </si>
  <si>
    <t>0753EXPGGVI22</t>
  </si>
  <si>
    <t>454045</t>
  </si>
  <si>
    <t>BOXERHNM314127NLGB/S6</t>
  </si>
  <si>
    <t>0752EXPGGVI22</t>
  </si>
  <si>
    <t>0759EXPGGVI22</t>
  </si>
  <si>
    <t>454048</t>
  </si>
  <si>
    <t>BOXERHNM314127ID  /S6</t>
  </si>
  <si>
    <t>0762EXPGGVI22</t>
  </si>
  <si>
    <t>454050</t>
  </si>
  <si>
    <t>BOXERHNM314127JP  /S6</t>
  </si>
  <si>
    <t>0758EXPGGVI22</t>
  </si>
  <si>
    <t>454054</t>
  </si>
  <si>
    <t>BOXERHNM314127KR  /S6</t>
  </si>
  <si>
    <t>0720EXPGGVI22</t>
  </si>
  <si>
    <t>454056</t>
  </si>
  <si>
    <t>BOXERHNM336228OI  /S6</t>
  </si>
  <si>
    <t>0766EXPGGVI22</t>
  </si>
  <si>
    <t>454097</t>
  </si>
  <si>
    <t>BOXERHNM349299OU  /S6</t>
  </si>
  <si>
    <t>0719EXPGGVI22</t>
  </si>
  <si>
    <t>454164</t>
  </si>
  <si>
    <t>BOXERHNM314127TH  /S6</t>
  </si>
  <si>
    <t>0765EXPGGVI22</t>
  </si>
  <si>
    <t>454096</t>
  </si>
  <si>
    <t>BOXERHNM223106UY  /S5</t>
  </si>
  <si>
    <t>0770EXPGGVI22</t>
  </si>
  <si>
    <t>SHIRTHNM223263UY  /S5</t>
  </si>
  <si>
    <t>0761EXPGGVI22</t>
  </si>
  <si>
    <t>454081</t>
  </si>
  <si>
    <t>VN</t>
  </si>
  <si>
    <t>BOXERHNM314127VN  /S6</t>
  </si>
  <si>
    <t>0769EXPGGVI22</t>
  </si>
  <si>
    <t>454036</t>
  </si>
  <si>
    <t>SHIRTHNM223263ZA  /S5</t>
  </si>
  <si>
    <t>0733EXPGGVI22</t>
  </si>
  <si>
    <t>265632</t>
  </si>
  <si>
    <t>0757EXPGGVI22</t>
  </si>
  <si>
    <t>081761</t>
  </si>
  <si>
    <t>BOXERHNM314127IX  /S6</t>
  </si>
  <si>
    <t>0729EXPGGVI22</t>
  </si>
  <si>
    <t>462083</t>
  </si>
  <si>
    <t>SHDRSMFL44120N    22AH</t>
  </si>
  <si>
    <t>0731EXPGGVI22</t>
  </si>
  <si>
    <t>462088</t>
  </si>
  <si>
    <t>0774EXPGGVI22</t>
  </si>
  <si>
    <t>467116</t>
  </si>
  <si>
    <t>JCT  MCUGA-3910   21R2</t>
  </si>
  <si>
    <t>CRPANMCUGA-3915   21R2</t>
  </si>
  <si>
    <t>0732EXPGGVI22</t>
  </si>
  <si>
    <t>465218</t>
  </si>
  <si>
    <t>JUMPRMCU408-40    SN22</t>
  </si>
  <si>
    <t>BOTTMMCU155-73    22R2</t>
  </si>
  <si>
    <t>0778EXPGGVI22</t>
  </si>
  <si>
    <t>465158</t>
  </si>
  <si>
    <t>0779EXPGGVI22</t>
  </si>
  <si>
    <t>466589</t>
  </si>
  <si>
    <t>BRF  ADS5154212   22R2</t>
  </si>
  <si>
    <t>BRF  ADS5152376   22R2</t>
  </si>
  <si>
    <t>BRF  ADS5152365   22R2</t>
  </si>
  <si>
    <t>BRF  ADS5152365XXL22R2</t>
  </si>
  <si>
    <t>BRF  ADS5152367   22R2</t>
  </si>
  <si>
    <t>BRF  ADS5152361   22R2</t>
  </si>
  <si>
    <t>BRF  ADS5152361XXL22R2</t>
  </si>
  <si>
    <t>BRF  ADS5152358   22R2</t>
  </si>
  <si>
    <t>BRF  ADS5152358XXL22R2</t>
  </si>
  <si>
    <t>BRF  ADS5152355   22R2</t>
  </si>
  <si>
    <t>BRF  ADS5152378   22R2</t>
  </si>
  <si>
    <t>BRF  ADS5152381   22R2</t>
  </si>
  <si>
    <t>BRF  ADS5155034   22R2</t>
  </si>
  <si>
    <t>BRF  ADS5155037   22R2</t>
  </si>
  <si>
    <t>BRF  ADS5155037XXL22R2</t>
  </si>
  <si>
    <t>BRF  ADS5151821   22R2</t>
  </si>
  <si>
    <t>BRF  ADS5151821XXL22R2</t>
  </si>
  <si>
    <t>BRF  ADS5151835   22R2</t>
  </si>
  <si>
    <t>BRF  ADS5151824   22R2</t>
  </si>
  <si>
    <t>BRF  ADS5151824XXL22R2</t>
  </si>
  <si>
    <t>BRF  ADS5152388   22R2</t>
  </si>
  <si>
    <t>BRF  ADS5152388XXL22R2</t>
  </si>
  <si>
    <t>BRF  ADS5152370XXL22R2</t>
  </si>
  <si>
    <t>BRF  ADS5155027   22R2</t>
  </si>
  <si>
    <t>BRF  ADS5153211   22R2</t>
  </si>
  <si>
    <t>BRF  ADS5153203   22R2</t>
  </si>
  <si>
    <t>BRF  ADS5153207   22R2</t>
  </si>
  <si>
    <t>BRF  ADS5153212   22R2</t>
  </si>
  <si>
    <t>0781EXPGGVI22</t>
  </si>
  <si>
    <t>466590</t>
  </si>
  <si>
    <t>BRF  ADS5152370   22R2</t>
  </si>
  <si>
    <t>BRF  ADS5155030   22R2</t>
  </si>
  <si>
    <t>BRF  ADS5155038   22R2</t>
  </si>
  <si>
    <t>0744EXPGGVI22</t>
  </si>
  <si>
    <t>466488</t>
  </si>
  <si>
    <t>BOTTMMCU155-98    SN22</t>
  </si>
  <si>
    <t>TOP  MCU133-61    22R1</t>
  </si>
  <si>
    <t>JUMPRMCU402-22    22R1</t>
  </si>
  <si>
    <t>POUCHMCU393-90    22R2</t>
  </si>
  <si>
    <t>0747EXPGGVI22</t>
  </si>
  <si>
    <t>466486</t>
  </si>
  <si>
    <t>CUL  MFLASGJ790   22W</t>
  </si>
  <si>
    <t>CUL  MFLASGJ792   22W</t>
  </si>
  <si>
    <t>LSTSHMFL34ML151   22AH</t>
  </si>
  <si>
    <t>0748EXPGGVI22</t>
  </si>
  <si>
    <t>466487</t>
  </si>
  <si>
    <t>0721EXPGGVI22</t>
  </si>
  <si>
    <t>466074</t>
  </si>
  <si>
    <t>0771EXPGGVI22</t>
  </si>
  <si>
    <t>467244</t>
  </si>
  <si>
    <t>BOXERHNM233232CL  /S5</t>
  </si>
  <si>
    <t>0786EXPGGVI22</t>
  </si>
  <si>
    <t>467243</t>
  </si>
  <si>
    <t>BOXERHNM349299LH  /S6</t>
  </si>
  <si>
    <t>0787EXPGGVI22</t>
  </si>
  <si>
    <t>467245</t>
  </si>
  <si>
    <t>0763EXPGGVI22</t>
  </si>
  <si>
    <t>467221</t>
  </si>
  <si>
    <t>BOXERHNM349299NLOE/S6</t>
  </si>
  <si>
    <t>0767EXPGGVI22</t>
  </si>
  <si>
    <t>467222</t>
  </si>
  <si>
    <t>0783EXPGGVI22</t>
  </si>
  <si>
    <t>0772EXPGGVI22</t>
  </si>
  <si>
    <t>467247</t>
  </si>
  <si>
    <t>BOXERHNM233232PE  /S5</t>
  </si>
  <si>
    <t>0785EXPGGVI22</t>
  </si>
  <si>
    <t>467249</t>
  </si>
  <si>
    <t>BOXERHNM349299SW  /S6</t>
  </si>
  <si>
    <t>0784EXPGGVI22</t>
  </si>
  <si>
    <t>0777EXPGGVI22</t>
  </si>
  <si>
    <t>467314</t>
  </si>
  <si>
    <t>0775EXPGGVI22</t>
  </si>
  <si>
    <t>BRF  ADSM5153199  22R1</t>
  </si>
  <si>
    <t>BRF  ADSM5153199XX22R1</t>
  </si>
  <si>
    <t>BRF  ADSM5153198  22R1</t>
  </si>
  <si>
    <t>BRF  ADSM5153198XX22R1</t>
  </si>
  <si>
    <t>BRF  ADSM5153197  22R1</t>
  </si>
  <si>
    <t>BRF  ADSM5153197XX22R1</t>
  </si>
  <si>
    <t>BRF  ADSM5153196  22R1</t>
  </si>
  <si>
    <t>BRF  ADSM5153196XX22R1</t>
  </si>
  <si>
    <t>BRF  ADSM5154224  22R1</t>
  </si>
  <si>
    <t>BRF  ADSM5154224XX22R1</t>
  </si>
  <si>
    <t>BRF  ADSM5154223  22R1</t>
  </si>
  <si>
    <t>BRF  ADSM5154223XX22R1</t>
  </si>
  <si>
    <t>BRF  ADSM5154213  22R1</t>
  </si>
  <si>
    <t>BRF  ADSM5154213XX22R1</t>
  </si>
  <si>
    <t>BRF  ADSM5152362  22R1</t>
  </si>
  <si>
    <t>BRF  ADSM5152362XX22R1</t>
  </si>
  <si>
    <t>BRF  ADSM5154227  22R1</t>
  </si>
  <si>
    <t>BRF  ADSM5154227XX22R1</t>
  </si>
  <si>
    <t>BRF  ADSM5154221  22R1</t>
  </si>
  <si>
    <t>BRF  ADSM5152357  22R1</t>
  </si>
  <si>
    <t>BRF  ADSM5152357XX22R1</t>
  </si>
  <si>
    <t>BRF  ADSM5153280  22R1</t>
  </si>
  <si>
    <t>BRF  ADSM5153280XX22R1</t>
  </si>
  <si>
    <t>BRF  ADSM5153279  22R1</t>
  </si>
  <si>
    <t>BRF  ADSM5153279XX22R1</t>
  </si>
  <si>
    <t>0780EXPGGVI22</t>
  </si>
  <si>
    <t>BRF  ADSM5152362  22R2</t>
  </si>
  <si>
    <t>BRF  ADSM5152377  22R2</t>
  </si>
  <si>
    <t>BRF  ADSM5152359  22R2</t>
  </si>
  <si>
    <t>BRF  ADSM5154227  22R2</t>
  </si>
  <si>
    <t>BRF  ADSM5154221  22R2</t>
  </si>
  <si>
    <t>BRF  ADSM5152357  22R2</t>
  </si>
  <si>
    <t>BRF  ADSM5152357XX22R2</t>
  </si>
  <si>
    <t>BRF  ADSM5152380  22R2</t>
  </si>
  <si>
    <t>0782EXPGGVI22</t>
  </si>
  <si>
    <t>BRF  ADSM5153198  22R2</t>
  </si>
  <si>
    <t>BRF  ADSM5153197  22R2</t>
  </si>
  <si>
    <t>BRF  ADSM5153196  22R2</t>
  </si>
  <si>
    <t>BRF  ADSM5152382  22R2</t>
  </si>
  <si>
    <t>BRF  ADSM5152382XX22R2</t>
  </si>
  <si>
    <t>BRF  ADSM5152366  22R2</t>
  </si>
  <si>
    <t>BRF  ADSM5153199  22R2</t>
  </si>
  <si>
    <t>0722EXPGGVI22</t>
  </si>
  <si>
    <t>466909</t>
  </si>
  <si>
    <t>JCT  TEIQMMTJF02  22S1</t>
  </si>
  <si>
    <t>PANTSTEIQMMTJG02  22S1</t>
  </si>
  <si>
    <t>JCT  TEIQMWTJF02  22S1</t>
  </si>
  <si>
    <t>PANTSTEIQMWTJG02  22S1</t>
  </si>
  <si>
    <t>JCT  TEIQMMUJF21  22S1</t>
  </si>
  <si>
    <t>PANTSTEIQMMUJG21  22S1</t>
  </si>
  <si>
    <t>SWATRTEIQMWUJC10  22S1</t>
  </si>
  <si>
    <t>JCT  TEIQMWUJF02  22S1</t>
  </si>
  <si>
    <t>PANTSTEIQMWUJG02  22S1</t>
  </si>
  <si>
    <t>DN071/GGI/VI/22 $ 10.433.38</t>
  </si>
  <si>
    <t>0730EXPGGVII2022</t>
  </si>
  <si>
    <t>502515</t>
  </si>
  <si>
    <t>SHIRTPOSWB53772   SN22</t>
  </si>
  <si>
    <t>SHIRTPOSWB53797   SN22</t>
  </si>
  <si>
    <t>HEXAPOLE</t>
  </si>
  <si>
    <t>0743EXPGGVII2022</t>
  </si>
  <si>
    <t>274242</t>
  </si>
  <si>
    <t>PANTSHEX5034829   SN22</t>
  </si>
  <si>
    <t>LSVSHHEX5056959   SN22</t>
  </si>
  <si>
    <t>SSVSHHEX5056957   SN22</t>
  </si>
  <si>
    <t>0745EXPGGVII2022</t>
  </si>
  <si>
    <t>503340</t>
  </si>
  <si>
    <t>FDWR MCU396-90    21R3</t>
  </si>
  <si>
    <t>JUMPRMCU402-23    22R1</t>
  </si>
  <si>
    <t>PANTSMCU821-20    22R1</t>
  </si>
  <si>
    <t>MARUBENI</t>
  </si>
  <si>
    <t>0746EXPGGVII2022</t>
  </si>
  <si>
    <t>295012</t>
  </si>
  <si>
    <t>PANTSMCU821-23    22R1</t>
  </si>
  <si>
    <t>0773EXPGGVII2022</t>
  </si>
  <si>
    <t>086753</t>
  </si>
  <si>
    <t>LSVSHJCP334766M ECFL22</t>
  </si>
  <si>
    <t>LSVSHJCP334767M ECFL22</t>
  </si>
  <si>
    <t>0776EXPGGVII2022</t>
  </si>
  <si>
    <t>271724</t>
  </si>
  <si>
    <t>TEIJIN QUICK S</t>
  </si>
  <si>
    <t>0788EXPGGVII2022</t>
  </si>
  <si>
    <t>271765</t>
  </si>
  <si>
    <t>SPL  TEIQUICK SILVNV22</t>
  </si>
  <si>
    <t>0789EXPGGVII2022</t>
  </si>
  <si>
    <t>493205</t>
  </si>
  <si>
    <t>BOXERHNM233232NZ  /S5</t>
  </si>
  <si>
    <t>0790EXPGGVII2022</t>
  </si>
  <si>
    <t>528031</t>
  </si>
  <si>
    <t>BOXERHNM233232UY  /S5</t>
  </si>
  <si>
    <t>0791EXPGGVII2022</t>
  </si>
  <si>
    <t>276235</t>
  </si>
  <si>
    <t>TEIJIN LQQ</t>
  </si>
  <si>
    <t>0792EXPGGVII2022</t>
  </si>
  <si>
    <t>277470</t>
  </si>
  <si>
    <t>0793EXPGGVII2022</t>
  </si>
  <si>
    <t>493207</t>
  </si>
  <si>
    <t>BOXERHNM349299OL  /S6</t>
  </si>
  <si>
    <t>0794EXPGGVII2022</t>
  </si>
  <si>
    <t>282010</t>
  </si>
  <si>
    <t>PANTSHEX5057108   SN22</t>
  </si>
  <si>
    <t>JCT  HEX6017368   SN22</t>
  </si>
  <si>
    <t>0795EXPGGVII2022</t>
  </si>
  <si>
    <t>282384</t>
  </si>
  <si>
    <t>TEIJIN (ASICS)</t>
  </si>
  <si>
    <t>0796EXPGGVII2022</t>
  </si>
  <si>
    <t>535197</t>
  </si>
  <si>
    <t>0797EXPGGVII2022</t>
  </si>
  <si>
    <t>515106</t>
  </si>
  <si>
    <t>LPANTMFL28101     22AH</t>
  </si>
  <si>
    <t>LSTSHMFL08ML151   22AH</t>
  </si>
  <si>
    <t>0799EXPGGVII2022</t>
  </si>
  <si>
    <t>493209</t>
  </si>
  <si>
    <t>BOXERHNM349299LD  /S6</t>
  </si>
  <si>
    <t>0800EXPGGVII2022</t>
  </si>
  <si>
    <t>493208</t>
  </si>
  <si>
    <t>0802EXPGGVII2022</t>
  </si>
  <si>
    <t>528029</t>
  </si>
  <si>
    <t>BOXERHNM349299OI  /S6</t>
  </si>
  <si>
    <t>0803EXPGGVII2022</t>
  </si>
  <si>
    <t>518247</t>
  </si>
  <si>
    <t>TOP  MCU133-74    22R1</t>
  </si>
  <si>
    <t>TOP  MCUREP136-22 22R1</t>
  </si>
  <si>
    <t>JUMPRMCU402-21    22R1</t>
  </si>
  <si>
    <t>PANTSMCU821-21    22R1</t>
  </si>
  <si>
    <t>POUCHMCU393-92    22R2</t>
  </si>
  <si>
    <t>0804EXPGGVII2022</t>
  </si>
  <si>
    <t>289161</t>
  </si>
  <si>
    <t>0805EXPGGVII2022</t>
  </si>
  <si>
    <t>505695</t>
  </si>
  <si>
    <t>BLSONMCUZ4726012  SN22</t>
  </si>
  <si>
    <t>MEC</t>
  </si>
  <si>
    <t>0806EXPGGVII2022</t>
  </si>
  <si>
    <t>503868</t>
  </si>
  <si>
    <t>0807EXPGGVII2022</t>
  </si>
  <si>
    <t>503871</t>
  </si>
  <si>
    <t>COCOS</t>
  </si>
  <si>
    <t>0809EXPGGVII2022</t>
  </si>
  <si>
    <t>504078</t>
  </si>
  <si>
    <t>0810EXPGGVII2022</t>
  </si>
  <si>
    <t>306555</t>
  </si>
  <si>
    <t>0811EXPGGVII2022</t>
  </si>
  <si>
    <t>296225</t>
  </si>
  <si>
    <t>0812EXPGGVII2022</t>
  </si>
  <si>
    <t>510906</t>
  </si>
  <si>
    <t>BOXERHNM349299OG  /S6</t>
  </si>
  <si>
    <t>LEXUS</t>
  </si>
  <si>
    <t>0813EXPGGVII2022</t>
  </si>
  <si>
    <t>296233</t>
  </si>
  <si>
    <t>BLS  TOY63B00110  22AW</t>
  </si>
  <si>
    <t>KOSE</t>
  </si>
  <si>
    <t>0821EXPGGVII2022</t>
  </si>
  <si>
    <t>307620</t>
  </si>
  <si>
    <t>DN 026,027,069</t>
  </si>
  <si>
    <t>DN060 &amp; 061</t>
  </si>
  <si>
    <t>0815EXPGGVII2022</t>
  </si>
  <si>
    <t>539596</t>
  </si>
  <si>
    <t>TOP  MCU133-98    SN22</t>
  </si>
  <si>
    <t>TOP  MCU133-78    22R1</t>
  </si>
  <si>
    <t>TOP  MCU255-90    22R1</t>
  </si>
  <si>
    <t>0816EXPGGVII2022</t>
  </si>
  <si>
    <t>311935</t>
  </si>
  <si>
    <t>0818EXPGGVII2022</t>
  </si>
  <si>
    <t>314055</t>
  </si>
  <si>
    <t>LSHRTMCUEBA 505   SN22</t>
  </si>
  <si>
    <t>SSHRTMCUEBA 506   SN22</t>
  </si>
  <si>
    <t>0820EXPGGVII2022</t>
  </si>
  <si>
    <t>313378</t>
  </si>
  <si>
    <t>JCT  MCUKZN407-90 22R3</t>
  </si>
  <si>
    <t>0822EXPGGVII2022</t>
  </si>
  <si>
    <t>545374</t>
  </si>
  <si>
    <t>WEEKLY REPORT JUNE 2022</t>
  </si>
  <si>
    <t>0826EXPGGVII2022</t>
  </si>
  <si>
    <t>313270</t>
  </si>
  <si>
    <t>BRF  ADSSINGLE    SV22</t>
  </si>
  <si>
    <t>BRF  ADS4 PACK    SV22</t>
  </si>
  <si>
    <t>BRF  ADS2 PACK    SV22</t>
  </si>
  <si>
    <t>0827EXPGGVII2022</t>
  </si>
  <si>
    <t>313247</t>
  </si>
  <si>
    <t>0828EXPGGVII2022</t>
  </si>
  <si>
    <t>313248</t>
  </si>
  <si>
    <t>0829EXPGGVII2022</t>
  </si>
  <si>
    <t>540683</t>
  </si>
  <si>
    <t>0831EXPGGVII2022</t>
  </si>
  <si>
    <t>BRF  ADSM5153199  22R3</t>
  </si>
  <si>
    <t>BRF  ADSM5153198  22R3</t>
  </si>
  <si>
    <t>BRF  ADSM5153197  22R3</t>
  </si>
  <si>
    <t>BRF  ADSM5153196  22R3</t>
  </si>
  <si>
    <t>BRF  ADSM5154224  22R3</t>
  </si>
  <si>
    <t>BRF  ADSM5154223  22R3</t>
  </si>
  <si>
    <t>BRF  ADSM5152362  22R3</t>
  </si>
  <si>
    <t>BRF  ADSM5152377  22R3</t>
  </si>
  <si>
    <t>BRF  ADSM5152359  22R3</t>
  </si>
  <si>
    <t>BRF  ADSM5152375  22R3</t>
  </si>
  <si>
    <t>BRF  ADSM5152375XX22R3</t>
  </si>
  <si>
    <t>BRF  ADSM5152384  22R3</t>
  </si>
  <si>
    <t>BRF  ADSM5152357  22R3</t>
  </si>
  <si>
    <t>BRF  ADSM5152380  22R3</t>
  </si>
  <si>
    <t>BRF  ADSM5152380XX22R3</t>
  </si>
  <si>
    <t>BRF  ADSM5153280  22R3</t>
  </si>
  <si>
    <t>BRF  ADSM5153279  22R3</t>
  </si>
  <si>
    <t>BRF  ADSM5152382  22R3</t>
  </si>
  <si>
    <t>BRF  ADSM5152366  22R3</t>
  </si>
  <si>
    <t>BRF  ADSM5152366XX22R3</t>
  </si>
  <si>
    <t>0835EXPGGVII2022</t>
  </si>
  <si>
    <t>545505</t>
  </si>
  <si>
    <t>JCT  HEX6018294   SN22</t>
  </si>
  <si>
    <t>0836EXPGGVII2022</t>
  </si>
  <si>
    <t>545516</t>
  </si>
  <si>
    <t>Straub Collaborative</t>
  </si>
  <si>
    <t>0814AEXPGGVII2022</t>
  </si>
  <si>
    <t>544726</t>
  </si>
  <si>
    <t>0814BEXPGGVII2022</t>
  </si>
  <si>
    <t>LBLSNMCU6560      SN22</t>
  </si>
  <si>
    <t>0808EXPGGVII2022</t>
  </si>
  <si>
    <t>545375</t>
  </si>
  <si>
    <t>0817AEXPGGVII2022</t>
  </si>
  <si>
    <t>545377</t>
  </si>
  <si>
    <t>TOP  MCU250-90    22R1</t>
  </si>
  <si>
    <t>JUMPRMCU403-20    22R1</t>
  </si>
  <si>
    <t>TOP  MCU133-99    22R2</t>
  </si>
  <si>
    <t>BOTTMMCU154-91    22R2</t>
  </si>
  <si>
    <t>HATCKMCU392-92    22R2</t>
  </si>
  <si>
    <t>HATCKMCU392-93    22R2</t>
  </si>
  <si>
    <t>0817BEXPGGVII2022</t>
  </si>
  <si>
    <t>TOP  MCU133-72    22R3</t>
  </si>
  <si>
    <t>TOP  MCU136-91    22R3</t>
  </si>
  <si>
    <t>0824EXPGGVII2022</t>
  </si>
  <si>
    <t>545376</t>
  </si>
  <si>
    <t>LEG  MFL54153     22AH</t>
  </si>
  <si>
    <t>0832EXPGGVII2022</t>
  </si>
  <si>
    <t>545396</t>
  </si>
  <si>
    <t>BRF  ADS5154225   22R3</t>
  </si>
  <si>
    <t>BRF  ADS5154220   22R3</t>
  </si>
  <si>
    <t>BRF  ADS5154214   22R3</t>
  </si>
  <si>
    <t>BRF  ADS5154338   22R3</t>
  </si>
  <si>
    <t>BRF  ADS5154338XXL22R3</t>
  </si>
  <si>
    <t>BRF  ADS5154343   22R3</t>
  </si>
  <si>
    <t>BRF  ADS5154343XXL22R3</t>
  </si>
  <si>
    <t>BRF  ADS5152376   22R3</t>
  </si>
  <si>
    <t>BRF  ADS5152376XXL22R3</t>
  </si>
  <si>
    <t>BRF  ADS5152365   22R3</t>
  </si>
  <si>
    <t>BRF  ADS5152367   22R3</t>
  </si>
  <si>
    <t>BRF  ADS5152367XXL22R3</t>
  </si>
  <si>
    <t>BRF  ADS5152361   22R3</t>
  </si>
  <si>
    <t>BRF  ADS5152361XXL22R3</t>
  </si>
  <si>
    <t>BRF  ADS5152358   22R3</t>
  </si>
  <si>
    <t>BRF  ADS5152358XXL22R3</t>
  </si>
  <si>
    <t>BRF  ADS5152355   22R3</t>
  </si>
  <si>
    <t>BRF  ADS5152378   22R3</t>
  </si>
  <si>
    <t>BRF  ADS5152381   22R3</t>
  </si>
  <si>
    <t>BRF  ADS5155034   22R3</t>
  </si>
  <si>
    <t>BRF  ADS5155034XXL22R3</t>
  </si>
  <si>
    <t>BRF  ADS5155037   22R3</t>
  </si>
  <si>
    <t>BRF  ADS5155037XXL22R3</t>
  </si>
  <si>
    <t>BRF  ADS5151821   22R3</t>
  </si>
  <si>
    <t>BRF  ADS5151821XXL22R3</t>
  </si>
  <si>
    <t>BRF  ADS5151835   22R3</t>
  </si>
  <si>
    <t>BRF  ADS5151835XXL22R3</t>
  </si>
  <si>
    <t>BRF  ADS5151824   22R3</t>
  </si>
  <si>
    <t>BRF  ADS5151824XXL22R3</t>
  </si>
  <si>
    <t>BRF  ADS5152388   22R3</t>
  </si>
  <si>
    <t>BRF  ADS5152388XXL22R3</t>
  </si>
  <si>
    <t>BRF  ADS5152370   22R3</t>
  </si>
  <si>
    <t>BRF  ADS5152370XXL22R3</t>
  </si>
  <si>
    <t>BRF  ADS5155048   22R3</t>
  </si>
  <si>
    <t>BRF  ADS5153211   22R3</t>
  </si>
  <si>
    <t>BRF  ADS5153203   22R3</t>
  </si>
  <si>
    <t>BRF  ADS5153205   22R3</t>
  </si>
  <si>
    <t>0833EXPGGVII2022</t>
  </si>
  <si>
    <t>545398</t>
  </si>
  <si>
    <t>BRF  ADS5152376   22R4</t>
  </si>
  <si>
    <t>BRF  ADS5152376XXL22R4</t>
  </si>
  <si>
    <t>BRF  ADS5152365   22R4</t>
  </si>
  <si>
    <t>BRF  ADS5152367   22R4</t>
  </si>
  <si>
    <t>BRF  ADS5152367XXL22R4</t>
  </si>
  <si>
    <t>BRF  ADS5152361   22R4</t>
  </si>
  <si>
    <t>BRF  ADS5152361XXL22R4</t>
  </si>
  <si>
    <t>BRF  ADS5152358   22R4</t>
  </si>
  <si>
    <t>BRF  ADS5152358XXL22R4</t>
  </si>
  <si>
    <t>BRF  ADS5152355   22R4</t>
  </si>
  <si>
    <t>BRF  ADS5152378   22R4</t>
  </si>
  <si>
    <t>BRF  ADS5152381   22R4</t>
  </si>
  <si>
    <t>BRF  ADS5155034   22R4</t>
  </si>
  <si>
    <t>BRF  ADS5155034XXL22R4</t>
  </si>
  <si>
    <t>BRF  ADS5155037   22R4</t>
  </si>
  <si>
    <t>BRF  ADS5155037XXL22R4</t>
  </si>
  <si>
    <t>BRF  ADS5152387   22R4</t>
  </si>
  <si>
    <t>0819EXPGGVII2022</t>
  </si>
  <si>
    <t>545381</t>
  </si>
  <si>
    <t>0823EXPGGVII2022</t>
  </si>
  <si>
    <t>545397</t>
  </si>
  <si>
    <t>0834EXPGGVII2022</t>
  </si>
  <si>
    <t>545434</t>
  </si>
  <si>
    <t>0798EXPGGVIII2022</t>
  </si>
  <si>
    <t>332143</t>
  </si>
  <si>
    <t>0801EXPGGVIII2022</t>
  </si>
  <si>
    <t>325783</t>
  </si>
  <si>
    <t>0825AEXPGGVIII2022</t>
  </si>
  <si>
    <t>588959</t>
  </si>
  <si>
    <t>JUMPRMCU403-21    22R1</t>
  </si>
  <si>
    <t>JUMPRMCU403-22    22R1</t>
  </si>
  <si>
    <t>BOTTMMCU155-91    22R2</t>
  </si>
  <si>
    <t>0825BEXPGGVIII2022</t>
  </si>
  <si>
    <t>TOP  MCU136-92    22R3</t>
  </si>
  <si>
    <t>0830EXPGGVIII2022</t>
  </si>
  <si>
    <t>339939</t>
  </si>
  <si>
    <t>0838EXPGGVIII2022</t>
  </si>
  <si>
    <t>573561</t>
  </si>
  <si>
    <t>SG</t>
  </si>
  <si>
    <t>0839EXPGGVIII2022</t>
  </si>
  <si>
    <t>321862</t>
  </si>
  <si>
    <t>0840EXPGGVIII2022</t>
  </si>
  <si>
    <t>326937</t>
  </si>
  <si>
    <t>0841AEXPGGVIII2022</t>
  </si>
  <si>
    <t>606371</t>
  </si>
  <si>
    <t>TOP  MCU133-92    SN22</t>
  </si>
  <si>
    <t>TOP  MCU260-90    22R1</t>
  </si>
  <si>
    <t>TOP  MCU133-91    22R2</t>
  </si>
  <si>
    <t>TOP  MCU136-91    22R2</t>
  </si>
  <si>
    <t>BOTTMMCU155-95    22R2</t>
  </si>
  <si>
    <t>BOTTMMCU155-99    22R2</t>
  </si>
  <si>
    <t>FDWR MCU397-91    22R2</t>
  </si>
  <si>
    <t>0841BEXPGGVIII2022</t>
  </si>
  <si>
    <t>TOP  MCU133-78    22R3</t>
  </si>
  <si>
    <t>0842EXPGGVIII2022</t>
  </si>
  <si>
    <t>565246</t>
  </si>
  <si>
    <t>BOXERHNM307713PE  /S6</t>
  </si>
  <si>
    <t>MATSUOKA TRADING CO., LTD.</t>
  </si>
  <si>
    <t>0843EXPGGVIII2022</t>
  </si>
  <si>
    <t>334912</t>
  </si>
  <si>
    <t>SPANTMATATA-850Q  23SS</t>
  </si>
  <si>
    <t>SPANTMATSNA7888   23SS</t>
  </si>
  <si>
    <t>JCT  MATATW-823Q  23SS</t>
  </si>
  <si>
    <t>JCT  MATSNW7502   23SS</t>
  </si>
  <si>
    <t>LPANTMATATW874Q   23SS</t>
  </si>
  <si>
    <t>LPANTMATSNW3701   23SS</t>
  </si>
  <si>
    <t>SPANTMATSNA7802   23SS</t>
  </si>
  <si>
    <t>SPANTMATSNA7802T  23SS</t>
  </si>
  <si>
    <t>SPANTMATSJA7802   23SS</t>
  </si>
  <si>
    <t>0844EXPGGVIII2022</t>
  </si>
  <si>
    <t>581487</t>
  </si>
  <si>
    <t>BOXERHNM307713CL  /S6</t>
  </si>
  <si>
    <t>0845EXPGGVIII2022</t>
  </si>
  <si>
    <t>581494</t>
  </si>
  <si>
    <t>BOXERHNM349299NH  /S6</t>
  </si>
  <si>
    <t>0846EXPGGVIII2022</t>
  </si>
  <si>
    <t>581507</t>
  </si>
  <si>
    <t>SHIRTHNM390031US  /S6</t>
  </si>
  <si>
    <t>0847EXPGGVIII2022</t>
  </si>
  <si>
    <t>581491</t>
  </si>
  <si>
    <t>SHIRTHNM390031CO  /S6</t>
  </si>
  <si>
    <t>0848EXPGGVIII2022</t>
  </si>
  <si>
    <t>581512</t>
  </si>
  <si>
    <t>SHIRTHNM390031PA  /S6</t>
  </si>
  <si>
    <t>0849EXPGGVIII2022</t>
  </si>
  <si>
    <t>338246</t>
  </si>
  <si>
    <t>LSVSHTEI2101A197  22AW</t>
  </si>
  <si>
    <t>0854EXPGGVIII2022</t>
  </si>
  <si>
    <t>343349</t>
  </si>
  <si>
    <t>SPL  TOYKOSE      NV22</t>
  </si>
  <si>
    <t>0855EXPGGVIII2022</t>
  </si>
  <si>
    <t>347315</t>
  </si>
  <si>
    <t>0857EXPGGVIII2022</t>
  </si>
  <si>
    <t>596402</t>
  </si>
  <si>
    <t>SHIRTHNM390031EC  /S6</t>
  </si>
  <si>
    <t>0858EXPGGVIII2022</t>
  </si>
  <si>
    <t>597798</t>
  </si>
  <si>
    <t>SHIRTHNM393311PA  /S6</t>
  </si>
  <si>
    <t>0859EXPGGVIII2022</t>
  </si>
  <si>
    <t>597791</t>
  </si>
  <si>
    <t>SHIRTHNM393311CO  /S6</t>
  </si>
  <si>
    <t>0860EXPGGVIII2022</t>
  </si>
  <si>
    <t>606315</t>
  </si>
  <si>
    <t>0861EXPGGVIII2022</t>
  </si>
  <si>
    <t>606318</t>
  </si>
  <si>
    <t>054SEXPGGVII22 $ 71.85 &amp; $ 2.044,24 DN073/GGI/VII/22</t>
  </si>
  <si>
    <t>DN082/GGI/VIII/22 $ 4.349,72</t>
  </si>
  <si>
    <t>DN TECHICHI, MURUA,COCODEAL,COEN</t>
  </si>
  <si>
    <t xml:space="preserve">DN.083/GGI/2022 $ </t>
  </si>
  <si>
    <t>DEV REVENUE</t>
  </si>
  <si>
    <t>0850AEXPGGVIII2022</t>
  </si>
  <si>
    <t>620259</t>
  </si>
  <si>
    <t>BOTTMMCU155-98    22R1</t>
  </si>
  <si>
    <t>BOTTMMCU155-78    22R2</t>
  </si>
  <si>
    <t>HATCKMCU392-91    22R2</t>
  </si>
  <si>
    <t>FDWR MCU394-90    22R2</t>
  </si>
  <si>
    <t>0850BEXPGGVIII2022</t>
  </si>
  <si>
    <t>TOP  MCU133-93    22R3</t>
  </si>
  <si>
    <t>TOP  MCU133-97    22R3</t>
  </si>
  <si>
    <t>TOP  MCU133-98    22R3</t>
  </si>
  <si>
    <t>0851EXPGGVIII2022</t>
  </si>
  <si>
    <t>615511</t>
  </si>
  <si>
    <t>PANTSJCP334748M USFL22</t>
  </si>
  <si>
    <t>0852EXPGGVIII2022</t>
  </si>
  <si>
    <t>PANT JCP334765M USFL22</t>
  </si>
  <si>
    <t>0853EXPGGVIII2022</t>
  </si>
  <si>
    <t>620889</t>
  </si>
  <si>
    <t>SHIRTPOSWB53772   22R1</t>
  </si>
  <si>
    <t>SHIRTPOSWB53797   22R1</t>
  </si>
  <si>
    <t>0856EXPGGVIII2022</t>
  </si>
  <si>
    <t>620469</t>
  </si>
  <si>
    <t>0862EXPGGVIII2022</t>
  </si>
  <si>
    <t>621211</t>
  </si>
  <si>
    <t>BOXERHNM389423IN  /S6</t>
  </si>
  <si>
    <t>0864EXPGGVIII2022</t>
  </si>
  <si>
    <t>354376</t>
  </si>
  <si>
    <t>TSHRTTEI2051A313  22AW</t>
  </si>
  <si>
    <t>LPANTTEI2051A314  22AW</t>
  </si>
  <si>
    <t>LSVSHTEI2051A315  22AW</t>
  </si>
  <si>
    <t>TSHRTTEI2121A326  22AW</t>
  </si>
  <si>
    <t>SPANTTEI2121A327  22AW</t>
  </si>
  <si>
    <t>0866EXPGGVIII2022</t>
  </si>
  <si>
    <t>616166</t>
  </si>
  <si>
    <t>SHIRTHNM390031MX  /S6</t>
  </si>
  <si>
    <t>0867EXPGGVIII2022</t>
  </si>
  <si>
    <t>616167</t>
  </si>
  <si>
    <t>SHIRTHNM390032OU  /S6</t>
  </si>
  <si>
    <t>0868EXPGGVIII2022</t>
  </si>
  <si>
    <t>616168</t>
  </si>
  <si>
    <t>SHIRTHNM390032LD  /S6</t>
  </si>
  <si>
    <t>0869EXPGGVIII2022</t>
  </si>
  <si>
    <t>616163</t>
  </si>
  <si>
    <t>SHIRTHNM393311EC  /S6</t>
  </si>
  <si>
    <t>0870EXPGGVIII2022</t>
  </si>
  <si>
    <t>SHIRTHNM393313OU  /S6</t>
  </si>
  <si>
    <t>0871EXPGGVIII2022</t>
  </si>
  <si>
    <t>SHIRTHNM393313LD  /S6</t>
  </si>
  <si>
    <t>0872EXPGGVIII2022</t>
  </si>
  <si>
    <t>621215</t>
  </si>
  <si>
    <t>BOXERHNM389423NLPL/S6</t>
  </si>
  <si>
    <t>0873EXPGGVIII2022</t>
  </si>
  <si>
    <t>621209</t>
  </si>
  <si>
    <t>BOXERHNM389423HR  /S6</t>
  </si>
  <si>
    <t>0874EXPGGVIII2022</t>
  </si>
  <si>
    <t>621210</t>
  </si>
  <si>
    <t>BOXERHNM389423ID  /S6</t>
  </si>
  <si>
    <t>0875EXPGGVIII2022</t>
  </si>
  <si>
    <t>621207</t>
  </si>
  <si>
    <t>BOXERHNM389423DE  /S6</t>
  </si>
  <si>
    <t>0876EXPGGVIII2022</t>
  </si>
  <si>
    <t>0877EXPGGVIII2022</t>
  </si>
  <si>
    <t>621203</t>
  </si>
  <si>
    <t>BOXERHNM389423NLBE/S6</t>
  </si>
  <si>
    <t>0878EXPGGVIII2022</t>
  </si>
  <si>
    <t>621206</t>
  </si>
  <si>
    <t>BOXERHNM389423CO  /S6</t>
  </si>
  <si>
    <t>0879EXPGGVIII2022</t>
  </si>
  <si>
    <t>621235</t>
  </si>
  <si>
    <t>BOXERHNM389423DC  /S6</t>
  </si>
  <si>
    <t>0881EXPGGVIII2022</t>
  </si>
  <si>
    <t>621225</t>
  </si>
  <si>
    <t>BOXERHNM389423PA  /S6</t>
  </si>
  <si>
    <t>0882EXPGGVIII2022</t>
  </si>
  <si>
    <t>621213</t>
  </si>
  <si>
    <t>BOXERHNM389423EC  /S6</t>
  </si>
  <si>
    <t>0883EXPGGVIII2022</t>
  </si>
  <si>
    <t>621231</t>
  </si>
  <si>
    <t>BOXERHNM389423SE  /S6</t>
  </si>
  <si>
    <t>0884EXPGGVIII2022</t>
  </si>
  <si>
    <t>621237</t>
  </si>
  <si>
    <t>BOXERHNM389423ME  /S6</t>
  </si>
  <si>
    <t>0885EXPGGVIII2022</t>
  </si>
  <si>
    <t>621205</t>
  </si>
  <si>
    <t>BOXERHNM389423CH  /S6</t>
  </si>
  <si>
    <t>0886EXPGGVIII2022</t>
  </si>
  <si>
    <t>621208</t>
  </si>
  <si>
    <t>BOXERHNM389423MX  /S6</t>
  </si>
  <si>
    <t>0887EXPGGVIII2022</t>
  </si>
  <si>
    <t>621223</t>
  </si>
  <si>
    <t>BOXERHNM389662OU  /S6</t>
  </si>
  <si>
    <t>0888EXPGGVIII2022</t>
  </si>
  <si>
    <t>621239</t>
  </si>
  <si>
    <t>BOXERHNM389662SW  /S6</t>
  </si>
  <si>
    <t>0889EXPGGVIII2022</t>
  </si>
  <si>
    <t>0890EXPGGVIII2022</t>
  </si>
  <si>
    <t>621216</t>
  </si>
  <si>
    <t>BOXERHNM389662OF  /S6</t>
  </si>
  <si>
    <t>0891EXPGGVIII2022</t>
  </si>
  <si>
    <t>621217</t>
  </si>
  <si>
    <t>0892EXPGGVIII2022</t>
  </si>
  <si>
    <t>621222</t>
  </si>
  <si>
    <t>BOXERHNM389662OT  /S6</t>
  </si>
  <si>
    <t>0893EXPGGVIII2022</t>
  </si>
  <si>
    <t>621212</t>
  </si>
  <si>
    <t>BOXERHNM389662LD  /S6</t>
  </si>
  <si>
    <t>0894EXPGGVIII2022</t>
  </si>
  <si>
    <t>621221</t>
  </si>
  <si>
    <t>BOXERHNM389662OL  /S6</t>
  </si>
  <si>
    <t>0895EXPGGVIII2022</t>
  </si>
  <si>
    <t>621220</t>
  </si>
  <si>
    <t>0896EXPGGVIII2022</t>
  </si>
  <si>
    <t>621214</t>
  </si>
  <si>
    <t>BOXERHNM389662NLOE/S6</t>
  </si>
  <si>
    <t>0897EXPGGVIII2022</t>
  </si>
  <si>
    <t>621228</t>
  </si>
  <si>
    <t>0898EXPGGVIII2022</t>
  </si>
  <si>
    <t>0899EXPGGVIII2022</t>
  </si>
  <si>
    <t>621219</t>
  </si>
  <si>
    <t>BOXERHNM389662OG  /S6</t>
  </si>
  <si>
    <t>0900EXPGGVIII2022</t>
  </si>
  <si>
    <t>621226</t>
  </si>
  <si>
    <t>BOXERHNM309479PE  /S6</t>
  </si>
  <si>
    <t>0902EXPGGVIII2022</t>
  </si>
  <si>
    <t>BOXERHNM400217NLBE/S7</t>
  </si>
  <si>
    <t>0904EXPGGVIII2022</t>
  </si>
  <si>
    <t>621204</t>
  </si>
  <si>
    <t>0905EXPGGVIII2022</t>
  </si>
  <si>
    <t>BOXERHNM400217CO  /S7</t>
  </si>
  <si>
    <t>0906EXPGGVIII2022</t>
  </si>
  <si>
    <t>BOXERHNM400217PA  /S7</t>
  </si>
  <si>
    <t>0907EXPGGVIII2022</t>
  </si>
  <si>
    <t>BOXERHNM400217DC  /S7</t>
  </si>
  <si>
    <t>0918EXPGGVIII2022</t>
  </si>
  <si>
    <t>SHIRTHNM390031IN  /S6</t>
  </si>
  <si>
    <t>0919EXPGGVIII2022</t>
  </si>
  <si>
    <t>SHIRTHNM390032OL  /S6</t>
  </si>
  <si>
    <t>0920EXPGGVIII2022</t>
  </si>
  <si>
    <t>SHIRTHNM393313OL  /S6</t>
  </si>
  <si>
    <t>0921EXPGGVIII2022</t>
  </si>
  <si>
    <t>SHIRTHNM393311MX  /S6</t>
  </si>
  <si>
    <t>0945EXPGGVIII2022</t>
  </si>
  <si>
    <t>620840</t>
  </si>
  <si>
    <t>BRF  ADS5152362   22R4</t>
  </si>
  <si>
    <t>BRF  ADS5152377   22R4</t>
  </si>
  <si>
    <t>BRF  ADS5152359   22R4</t>
  </si>
  <si>
    <t>BRF  ADS5154227   22R4</t>
  </si>
  <si>
    <t>BRF  ADS5154227XXL22R4</t>
  </si>
  <si>
    <t>BRF  ADS5154221   22R4</t>
  </si>
  <si>
    <t>BRF  ADS5153198   22R4</t>
  </si>
  <si>
    <t>BRF  ADS5154223   22R4</t>
  </si>
  <si>
    <t>BRF  ADS5152357   22R4</t>
  </si>
  <si>
    <t>BRF  ADS5152357XXL22R4</t>
  </si>
  <si>
    <t>BRF  ADS5152380   22R4</t>
  </si>
  <si>
    <t>BRF  ADS5152380XXL22R4</t>
  </si>
  <si>
    <t>BRF  ADS5152382   22R4</t>
  </si>
  <si>
    <t>BRF  ADS5152366   22R4</t>
  </si>
  <si>
    <t>BRF  ADS5152366XXL22R4</t>
  </si>
  <si>
    <t>BRF  ADS5153279   22R4</t>
  </si>
  <si>
    <t>BRF  ADS5153279XXL22R4</t>
  </si>
  <si>
    <t>BRF  ADS5154236   22R4</t>
  </si>
  <si>
    <t>BRF  ADS5154225   22R4</t>
  </si>
  <si>
    <t>BRF  ADS5154220   22R4</t>
  </si>
  <si>
    <t>BRF  ADS5154212   22R4</t>
  </si>
  <si>
    <t>BRF  ADS5154214   22R4</t>
  </si>
  <si>
    <t>BRF  ADS5151821   22R4</t>
  </si>
  <si>
    <t>BRF  ADS5151821XXL22R4</t>
  </si>
  <si>
    <t>BRF  ADS5151816   22R4</t>
  </si>
  <si>
    <t>BRF  ADS5151835   22R4</t>
  </si>
  <si>
    <t>BRF  ADS5151835XXL22R4</t>
  </si>
  <si>
    <t>BRF  ADS5151824   22R4</t>
  </si>
  <si>
    <t>BRF  ADS5151824XXL22R4</t>
  </si>
  <si>
    <t>BRF  ADS5152388   22R4</t>
  </si>
  <si>
    <t>BRF  ADS5152388XXL22R4</t>
  </si>
  <si>
    <t>BRF  ADS5152370   22R4</t>
  </si>
  <si>
    <t>BRF  ADS5152370XXL22R4</t>
  </si>
  <si>
    <t>BRF  ADS5155027   22R4</t>
  </si>
  <si>
    <t>BRF  ADS5155038   22R4</t>
  </si>
  <si>
    <t>BRF  ADS5153203   22R4</t>
  </si>
  <si>
    <t>BRF  ADS5153205   22R4</t>
  </si>
  <si>
    <t>BRF  ADS5153204   22R4</t>
  </si>
  <si>
    <t>ASMARA KARYA ABADI, PT.</t>
  </si>
  <si>
    <t>0837EXPGGVIII2022</t>
  </si>
  <si>
    <t>620875</t>
  </si>
  <si>
    <t>HOODIARAHLTS-AT 1 SN22</t>
  </si>
  <si>
    <t>LSL  ARALTS-AT 1  SN22</t>
  </si>
  <si>
    <t>LSL  ARAYLTS-AT 1 SN22</t>
  </si>
  <si>
    <t>SHIRTARATS-AT 1   SN22</t>
  </si>
  <si>
    <t>TATO ARAWTA-IM 1  SN22</t>
  </si>
  <si>
    <t>SHIRTARAYTS-AT 1  SN22</t>
  </si>
  <si>
    <t>SHIRTARATS-FLEX 1 SN22</t>
  </si>
  <si>
    <t>SHIRTARAYTS-FLEX 1SN22</t>
  </si>
  <si>
    <t>HBANDARAHB-GAMDAY SN22</t>
  </si>
  <si>
    <t>HBANDARAYHB-GAMDAYSN22</t>
  </si>
  <si>
    <t>SPANTARASH-FLEX 1 SN22</t>
  </si>
  <si>
    <t>SPANTARAYSH-FLEX  SN22</t>
  </si>
  <si>
    <t>SPANTARAWSH-FLEX  SN22</t>
  </si>
  <si>
    <t>SPANTARAYWSH-FLEX SN22</t>
  </si>
  <si>
    <t>SPANTARASH-VT     SN22</t>
  </si>
  <si>
    <t>SPANTARAYSH-VT    SN22</t>
  </si>
  <si>
    <t>SPANTARASH-VT-6IN1SN22</t>
  </si>
  <si>
    <t>SPANTARAWSH-VT 1  SN22</t>
  </si>
  <si>
    <t>SPANTARASH-WEKENDRSN22</t>
  </si>
  <si>
    <t>0865AEXPGGVIII2022</t>
  </si>
  <si>
    <t>620260</t>
  </si>
  <si>
    <t>TOP  MCU133-83    22R2</t>
  </si>
  <si>
    <t>TOP  MCU133-95    22R2</t>
  </si>
  <si>
    <t>FDWR MCU397-90    22R2</t>
  </si>
  <si>
    <t>FDWR MCU397-92    22R2</t>
  </si>
  <si>
    <t>FDWR MCU397-93    22R2</t>
  </si>
  <si>
    <t>FDWR MCU397-94    22R2</t>
  </si>
  <si>
    <t>0865BEXPGGVIII2022</t>
  </si>
  <si>
    <t>BOTTMMCU154-92    22R3</t>
  </si>
  <si>
    <t>BOTTMMCU155-72    22R3</t>
  </si>
  <si>
    <t>0901EXPGGVIII2022</t>
  </si>
  <si>
    <t>621502</t>
  </si>
  <si>
    <t>BOXERHNM400217DE  /S7</t>
  </si>
  <si>
    <t>0903EXPGGVIII2022</t>
  </si>
  <si>
    <t>0909EXPGGVIII2022</t>
  </si>
  <si>
    <t>BOXERHNM390988DE  /S6</t>
  </si>
  <si>
    <t>0923EXPGGVIII2022</t>
  </si>
  <si>
    <t>621563</t>
  </si>
  <si>
    <t>BOXERHNM400214OU  /S7</t>
  </si>
  <si>
    <t>0924EXPGGVIII2022</t>
  </si>
  <si>
    <t>621560</t>
  </si>
  <si>
    <t>BOXERHNM400214SW  /S7</t>
  </si>
  <si>
    <t>0925EXPGGVIII2022</t>
  </si>
  <si>
    <t>0926EXPGGVIII2022</t>
  </si>
  <si>
    <t>621509</t>
  </si>
  <si>
    <t>BOXERHNM400214OF  /S7</t>
  </si>
  <si>
    <t>0927EXPGGVIII2022</t>
  </si>
  <si>
    <t>621507</t>
  </si>
  <si>
    <t>0928EXPGGVIII2022</t>
  </si>
  <si>
    <t>621505</t>
  </si>
  <si>
    <t>BOXERHNM400214OT  /S7</t>
  </si>
  <si>
    <t>0929EXPGGVIII2022</t>
  </si>
  <si>
    <t>621504</t>
  </si>
  <si>
    <t>BOXERHNM400214LD  /S7</t>
  </si>
  <si>
    <t>0931EXPGGVIII2022</t>
  </si>
  <si>
    <t>621501</t>
  </si>
  <si>
    <t>BOXERHNM400217CH  /S7</t>
  </si>
  <si>
    <t>0932EXPGGVIII2022</t>
  </si>
  <si>
    <t>621562</t>
  </si>
  <si>
    <t>BOXERHNM400217TR  /S7</t>
  </si>
  <si>
    <t>0933EXPGGVIII2022</t>
  </si>
  <si>
    <t>621510</t>
  </si>
  <si>
    <t>BOXERHNM400217MX  /S7</t>
  </si>
  <si>
    <t>0934EXPGGVIII2022</t>
  </si>
  <si>
    <t>621566</t>
  </si>
  <si>
    <t>BOXERHNM400217ME  /S7</t>
  </si>
  <si>
    <t>0935EXPGGVIII2022</t>
  </si>
  <si>
    <t>621565</t>
  </si>
  <si>
    <t>BOXERHNM390988SE  /S6</t>
  </si>
  <si>
    <t>0936EXPGGVIII2022</t>
  </si>
  <si>
    <t>BOXERHNM390988CH  /S6</t>
  </si>
  <si>
    <t>0937EXPGGVIII2022</t>
  </si>
  <si>
    <t>BOXERHNM390988MX  /S6</t>
  </si>
  <si>
    <t>0938EXPGGVIII2022</t>
  </si>
  <si>
    <t>BOXERHNM390988ME  /S6</t>
  </si>
  <si>
    <t>0939EXPGGVIII2022</t>
  </si>
  <si>
    <t>0940EXPGGVIII2022</t>
  </si>
  <si>
    <t>0944EXPGGVIII2022</t>
  </si>
  <si>
    <t>621503</t>
  </si>
  <si>
    <t>SHIRTHNM393311IN  /S6</t>
  </si>
  <si>
    <t>0946EXPGGVIII2022</t>
  </si>
  <si>
    <t>620841</t>
  </si>
  <si>
    <t>SPANTMATATA-892Q  23SS</t>
  </si>
  <si>
    <t>SPANTMATSNA6888   23SS</t>
  </si>
  <si>
    <t>SPANTMATSNA3800B  23SS</t>
  </si>
  <si>
    <t>SPANTMATSNA7810   23SS</t>
  </si>
  <si>
    <t>JCT  MATATW-824Q  23SS</t>
  </si>
  <si>
    <t>JCT  MATSNW3500B  23SS</t>
  </si>
  <si>
    <t>JCT  MATSNW3501   23SS</t>
  </si>
  <si>
    <t>JCT  MATSNW7510   23SS</t>
  </si>
  <si>
    <t>LPANTMATSNW3700B  23SS</t>
  </si>
  <si>
    <t>LPANTMATSNW7702   23SS</t>
  </si>
  <si>
    <t>LPANTMATSNW7702T  23SS</t>
  </si>
  <si>
    <t>LPANTMATSNW7710   23SS</t>
  </si>
  <si>
    <t>JCT  MATSNW5501Q  23SS</t>
  </si>
  <si>
    <t>JCT  MATSNW7202   23SS</t>
  </si>
  <si>
    <t>JCT  MATSJW7202   23SS</t>
  </si>
  <si>
    <t>JCT  MATSNW3401   23SS</t>
  </si>
  <si>
    <t>JCT  MATSNW7100   23SS</t>
  </si>
  <si>
    <t>SPANTMATSNR5801Q  23SS</t>
  </si>
  <si>
    <t>SPANTMATSNA6887   23SS</t>
  </si>
  <si>
    <t>LPANTMATSNW5701Q  23SS</t>
  </si>
  <si>
    <t>LPANTMATSJW7702   23SS</t>
  </si>
  <si>
    <t>TSHRTMATSJR603S   23S1</t>
  </si>
  <si>
    <t>TSHRTMATSNR603AS  23S1</t>
  </si>
  <si>
    <t>TSHRTMATSNR603S   23S1</t>
  </si>
  <si>
    <t>SPANTMATSNA6804   23S1</t>
  </si>
  <si>
    <t>PEMBELI 2</t>
  </si>
  <si>
    <t>LE COQ JAPAN</t>
  </si>
  <si>
    <t>0863EXPGGIX2022</t>
  </si>
  <si>
    <t>639112</t>
  </si>
  <si>
    <t>0880EXPGGIX2022</t>
  </si>
  <si>
    <t>BOXERHNM389423IX  /S6</t>
  </si>
  <si>
    <t>0908EXPGGIX2022</t>
  </si>
  <si>
    <t>BOXERHNM400217IX  /S7</t>
  </si>
  <si>
    <t>0910EXPGGIX2022</t>
  </si>
  <si>
    <t>645872</t>
  </si>
  <si>
    <t>BOXERHNM390988NLBE/S6</t>
  </si>
  <si>
    <t>0911EXPGGIX2022</t>
  </si>
  <si>
    <t>663737</t>
  </si>
  <si>
    <t>BOXERHNM389662OI  /S6</t>
  </si>
  <si>
    <t>0912EXPGGIX2022</t>
  </si>
  <si>
    <t>645873</t>
  </si>
  <si>
    <t>0913EXPGGIX2022</t>
  </si>
  <si>
    <t>645875</t>
  </si>
  <si>
    <t>BOXERHNM390988CO  /S6</t>
  </si>
  <si>
    <t>0914EXPGGIX2022</t>
  </si>
  <si>
    <t>645862</t>
  </si>
  <si>
    <t>BOXERHNM390988DC  /S6</t>
  </si>
  <si>
    <t>0915EXPGGIX2022</t>
  </si>
  <si>
    <t>BOXERHNM390988IX  /S6</t>
  </si>
  <si>
    <t>0916EXPGGIX2022</t>
  </si>
  <si>
    <t>645877</t>
  </si>
  <si>
    <t>BOXERHNM390988PA  /S6</t>
  </si>
  <si>
    <t>0917EXPGGIX2022</t>
  </si>
  <si>
    <t>645876</t>
  </si>
  <si>
    <t>BOXERHNM390988EC  /S6</t>
  </si>
  <si>
    <t>0922EXPGGIX2022</t>
  </si>
  <si>
    <t>645874</t>
  </si>
  <si>
    <t>BOXERHNM309479CL  /S6</t>
  </si>
  <si>
    <t>0930EXPGGIX2022</t>
  </si>
  <si>
    <t>663750</t>
  </si>
  <si>
    <t>BOXERHNM400217SE  /S7</t>
  </si>
  <si>
    <t>0942EXPGGIX2022</t>
  </si>
  <si>
    <t>663755</t>
  </si>
  <si>
    <t>BOXERHNM400343SW  /S7</t>
  </si>
  <si>
    <t>0943EXPGGIX2022</t>
  </si>
  <si>
    <t>0948EXPGGIX2022</t>
  </si>
  <si>
    <t>371413</t>
  </si>
  <si>
    <t>0949EXPGGIX2022</t>
  </si>
  <si>
    <t>364726</t>
  </si>
  <si>
    <t>LPANTTEI2101A199  22AW</t>
  </si>
  <si>
    <t>SPANTTEI2091A552  22AW</t>
  </si>
  <si>
    <t>EARLY BIRD</t>
  </si>
  <si>
    <t>0950EXPGGIX2022</t>
  </si>
  <si>
    <t>364470</t>
  </si>
  <si>
    <t>0951EXPGGIX2022</t>
  </si>
  <si>
    <t>377256</t>
  </si>
  <si>
    <t>LSVSHTEI2101A198  22AW</t>
  </si>
  <si>
    <t>0952EXPGGIX2022</t>
  </si>
  <si>
    <t>375772</t>
  </si>
  <si>
    <t>SPL  TEIMARUI GAS NV22</t>
  </si>
  <si>
    <t>0953EXPGGIX2022</t>
  </si>
  <si>
    <t>375726</t>
  </si>
  <si>
    <t>0954EXPGGIX2022</t>
  </si>
  <si>
    <t>376678</t>
  </si>
  <si>
    <t>TSHRTTEIAN-794    23SS</t>
  </si>
  <si>
    <t>TSHRTTEIAZ-736    23SS</t>
  </si>
  <si>
    <t>TSHRTTEIAZ-751    23SS</t>
  </si>
  <si>
    <t>0955AEXPGGIX2022</t>
  </si>
  <si>
    <t>673768</t>
  </si>
  <si>
    <t>0955BEXPGGIX2022</t>
  </si>
  <si>
    <t>BOTTMMCU155-95    22R3</t>
  </si>
  <si>
    <t>TOP  MCU133-85    22R4</t>
  </si>
  <si>
    <t>0957EXPGGIX2022</t>
  </si>
  <si>
    <t>654928</t>
  </si>
  <si>
    <t>JCT  MCUZ7860024  SN22</t>
  </si>
  <si>
    <t>0958EXPGGIX2022</t>
  </si>
  <si>
    <t>663542</t>
  </si>
  <si>
    <t>BOXERHNM400217IN  /S7</t>
  </si>
  <si>
    <t>0959AEXPGGIX2022</t>
  </si>
  <si>
    <t>397023</t>
  </si>
  <si>
    <t>0959BEXPGGIX2022</t>
  </si>
  <si>
    <t>0963EXPGGIX2022</t>
  </si>
  <si>
    <t>388064</t>
  </si>
  <si>
    <t>LPANTTEI2101A193  22AW</t>
  </si>
  <si>
    <t>SPANTTEI2012C794  22AW</t>
  </si>
  <si>
    <t>0964EXPGGIX2022</t>
  </si>
  <si>
    <t>384722</t>
  </si>
  <si>
    <t>JCT  TEIQJK224081 22FW</t>
  </si>
  <si>
    <t xml:space="preserve">ASICS TAIWAN CORPORATION			</t>
  </si>
  <si>
    <t>0965EXPGGIX2022</t>
  </si>
  <si>
    <t>388015</t>
  </si>
  <si>
    <t>MIYAMORI CO., LTD</t>
  </si>
  <si>
    <t>MIYAMORI</t>
  </si>
  <si>
    <t>0966EXPGGIX2022</t>
  </si>
  <si>
    <t>389517</t>
  </si>
  <si>
    <t>LSTSHMATSNR650S   23S1</t>
  </si>
  <si>
    <t>JCT  MATSNW7402   23SS</t>
  </si>
  <si>
    <t>JCT  MATSNW6200   23S1</t>
  </si>
  <si>
    <t>JCT  MATSNW7500   23SS</t>
  </si>
  <si>
    <t>JCT  MATSNW7400   23SS</t>
  </si>
  <si>
    <t>JCT  MATSW5202Q   23SS</t>
  </si>
  <si>
    <t>JCT  MATSNW7412   23SS</t>
  </si>
  <si>
    <t>TSHRTMATSJR612HS  23S1</t>
  </si>
  <si>
    <t>TSHRTMATSNR301    23S1</t>
  </si>
  <si>
    <t>TSHRTMATSJR301    23S1</t>
  </si>
  <si>
    <t>TSHRTMATSNR612S   23S1</t>
  </si>
  <si>
    <t>TSHRTMATSNR626S   23S1</t>
  </si>
  <si>
    <t>TSHRTMATSNR616S   23S1</t>
  </si>
  <si>
    <t>JCT  MATSNW7102   23SS</t>
  </si>
  <si>
    <t>SPANTMATSNA7800   23SS</t>
  </si>
  <si>
    <t>TSHRTMATSJR616S   23S1</t>
  </si>
  <si>
    <t>0968EXPGGIX2022</t>
  </si>
  <si>
    <t>663746</t>
  </si>
  <si>
    <t>BOXERHNM389423PH  /S6</t>
  </si>
  <si>
    <t>0969EXPGGIX2022</t>
  </si>
  <si>
    <t>663753</t>
  </si>
  <si>
    <t>BOXERHNM389423VN  /S6</t>
  </si>
  <si>
    <t>0970EXPGGIX2022</t>
  </si>
  <si>
    <t>663738</t>
  </si>
  <si>
    <t>BOXERHNM389662OJ  /S6</t>
  </si>
  <si>
    <t>0971EXPGGIX2022</t>
  </si>
  <si>
    <t>663739</t>
  </si>
  <si>
    <t>BOXERHNM389662OK  /S6</t>
  </si>
  <si>
    <t>0972EXPGGIX2022</t>
  </si>
  <si>
    <t>663732</t>
  </si>
  <si>
    <t>BOXERHNM389662NH  /S6</t>
  </si>
  <si>
    <t>0973EXPGGIX2022</t>
  </si>
  <si>
    <t>663740</t>
  </si>
  <si>
    <t>BOXERHNM400214OL  /S7</t>
  </si>
  <si>
    <t>0974EXPGGIX2022</t>
  </si>
  <si>
    <t>663747</t>
  </si>
  <si>
    <t>0975EXPGGIX2022</t>
  </si>
  <si>
    <t>663521</t>
  </si>
  <si>
    <t>BOXERHNM400217DK  /S7</t>
  </si>
  <si>
    <t>0976EXPGGIX2022</t>
  </si>
  <si>
    <t>663541</t>
  </si>
  <si>
    <t>BOXERHNM400217HR  /S7</t>
  </si>
  <si>
    <t>0977EXPGGIX2022</t>
  </si>
  <si>
    <t>663749</t>
  </si>
  <si>
    <t>BOXERHNM400217RS  /S7</t>
  </si>
  <si>
    <t>0978EXPGGIX2022</t>
  </si>
  <si>
    <t>663543</t>
  </si>
  <si>
    <t>BOXERHNM400217ID  /S7</t>
  </si>
  <si>
    <t>0979EXPGGIX2022</t>
  </si>
  <si>
    <t>663523</t>
  </si>
  <si>
    <t>BOXERHNM400218CO  /S7</t>
  </si>
  <si>
    <t>0980EXPGGIX2022</t>
  </si>
  <si>
    <t>BOXERHNM390988DK  /S6</t>
  </si>
  <si>
    <t>0981EXPGGIX2022</t>
  </si>
  <si>
    <t>663748</t>
  </si>
  <si>
    <t>BOXERHNM390988NLPL/S6</t>
  </si>
  <si>
    <t>0982EXPGGIX2022</t>
  </si>
  <si>
    <t>BOXERHNM390988HR  /S6</t>
  </si>
  <si>
    <t>0983EXPGGIX2022</t>
  </si>
  <si>
    <t>BOXERHNM390988ID  /S6</t>
  </si>
  <si>
    <t>0984EXPGGIX2022</t>
  </si>
  <si>
    <t>663735</t>
  </si>
  <si>
    <t>BOXERHNM400343OF  /S7</t>
  </si>
  <si>
    <t>0985EXPGGIX2022</t>
  </si>
  <si>
    <t>663736</t>
  </si>
  <si>
    <t>0986EXPGGIX2022</t>
  </si>
  <si>
    <t>663743</t>
  </si>
  <si>
    <t>BOXERHNM400343OT  /S7</t>
  </si>
  <si>
    <t>0988EXPGGIX2022</t>
  </si>
  <si>
    <t>389643</t>
  </si>
  <si>
    <t>0989EXPGGIX2022</t>
  </si>
  <si>
    <t>393636</t>
  </si>
  <si>
    <t>0991EXPGGIX2022</t>
  </si>
  <si>
    <t>399031</t>
  </si>
  <si>
    <t>LSVSHTEI2101A192  22AW</t>
  </si>
  <si>
    <t>DN078/GGI/VII/22 $4.323,-</t>
  </si>
  <si>
    <t>DN086/GGI/VIII/22</t>
  </si>
  <si>
    <t>Amount</t>
  </si>
  <si>
    <t>0941EXPGGIX2022</t>
  </si>
  <si>
    <t>663745</t>
  </si>
  <si>
    <t>BOXERHNM400343OU  /S7</t>
  </si>
  <si>
    <t>0960EXPGGIX2022</t>
  </si>
  <si>
    <t>681144</t>
  </si>
  <si>
    <t>BOXERHNM400343OL  /S7</t>
  </si>
  <si>
    <t>0961EXPGGIX2022</t>
  </si>
  <si>
    <t>681145</t>
  </si>
  <si>
    <t>SHIRTHNM390032OI  /S6</t>
  </si>
  <si>
    <t>0962EXPGGIX2022</t>
  </si>
  <si>
    <t>SHIRTHNM393313OI  /S6</t>
  </si>
  <si>
    <t>0987EXPGGIX2022</t>
  </si>
  <si>
    <t>663733</t>
  </si>
  <si>
    <t>BOXERHNM400343LD  /S7</t>
  </si>
  <si>
    <t>MIYAMORI CO.,LTD</t>
  </si>
  <si>
    <t>0992EXPGGIX2022</t>
  </si>
  <si>
    <t>398536</t>
  </si>
  <si>
    <t>LPANTMATATW-874Q  23SS</t>
  </si>
  <si>
    <t>SPANTMATSNA6800   23S1</t>
  </si>
  <si>
    <t>TSHRTMATSER603S   23S1</t>
  </si>
  <si>
    <t>LSTSHMATSNR650AS  23S1</t>
  </si>
  <si>
    <t>TSHRTMATSJR612S   23S1</t>
  </si>
  <si>
    <t>TSHRTMATSNR602S   23S1</t>
  </si>
  <si>
    <t>TSHRTMATSNR608AS  23S1</t>
  </si>
  <si>
    <t>TSHRTMATSNR608S   23S1</t>
  </si>
  <si>
    <t>SPANTMATSNR-780   23S2</t>
  </si>
  <si>
    <t>SPANTMATSA5801Q   23SS</t>
  </si>
  <si>
    <t>JCT  MATSNW6500   23S1</t>
  </si>
  <si>
    <t>JCT  MATSNW7410   23SS</t>
  </si>
  <si>
    <t>LPANTMATSNW6704   23S1</t>
  </si>
  <si>
    <t>LPANTMATSNW7700   23SS</t>
  </si>
  <si>
    <t>0993EXPGGIX2022</t>
  </si>
  <si>
    <t>681218</t>
  </si>
  <si>
    <t>BOXERHNM400217NLPL/S7</t>
  </si>
  <si>
    <t>0994EXPGGIX2022</t>
  </si>
  <si>
    <t>681038</t>
  </si>
  <si>
    <t>BOXERHNM307713AU  /S6</t>
  </si>
  <si>
    <t>0995EXPGGIX2022</t>
  </si>
  <si>
    <t>681217</t>
  </si>
  <si>
    <t>BOXERHNM307713ZA  /S6</t>
  </si>
  <si>
    <t>0996EXPGGIX2022</t>
  </si>
  <si>
    <t>681214</t>
  </si>
  <si>
    <t>BOXERHNM307713UY  /S6</t>
  </si>
  <si>
    <t>0997EXPGGIX2022</t>
  </si>
  <si>
    <t>681207</t>
  </si>
  <si>
    <t>BOXERHNM389423MY  /S6</t>
  </si>
  <si>
    <t>0998EXPGGIX2022</t>
  </si>
  <si>
    <t>681209</t>
  </si>
  <si>
    <t>BOXERHNM400214OG  /S7</t>
  </si>
  <si>
    <t>0999EXPGGIX2022</t>
  </si>
  <si>
    <t>681139</t>
  </si>
  <si>
    <t>BOXERHNM400214LH  /S7</t>
  </si>
  <si>
    <t>1000EXPGGIX2022</t>
  </si>
  <si>
    <t>681141</t>
  </si>
  <si>
    <t>1001EXPGGIX2022</t>
  </si>
  <si>
    <t>681146</t>
  </si>
  <si>
    <t>1002EXPGGIX2022</t>
  </si>
  <si>
    <t>681204</t>
  </si>
  <si>
    <t>SHIRTHNM390031HK  /S6</t>
  </si>
  <si>
    <t>1003EXPGGIX2022</t>
  </si>
  <si>
    <t>681213</t>
  </si>
  <si>
    <t>SHIRTHNM390031TW  /S6</t>
  </si>
  <si>
    <t>1004EXPGGIX2022</t>
  </si>
  <si>
    <t>681151</t>
  </si>
  <si>
    <t>SHIRTHNM390031PH  /S6</t>
  </si>
  <si>
    <t>1005EXPGGIX2022</t>
  </si>
  <si>
    <t>681215</t>
  </si>
  <si>
    <t>SHIRTHNM390031VN  /S6</t>
  </si>
  <si>
    <t>1006EXPGGIX2022</t>
  </si>
  <si>
    <t>401866</t>
  </si>
  <si>
    <t>PANTSTEIQPT224081 22FW</t>
  </si>
  <si>
    <t>1007EXPGGIX2022</t>
  </si>
  <si>
    <t>404092</t>
  </si>
  <si>
    <t>PANTSTEIQPT224073 22FW</t>
  </si>
  <si>
    <t>0956AEXPGGIX2022</t>
  </si>
  <si>
    <t>691999</t>
  </si>
  <si>
    <t>NKTIEMCU477-90    22R2</t>
  </si>
  <si>
    <t>0956BEXPGGIX2022</t>
  </si>
  <si>
    <t>TOP  MCU133-95    22R3</t>
  </si>
  <si>
    <t>BOTTMMCU155-71    22R3</t>
  </si>
  <si>
    <t>BOTTMMCU155-93    22R3</t>
  </si>
  <si>
    <t>TOP  MCU136-98    22R4</t>
  </si>
  <si>
    <t>BOTTMMCU155-91    22R4</t>
  </si>
  <si>
    <t>BOTTMMCU155-95    22R4</t>
  </si>
  <si>
    <t>TOP  MCU133-67    22R5</t>
  </si>
  <si>
    <t>TOP  MCU133-91    22R5</t>
  </si>
  <si>
    <t>TOP  MCU133-98    22R5</t>
  </si>
  <si>
    <t>JUMPRMCU403-20    22R5</t>
  </si>
  <si>
    <t>1012EXPGGIX2022</t>
  </si>
  <si>
    <t>691833</t>
  </si>
  <si>
    <t>BRF  ADS5152359   22R5</t>
  </si>
  <si>
    <t>BRF  ADS5155036   22R5</t>
  </si>
  <si>
    <t>BRF  ADS5155042   22R5</t>
  </si>
  <si>
    <t>BRF  ADS5152362   22R5</t>
  </si>
  <si>
    <t>BRF  ADS5156184   22R5</t>
  </si>
  <si>
    <t>BRF  ADS5156184XXL22R5</t>
  </si>
  <si>
    <t>BRF  ADS5156183   22R5</t>
  </si>
  <si>
    <t>BRF  ADS5156183XXL22R5</t>
  </si>
  <si>
    <t>BRF  ADS5156191   22R5</t>
  </si>
  <si>
    <t>BRF  ADS5156191XXL22R5</t>
  </si>
  <si>
    <t>BRF  ADS5156180   22R5</t>
  </si>
  <si>
    <t>BRF  ADS5156180XXL22R5</t>
  </si>
  <si>
    <t>BRF  ADS5154220   22R5</t>
  </si>
  <si>
    <t>BRF  ADS5154229   22R5</t>
  </si>
  <si>
    <t>BRF  ADS5154229XXL22R5</t>
  </si>
  <si>
    <t>BRF  ADS5154231   22R5</t>
  </si>
  <si>
    <t>BRF  ADS5154336   22R5</t>
  </si>
  <si>
    <t>BRF  ADS5154336XXL22R5</t>
  </si>
  <si>
    <t>BRF  ADS5152376   22R5</t>
  </si>
  <si>
    <t>BRF  ADS5152376XXL22R5</t>
  </si>
  <si>
    <t>BRF  ADS5152365   22R5</t>
  </si>
  <si>
    <t>BRF  ADS5152365XXL22R5</t>
  </si>
  <si>
    <t>BRF  ADS5155034   22R5</t>
  </si>
  <si>
    <t>BRF  ADS5156187   22R5</t>
  </si>
  <si>
    <t>BRF  ADS5156187XXL22R5</t>
  </si>
  <si>
    <t>BRF  ADS5156185   22R5</t>
  </si>
  <si>
    <t>BRF  ADS5156185XXL22R5</t>
  </si>
  <si>
    <t>BRF  ADS5151816   22R5</t>
  </si>
  <si>
    <t>BRF  ADS5151816XXL22R5</t>
  </si>
  <si>
    <t>BRF  ADS5155370   22R5</t>
  </si>
  <si>
    <t>BRF  ADS5155370XXL22R5</t>
  </si>
  <si>
    <t>BRF  ADSGB4294    22R5</t>
  </si>
  <si>
    <t>BRF  ADSGB4296    22R5</t>
  </si>
  <si>
    <t>BRF  ADSGB4297    22R5</t>
  </si>
  <si>
    <t>BRF  ADSGB4293    22R5</t>
  </si>
  <si>
    <t>BRF  ADSGB4300    22R5</t>
  </si>
  <si>
    <t>BRF  ADSGB4295    22R5</t>
  </si>
  <si>
    <t>BRF  ADS5155030   22R5</t>
  </si>
  <si>
    <t>BRF  ADS5153211   22R5</t>
  </si>
  <si>
    <t>BRF  ADS5153203   22R5</t>
  </si>
  <si>
    <t>BRF  ADS5156194   22R5</t>
  </si>
  <si>
    <t>BRF  ADS5156190   22R5</t>
  </si>
  <si>
    <t>1014EXPGGIX2022</t>
  </si>
  <si>
    <t>692079</t>
  </si>
  <si>
    <t>SHIRTHNM390031MY  /S6</t>
  </si>
  <si>
    <t>1015EXPGGIX2022</t>
  </si>
  <si>
    <t>692076</t>
  </si>
  <si>
    <t>BOXERHNM400217CN  /S7</t>
  </si>
  <si>
    <t>1016EXPGGIX2022</t>
  </si>
  <si>
    <t>692146</t>
  </si>
  <si>
    <t>SHIRTHNM393311HK  /S6</t>
  </si>
  <si>
    <t>1017EXPGGIX2022</t>
  </si>
  <si>
    <t>692090</t>
  </si>
  <si>
    <t>SHIRTHNM393311TW  /S6</t>
  </si>
  <si>
    <t>1018EXPGGIX2022</t>
  </si>
  <si>
    <t>692092</t>
  </si>
  <si>
    <t>SHIRTHNM393311PH  /S6</t>
  </si>
  <si>
    <t>1019EXPGGIX2022</t>
  </si>
  <si>
    <t>692144</t>
  </si>
  <si>
    <t>SHIRTHNM393311VN  /S6</t>
  </si>
  <si>
    <t>1020EXPGGIX2022</t>
  </si>
  <si>
    <t>692075</t>
  </si>
  <si>
    <t>BOXERHNM400214NLOE/S7</t>
  </si>
  <si>
    <t>1021EXPGGIX2022</t>
  </si>
  <si>
    <t>692094</t>
  </si>
  <si>
    <t>1022EXPGGIX2022</t>
  </si>
  <si>
    <t>TEIJIN QQ</t>
  </si>
  <si>
    <t>0967EXPGGIX2022</t>
  </si>
  <si>
    <t>409157</t>
  </si>
  <si>
    <t>1008EXPGGIX2022</t>
  </si>
  <si>
    <t>692003</t>
  </si>
  <si>
    <t>LEG  MFL24440     23HA</t>
  </si>
  <si>
    <t>SHIRTMFLASGJ702   23S</t>
  </si>
  <si>
    <t>SHIRTMFLASG206    23S</t>
  </si>
  <si>
    <t>1009EXPGGIX2022</t>
  </si>
  <si>
    <t>692006</t>
  </si>
  <si>
    <t>SAPPH</t>
  </si>
  <si>
    <t>1010EXPGGIX2022</t>
  </si>
  <si>
    <t>408071</t>
  </si>
  <si>
    <t>SHIRTSAP1728-10263SN21</t>
  </si>
  <si>
    <t>PJT  SAP1729-09863SN21</t>
  </si>
  <si>
    <t>PJT  SAP1729-09840SN21</t>
  </si>
  <si>
    <t>DRESSSAP1729-09863SN21</t>
  </si>
  <si>
    <t>DRESSSAP1729-10563SN21</t>
  </si>
  <si>
    <t>ROBE SAP1732-16263SN21</t>
  </si>
  <si>
    <t>BAG  SAP1734-10063SN21</t>
  </si>
  <si>
    <t>TILLSONBURG</t>
  </si>
  <si>
    <t>1013EXPGGIX2022</t>
  </si>
  <si>
    <t>693888</t>
  </si>
  <si>
    <t>BLS  TIL71623HOW03WT23</t>
  </si>
  <si>
    <t>1023EXPGGIX2022</t>
  </si>
  <si>
    <t>692403</t>
  </si>
  <si>
    <t>BOXERHNM389423TH  /S6</t>
  </si>
  <si>
    <t>1024EXPGGIX2022</t>
  </si>
  <si>
    <t>692539</t>
  </si>
  <si>
    <t>BOXERHNM400214OJ  /S7</t>
  </si>
  <si>
    <t>1025EXPGGIX2022</t>
  </si>
  <si>
    <t>692376</t>
  </si>
  <si>
    <t>BOXERHNM400214OK  /S7</t>
  </si>
  <si>
    <t>1026EXPGGIX2022</t>
  </si>
  <si>
    <t>692345</t>
  </si>
  <si>
    <t>BOXERHNM400214OI  /S7</t>
  </si>
  <si>
    <t>1027EXPGGIX2022</t>
  </si>
  <si>
    <t>692251</t>
  </si>
  <si>
    <t>BOXERHNM400217JP  /S7</t>
  </si>
  <si>
    <t>1028EXPGGIX2022</t>
  </si>
  <si>
    <t>692286</t>
  </si>
  <si>
    <t>BOXERHNM400217KR  /S7</t>
  </si>
  <si>
    <t>1029EXPGGIX2022</t>
  </si>
  <si>
    <t>692399</t>
  </si>
  <si>
    <t>BOXERHNM400217PH  /S7</t>
  </si>
  <si>
    <t>1030EXPGGIX2022</t>
  </si>
  <si>
    <t>692431</t>
  </si>
  <si>
    <t>BOXERHNM400217VN  /S7</t>
  </si>
  <si>
    <t>1031EXPGGIX2022</t>
  </si>
  <si>
    <t>692249</t>
  </si>
  <si>
    <t>BOXERHNM400217CL  /S7</t>
  </si>
  <si>
    <t>1032EXPGGIX2022</t>
  </si>
  <si>
    <t>692230</t>
  </si>
  <si>
    <t>BOXERHNM400217AU  /S7</t>
  </si>
  <si>
    <t>1033EXPGGIX2022</t>
  </si>
  <si>
    <t>692430</t>
  </si>
  <si>
    <t>BOXERHNM400217ZA  /S7</t>
  </si>
  <si>
    <t>1034EXPGGIX2022</t>
  </si>
  <si>
    <t>692373</t>
  </si>
  <si>
    <t>BOXERHNM400217PE  /S7</t>
  </si>
  <si>
    <t>1035EXPGGIX2022</t>
  </si>
  <si>
    <t>692418</t>
  </si>
  <si>
    <t>BOXERHNM400217UY  /S7</t>
  </si>
  <si>
    <t>1036EXPGGIX2022</t>
  </si>
  <si>
    <t>BOXERHNM390988PH  /S6</t>
  </si>
  <si>
    <t>1037EXPGGIX2022</t>
  </si>
  <si>
    <t>BOXERHNM390988VN  /S6</t>
  </si>
  <si>
    <t>1038EXPGGIX2022</t>
  </si>
  <si>
    <t>BOXERHNM400343OJ  /S7</t>
  </si>
  <si>
    <t>1039EXPGGIX2022</t>
  </si>
  <si>
    <t>BOXERHNM400343OK  /S7</t>
  </si>
  <si>
    <t>1040EXPGGIX2022</t>
  </si>
  <si>
    <t>BOXERHNM400343OI  /S7</t>
  </si>
  <si>
    <t>1041EXPGGIX2022</t>
  </si>
  <si>
    <t>692303</t>
  </si>
  <si>
    <t>BOXERHNM400343NLOE/S7</t>
  </si>
  <si>
    <t>1042EXPGGIX2022</t>
  </si>
  <si>
    <t>692332</t>
  </si>
  <si>
    <t>BOXERHNM400343OG  /S7</t>
  </si>
  <si>
    <t>1043EXPGGIX2022</t>
  </si>
  <si>
    <t>692284</t>
  </si>
  <si>
    <t>BOXERHNM400343LH  /S7</t>
  </si>
  <si>
    <t>1044EXPGGIX2022</t>
  </si>
  <si>
    <t>692293</t>
  </si>
  <si>
    <t>SHIRTHNM393311MY  /S6</t>
  </si>
  <si>
    <t>1051EXPGGIX2022</t>
  </si>
  <si>
    <t>1045EXPGGIX2022</t>
  </si>
  <si>
    <t>693641</t>
  </si>
  <si>
    <t>DEV</t>
  </si>
  <si>
    <t>SPANTMATSNA3801   23SS</t>
  </si>
  <si>
    <t>0990AEXPGGX2022</t>
  </si>
  <si>
    <t>718234</t>
  </si>
  <si>
    <t>TOP  MCU133-73    22R2</t>
  </si>
  <si>
    <t>0990BEXPGGX2022</t>
  </si>
  <si>
    <t>BOTTMMCU155-97    22R3</t>
  </si>
  <si>
    <t>BOTTMMCU155-99    22R4</t>
  </si>
  <si>
    <t>POUCHMCU393-90    22R5</t>
  </si>
  <si>
    <t>TOP  MCU133-99    22R5</t>
  </si>
  <si>
    <t>1046AEXPGGX2022</t>
  </si>
  <si>
    <t>734832</t>
  </si>
  <si>
    <t>TOP  MCU133-78    22R2</t>
  </si>
  <si>
    <t>1046BEXPGGX2022</t>
  </si>
  <si>
    <t>TOP  MCU133-78    22R4</t>
  </si>
  <si>
    <t>TOP  MCU133-92    22R4</t>
  </si>
  <si>
    <t>POUCHMCU393-92    22R5</t>
  </si>
  <si>
    <t>TOP  MCU133-72    22R5</t>
  </si>
  <si>
    <t>JUMPRMCU402-20    22R5</t>
  </si>
  <si>
    <t>1047EXPGGX2022</t>
  </si>
  <si>
    <t>717378</t>
  </si>
  <si>
    <t>1048EXPGGX2022</t>
  </si>
  <si>
    <t>421287</t>
  </si>
  <si>
    <t>1050EXPGGX2022</t>
  </si>
  <si>
    <t>710835</t>
  </si>
  <si>
    <t>1052EXPGGX2022</t>
  </si>
  <si>
    <t>710834</t>
  </si>
  <si>
    <t>1053EXPGGX2022</t>
  </si>
  <si>
    <t>438103</t>
  </si>
  <si>
    <t>BOTTMMCU155-85    22R5</t>
  </si>
  <si>
    <t>1054EXPGGX2022</t>
  </si>
  <si>
    <t>726190</t>
  </si>
  <si>
    <t>SHIRTHNM390031TH  /S6</t>
  </si>
  <si>
    <t>1055EXPGGX2022</t>
  </si>
  <si>
    <t>726188</t>
  </si>
  <si>
    <t>BOXERHNM400218IN  /S7</t>
  </si>
  <si>
    <t>1057EXPGGX2022</t>
  </si>
  <si>
    <t>726195</t>
  </si>
  <si>
    <t>BOXERHNM309479UY  /S6</t>
  </si>
  <si>
    <t>1058EXPGGX2022</t>
  </si>
  <si>
    <t>726189</t>
  </si>
  <si>
    <t>BOXERHNM390988MY  /S6</t>
  </si>
  <si>
    <t>ADRENALIN</t>
  </si>
  <si>
    <t>1059EXPGGX2022</t>
  </si>
  <si>
    <t>441443</t>
  </si>
  <si>
    <t>SHIRTARALTS-FLEX 1SN22</t>
  </si>
  <si>
    <t>1060EXPGGX2022</t>
  </si>
  <si>
    <t>742681</t>
  </si>
  <si>
    <t>SHIRTHNM393311TH  /S6</t>
  </si>
  <si>
    <t>1061EXPGGX2022</t>
  </si>
  <si>
    <t>742670</t>
  </si>
  <si>
    <t>BOXERHNM309479AU  /S6</t>
  </si>
  <si>
    <t>1062EXPGGX2022</t>
  </si>
  <si>
    <t>746518</t>
  </si>
  <si>
    <t>BOXERHNM309479ZA  /S6</t>
  </si>
  <si>
    <t>1063EXPGGX2022</t>
  </si>
  <si>
    <t>742677</t>
  </si>
  <si>
    <t>BOXERHNM415795OU  /S7</t>
  </si>
  <si>
    <t>1064EXPGGX2022</t>
  </si>
  <si>
    <t>742674</t>
  </si>
  <si>
    <t>BOXERHNM415795SW  /S7</t>
  </si>
  <si>
    <t>1065EXPGGX2022</t>
  </si>
  <si>
    <t>1066EXPGGX2022</t>
  </si>
  <si>
    <t>742672</t>
  </si>
  <si>
    <t>BOXERHNM415795OF  /S7</t>
  </si>
  <si>
    <t>1067EXPGGX2022</t>
  </si>
  <si>
    <t>742678</t>
  </si>
  <si>
    <t>1068EXPGGX2022</t>
  </si>
  <si>
    <t>742675</t>
  </si>
  <si>
    <t>BOXERHNM415795OT  /S7</t>
  </si>
  <si>
    <t>1069EXPGGX2022</t>
  </si>
  <si>
    <t>742671</t>
  </si>
  <si>
    <t>BOXERHNM415795LD  /S7</t>
  </si>
  <si>
    <t>1070EXPGGX2022</t>
  </si>
  <si>
    <t>BOXERHNM415794OU  /S7</t>
  </si>
  <si>
    <t>1071EXPGGX2022</t>
  </si>
  <si>
    <t>BOXERHNM415794SW  /S7</t>
  </si>
  <si>
    <t>1072EXPGGX2022</t>
  </si>
  <si>
    <t>1073EXPGGX2022</t>
  </si>
  <si>
    <t>BOXERHNM415794OF  /S7</t>
  </si>
  <si>
    <t>1074EXPGGX2022</t>
  </si>
  <si>
    <t>1075EXPGGX2022</t>
  </si>
  <si>
    <t>BOXERHNM415794OT  /S7</t>
  </si>
  <si>
    <t>1076EXPGGX2022</t>
  </si>
  <si>
    <t>BOXERHNM415794LD  /S7</t>
  </si>
  <si>
    <t>1082EXPGGX2022</t>
  </si>
  <si>
    <t>442000</t>
  </si>
  <si>
    <t>JCT  MATSNW6504   23S1</t>
  </si>
  <si>
    <t>SPANTMATATA-890   23S2</t>
  </si>
  <si>
    <t>SPANTMATSJR-780   23S2</t>
  </si>
  <si>
    <t>SPANTMATSJR-792   23S2</t>
  </si>
  <si>
    <t>SPANTMATSJR-799   23S2</t>
  </si>
  <si>
    <t>SPANTMATSJW-1702  23S2</t>
  </si>
  <si>
    <t>JCT  MATATW-811   23S2</t>
  </si>
  <si>
    <t>CW22D006-10 $2000</t>
  </si>
  <si>
    <t>potong depe sept 22</t>
  </si>
  <si>
    <t>1079EXPGGX2022</t>
  </si>
  <si>
    <t>756656</t>
  </si>
  <si>
    <t>JCT  MCUGA-3910   SN22</t>
  </si>
  <si>
    <t>CRPANMCUGA-3915   SN22</t>
  </si>
  <si>
    <t>1049EXPGGX2022</t>
  </si>
  <si>
    <t>758035</t>
  </si>
  <si>
    <t>DRESSPOSWD59527   22R2</t>
  </si>
  <si>
    <t>SPANTPOSSH59704   SN22</t>
  </si>
  <si>
    <t>1056AEXPGGX2022</t>
  </si>
  <si>
    <t>756292</t>
  </si>
  <si>
    <t>1056BEXPGGX2022</t>
  </si>
  <si>
    <t>TOP  MCU133-91    22R4</t>
  </si>
  <si>
    <t>TOP  MCU133-65    22R5</t>
  </si>
  <si>
    <t>JUMPRMCU402-21    22R5</t>
  </si>
  <si>
    <t>INV dicancel krn barang dikembalikan</t>
  </si>
  <si>
    <t>koreksi maret penerimaan claim</t>
  </si>
  <si>
    <t>054S koreksi</t>
  </si>
  <si>
    <t>koreksi claim</t>
  </si>
  <si>
    <t>1087EXPGGX2022</t>
  </si>
  <si>
    <t>760669</t>
  </si>
  <si>
    <t>BOXERHNM400217TH  /S7</t>
  </si>
  <si>
    <t>1088EXPGGX2022</t>
  </si>
  <si>
    <t>BOXERHNM390988TH  /S6</t>
  </si>
  <si>
    <t>1089EXPGGX2022</t>
  </si>
  <si>
    <t>761357</t>
  </si>
  <si>
    <t>BOXERHNM415795OL  /S7</t>
  </si>
  <si>
    <t>1090EXPGGX2022</t>
  </si>
  <si>
    <t>761551</t>
  </si>
  <si>
    <t>1091EXPGGX2022</t>
  </si>
  <si>
    <t>BOXERHNM415794OL  /S7</t>
  </si>
  <si>
    <t>1092EXPGGX2022</t>
  </si>
  <si>
    <t>1099EXPGGX2022</t>
  </si>
  <si>
    <t>761486</t>
  </si>
  <si>
    <t>1100EXPGGX2022</t>
  </si>
  <si>
    <t>761485</t>
  </si>
  <si>
    <t>TOMMY</t>
  </si>
  <si>
    <t>1115EXPGGX2022</t>
  </si>
  <si>
    <t>761840</t>
  </si>
  <si>
    <t>1093EXPGGX2022</t>
  </si>
  <si>
    <t>761377</t>
  </si>
  <si>
    <t>SHIRTHNM417635OU  /S7</t>
  </si>
  <si>
    <t>1094EXPGGX2022</t>
  </si>
  <si>
    <t>761474</t>
  </si>
  <si>
    <t>SHIRTHNM417635SW  /S7</t>
  </si>
  <si>
    <t>1095EXPGGX2022</t>
  </si>
  <si>
    <t>1096EXPGGX2022</t>
  </si>
  <si>
    <t>760671</t>
  </si>
  <si>
    <t>SHIRTHNM417635OF  /S7</t>
  </si>
  <si>
    <t>1097EXPGGX2022</t>
  </si>
  <si>
    <t>760672</t>
  </si>
  <si>
    <t>1098EXPGGX2022</t>
  </si>
  <si>
    <t>761473</t>
  </si>
  <si>
    <t>SHIRTHNM417635LD  /S7</t>
  </si>
  <si>
    <t>1101EXPGGX2022</t>
  </si>
  <si>
    <t>762031</t>
  </si>
  <si>
    <t>BOXERHNM400218PH  /S7</t>
  </si>
  <si>
    <t>1102EXPGGX2022</t>
  </si>
  <si>
    <t>762025</t>
  </si>
  <si>
    <t>BOXERHNM400218VN  /S7</t>
  </si>
  <si>
    <t>1103EXPGGX2022</t>
  </si>
  <si>
    <t>762030</t>
  </si>
  <si>
    <t>BOXERHNM415794NLOE/S7</t>
  </si>
  <si>
    <t>1104EXPGGX2022</t>
  </si>
  <si>
    <t>762027</t>
  </si>
  <si>
    <t>1105EXPGGX2022</t>
  </si>
  <si>
    <t>1106EXPGGX2022</t>
  </si>
  <si>
    <t>762028</t>
  </si>
  <si>
    <t>BOXERHNM415794OG  /S7</t>
  </si>
  <si>
    <t>1107EXPGGX2022</t>
  </si>
  <si>
    <t>762094</t>
  </si>
  <si>
    <t>BOXERHNM415794LH  /S7</t>
  </si>
  <si>
    <t>1108EXPGGX2022</t>
  </si>
  <si>
    <t>762275</t>
  </si>
  <si>
    <t>1109EXPGGX2022</t>
  </si>
  <si>
    <t>BOXERHNM415795NLOE/S7</t>
  </si>
  <si>
    <t>1110EXPGGX2022</t>
  </si>
  <si>
    <t>1111EXPGGX2022</t>
  </si>
  <si>
    <t>1112EXPGGX2022</t>
  </si>
  <si>
    <t>BOXERHNM415795OG  /S7</t>
  </si>
  <si>
    <t>1113EXPGGX2022</t>
  </si>
  <si>
    <t>BOXERHNM415795LH  /S7</t>
  </si>
  <si>
    <t>1114EXPGGX2022</t>
  </si>
  <si>
    <t>762139</t>
  </si>
  <si>
    <t>762138</t>
  </si>
  <si>
    <t>762106</t>
  </si>
  <si>
    <t>762098</t>
  </si>
  <si>
    <t>762099</t>
  </si>
  <si>
    <t>762143</t>
  </si>
  <si>
    <t>762144</t>
  </si>
  <si>
    <t>762097</t>
  </si>
  <si>
    <t>762135</t>
  </si>
  <si>
    <t>762142</t>
  </si>
  <si>
    <t>MARUBENI CORPORATION</t>
  </si>
  <si>
    <t>1080EXPGGX2022</t>
  </si>
  <si>
    <t>761077</t>
  </si>
  <si>
    <t>1083AEXPGGX2022</t>
  </si>
  <si>
    <t>761058</t>
  </si>
  <si>
    <t>1083BEXPGGX2022</t>
  </si>
  <si>
    <t>1078AEXPGGX2022</t>
  </si>
  <si>
    <t>761074</t>
  </si>
  <si>
    <t>1078BEXPGGX2022</t>
  </si>
  <si>
    <t>TOP  MCU133-99    22R4</t>
  </si>
  <si>
    <t>HATCKMCU391-90    22R5</t>
  </si>
  <si>
    <t>FDWR MCU394-90    22R5</t>
  </si>
  <si>
    <t>TOP  MCU133-93    22R5</t>
  </si>
  <si>
    <t>TOP  MCU133-95    22R5</t>
  </si>
  <si>
    <t>BOTTMMCU155-67    22R5</t>
  </si>
  <si>
    <t>TOP  MCU133-73    22R6</t>
  </si>
  <si>
    <t>1086EXPGGX2022</t>
  </si>
  <si>
    <t>761076</t>
  </si>
  <si>
    <t>1084EXPGGX2022</t>
  </si>
  <si>
    <t>760472</t>
  </si>
  <si>
    <t>SPANTMATATA-891Q  23SS</t>
  </si>
  <si>
    <t>SPANTMATSNA7812   23SS</t>
  </si>
  <si>
    <t>SPANTMATSNA7811   23SS</t>
  </si>
  <si>
    <t>JCT  MATATW-831Q  23SS</t>
  </si>
  <si>
    <t>LPANTMATSW5701Q   23SS</t>
  </si>
  <si>
    <t>LPANTMATSNW7711   23SS</t>
  </si>
  <si>
    <t>TSHRTMATSNR614S   23S1</t>
  </si>
  <si>
    <t>TSHRTMATSJR608S   23S1</t>
  </si>
  <si>
    <t>TSHRTMATSNR608HS  23S1</t>
  </si>
  <si>
    <t>TSHRTMATSNR611HS  23S1</t>
  </si>
  <si>
    <t>SPANTMATSNA6802   23S1</t>
  </si>
  <si>
    <t>JCT  MATSNW6501   23S1</t>
  </si>
  <si>
    <t>LPANTMATSNW6700   23S1</t>
  </si>
  <si>
    <t>TSHRTMATSNR300    23S1</t>
  </si>
  <si>
    <t>TSHRTMATSNR301T   23S1</t>
  </si>
  <si>
    <t>TSHRTMATSNR301T2  23S1</t>
  </si>
  <si>
    <t>TSHRTMATSNR303    23S1</t>
  </si>
  <si>
    <t>TSHRTMATSNR330    23S1</t>
  </si>
  <si>
    <t>JCT  MATATW-821Q  23SS</t>
  </si>
  <si>
    <t>JCT  MATATW-843Q  23SS</t>
  </si>
  <si>
    <t>SPANTMATATA-891   23S2</t>
  </si>
  <si>
    <t>SPANTMATSNR-790   23S2</t>
  </si>
  <si>
    <t>JCT  MATATW-821   23S2</t>
  </si>
  <si>
    <t>JCT  MATATW-823   23S2</t>
  </si>
  <si>
    <t>JCT  MATATW-841   23S2</t>
  </si>
  <si>
    <t>JCT  MATSJW-724   23S2</t>
  </si>
  <si>
    <t>SPANTMATATW-871   23S2</t>
  </si>
  <si>
    <t>SPANTMATSNW871N   23S2</t>
  </si>
  <si>
    <t>1081AEXPGGX2022</t>
  </si>
  <si>
    <t>761915</t>
  </si>
  <si>
    <t>TSHRTTEIAN-717    23SS</t>
  </si>
  <si>
    <t>TSHRTTEIAZ-750    23SS</t>
  </si>
  <si>
    <t>1081BEXPGGX2022</t>
  </si>
  <si>
    <t>SHIRTTEI2033A110  23SS</t>
  </si>
  <si>
    <t>WEEKLY REPORT SEPTEMBER 2022</t>
  </si>
  <si>
    <t>BOTTMMCU155-98    22R3</t>
  </si>
  <si>
    <t>BOTTMMCU155-78    22R4</t>
  </si>
  <si>
    <t>HATCKMCU392-90    22R5</t>
  </si>
  <si>
    <t>TOP  MCU261-90    22R5</t>
  </si>
  <si>
    <t>TOP  MCU133-85    22R6</t>
  </si>
  <si>
    <t>BELK</t>
  </si>
  <si>
    <t>BLS  TIL71623HOW02WT23</t>
  </si>
  <si>
    <t>BLS  TIL71623HOW04WT23</t>
  </si>
  <si>
    <t>BLS  TIL71623HOW08WT23</t>
  </si>
  <si>
    <t>BRF  ADS5152359   22R6</t>
  </si>
  <si>
    <t>BRF  ADS5152362   22R6</t>
  </si>
  <si>
    <t>BRF  ADS5154227   22R6</t>
  </si>
  <si>
    <t>BRF  ADS5152357   22R6</t>
  </si>
  <si>
    <t>BRF  ADS5154404   22R6</t>
  </si>
  <si>
    <t>BRF  ADS5154404XXL22R6</t>
  </si>
  <si>
    <t>BRF  ADS5152366   22R6</t>
  </si>
  <si>
    <t>BRF  ADS5152366XXL22R6</t>
  </si>
  <si>
    <t>BRF  ADS5152382   22R6</t>
  </si>
  <si>
    <t>BRF  ADS5152373   22R6</t>
  </si>
  <si>
    <t>BRF  ADS5152384   22R6</t>
  </si>
  <si>
    <t>BRF  ADS5156180   22R6</t>
  </si>
  <si>
    <t>BRF  ADS5156180XXL22R6</t>
  </si>
  <si>
    <t>BRF  ADS5156183   22R6</t>
  </si>
  <si>
    <t>BRF  ADS5156183XXL22R6</t>
  </si>
  <si>
    <t>BRF  ADS5156191   22R6</t>
  </si>
  <si>
    <t>BRF  ADS5156191XXL22R6</t>
  </si>
  <si>
    <t>BRF  ADS5154214   22R6</t>
  </si>
  <si>
    <t>BRF  ADS5154220   22R6</t>
  </si>
  <si>
    <t>BRF  ADS5154339   22R6</t>
  </si>
  <si>
    <t>BRF  ADS5152355   22R6</t>
  </si>
  <si>
    <t>BRF  ADS5152361   22R6</t>
  </si>
  <si>
    <t>BRF  ADS5152361XXL22R6</t>
  </si>
  <si>
    <t>BRF  ADS5152365   22R6</t>
  </si>
  <si>
    <t>BRF  ADS5152376   22R6</t>
  </si>
  <si>
    <t>BRF  ADS5155037   22R6</t>
  </si>
  <si>
    <t>BRF  ADS5156185   22R6</t>
  </si>
  <si>
    <t>BRF  ADS5156185XXL22R6</t>
  </si>
  <si>
    <t>BRF  ADS5156187   22R6</t>
  </si>
  <si>
    <t>BRF  ADS5156187XXL22R6</t>
  </si>
  <si>
    <t>BRF  ADS5151821   22R6</t>
  </si>
  <si>
    <t>BRF  ADS5151821XXL22R6</t>
  </si>
  <si>
    <t>BRF  ADS5151824   22R6</t>
  </si>
  <si>
    <t>BRF  ADS5152370   22R6</t>
  </si>
  <si>
    <t>BRF  ADS5152354   22R6</t>
  </si>
  <si>
    <t>BRF  ADS5152387   22R6</t>
  </si>
  <si>
    <t>BRF  ADS5155048   22R6</t>
  </si>
  <si>
    <t>BRF  ADS5153203   22R6</t>
  </si>
  <si>
    <t>BRF  ADS5153202   22R6</t>
  </si>
  <si>
    <t>BRF  ADS5153204   22R6</t>
  </si>
  <si>
    <t>BRF  ADS5152383XXL22R6</t>
  </si>
  <si>
    <t>LEG  MFL24440N    23HA</t>
  </si>
  <si>
    <t>LEG  MFL54307     23SS</t>
  </si>
  <si>
    <t>LEG  MFL28307     23SS</t>
  </si>
  <si>
    <t>1117EXPGGX2022</t>
  </si>
  <si>
    <t>BOXERHNM389424AU  /S6</t>
  </si>
  <si>
    <t>1124EXPGGX2022</t>
  </si>
  <si>
    <t>BOXERHNM390987AU  /S6</t>
  </si>
  <si>
    <t>1116EXPGGX2022</t>
  </si>
  <si>
    <t>BOXERHNM389424CL  /S6</t>
  </si>
  <si>
    <t>1122EXPGGX2022</t>
  </si>
  <si>
    <t>BOXERHNM390987CL  /S6</t>
  </si>
  <si>
    <t>1130EXPGGX2022</t>
  </si>
  <si>
    <t>SHIRTHNM417635LH  /S7</t>
  </si>
  <si>
    <t>1131EXPGGX2022</t>
  </si>
  <si>
    <t>1126EXPGGX2022</t>
  </si>
  <si>
    <t>SHIRTHNM417635NLOE/S7</t>
  </si>
  <si>
    <t>1127EXPGGX2022</t>
  </si>
  <si>
    <t>1128EXPGGX2022</t>
  </si>
  <si>
    <t>1129EXPGGX2022</t>
  </si>
  <si>
    <t>SHIRTHNM417635OG  /S7</t>
  </si>
  <si>
    <t>1119EXPGGX2022</t>
  </si>
  <si>
    <t>BOXERHNM389424PE  /S6</t>
  </si>
  <si>
    <t>1121EXPGGX2022</t>
  </si>
  <si>
    <t>BOXERHNM390987PE  /S6</t>
  </si>
  <si>
    <t>1120EXPGGX2022</t>
  </si>
  <si>
    <t>BOXERHNM389424UY  /S6</t>
  </si>
  <si>
    <t>1123EXPGGX2022</t>
  </si>
  <si>
    <t>BOXERHNM390987UY  /S6</t>
  </si>
  <si>
    <t>1125EXPGGX2022</t>
  </si>
  <si>
    <t>BOXERHNM390987ZA  /S6</t>
  </si>
  <si>
    <t>1118EXPGGX2022</t>
  </si>
  <si>
    <t>BOXERHNM389424ZA  /S6</t>
  </si>
  <si>
    <t>TSHRTTMHJ2JD0774  FL22</t>
  </si>
  <si>
    <t>TSHRTTMHJ2JD0774STFL22</t>
  </si>
  <si>
    <t>SEPT</t>
  </si>
  <si>
    <t>dipotong PQC 2nd inspection sebesar $747,60</t>
  </si>
  <si>
    <t xml:space="preserve"> PI 002 - FABRIC ASICS - JUNE ~ AUG'22 - REV 2 $28.273,49, D.NOTE 109-GGI-X-22 - TFR - SGS TEST 23SS $206,46</t>
  </si>
  <si>
    <t>1134EXPGGXI2022</t>
  </si>
  <si>
    <t>458855</t>
  </si>
  <si>
    <t>SPANTMATSNA6801   23S1</t>
  </si>
  <si>
    <t>TSHRTMATSTC301    23S1</t>
  </si>
  <si>
    <t>SPANTMATSJR-790   23S2</t>
  </si>
  <si>
    <t>SPANTMATSNA5800   23S2</t>
  </si>
  <si>
    <t>SPANTMATSNA891N   23S2</t>
  </si>
  <si>
    <t>JCT  MATAJW-821   23S2</t>
  </si>
  <si>
    <t>JCT  MATSJW-754   23S2</t>
  </si>
  <si>
    <t>1085EXPGGXI2022</t>
  </si>
  <si>
    <t>459387</t>
  </si>
  <si>
    <t>1137EXPGGXI2022</t>
  </si>
  <si>
    <t>776808</t>
  </si>
  <si>
    <t>SHIRTHNM422974CO  /S7</t>
  </si>
  <si>
    <t>1138EXPGGXI2022</t>
  </si>
  <si>
    <t>776809</t>
  </si>
  <si>
    <t>SHIRTHNM422974DC  /S7</t>
  </si>
  <si>
    <t>1140EXPGGXI2022</t>
  </si>
  <si>
    <t>776812</t>
  </si>
  <si>
    <t>SHIRTHNM422974PA  /S7</t>
  </si>
  <si>
    <t>1139EXPGGXI2022</t>
  </si>
  <si>
    <t>SHIRTHNM422974IX  /S7</t>
  </si>
  <si>
    <t>1133EXPGGXI2022</t>
  </si>
  <si>
    <t>781780</t>
  </si>
  <si>
    <t>1144EXPGGXI2022</t>
  </si>
  <si>
    <t>796488</t>
  </si>
  <si>
    <t>SHIRTHNM422974EC  /S7</t>
  </si>
  <si>
    <t>1135AEXPGGXI2022</t>
  </si>
  <si>
    <t>802299</t>
  </si>
  <si>
    <t>TOP  MCU133-98    22R1</t>
  </si>
  <si>
    <t>1135BEXPGGXI2022</t>
  </si>
  <si>
    <t>BOTTMMCU155-98    22R4</t>
  </si>
  <si>
    <t>TOP  MCU133-61    22R6</t>
  </si>
  <si>
    <t>TOP  MCU133-65    22R6</t>
  </si>
  <si>
    <t>BOTTMMCU155-85    22R6</t>
  </si>
  <si>
    <t>BOTTMMCU155-93    22R6</t>
  </si>
  <si>
    <t>BOTTMMCU155-98    22R6</t>
  </si>
  <si>
    <t>1145EXPGGXI2022</t>
  </si>
  <si>
    <t>802602</t>
  </si>
  <si>
    <t>PSHRTMATSNR310    23S1</t>
  </si>
  <si>
    <t>SPANTMATAJA-881   23S2</t>
  </si>
  <si>
    <t>SPANTMATSA5801    23S2</t>
  </si>
  <si>
    <t>SPANTMATSEA-62    23S2</t>
  </si>
  <si>
    <t>SPANTMATSNA8800   23S2</t>
  </si>
  <si>
    <t>SPANTMATSNA895N   23S2</t>
  </si>
  <si>
    <t>JCT  MATSEW-11    23S2</t>
  </si>
  <si>
    <t>JCT  MATSNW5400   23S2</t>
  </si>
  <si>
    <t>JCT  MATSNW-755   23S2</t>
  </si>
  <si>
    <t>JCT  MATSNW-794   23S2</t>
  </si>
  <si>
    <t>JCT  MATSNW845N   23S2</t>
  </si>
  <si>
    <t>JCT  MATSNWB821N  23S2</t>
  </si>
  <si>
    <t>JCT  MATSNWC824   23S2</t>
  </si>
  <si>
    <t>JCT  MATSW5501    23S2</t>
  </si>
  <si>
    <t>SPANTMATAJW-871   23S2</t>
  </si>
  <si>
    <t>SPANTMATATW-872   23S2</t>
  </si>
  <si>
    <t>SPANTMATSJW-1706  23S2</t>
  </si>
  <si>
    <t>SPANTMATSNW-1706  23S2</t>
  </si>
  <si>
    <t>SPANTMATSNW5700   23S2</t>
  </si>
  <si>
    <t>SPANTMATSNW874    23S2</t>
  </si>
  <si>
    <t>JCT  MATS732AAF   23S2</t>
  </si>
  <si>
    <t>JCT  MATSJW-742   23S2</t>
  </si>
  <si>
    <t>JCT  MATSNWB805   23S2</t>
  </si>
  <si>
    <t>1186EXPGGXI2022</t>
  </si>
  <si>
    <t>482891</t>
  </si>
  <si>
    <t>SPANTTEI2101A215  23SS</t>
  </si>
  <si>
    <t>JCT  TEI2101A211  23SS</t>
  </si>
  <si>
    <t>LPANTTEI2101A212  23SS</t>
  </si>
  <si>
    <t>1146EXPGGXI2022</t>
  </si>
  <si>
    <t>807259</t>
  </si>
  <si>
    <t>SHIRTHNM422974US  /S7</t>
  </si>
  <si>
    <t>1176EXPGGXI2022</t>
  </si>
  <si>
    <t>807777</t>
  </si>
  <si>
    <t>SHIRTHNM422974CH  /S7</t>
  </si>
  <si>
    <t>1173EXPGGXI2022</t>
  </si>
  <si>
    <t>806352</t>
  </si>
  <si>
    <t>SHIRTHNM417637CN  /S7</t>
  </si>
  <si>
    <t>1168EXPGGXI2022</t>
  </si>
  <si>
    <t>806427</t>
  </si>
  <si>
    <t>BOXERHNM427471CO  /S7</t>
  </si>
  <si>
    <t>1169EXPGGXI2022</t>
  </si>
  <si>
    <t>806428</t>
  </si>
  <si>
    <t>BOXERHNM427471EC  /S7</t>
  </si>
  <si>
    <t>1174EXPGGXI2022</t>
  </si>
  <si>
    <t>808549</t>
  </si>
  <si>
    <t>SHIRTHNM417637IN  /S7</t>
  </si>
  <si>
    <t>1159EXPGGXI2022</t>
  </si>
  <si>
    <t>808664</t>
  </si>
  <si>
    <t>BOXERHNM429687LD  /S7</t>
  </si>
  <si>
    <t>1166EXPGGXI2022</t>
  </si>
  <si>
    <t>BOXERHNM429688LD  /S7</t>
  </si>
  <si>
    <t>1185EXPGGXI2022</t>
  </si>
  <si>
    <t>SHIRTHNM422840LD  /S7</t>
  </si>
  <si>
    <t>1178EXPGGXI2022</t>
  </si>
  <si>
    <t>806429</t>
  </si>
  <si>
    <t>SHIRTHNM422974MX  /S7</t>
  </si>
  <si>
    <t>1150EXPGGXI2022</t>
  </si>
  <si>
    <t>806426</t>
  </si>
  <si>
    <t>BOXERHNM415794NH  /S7</t>
  </si>
  <si>
    <t>1156EXPGGXI2022</t>
  </si>
  <si>
    <t>808900</t>
  </si>
  <si>
    <t>BOXERHNM429687OF  /S7</t>
  </si>
  <si>
    <t>1163EXPGGXI2022</t>
  </si>
  <si>
    <t>BOXERHNM429688OF  /S7</t>
  </si>
  <si>
    <t>1183EXPGGXI2022</t>
  </si>
  <si>
    <t>SHIRTHNM422840OF  /S7</t>
  </si>
  <si>
    <t>1149EXPGGXI2022</t>
  </si>
  <si>
    <t>806425</t>
  </si>
  <si>
    <t>BOXERHNM415794OI  /S7</t>
  </si>
  <si>
    <t>1147EXPGGXI2022</t>
  </si>
  <si>
    <t>808659</t>
  </si>
  <si>
    <t>BOXERHNM415794OJ  /S7</t>
  </si>
  <si>
    <t>1151EXPGGXI2022</t>
  </si>
  <si>
    <t>BOXERHNM415795OJ  /S7</t>
  </si>
  <si>
    <t>1148EXPGGXI2022</t>
  </si>
  <si>
    <t>807264</t>
  </si>
  <si>
    <t>BOXERHNM415794OK  /S7</t>
  </si>
  <si>
    <t>1152EXPGGXI2022</t>
  </si>
  <si>
    <t>BOXERHNM415795OK  /S7</t>
  </si>
  <si>
    <t>1158EXPGGXI2022</t>
  </si>
  <si>
    <t>806424</t>
  </si>
  <si>
    <t>BOXERHNM429687OT  /S7</t>
  </si>
  <si>
    <t>1165EXPGGXI2022</t>
  </si>
  <si>
    <t>BOXERHNM429688OT  /S7</t>
  </si>
  <si>
    <t>1172EXPGGXI2022</t>
  </si>
  <si>
    <t>806435</t>
  </si>
  <si>
    <t>BOXERHNM427471PA  /S7</t>
  </si>
  <si>
    <t>1175EXPGGXI2022</t>
  </si>
  <si>
    <t>806550</t>
  </si>
  <si>
    <t>SHIRTHNM422974SE  /S7</t>
  </si>
  <si>
    <t>1177EXPGGXI2022</t>
  </si>
  <si>
    <t>806552</t>
  </si>
  <si>
    <t>SHIRTHNM422974TR  /S7</t>
  </si>
  <si>
    <t>1179EXPGGXI2022</t>
  </si>
  <si>
    <t>806754</t>
  </si>
  <si>
    <t>SHIRTHNM422974ME  /S7</t>
  </si>
  <si>
    <t>1170EXPGGXI2022</t>
  </si>
  <si>
    <t>806753</t>
  </si>
  <si>
    <t>BOXERHNM427471DC  /S7</t>
  </si>
  <si>
    <t>1171EXPGGXI2022</t>
  </si>
  <si>
    <t>BOXERHNM427471IX  /S7</t>
  </si>
  <si>
    <t>1157EXPGGXI2022</t>
  </si>
  <si>
    <t>809932</t>
  </si>
  <si>
    <t>1164EXPGGXI2022</t>
  </si>
  <si>
    <t>1184EXPGGXI2022</t>
  </si>
  <si>
    <t>1153EXPGGXI2022</t>
  </si>
  <si>
    <t>809933</t>
  </si>
  <si>
    <t>BOXERHNM429687OU  /S7</t>
  </si>
  <si>
    <t>1160EXPGGXI2022</t>
  </si>
  <si>
    <t>BOXERHNM429688OU  /S7</t>
  </si>
  <si>
    <t>1180EXPGGXI2022</t>
  </si>
  <si>
    <t>SHIRTHNM422840OU  /S7</t>
  </si>
  <si>
    <t>1154EXPGGXI2022</t>
  </si>
  <si>
    <t>810153</t>
  </si>
  <si>
    <t>BOXERHNM429687SW  /S7</t>
  </si>
  <si>
    <t>1155EXPGGXI2022</t>
  </si>
  <si>
    <t>1161EXPGGXI2022</t>
  </si>
  <si>
    <t>BOXERHNM429688SW  /S7</t>
  </si>
  <si>
    <t>1162EXPGGXI2022</t>
  </si>
  <si>
    <t>1181EXPGGXI2022</t>
  </si>
  <si>
    <t>SHIRTHNM422840SW  /S7</t>
  </si>
  <si>
    <t>1182EXPGGXI2022</t>
  </si>
  <si>
    <t>1136AEXPGGXI2022</t>
  </si>
  <si>
    <t>817078</t>
  </si>
  <si>
    <t>1136BEXPGGXI2022</t>
  </si>
  <si>
    <t>TOP  MCU133-85    22R5</t>
  </si>
  <si>
    <t>BOTTMMCU155-72    22R5</t>
  </si>
  <si>
    <t>TOP  MCU133-67    22R6</t>
  </si>
  <si>
    <t>BOTTMMCU155-67    22R6</t>
  </si>
  <si>
    <t>BOTTMMCU155-83    22R6</t>
  </si>
  <si>
    <t>1141EXPGGXI2022</t>
  </si>
  <si>
    <t>494005</t>
  </si>
  <si>
    <t>1142EXPGGXI2022</t>
  </si>
  <si>
    <t>831897</t>
  </si>
  <si>
    <t>SHIRTTEI2033A110  23S1</t>
  </si>
  <si>
    <t>1143EXPGGXI2022</t>
  </si>
  <si>
    <t>830800</t>
  </si>
  <si>
    <t>1167EXPGGXI2022</t>
  </si>
  <si>
    <t>827923</t>
  </si>
  <si>
    <t>BOXERHNM427471CH  /S7</t>
  </si>
  <si>
    <t>1187AEXPGGXI2022</t>
  </si>
  <si>
    <t>830680</t>
  </si>
  <si>
    <t>1187BEXPGGXI2022</t>
  </si>
  <si>
    <t>TOP  MCUREP136-8  22R5</t>
  </si>
  <si>
    <t>BOTTMMCUREP155-22 22R5</t>
  </si>
  <si>
    <t>BOTTMMCUREP155-8  22R5</t>
  </si>
  <si>
    <t>TOP  MCU133-99    22R6</t>
  </si>
  <si>
    <t>1188AEXPGGXI2022</t>
  </si>
  <si>
    <t>830733</t>
  </si>
  <si>
    <t>1188BEXPGGXI2022</t>
  </si>
  <si>
    <t>FDWR MCU397-94    22R5</t>
  </si>
  <si>
    <t>TOP  MCU133-97    22R6</t>
  </si>
  <si>
    <t>BOTTMMCU155-73    22R6</t>
  </si>
  <si>
    <t>HAT  MCUNAKAYA-392SN22</t>
  </si>
  <si>
    <t>1189EXPGGXI2022</t>
  </si>
  <si>
    <t>491351</t>
  </si>
  <si>
    <t>JCT  MATSNW6503   23S1</t>
  </si>
  <si>
    <t>JCT  MATSNW5500   23S2</t>
  </si>
  <si>
    <t>JCT  MATSNW8200   23S2</t>
  </si>
  <si>
    <t>1190EXPGGXI2022</t>
  </si>
  <si>
    <t>492471</t>
  </si>
  <si>
    <t>1191EXPGGXI2022</t>
  </si>
  <si>
    <t>493687</t>
  </si>
  <si>
    <t>LPANTMATSNW7712   23SS</t>
  </si>
  <si>
    <t>LPANTMATSNW6701   23S1</t>
  </si>
  <si>
    <t>LPANTMATSNW6703   23S1</t>
  </si>
  <si>
    <t>SPANTMATSNA899N   23S2</t>
  </si>
  <si>
    <t>JCT  MATSNW-754   23S2</t>
  </si>
  <si>
    <t>SPANTMATSNW-1707  23S2</t>
  </si>
  <si>
    <t>SPANTMATATA-850   23S2</t>
  </si>
  <si>
    <t>JCT  MATS732AA    23S2</t>
  </si>
  <si>
    <t>SPANTMATSJW-1707  23S2</t>
  </si>
  <si>
    <t>1192EXPGGXI2022</t>
  </si>
  <si>
    <t>827913</t>
  </si>
  <si>
    <t>SHIRTHNM417637HK  /S7</t>
  </si>
  <si>
    <t>1193EXPGGXI2022</t>
  </si>
  <si>
    <t>827925</t>
  </si>
  <si>
    <t>SHIRTHNM417637TW  /S7</t>
  </si>
  <si>
    <t>1194EXPGGXI2022</t>
  </si>
  <si>
    <t>827926</t>
  </si>
  <si>
    <t>SHIRTHNM417637VN  /S7</t>
  </si>
  <si>
    <t>1195EXPGGXI2022</t>
  </si>
  <si>
    <t>SHIRTHNM424837CN  /S7</t>
  </si>
  <si>
    <t>1196EXPGGXI2022</t>
  </si>
  <si>
    <t>SHIRTHNM424837IN  /S7</t>
  </si>
  <si>
    <t>1197EXPGGXI2022</t>
  </si>
  <si>
    <t>827927</t>
  </si>
  <si>
    <t>SHIRTHNM417635OJ  /S7</t>
  </si>
  <si>
    <t>1198EXPGGXI2022</t>
  </si>
  <si>
    <t>827938</t>
  </si>
  <si>
    <t>SHIRTHNM417635OK  /S7</t>
  </si>
  <si>
    <t>1199EXPGGXI2022</t>
  </si>
  <si>
    <t>827928</t>
  </si>
  <si>
    <t>SHIRTHNM417635OI  /S7</t>
  </si>
  <si>
    <t>1200EXPGGXI2022</t>
  </si>
  <si>
    <t>827915</t>
  </si>
  <si>
    <t>SHIRTHNM422974DK  /S7</t>
  </si>
  <si>
    <t>1201EXPGGXI2022</t>
  </si>
  <si>
    <t>827921</t>
  </si>
  <si>
    <t>SHIRTHNM422974NLPL/S7</t>
  </si>
  <si>
    <t>1202EXPGGXI2022</t>
  </si>
  <si>
    <t>827922</t>
  </si>
  <si>
    <t>SHIRTHNM422974HR  /S7</t>
  </si>
  <si>
    <t>1203EXPGGXI2022</t>
  </si>
  <si>
    <t>827919</t>
  </si>
  <si>
    <t>SHIRTHNM422974RS  /S7</t>
  </si>
  <si>
    <t>1204EXPGGXI2022</t>
  </si>
  <si>
    <t>827917</t>
  </si>
  <si>
    <t>SHIRTHNM422974DE  /S7</t>
  </si>
  <si>
    <t>1205EXPGGXI2022</t>
  </si>
  <si>
    <t>827890</t>
  </si>
  <si>
    <t>SHIRTHNM422974NLBE/S7</t>
  </si>
  <si>
    <t>1206EXPGGXI2022</t>
  </si>
  <si>
    <t>827912</t>
  </si>
  <si>
    <t>1207EXPGGXI2022</t>
  </si>
  <si>
    <t>827892</t>
  </si>
  <si>
    <t>SHIRTHNM422974CA  /S7</t>
  </si>
  <si>
    <t>1208EXPGGXI2022</t>
  </si>
  <si>
    <t>827940</t>
  </si>
  <si>
    <t>SHIRTHNM422840OL  /S7</t>
  </si>
  <si>
    <t>1209EXPGGXI2022</t>
  </si>
  <si>
    <t>BOXERHNM427471DE  /S7</t>
  </si>
  <si>
    <t>1210EXPGGXI2022</t>
  </si>
  <si>
    <t>1211EXPGGXI2022</t>
  </si>
  <si>
    <t>BOXERHNM429688OL  /S7</t>
  </si>
  <si>
    <t>1212EXPGGXI2022</t>
  </si>
  <si>
    <t>827935</t>
  </si>
  <si>
    <t>1213EXPGGXI2022</t>
  </si>
  <si>
    <t>1215EXPGGXI2022</t>
  </si>
  <si>
    <t>830736</t>
  </si>
  <si>
    <t>LEG  MFL24340     23SS</t>
  </si>
  <si>
    <t>SPANTMFL54305     23SS</t>
  </si>
  <si>
    <t>TSHRTMFL44320N    23SS</t>
  </si>
  <si>
    <t>TSHRTMFL34380N    23SS</t>
  </si>
  <si>
    <t>LEG  MFL54373N    23SS</t>
  </si>
  <si>
    <t>1217EXPGGXI2022</t>
  </si>
  <si>
    <t>831511</t>
  </si>
  <si>
    <t>BRF  ADS5153447   22R1</t>
  </si>
  <si>
    <t>1218EXPGGXI2022</t>
  </si>
  <si>
    <t>831374</t>
  </si>
  <si>
    <t>BRF  ADS5152362   22R7</t>
  </si>
  <si>
    <t>BRF  ADS5152377   22R7</t>
  </si>
  <si>
    <t>BRF  ADS5154227   22R7</t>
  </si>
  <si>
    <t>BRF  ADS5156184   22R7</t>
  </si>
  <si>
    <t>BRF  ADS5156184XXL22R7</t>
  </si>
  <si>
    <t>BRF  ADS5154404   22R7</t>
  </si>
  <si>
    <t>BRF  ADS5152382   22R7</t>
  </si>
  <si>
    <t>BRF  ADS5152376   22R7</t>
  </si>
  <si>
    <t>BRF  ADS5152376XXL22R7</t>
  </si>
  <si>
    <t>BRF  ADS5152367   22R7</t>
  </si>
  <si>
    <t>BRF  ADS5152361   22R7</t>
  </si>
  <si>
    <t>BRF  ADS5152361XXL22R7</t>
  </si>
  <si>
    <t>BRF  ADS5152358   22R7</t>
  </si>
  <si>
    <t>BRF  ADS5152358XXL22R7</t>
  </si>
  <si>
    <t>BRF  ADS5152355   22R7</t>
  </si>
  <si>
    <t>BRF  ADS5152378   22R7</t>
  </si>
  <si>
    <t>BRF  ADS5156187   22R7</t>
  </si>
  <si>
    <t>BRF  ADS5156187XXL22R7</t>
  </si>
  <si>
    <t>BRF  ADS5152388   22R7</t>
  </si>
  <si>
    <t>1219EXPGGXI2022</t>
  </si>
  <si>
    <t>831373</t>
  </si>
  <si>
    <t>BRF  ADS5156183   22R7</t>
  </si>
  <si>
    <t>BRF  ADS5156183XXL22R7</t>
  </si>
  <si>
    <t>BRF  ADS5156191   22R7</t>
  </si>
  <si>
    <t>BRF  ADS5156191XXL22R7</t>
  </si>
  <si>
    <t>BRF  ADS5156180   22R7</t>
  </si>
  <si>
    <t>BRF  ADS5156180XXL22R7</t>
  </si>
  <si>
    <t>BRF  ADS5154336   22R7</t>
  </si>
  <si>
    <t>BRF  ADS5156185   22R7</t>
  </si>
  <si>
    <t>BRF  ADS5156185XXL22R7</t>
  </si>
  <si>
    <t>BRF  ADS5151821   22R7</t>
  </si>
  <si>
    <t>BRF  ADS5151821XXL22R7</t>
  </si>
  <si>
    <t>BRF  ADS5152370   22R7</t>
  </si>
  <si>
    <t>BRF  ADS5153211   22R7</t>
  </si>
  <si>
    <t>BRF  ADS5153203   22R7</t>
  </si>
  <si>
    <t>BRF  ADS5156194   22R7</t>
  </si>
  <si>
    <t>BRF  ADS5156190   22R7</t>
  </si>
  <si>
    <t>BRF  ADS5153204   22R7</t>
  </si>
  <si>
    <t>1220EXPGGXI2022</t>
  </si>
  <si>
    <t>832582</t>
  </si>
  <si>
    <t>JCT  MATSNW7511   23SS</t>
  </si>
  <si>
    <t>LPANTMATATW871Q   23SS</t>
  </si>
  <si>
    <t>JCT  MATSNW6401   23S1</t>
  </si>
  <si>
    <t>LPANTMATSNW6702   23S1</t>
  </si>
  <si>
    <t>LPANTMATSNW7704   23SS</t>
  </si>
  <si>
    <t>JCT  MATATW-831   23S2</t>
  </si>
  <si>
    <t>JCT  MATSJW-725   23S2</t>
  </si>
  <si>
    <t>JCT  MATSNW-745   23S2</t>
  </si>
  <si>
    <t>SPANTMATS1706HA   23S2</t>
  </si>
  <si>
    <t>SPANTMATS1709YA   23S2</t>
  </si>
  <si>
    <t>SPANTMATSEW-61    23S2</t>
  </si>
  <si>
    <t>SPANTMATSNW-1716  23S2</t>
  </si>
  <si>
    <t>SPANTMATSNW8701   23S2</t>
  </si>
  <si>
    <t>SPANTMATSNW875N   23S2</t>
  </si>
  <si>
    <t>1222EXPGGXI2022</t>
  </si>
  <si>
    <t>831904</t>
  </si>
  <si>
    <t>TSHRTTEIAZ-750    23S1</t>
  </si>
  <si>
    <t>TSHRTTEIAZ-751    23S1</t>
  </si>
  <si>
    <t>1223EXPGGXI2022</t>
  </si>
  <si>
    <t>832214</t>
  </si>
  <si>
    <t>BOXERHNM427471TR  /S7</t>
  </si>
  <si>
    <t>1224EXPGGXI2022</t>
  </si>
  <si>
    <t>832207</t>
  </si>
  <si>
    <t>BOXERHNM427471MX  /S7</t>
  </si>
  <si>
    <t>1225EXPGGXI2022</t>
  </si>
  <si>
    <t>832206</t>
  </si>
  <si>
    <t>BOXERHNM427471IN  /S7</t>
  </si>
  <si>
    <t>1226EXPGGXI2022</t>
  </si>
  <si>
    <t>832202</t>
  </si>
  <si>
    <t>BOXERHNM427471HR  /S7</t>
  </si>
  <si>
    <t>1227EXPGGXI2022</t>
  </si>
  <si>
    <t>832215</t>
  </si>
  <si>
    <t>BOXERHNM427471ME  /S7</t>
  </si>
  <si>
    <t>1228EXPGGXI2022</t>
  </si>
  <si>
    <t>832204</t>
  </si>
  <si>
    <t>BOXERHNM427471RS  /S7</t>
  </si>
  <si>
    <t>1229EXPGGXI2022</t>
  </si>
  <si>
    <t>832208</t>
  </si>
  <si>
    <t>BOXERHNM427471ID  /S7</t>
  </si>
  <si>
    <t>1230EXPGGXI2022</t>
  </si>
  <si>
    <t>832408</t>
  </si>
  <si>
    <t>BOXERHNM415794OD  /S7</t>
  </si>
  <si>
    <t>1231EXPGGXI2022</t>
  </si>
  <si>
    <t>BOXERHNM415795OD  /S7</t>
  </si>
  <si>
    <t>1232EXPGGXI2022</t>
  </si>
  <si>
    <t>832209</t>
  </si>
  <si>
    <t>SHIRTHNM417637MY  /S7</t>
  </si>
  <si>
    <t>1233EXPGGXI2022</t>
  </si>
  <si>
    <t>832420</t>
  </si>
  <si>
    <t>SHIRTHNM422840NLOE/S7</t>
  </si>
  <si>
    <t>1234EXPGGXI2022</t>
  </si>
  <si>
    <t>832416</t>
  </si>
  <si>
    <t>1235EXPGGXI2022</t>
  </si>
  <si>
    <t>1236EXPGGXI2022</t>
  </si>
  <si>
    <t>832417</t>
  </si>
  <si>
    <t>SHIRTHNM422840OG  /S7</t>
  </si>
  <si>
    <t>1237EXPGGXI2022</t>
  </si>
  <si>
    <t>832213</t>
  </si>
  <si>
    <t>SHIRTHNM422840LH  /S7</t>
  </si>
  <si>
    <t>1238EXPGGXI2022</t>
  </si>
  <si>
    <t>832414</t>
  </si>
  <si>
    <t>1239EXPGGXI2022</t>
  </si>
  <si>
    <t>832212</t>
  </si>
  <si>
    <t>SHIRTHNM424837HK  /S7</t>
  </si>
  <si>
    <t>1240EXPGGXI2022</t>
  </si>
  <si>
    <t>832210</t>
  </si>
  <si>
    <t>SHIRTHNM424837TW  /S7</t>
  </si>
  <si>
    <t>1241EXPGGXI2022</t>
  </si>
  <si>
    <t>832211</t>
  </si>
  <si>
    <t>SHIRTHNM424837VN  /S7</t>
  </si>
  <si>
    <t>1242EXPGGXI2022</t>
  </si>
  <si>
    <t>BOXERHNM429687NLOE/S7</t>
  </si>
  <si>
    <t>1243EXPGGXI2022</t>
  </si>
  <si>
    <t>1244EXPGGXI2022</t>
  </si>
  <si>
    <t>1245EXPGGXI2022</t>
  </si>
  <si>
    <t>BOXERHNM429687OG  /S7</t>
  </si>
  <si>
    <t>1246EXPGGXI2022</t>
  </si>
  <si>
    <t>BOXERHNM429687LH  /S7</t>
  </si>
  <si>
    <t>1247EXPGGXI2022</t>
  </si>
  <si>
    <t>1248EXPGGXI2022</t>
  </si>
  <si>
    <t>BOXERHNM429688NLOE/S7</t>
  </si>
  <si>
    <t>1249EXPGGXI2022</t>
  </si>
  <si>
    <t>1250EXPGGXI2022</t>
  </si>
  <si>
    <t>1251EXPGGXI2022</t>
  </si>
  <si>
    <t>BOXERHNM429688OG  /S7</t>
  </si>
  <si>
    <t>1252EXPGGXI2022</t>
  </si>
  <si>
    <t>BOXERHNM429688LH  /S7</t>
  </si>
  <si>
    <t>1253EXPGGXI2022</t>
  </si>
  <si>
    <t>1254EXPGGXI2022</t>
  </si>
  <si>
    <t>832201</t>
  </si>
  <si>
    <t>BOXERHNM427471NLBE/S7</t>
  </si>
  <si>
    <t>1262EXPGGXI2022</t>
  </si>
  <si>
    <t>832409</t>
  </si>
  <si>
    <t>SHIRTHNM422974NLGB/S7</t>
  </si>
  <si>
    <t>1263EXPGGXI2022</t>
  </si>
  <si>
    <t>1264EXPGGXI2022</t>
  </si>
  <si>
    <t>832412</t>
  </si>
  <si>
    <t>SHIRTHNM422974CN  /S7</t>
  </si>
  <si>
    <t>1265EXPGGXI2022</t>
  </si>
  <si>
    <t>832407</t>
  </si>
  <si>
    <t>SHIRTHNM424837MY  /S7</t>
  </si>
  <si>
    <t>1266EXPGGXI2022</t>
  </si>
  <si>
    <t>832411</t>
  </si>
  <si>
    <t>BOXERHNM427471NLPL/S7</t>
  </si>
  <si>
    <t>1267EXPGGXI2022</t>
  </si>
  <si>
    <t>831454</t>
  </si>
  <si>
    <t>PANTSHEX3064      S23</t>
  </si>
  <si>
    <t>LSPANHEX3066      S23</t>
  </si>
  <si>
    <t>SPANTHEX3068      S23</t>
  </si>
  <si>
    <t>PANTSHEX3065      S23</t>
  </si>
  <si>
    <t>LSPANHEX3067      S23</t>
  </si>
  <si>
    <t>SPANTHEX3069      S23</t>
  </si>
  <si>
    <t>1268EXPGGXI2022</t>
  </si>
  <si>
    <t>832670</t>
  </si>
  <si>
    <t>TATO HEX5056953   22R1</t>
  </si>
  <si>
    <t>SSTSHHEX5056957   22R1</t>
  </si>
  <si>
    <t>LSTSHHEX5056959   22R1</t>
  </si>
  <si>
    <t>SSTSHHEX5057003   22R1</t>
  </si>
  <si>
    <t>LSTSHHEX5057005   22R1</t>
  </si>
  <si>
    <t>1269EXPGGXI2022</t>
  </si>
  <si>
    <t>ARMWRHEX5029977   22R1</t>
  </si>
  <si>
    <t>LEGWRHEX5029982   22R1</t>
  </si>
  <si>
    <t>PANTSHEX6020518   22R1</t>
  </si>
  <si>
    <t>DRESSHEX6020537   22R1</t>
  </si>
  <si>
    <t>1270EXPGGXI2022</t>
  </si>
  <si>
    <t>499584</t>
  </si>
  <si>
    <t>1275EXPGGXI2022</t>
  </si>
  <si>
    <t>830734</t>
  </si>
  <si>
    <t>LSHRTMCU25450     22R1</t>
  </si>
  <si>
    <t>SSHRTMCU26450     22R1</t>
  </si>
  <si>
    <t>1307EXPGGXI2022</t>
  </si>
  <si>
    <t>832743</t>
  </si>
  <si>
    <t>1308EXPGGXI2022</t>
  </si>
  <si>
    <t>1272EXPGGXII2022</t>
  </si>
  <si>
    <t>503191</t>
  </si>
  <si>
    <t>1273EXPGGXII2022</t>
  </si>
  <si>
    <t>505721</t>
  </si>
  <si>
    <t>SPANTMATSW5701    23S2</t>
  </si>
  <si>
    <t>1255EXPGGXII2022</t>
  </si>
  <si>
    <t>844864</t>
  </si>
  <si>
    <t>1277EXPGGXII2022</t>
  </si>
  <si>
    <t>512731</t>
  </si>
  <si>
    <t>1278EXPGGXII2022</t>
  </si>
  <si>
    <t>513529</t>
  </si>
  <si>
    <t>1279EXPGGXII2022</t>
  </si>
  <si>
    <t>517875</t>
  </si>
  <si>
    <t>SHIRTTEI2033A114  23S1</t>
  </si>
  <si>
    <t>1271EXPGGXII2022</t>
  </si>
  <si>
    <t>517852</t>
  </si>
  <si>
    <t>SHIRTTEI2033A114  23SS</t>
  </si>
  <si>
    <t>SHIRTTEI2033A115  23SS</t>
  </si>
  <si>
    <t>1216AEXPGGXII2022</t>
  </si>
  <si>
    <t>866512</t>
  </si>
  <si>
    <t>1216BEXPGGXII2022</t>
  </si>
  <si>
    <t>HATCKMCU392-91    22R5</t>
  </si>
  <si>
    <t>HATCKMCU392-94    22R5</t>
  </si>
  <si>
    <t>FDWR MCU397-90    22R5</t>
  </si>
  <si>
    <t>BOTTMMCU155-91    22R5</t>
  </si>
  <si>
    <t>TOP  MCU133-91    22R6</t>
  </si>
  <si>
    <t>BOTTMMCU155-92    22R6</t>
  </si>
  <si>
    <t>1301EXPGGXII2022</t>
  </si>
  <si>
    <t>520922</t>
  </si>
  <si>
    <t>1305EXPGGXII2022</t>
  </si>
  <si>
    <t>521607</t>
  </si>
  <si>
    <t>SPANTMATSNA894    23S2</t>
  </si>
  <si>
    <t>JCT  MATATW-721   23S2</t>
  </si>
  <si>
    <t>JCT  MATSNW-735   23S2</t>
  </si>
  <si>
    <t>SPANTMATSNW8700   23S2</t>
  </si>
  <si>
    <t>1274EXPGGXII2022</t>
  </si>
  <si>
    <t>523870</t>
  </si>
  <si>
    <t>1296EXPGGXII2022</t>
  </si>
  <si>
    <t>875098</t>
  </si>
  <si>
    <t>BOXERHNM444705CO  /S7</t>
  </si>
  <si>
    <t>1304EXPGGXII2022</t>
  </si>
  <si>
    <t>875102</t>
  </si>
  <si>
    <t>BOXERHNM444705DE  /S7</t>
  </si>
  <si>
    <t>1302EXPGGXII2022</t>
  </si>
  <si>
    <t>1303EXPGGXII2022</t>
  </si>
  <si>
    <t>1295EXPGGXII2022</t>
  </si>
  <si>
    <t>875100</t>
  </si>
  <si>
    <t>BOXERHNM444705MX  /S7</t>
  </si>
  <si>
    <t>1283EXPGGXII2022</t>
  </si>
  <si>
    <t>875101</t>
  </si>
  <si>
    <t>BOXERHNM444923OU  /S7</t>
  </si>
  <si>
    <t>1285EXPGGXII2022</t>
  </si>
  <si>
    <t>BOXERHNM444924OU  /S7</t>
  </si>
  <si>
    <t>1293EXPGGXII2022</t>
  </si>
  <si>
    <t>875107</t>
  </si>
  <si>
    <t>BOXERHNM427471PH  /S7</t>
  </si>
  <si>
    <t>1294EXPGGXII2022</t>
  </si>
  <si>
    <t>875108</t>
  </si>
  <si>
    <t>BOXERHNM427471VN  /S7</t>
  </si>
  <si>
    <t>1289EXPGGXII2022</t>
  </si>
  <si>
    <t>875116</t>
  </si>
  <si>
    <t>SHIRTHNM422974HK  /S7</t>
  </si>
  <si>
    <t>1287EXPGGXII2022</t>
  </si>
  <si>
    <t>875110</t>
  </si>
  <si>
    <t>SHIRTHNM422974JP  /S7</t>
  </si>
  <si>
    <t>1288EXPGGXII2022</t>
  </si>
  <si>
    <t>875111</t>
  </si>
  <si>
    <t>SHIRTHNM422974KR  /S7</t>
  </si>
  <si>
    <t>1284EXPGGXII2022</t>
  </si>
  <si>
    <t>875112</t>
  </si>
  <si>
    <t>BOXERHNM444923LD  /S7</t>
  </si>
  <si>
    <t>1286EXPGGXII2022</t>
  </si>
  <si>
    <t>BOXERHNM444924LD  /S7</t>
  </si>
  <si>
    <t>1282EXPGGXII2022</t>
  </si>
  <si>
    <t>875113</t>
  </si>
  <si>
    <t>BOXERHNM429688NH  /S7</t>
  </si>
  <si>
    <t>1292EXPGGXII2022</t>
  </si>
  <si>
    <t>875114</t>
  </si>
  <si>
    <t>SHIRTHNM422840OB  /S7</t>
  </si>
  <si>
    <t>1260EXPGGXII2022</t>
  </si>
  <si>
    <t>875115</t>
  </si>
  <si>
    <t>SHIRTHNM442382OI  /S7</t>
  </si>
  <si>
    <t>1257EXPGGXII2022</t>
  </si>
  <si>
    <t>BOXERHNM429688OI  /S7</t>
  </si>
  <si>
    <t>1256EXPGGXII2022</t>
  </si>
  <si>
    <t>875103</t>
  </si>
  <si>
    <t>1259EXPGGXII2022</t>
  </si>
  <si>
    <t>1281EXPGGXII2022</t>
  </si>
  <si>
    <t>875106</t>
  </si>
  <si>
    <t>BOXERHNM429688OK  /S7</t>
  </si>
  <si>
    <t>1291EXPGGXII2022</t>
  </si>
  <si>
    <t>SHIRTHNM422840OK  /S7</t>
  </si>
  <si>
    <t>1297EXPGGXII2022</t>
  </si>
  <si>
    <t>877540</t>
  </si>
  <si>
    <t>BOXERHNM444705EC  /S7</t>
  </si>
  <si>
    <t>1261EXPGGXII2022</t>
  </si>
  <si>
    <t>878420</t>
  </si>
  <si>
    <t>SHIRTHNM422974TW  /S7</t>
  </si>
  <si>
    <t>1276EXPGGXII2022</t>
  </si>
  <si>
    <t>882833</t>
  </si>
  <si>
    <t>FDWR MCU397-93    22R5</t>
  </si>
  <si>
    <t>TOP  MCU133-74    22R6</t>
  </si>
  <si>
    <t>1306EXPGGXII2022</t>
  </si>
  <si>
    <t>533016</t>
  </si>
  <si>
    <t>1319EXPGGXII2022</t>
  </si>
  <si>
    <t>892043</t>
  </si>
  <si>
    <t>BOXERHNM427471AU  /S7</t>
  </si>
  <si>
    <t>1323EXPGGXII2022</t>
  </si>
  <si>
    <t>892052</t>
  </si>
  <si>
    <t>BOXERHNM444705CH  /S7</t>
  </si>
  <si>
    <t>1318EXPGGXII2022</t>
  </si>
  <si>
    <t>892049</t>
  </si>
  <si>
    <t>BOXERHNM427471CL  /S7</t>
  </si>
  <si>
    <t>1324EXPGGXII2022</t>
  </si>
  <si>
    <t>892050</t>
  </si>
  <si>
    <t>BOXERHNM444705HR  /S7</t>
  </si>
  <si>
    <t>1317EXPGGXII2022</t>
  </si>
  <si>
    <t>892063</t>
  </si>
  <si>
    <t>BOXERHNM427471MY  /S7</t>
  </si>
  <si>
    <t>1311EXPGGXII2022</t>
  </si>
  <si>
    <t>892069</t>
  </si>
  <si>
    <t>BOXERHNM444923OF  /S7</t>
  </si>
  <si>
    <t>1314EXPGGXII2022</t>
  </si>
  <si>
    <t>BOXERHNM444924OF  /S7</t>
  </si>
  <si>
    <t>1312EXPGGXII2022</t>
  </si>
  <si>
    <t>892065</t>
  </si>
  <si>
    <t>1313EXPGGXII2022</t>
  </si>
  <si>
    <t>892068</t>
  </si>
  <si>
    <t>BOXERHNM444924OL  /S7</t>
  </si>
  <si>
    <t>1315EXPGGXII2022</t>
  </si>
  <si>
    <t>892053</t>
  </si>
  <si>
    <t>1322EXPGGXII2022</t>
  </si>
  <si>
    <t>892055</t>
  </si>
  <si>
    <t>BOXERHNM427471UY  /S7</t>
  </si>
  <si>
    <t>1320EXPGGXII2022</t>
  </si>
  <si>
    <t>892059</t>
  </si>
  <si>
    <t>BOXERHNM427471ZA  /S7</t>
  </si>
  <si>
    <t>1280EXPGGXII2022</t>
  </si>
  <si>
    <t>875104</t>
  </si>
  <si>
    <t>BOXERHNM429688OJ  /S7</t>
  </si>
  <si>
    <t>1290EXPGGXII2022</t>
  </si>
  <si>
    <t>SHIRTHNM422840OJ  /S7</t>
  </si>
  <si>
    <t>1340EXPGGXII2022</t>
  </si>
  <si>
    <t>HATCKMCU391-91    22R5</t>
  </si>
  <si>
    <t>POUCHMCU393-91    22R5</t>
  </si>
  <si>
    <t>POUCHMCU393-94    22R5</t>
  </si>
  <si>
    <t>FDWR MCU397-91    22R5</t>
  </si>
  <si>
    <t>BOTTMMCU155-65    22R6</t>
  </si>
  <si>
    <t>BOTTMMCU155-95    22R6</t>
  </si>
  <si>
    <t>1309EXPGGXII2022</t>
  </si>
  <si>
    <t>TSHRTTEIAN-794    23S1</t>
  </si>
  <si>
    <t>TSHRTTEIAN-717    23S1</t>
  </si>
  <si>
    <t>TSHRTTEIAZ-736    23S1</t>
  </si>
  <si>
    <t>1310EXPGGXII2022</t>
  </si>
  <si>
    <t>532378</t>
  </si>
  <si>
    <t>1329EXPGGXII2022</t>
  </si>
  <si>
    <t>892042</t>
  </si>
  <si>
    <t>BOXERHNM449387NLBE/S7</t>
  </si>
  <si>
    <t>1330EXPGGXII2022</t>
  </si>
  <si>
    <t>1332EXPGGXII2022</t>
  </si>
  <si>
    <t>892044</t>
  </si>
  <si>
    <t>1331EXPGGXII2022</t>
  </si>
  <si>
    <t>892045</t>
  </si>
  <si>
    <t>1335EXPGGXII2022</t>
  </si>
  <si>
    <t>892051</t>
  </si>
  <si>
    <t>BOXERHNM449387ID  /S7</t>
  </si>
  <si>
    <t>1299EXPGGXII2022</t>
  </si>
  <si>
    <t>892062</t>
  </si>
  <si>
    <t>BOXERHNM444703LD  /S7</t>
  </si>
  <si>
    <t>1325EXPGGXII2022</t>
  </si>
  <si>
    <t>BOXERHNM444703OF  /S7</t>
  </si>
  <si>
    <t>1326EXPGGXII2022</t>
  </si>
  <si>
    <t>1328EXPGGXII2022</t>
  </si>
  <si>
    <t>BOXERHNM444703OL  /S7</t>
  </si>
  <si>
    <t>1327EXPGGXII2022</t>
  </si>
  <si>
    <t>1298EXPGGXII2022</t>
  </si>
  <si>
    <t>892054</t>
  </si>
  <si>
    <t>BOXERHNM444703OU  /S7</t>
  </si>
  <si>
    <t>1336EXPGGXII2022</t>
  </si>
  <si>
    <t>892058</t>
  </si>
  <si>
    <t>BOXERHNM449387PA  /S7</t>
  </si>
  <si>
    <t>1321EXPGGXII2022</t>
  </si>
  <si>
    <t>892057</t>
  </si>
  <si>
    <t>BOXERHNM427471PE  /S7</t>
  </si>
  <si>
    <t>1333EXPGGXII2022</t>
  </si>
  <si>
    <t>892060</t>
  </si>
  <si>
    <t>BOXERHNM449387ME  /S7</t>
  </si>
  <si>
    <t>1334EXPGGXII2022</t>
  </si>
  <si>
    <t>892061</t>
  </si>
  <si>
    <t>BOXERHNM449387DC  /S7</t>
  </si>
  <si>
    <t>1338EXPGGXII2022</t>
  </si>
  <si>
    <t>SPL  TOYMARUI GAS SV22</t>
  </si>
  <si>
    <t>1337EXPGGXII2022</t>
  </si>
  <si>
    <t>JCT  MATSNW6403   23S1</t>
  </si>
  <si>
    <t>JCT  MATSNW6502   23S1</t>
  </si>
  <si>
    <t>JCT  MATSNW7404   23SS</t>
  </si>
  <si>
    <t>JCT  MATATW-7129  23S2</t>
  </si>
  <si>
    <t>JCT  MATATW-843   23S2</t>
  </si>
  <si>
    <t>JCT  MATSNW-714   23S2</t>
  </si>
  <si>
    <t>JCT  MATSNW-724   23S2</t>
  </si>
  <si>
    <t>JCT  MATSNW8501   23S2</t>
  </si>
  <si>
    <t>SPANTMATATW-771   23S2</t>
  </si>
  <si>
    <t>SPANTMATS-1422R   23S2</t>
  </si>
  <si>
    <t>SPANTMATSNW879N   23S2</t>
  </si>
  <si>
    <t>TATO MATSBS100    23SS</t>
  </si>
  <si>
    <t>TSHRTMATSNR230S   23S3</t>
  </si>
  <si>
    <t>1341AEXPGGXII2022</t>
  </si>
  <si>
    <t>1341BEXPGGXII2022</t>
  </si>
  <si>
    <t>TOP  MCU261-93    22R5</t>
  </si>
  <si>
    <t>BOTTMMCU155-74    22R6</t>
  </si>
  <si>
    <t>1342AEXPGGXII2022</t>
  </si>
  <si>
    <t>1342BEXPGGXII2022</t>
  </si>
  <si>
    <t>FDWR MCU396-90    22R5</t>
  </si>
  <si>
    <t>BOTTMMCU155-99    22R6</t>
  </si>
  <si>
    <t>NKTIEMCU477-90    22R5</t>
  </si>
  <si>
    <t>TOP  MCU133-71    22R7</t>
  </si>
  <si>
    <t>ADIDAS TAIWAN LIMITED</t>
  </si>
  <si>
    <t>ADIDAS COSTCO</t>
  </si>
  <si>
    <t>1388EXPGGXII2022</t>
  </si>
  <si>
    <t>BRF  ADSEY1019TW  SN22</t>
  </si>
  <si>
    <t>MARUBENI  CORPORATION</t>
  </si>
  <si>
    <t>NITTSU</t>
  </si>
  <si>
    <t>1389EXPGGXII2022</t>
  </si>
  <si>
    <t>LSVSHMCULS SHIRT  SN22</t>
  </si>
  <si>
    <t>1390EXPGGXII2022</t>
  </si>
  <si>
    <t>PANT POSL60455    SN22</t>
  </si>
  <si>
    <t>PANT POSL60444    SN22</t>
  </si>
  <si>
    <t>PANT POSL60447    SN22</t>
  </si>
  <si>
    <t>PANT POSL60456    SN22</t>
  </si>
  <si>
    <t>PANT POSL60687    SN22</t>
  </si>
  <si>
    <t>DRESSPOSWD60658   SN22</t>
  </si>
  <si>
    <t>DRESSPOSD60662    SN22</t>
  </si>
  <si>
    <t>1345EXPGGXII2022</t>
  </si>
  <si>
    <t>TSHRTMFL34321     23SS</t>
  </si>
  <si>
    <t>TSHRTMFL08321     23SS</t>
  </si>
  <si>
    <t>TSHRTMFL38321     23SS</t>
  </si>
  <si>
    <t>TSHRTMFL44322N    23SS</t>
  </si>
  <si>
    <t>TSHRTMFL34319     23SS</t>
  </si>
  <si>
    <t>TSHRTMFL08319     23SS</t>
  </si>
  <si>
    <t>1346EXPGGXII2022</t>
  </si>
  <si>
    <t>1300EXPGGXII2022</t>
  </si>
  <si>
    <t>SSTSHTEI2051A324  23SS</t>
  </si>
  <si>
    <t>1339EXPGGXII2022</t>
  </si>
  <si>
    <t>BOXERHNM444705IN  /S7</t>
  </si>
  <si>
    <t>1358EXPGGXII2022</t>
  </si>
  <si>
    <t>BOXERHNM444924OG  /S7</t>
  </si>
  <si>
    <t>1362EXPGGXII2022</t>
  </si>
  <si>
    <t>BOXERHNM444923OG  /S7</t>
  </si>
  <si>
    <t>1361EXPGGXII2022</t>
  </si>
  <si>
    <t>BOXERHNM444924OT  /S7</t>
  </si>
  <si>
    <t>1365EXPGGXII2022</t>
  </si>
  <si>
    <t>BOXERHNM444923OT  /S7</t>
  </si>
  <si>
    <t>1359EXPGGXII2022</t>
  </si>
  <si>
    <t>BOXERHNM444924SW  /S7</t>
  </si>
  <si>
    <t>1360EXPGGXII2022</t>
  </si>
  <si>
    <t>1363EXPGGXII2022</t>
  </si>
  <si>
    <t>BOXERHNM444923SW  /S7</t>
  </si>
  <si>
    <t>1364EXPGGXII2022</t>
  </si>
  <si>
    <t>1355EXPGGXII2022</t>
  </si>
  <si>
    <t>SHIRTHNM422840OD  /S7</t>
  </si>
  <si>
    <t>1356EXPGGXII2022</t>
  </si>
  <si>
    <t>BOXERHNM429687OD  /S7</t>
  </si>
  <si>
    <t>1357EXPGGXII2022</t>
  </si>
  <si>
    <t>BOXERHNM429688OD  /S7</t>
  </si>
  <si>
    <t>1377EXPGGXII2022</t>
  </si>
  <si>
    <t>BOXERHNM444924LH  /S7</t>
  </si>
  <si>
    <t>1382EXPGGXII2022</t>
  </si>
  <si>
    <t>BOXERHNM444923LH  /S7</t>
  </si>
  <si>
    <t>1378EXPGGXII2022</t>
  </si>
  <si>
    <t>1383EXPGGXII2022</t>
  </si>
  <si>
    <t>1374EXPGGXII2022</t>
  </si>
  <si>
    <t>BOXERHNM444924NLOE/S7</t>
  </si>
  <si>
    <t>1379EXPGGXII2022</t>
  </si>
  <si>
    <t>BOXERHNM444923NLOE/S7</t>
  </si>
  <si>
    <t>1375EXPGGXII2022</t>
  </si>
  <si>
    <t>1376EXPGGXII2022</t>
  </si>
  <si>
    <t>1380EXPGGXII2022</t>
  </si>
  <si>
    <t>1381EXPGGXII2022</t>
  </si>
  <si>
    <t>1384EXPGGXII2022</t>
  </si>
  <si>
    <t>BOXERHNM444923OO  /S7</t>
  </si>
  <si>
    <t>1385EXPGGXII2022</t>
  </si>
  <si>
    <t>SHIRTHNM422974TH  /S7</t>
  </si>
  <si>
    <t>1387EXPGGXII2022</t>
  </si>
  <si>
    <t>BOXERHNM427471TH  /S7</t>
  </si>
  <si>
    <t>1391EXPGGXII2022</t>
  </si>
  <si>
    <t>SHIRTTEI2033A110  23S2</t>
  </si>
  <si>
    <t>1392EXPGGXIII2022</t>
  </si>
  <si>
    <t>HOODIARAHLTS-AT 2 SN22</t>
  </si>
  <si>
    <t>LSL  ARALTS-AT 2  SN22</t>
  </si>
  <si>
    <t>LSL  ARAYLTS-AT 2 SN22</t>
  </si>
  <si>
    <t>SHIRTARATS-AT 2   SN22</t>
  </si>
  <si>
    <t>TATO ARAWTA-IM 2  SN22</t>
  </si>
  <si>
    <t>SHIRTARAYTS-AT 2  SN22</t>
  </si>
  <si>
    <t>SHIRTARALTS-FLEX 2SN22</t>
  </si>
  <si>
    <t>SHIRTARATS-FLEX 2 SN22</t>
  </si>
  <si>
    <t>SHIRTARAYTS-FLEX 2SN22</t>
  </si>
  <si>
    <t>SPANTARASH-VT-6IN2SN22</t>
  </si>
  <si>
    <t>SPANTARAWSH-VT 2  SN22</t>
  </si>
  <si>
    <t>1393EXPGGXII2022</t>
  </si>
  <si>
    <t>PANTSMCU7844      22R1</t>
  </si>
  <si>
    <t>LBLSNMCU6550      22R1</t>
  </si>
  <si>
    <t>LBLSNMCU6560      22R1</t>
  </si>
  <si>
    <t>PANTSMCU6552      22R1</t>
  </si>
  <si>
    <t>CRPANMCU6554      22R1</t>
  </si>
  <si>
    <t>SBLSNMCU5561      22R1</t>
  </si>
  <si>
    <t>PANTSMCU5552      22R1</t>
  </si>
  <si>
    <t>1343EXPGGXII2022</t>
  </si>
  <si>
    <t>BRF  ADSM5152376  22R8</t>
  </si>
  <si>
    <t>BRF  ADSM5156187  22R8</t>
  </si>
  <si>
    <t>BRF  ADSM5156185  22R8</t>
  </si>
  <si>
    <t>BRF  ADSM5156185XX22R8</t>
  </si>
  <si>
    <t>BRF  ADSM5152362  22R8</t>
  </si>
  <si>
    <t>BRF  ADSM5156184  22R8</t>
  </si>
  <si>
    <t>BRF  ADSM5154220  22R8</t>
  </si>
  <si>
    <t>BRF  ADSMGB4293   22R8</t>
  </si>
  <si>
    <t>BRF  ADSM5152354  22R8</t>
  </si>
  <si>
    <t>BRF  ADSM5152387  22R8</t>
  </si>
  <si>
    <t>1344EXPGGXII2022</t>
  </si>
  <si>
    <t>BRF  ADSM5152357  22R8</t>
  </si>
  <si>
    <t>BRF  ADSM5151821  22R8</t>
  </si>
  <si>
    <t>BRF  ADSM5151816  22R8</t>
  </si>
  <si>
    <t>BRF  ADSM5151816XX22R8</t>
  </si>
  <si>
    <t>BRF  ADSM5154336  22R8</t>
  </si>
  <si>
    <t>BRF  ADSM5152370  22R8</t>
  </si>
  <si>
    <t>BRF  ADSM5153211  22R8</t>
  </si>
  <si>
    <t>BRF  ADSM5153207  22R8</t>
  </si>
  <si>
    <t>BRF  ADSM5153205  22R8</t>
  </si>
  <si>
    <t>BRF  ADSM5156194  22R8</t>
  </si>
  <si>
    <t>BRF  ADSM5153202  22R8</t>
  </si>
  <si>
    <t>1354EXPGGXII2022</t>
  </si>
  <si>
    <t>BOXERHNM449387EC  /S7</t>
  </si>
  <si>
    <t>1348EXPGGXII2022</t>
  </si>
  <si>
    <t>LWR  HNM454873LD  /S7</t>
  </si>
  <si>
    <t>1349EXPGGXII2022</t>
  </si>
  <si>
    <t>BOXERHNM444703OG  /S7</t>
  </si>
  <si>
    <t>1352EXPGGXII2022</t>
  </si>
  <si>
    <t>BOXERHNM444703OT  /S7</t>
  </si>
  <si>
    <t>1347EXPGGXII2022</t>
  </si>
  <si>
    <t>LWR  HNM454873OU  /S7</t>
  </si>
  <si>
    <t>1350EXPGGXII2022</t>
  </si>
  <si>
    <t>BOXERHNM444703SW  /S7</t>
  </si>
  <si>
    <t>1351EXPGGXII2022</t>
  </si>
  <si>
    <t>1353EXPGGXII2022</t>
  </si>
  <si>
    <t>BOXERHNM449387TR  /S7</t>
  </si>
  <si>
    <t>1386EXPGGXII2022</t>
  </si>
  <si>
    <t>BOXERHNM469533CO  /S7</t>
  </si>
  <si>
    <t>1371EXPGGXII2022</t>
  </si>
  <si>
    <t>BOXERHNM444703LH  /S7</t>
  </si>
  <si>
    <t>1372EXPGGXII2022</t>
  </si>
  <si>
    <t>1368EXPGGXII2022</t>
  </si>
  <si>
    <t>BOXERHNM444703NLOE/S7</t>
  </si>
  <si>
    <t>1369EXPGGXII2022</t>
  </si>
  <si>
    <t>1370EXPGGXII2022</t>
  </si>
  <si>
    <t>1366EXPGGXII2022</t>
  </si>
  <si>
    <t>LWR  HNM454873OF  /S7</t>
  </si>
  <si>
    <t>1367EXPGGXII2022</t>
  </si>
  <si>
    <t>1373EXPGGXII2022</t>
  </si>
  <si>
    <t>BOXERHNM444703OO  /S7</t>
  </si>
  <si>
    <t>DN007/GGI/I/23  $ 8.295,41</t>
  </si>
  <si>
    <t>0001EXPGGI2023</t>
  </si>
  <si>
    <t>0002EXPGGI2023</t>
  </si>
  <si>
    <t>TSHRTTEIAN-794    23S2</t>
  </si>
  <si>
    <t>TSHRTTEIAZ-751    23S2</t>
  </si>
  <si>
    <t>0006EXPGGI2023</t>
  </si>
  <si>
    <t>JCT  MATSNW821N   23S2</t>
  </si>
  <si>
    <t>SPANTMATSNW874F   23S2</t>
  </si>
  <si>
    <t>JCT  MATMIW6401   23S3</t>
  </si>
  <si>
    <t>0007EXPGGI2023</t>
  </si>
  <si>
    <t>0008EXPGGI2023</t>
  </si>
  <si>
    <t>TSHRTTEIAZ-736    23S2</t>
  </si>
  <si>
    <t>KORODARUMA</t>
  </si>
  <si>
    <t>0009EXPGGI2023</t>
  </si>
  <si>
    <t>0011EXPGGI2023</t>
  </si>
  <si>
    <t>BAG  MCUKZN393-80 22R1</t>
  </si>
  <si>
    <t>TOP  MCU133-72    22R7</t>
  </si>
  <si>
    <t>BOTTMMCU155-72    22R7</t>
  </si>
  <si>
    <t>BOTTMMCU155-91    22R7</t>
  </si>
  <si>
    <t>0012EXPGGI2023</t>
  </si>
  <si>
    <t>LWR  HNM454873OG  /S7</t>
  </si>
  <si>
    <t>0013EXPGGI2023</t>
  </si>
  <si>
    <t>LWR  HNM454873SW  /S7</t>
  </si>
  <si>
    <t>0014EXPGGI2023</t>
  </si>
  <si>
    <t>0015EXPGGI2023</t>
  </si>
  <si>
    <t>LWR  HNM454873OT  /S7</t>
  </si>
  <si>
    <t>0016EXPGGI2023</t>
  </si>
  <si>
    <t>BOXERHNM470182OU  /S7</t>
  </si>
  <si>
    <t>0017EXPGGI2023</t>
  </si>
  <si>
    <t>0018EXPGGI2023</t>
  </si>
  <si>
    <t>BOXERHNM470182LD  /S7</t>
  </si>
  <si>
    <t>0019EXPGGI2023</t>
  </si>
  <si>
    <t>BOXERHNM464469DK  /S7</t>
  </si>
  <si>
    <t>0020EXPGGI2023</t>
  </si>
  <si>
    <t>BOXERHNM464469DE  /S7</t>
  </si>
  <si>
    <t>0021EXPGGI2023</t>
  </si>
  <si>
    <t>BOXERHNM464469MX  /S7</t>
  </si>
  <si>
    <t>0022EXPGGI2023</t>
  </si>
  <si>
    <t>BOXERHNM464469CO  /S7</t>
  </si>
  <si>
    <t>0023EXPGGI2023</t>
  </si>
  <si>
    <t>BOXERHNM464469EC  /S7</t>
  </si>
  <si>
    <t>0024EXPGGI2023</t>
  </si>
  <si>
    <t>BOXERHNM464469ME  /S7</t>
  </si>
  <si>
    <t>0025EXPGGI2023</t>
  </si>
  <si>
    <t>BOXERHNM464469DC  /S7</t>
  </si>
  <si>
    <t>0026EXPGGI2023</t>
  </si>
  <si>
    <t>BOXERHNM464469PA  /S7</t>
  </si>
  <si>
    <t>0028EXPGGI2023</t>
  </si>
  <si>
    <t>BOXERHNM470181OU  /S7</t>
  </si>
  <si>
    <t>0029EXPGGI2023</t>
  </si>
  <si>
    <t>0030EXPGGI2023</t>
  </si>
  <si>
    <t>BOXERHNM470181LD  /S7</t>
  </si>
  <si>
    <t>0031EXPGGI2023</t>
  </si>
  <si>
    <t>BOXERHNM449387CH  /S7</t>
  </si>
  <si>
    <t>0032EXPGGI2023</t>
  </si>
  <si>
    <t>BOXERHNM449387HR  /S7</t>
  </si>
  <si>
    <t>0033EXPGGI2023</t>
  </si>
  <si>
    <t>BOXERHNM449387RS  /S7</t>
  </si>
  <si>
    <t>0034EXPGGI2023</t>
  </si>
  <si>
    <t>BOXERHNM469533DK  /S7</t>
  </si>
  <si>
    <t>0035EXPGGI2023</t>
  </si>
  <si>
    <t>BOXERHNM464470OU  /S7</t>
  </si>
  <si>
    <t>0036EXPGGI2023</t>
  </si>
  <si>
    <t>0037EXPGGI2023</t>
  </si>
  <si>
    <t>BOXERHNM464470LD  /S7</t>
  </si>
  <si>
    <t>0038EXPGGI2023</t>
  </si>
  <si>
    <t>LWR  HNM459710US  /S7</t>
  </si>
  <si>
    <t>0039EXPGGI2023</t>
  </si>
  <si>
    <t>LWR  HNM459710CA  /S7</t>
  </si>
  <si>
    <t>0040EXPGGI2023</t>
  </si>
  <si>
    <t>LWR  HNM459710CO  /S7</t>
  </si>
  <si>
    <t>0041EXPGGI2023</t>
  </si>
  <si>
    <t>LWR  HNM459710DC  /S7</t>
  </si>
  <si>
    <t>0042EXPGGI2023</t>
  </si>
  <si>
    <t>LWR  HNM459710PA  /S7</t>
  </si>
  <si>
    <t>0045EXPGGI2023</t>
  </si>
  <si>
    <t>0047EXPGGI2023</t>
  </si>
  <si>
    <t>SPANTTEI2011C778  23SS</t>
  </si>
  <si>
    <t>LPANTTEI2011C779  23SS</t>
  </si>
  <si>
    <t>0048EXPGGI2023</t>
  </si>
  <si>
    <t>BOXERHNM470182OL  /S7</t>
  </si>
  <si>
    <t>0049EXPGGI2023</t>
  </si>
  <si>
    <t>BOXERHNM444924OI  /S7</t>
  </si>
  <si>
    <t>0050EXPGGI2023</t>
  </si>
  <si>
    <t>0053EXPGGI2023</t>
  </si>
  <si>
    <t>JCT  MATS824AA    23S2</t>
  </si>
  <si>
    <t>0054EXPGGI2023</t>
  </si>
  <si>
    <t>0055EXPGGI2023</t>
  </si>
  <si>
    <t>LPANTMATMIW6700   23S3</t>
  </si>
  <si>
    <t>SPANTMATSNA6802   23SS</t>
  </si>
  <si>
    <t>0057EXPGGI2023</t>
  </si>
  <si>
    <t>BLS  TIL71623HOW01WT23</t>
  </si>
  <si>
    <t>0059EXPGGI2023</t>
  </si>
  <si>
    <t>BLS  TIL71623HOW11WT23</t>
  </si>
  <si>
    <t>0060EXPGGI2023</t>
  </si>
  <si>
    <t>LWR  HNM454873NLOE/S7</t>
  </si>
  <si>
    <t>0061EXPGGI2023</t>
  </si>
  <si>
    <t>0062EXPGGI2023</t>
  </si>
  <si>
    <t>0063EXPGGI2023</t>
  </si>
  <si>
    <t>BOXERHNM470182OF  /S7</t>
  </si>
  <si>
    <t>0064EXPGGI2023</t>
  </si>
  <si>
    <t>0065EXPGGI2023</t>
  </si>
  <si>
    <t>0066EXPGGI2023</t>
  </si>
  <si>
    <t>LWR  HNM454873LH  /S7</t>
  </si>
  <si>
    <t>0067EXPGGI2023</t>
  </si>
  <si>
    <t>0073EXPGGI2023</t>
  </si>
  <si>
    <t>BOXERHNM464469HR  /S7</t>
  </si>
  <si>
    <t>0074EXPGGI2023</t>
  </si>
  <si>
    <t>BOXERHNM464469RS  /S7</t>
  </si>
  <si>
    <t>0075EXPGGI2023</t>
  </si>
  <si>
    <t>BOXERHNM464469ID  /S7</t>
  </si>
  <si>
    <t>0076EXPGGI2023</t>
  </si>
  <si>
    <t>BOXERHNM444705PH  /S7</t>
  </si>
  <si>
    <t>0077EXPGGI2023</t>
  </si>
  <si>
    <t>BOXERHNM444705VN  /S7</t>
  </si>
  <si>
    <t>0078EXPGGI2023</t>
  </si>
  <si>
    <t>BOXERHNM444924OJ  /S7</t>
  </si>
  <si>
    <t>0079EXPGGI2023</t>
  </si>
  <si>
    <t>BOXERHNM444924OO  /S7</t>
  </si>
  <si>
    <t>0080EXPGGI2023</t>
  </si>
  <si>
    <t>BOXERHNM444924NH  /S7</t>
  </si>
  <si>
    <t>0081EXPGGI2023</t>
  </si>
  <si>
    <t>BOXERHNM470181OF  /S7</t>
  </si>
  <si>
    <t>0082EXPGGI2023</t>
  </si>
  <si>
    <t>0086EXPGGI2023</t>
  </si>
  <si>
    <t>LWR  HNM459710DK  /S7</t>
  </si>
  <si>
    <t>0087EXPGGI2023</t>
  </si>
  <si>
    <t>LWR  HNM459710EC  /S7</t>
  </si>
  <si>
    <t>1316EXPGGI2023</t>
  </si>
  <si>
    <t>DN.001 $ 1.566,36, DN 002 $ 1.065,60, DN 003 $ 1.489,84</t>
  </si>
  <si>
    <t>PI 003/GGI $ 60.258,61 &amp; pi 004/GGI $ 552,15</t>
  </si>
  <si>
    <t>Testing Charge $ 2.506,35</t>
  </si>
  <si>
    <t>0003EXPGGI2023</t>
  </si>
  <si>
    <t>TSHRTTEIAZ-717    23S2</t>
  </si>
  <si>
    <t>TSHRTTEIAZ-750    23S2</t>
  </si>
  <si>
    <t>0004EXPGGI2023</t>
  </si>
  <si>
    <t>0010EXPGGI2023</t>
  </si>
  <si>
    <t>JCT  MATSNW849    23S2</t>
  </si>
  <si>
    <t>JCT  MATMIW6400   23S3</t>
  </si>
  <si>
    <t>SPANTMATSNA7802   23S3</t>
  </si>
  <si>
    <t>JCT  MATSNW6502   23SS</t>
  </si>
  <si>
    <t>JCT  MATSNWE829   23S2</t>
  </si>
  <si>
    <t>0027EXPGGI2023</t>
  </si>
  <si>
    <t>BOXERHNM444924OK  /S7</t>
  </si>
  <si>
    <t>0043EXPGGI2023</t>
  </si>
  <si>
    <t>JCT  MATSNWB824D  23S2</t>
  </si>
  <si>
    <t>JCT  MATSW5201    23S2</t>
  </si>
  <si>
    <t>0044EXPGGI2023</t>
  </si>
  <si>
    <t>0046EXPGGI2023</t>
  </si>
  <si>
    <t>SPANTMATATW-7179  23S2</t>
  </si>
  <si>
    <t>SPANTMATATW-870   23S2</t>
  </si>
  <si>
    <t>SPANTMATSNWC879   23S2</t>
  </si>
  <si>
    <t>LPANTMATSNW6702   23SS</t>
  </si>
  <si>
    <t>0051EXPGGI2023</t>
  </si>
  <si>
    <t>BOXERHNM464470OL  /S7</t>
  </si>
  <si>
    <t>0052EXPGGI2023</t>
  </si>
  <si>
    <t>LPANTMATSNW7702   23S3</t>
  </si>
  <si>
    <t>0056AEXPGGI2023</t>
  </si>
  <si>
    <t>0056BEXPGGI2023</t>
  </si>
  <si>
    <t>TOP  MCU133-98    22R6</t>
  </si>
  <si>
    <t>TOP  MCU133-83    22R7</t>
  </si>
  <si>
    <t>BOTTMMCU155-73    22R7</t>
  </si>
  <si>
    <t>BOTTMMCU154-91    22R7</t>
  </si>
  <si>
    <t>0058EXPGGI2023</t>
  </si>
  <si>
    <t>BLS  TIL71623HOW09WT23</t>
  </si>
  <si>
    <t>BLS  TIL71623HOW10WT23</t>
  </si>
  <si>
    <t>0068EXPGGI2023</t>
  </si>
  <si>
    <t>BOXERHNM464469NLBE/S7</t>
  </si>
  <si>
    <t>0069EXPGGI2023</t>
  </si>
  <si>
    <t>0070EXPGGI2023</t>
  </si>
  <si>
    <t>0071EXPGGI2023</t>
  </si>
  <si>
    <t>0072EXPGGI2023</t>
  </si>
  <si>
    <t>BOXERHNM464469CH  /S7</t>
  </si>
  <si>
    <t>0083EXPGGI2023</t>
  </si>
  <si>
    <t>BOXERHNM464470OF  /S7</t>
  </si>
  <si>
    <t>0084EXPGGI2023</t>
  </si>
  <si>
    <t>0085EXPGGI2023</t>
  </si>
  <si>
    <t>0088EXPGGI2023</t>
  </si>
  <si>
    <t>0089EXPGGI2023</t>
  </si>
  <si>
    <t>TSHRTMFL34330     23SS</t>
  </si>
  <si>
    <t>TSHRTMFL08330     23SS</t>
  </si>
  <si>
    <t>SP-TSMFL44303     23SS</t>
  </si>
  <si>
    <t>PSHRTMFL07ML301   23SS</t>
  </si>
  <si>
    <t>PSHRTMFL37ML301   23SS</t>
  </si>
  <si>
    <t>0090EXPGGI2023</t>
  </si>
  <si>
    <t>0091EXPGGII2023</t>
  </si>
  <si>
    <t>BOXERHNM464469IN  /S7</t>
  </si>
  <si>
    <t>0092EXPGGI2023</t>
  </si>
  <si>
    <t>BOXERHNM473540OL  /S7</t>
  </si>
  <si>
    <t>0093EXPGGI2023</t>
  </si>
  <si>
    <t>LWR  HNM454873OK  /S7</t>
  </si>
  <si>
    <t>0094EXPGGI2023</t>
  </si>
  <si>
    <t>BOXERHNM470182OG  /S7</t>
  </si>
  <si>
    <t>0095EXPGGI2023</t>
  </si>
  <si>
    <t>BOXERHNM470182SW  /S7</t>
  </si>
  <si>
    <t>0096EXPGGI2023</t>
  </si>
  <si>
    <t>0097EXPGGI2023</t>
  </si>
  <si>
    <t>BOXERHNM470182OT  /S7</t>
  </si>
  <si>
    <t>0098EXPGGI2023</t>
  </si>
  <si>
    <t>BOXERHNM473540OG  /S7</t>
  </si>
  <si>
    <t>0099EXPGGI2023</t>
  </si>
  <si>
    <t>BOXERHNM473540SW  /S7</t>
  </si>
  <si>
    <t>0100EXPGGI2023</t>
  </si>
  <si>
    <t>0101EXPGGI2023</t>
  </si>
  <si>
    <t>BOXERHNM480572IN  /S7</t>
  </si>
  <si>
    <t>0102EXPGGI2023</t>
  </si>
  <si>
    <t>BOXERHNM449387TH  /S7</t>
  </si>
  <si>
    <t>0103EXPGGI2023</t>
  </si>
  <si>
    <t>BOXERHNM464470OT  /S7</t>
  </si>
  <si>
    <t>0104EXPGGI2023</t>
  </si>
  <si>
    <t>BOXERHNM444703OD  /S7</t>
  </si>
  <si>
    <t>0105EXPGGI2023</t>
  </si>
  <si>
    <t>BOXERHNM444924OD  /S7</t>
  </si>
  <si>
    <t>0106EXPGGI2023</t>
  </si>
  <si>
    <t>BOXERHNM444923OD  /S7</t>
  </si>
  <si>
    <t>0107EXPGGI2023</t>
  </si>
  <si>
    <t>LWR  HNM459712OU  /S7</t>
  </si>
  <si>
    <t>0108EXPGGI2023</t>
  </si>
  <si>
    <t>0109EXPGGI2023</t>
  </si>
  <si>
    <t>LWR  HNM459712LD  /S7</t>
  </si>
  <si>
    <t>0110EXPGGI2023</t>
  </si>
  <si>
    <t>BOXERHNM469533HR  /S7</t>
  </si>
  <si>
    <t>0111EXPGGI2023</t>
  </si>
  <si>
    <t>BOXERHNM470181OG  /S7</t>
  </si>
  <si>
    <t>0112EXPGGI2023</t>
  </si>
  <si>
    <t>BOXERHNM470181SW  /S7</t>
  </si>
  <si>
    <t>0113EXPGGI2023</t>
  </si>
  <si>
    <t>0114EXPGGI2023</t>
  </si>
  <si>
    <t>BOXERHNM470181OT  /S7</t>
  </si>
  <si>
    <t>0115EXPGGI2023</t>
  </si>
  <si>
    <t>BOXERHNM470181OD  /S7</t>
  </si>
  <si>
    <t>0116EXPGGII2023</t>
  </si>
  <si>
    <t>BOXERHNM464469NLGB/S7</t>
  </si>
  <si>
    <t>0117EXPGGII2023</t>
  </si>
  <si>
    <t>0118EXPGGII2023</t>
  </si>
  <si>
    <t>BOXERHNM464469TR  /S7</t>
  </si>
  <si>
    <t>0119EXPGGII2023</t>
  </si>
  <si>
    <t>BOXERHNM464470OG  /S7</t>
  </si>
  <si>
    <t>0120EXPGGII2023</t>
  </si>
  <si>
    <t>BOXERHNM464470SW  /S7</t>
  </si>
  <si>
    <t>0121EXPGGI2023</t>
  </si>
  <si>
    <t>0122EXPGGI2023</t>
  </si>
  <si>
    <t>LWR  HNM459710DE  /S7</t>
  </si>
  <si>
    <t>0123EXPGGI2023</t>
  </si>
  <si>
    <t>LWR  HNM459710MX  /S7</t>
  </si>
  <si>
    <t>0124EXPGGI2023</t>
  </si>
  <si>
    <t>LWR  HNM459710ME  /S7</t>
  </si>
  <si>
    <t>0125EXPGGI2023</t>
  </si>
  <si>
    <t>LWR  HNM459710IX  /S7</t>
  </si>
  <si>
    <t>0126EXPGGI2023</t>
  </si>
  <si>
    <t>0127EXPGGI2023</t>
  </si>
  <si>
    <t>SHIRTARAM ADR POLOSN22</t>
  </si>
  <si>
    <t>0129EXPGGI2023</t>
  </si>
  <si>
    <t>SHINATOMO CO .,LTD</t>
  </si>
  <si>
    <t>SHINATOMO</t>
  </si>
  <si>
    <t>0130EXPGGI2023</t>
  </si>
  <si>
    <t>JCT  SMO0050011901SU22</t>
  </si>
  <si>
    <t>JCT  SMO0050011911SU22</t>
  </si>
  <si>
    <t>JCT  SMO0050030911SU23</t>
  </si>
  <si>
    <t>JCT  DMO0050031031SU23</t>
  </si>
  <si>
    <t>0131EXPGGI2023</t>
  </si>
  <si>
    <t>0132EXPGGI2023</t>
  </si>
  <si>
    <t>BOTTMMCU155-78    22R3</t>
  </si>
  <si>
    <t>TOP  MCU250-90    22R5</t>
  </si>
  <si>
    <t>UNIFMMCUFUKUOKA397SN22</t>
  </si>
  <si>
    <t>HAT  MCUFUKUOKA391SN22</t>
  </si>
  <si>
    <t>BAG  MCUFUKUOKA393SN22</t>
  </si>
  <si>
    <t>TOP  MCU133-98    22R7</t>
  </si>
  <si>
    <t>BOTTMMCU155-85    22R7</t>
  </si>
  <si>
    <t>0133EXPGGI2023</t>
  </si>
  <si>
    <t>BOTTMMCU155-98    22R7</t>
  </si>
  <si>
    <t>0134EXPGGI2023</t>
  </si>
  <si>
    <t>0135EXPGGI2023</t>
  </si>
  <si>
    <t>0136EXPGGI2023</t>
  </si>
  <si>
    <t>LSVSHMCUBEAUTY LS SN22</t>
  </si>
  <si>
    <t>POSTIE PLUS GROUP LIMITED</t>
  </si>
  <si>
    <t>0137EXPGGI2023</t>
  </si>
  <si>
    <t>PANT POSL660437   SN22</t>
  </si>
  <si>
    <t>PANT POSL60445    SN22</t>
  </si>
  <si>
    <t>PANT POSL60454    SN22</t>
  </si>
  <si>
    <t>0138EXPGGI2023</t>
  </si>
  <si>
    <t>BRF  ADSM5156849  SN23</t>
  </si>
  <si>
    <t>BRF  ADSM5156857  SN23</t>
  </si>
  <si>
    <t>BRF  ADSM5156874  SN23</t>
  </si>
  <si>
    <t>BRF  ADSM5156873  SN23</t>
  </si>
  <si>
    <t>BRF  ADSM5156852  SN23</t>
  </si>
  <si>
    <t>BRF  ADSM5156856  SN23</t>
  </si>
  <si>
    <t>BRF  ADSM5156860  SN23</t>
  </si>
  <si>
    <t>BRF  ADSM5156868  SN23</t>
  </si>
  <si>
    <t>BRF  ADSM5156850  SN23</t>
  </si>
  <si>
    <t>BRF  ADSM5156872  SN23</t>
  </si>
  <si>
    <t>BRF  ADSM5156851  SN23</t>
  </si>
  <si>
    <t>BRF  ADSM5156864  SN23</t>
  </si>
  <si>
    <t>BRF  ADSM5156871  SN23</t>
  </si>
  <si>
    <t>BRF  ADSM5157291  SN23</t>
  </si>
  <si>
    <t>BRF  ADSM5156860XXSN23</t>
  </si>
  <si>
    <t>BRF  ADSM5156868XXSN23</t>
  </si>
  <si>
    <t>BRF  ADSM5156850XXSN23</t>
  </si>
  <si>
    <t>BRF  ADSM5156872XXSN23</t>
  </si>
  <si>
    <t>BRF  ADSM5156851XXSN23</t>
  </si>
  <si>
    <t>BRF  ADSM5156864XXSN23</t>
  </si>
  <si>
    <t>BRF  ADSM5156871XXSN23</t>
  </si>
  <si>
    <t>BRF  ADSM5157291XXSN23</t>
  </si>
  <si>
    <t>0139EXPGGI2023</t>
  </si>
  <si>
    <t>LWR  HNM454873OJ  /S7</t>
  </si>
  <si>
    <t>0140EXPGGI2023</t>
  </si>
  <si>
    <t>LWR  HNM454873OI  /S7</t>
  </si>
  <si>
    <t>0141EXPGGI2023</t>
  </si>
  <si>
    <t>0142EXPGGI2023</t>
  </si>
  <si>
    <t>LWR  HNM454873OO  /S7</t>
  </si>
  <si>
    <t>0143EXPGGI2023</t>
  </si>
  <si>
    <t>BOXERHNM480572DE  /S7</t>
  </si>
  <si>
    <t>0144EXPGGI2023</t>
  </si>
  <si>
    <t>BOXERHNM480572NLPL/S7</t>
  </si>
  <si>
    <t>0145EXPGGI2023</t>
  </si>
  <si>
    <t>BOXERHNM480572CH  /S7</t>
  </si>
  <si>
    <t>0148EXPGGI2023</t>
  </si>
  <si>
    <t>BOXERHNM480572PH  /S7</t>
  </si>
  <si>
    <t>0149EXPGGI2023</t>
  </si>
  <si>
    <t>BOXERHNM480572CO  /S7</t>
  </si>
  <si>
    <t>0152EXPGGI2023</t>
  </si>
  <si>
    <t>BOXERHNM480573NLOE/S7</t>
  </si>
  <si>
    <t>0153EXPGGI2023</t>
  </si>
  <si>
    <t>0154EXPGGI2023</t>
  </si>
  <si>
    <t>0156EXPGGI2023</t>
  </si>
  <si>
    <t>BOXERHNM480573SW  /S7</t>
  </si>
  <si>
    <t>0157EXPGGI2023</t>
  </si>
  <si>
    <t>0163EXPGGI2023</t>
  </si>
  <si>
    <t>BOXERHNM470182NLOE/S7</t>
  </si>
  <si>
    <t>0164EXPGGI2023</t>
  </si>
  <si>
    <t>0165EXPGGI2023</t>
  </si>
  <si>
    <t>0166EXPGGI2023</t>
  </si>
  <si>
    <t>BOXERHNM470182LH  /S7</t>
  </si>
  <si>
    <t>0167EXPGGI2023</t>
  </si>
  <si>
    <t>0168EXPGGI2023</t>
  </si>
  <si>
    <t>BOXERHNM473540NLOE/S7</t>
  </si>
  <si>
    <t>0169EXPGGI2023</t>
  </si>
  <si>
    <t>0170EXPGGI2023</t>
  </si>
  <si>
    <t>0171EXPGGI2023</t>
  </si>
  <si>
    <t>BOXERHNM473540LH  /S7</t>
  </si>
  <si>
    <t>0172EXPGGI2023</t>
  </si>
  <si>
    <t>0173EXPGGI2023</t>
  </si>
  <si>
    <t>BOXERHNM473540OO  /S7</t>
  </si>
  <si>
    <t>0174EXPGGI2023</t>
  </si>
  <si>
    <t>BOXERHNM469533SE  /S7</t>
  </si>
  <si>
    <t>0175EXPGGI2023</t>
  </si>
  <si>
    <t>BOXERHNM470181NLOE/S7</t>
  </si>
  <si>
    <t>0176EXPGGI2023</t>
  </si>
  <si>
    <t>0177EXPGGI2023</t>
  </si>
  <si>
    <t>0178EXPGGI2023</t>
  </si>
  <si>
    <t>BOXERHNM470181LH  /S7</t>
  </si>
  <si>
    <t>0179EXPGGI2023</t>
  </si>
  <si>
    <t>0180EXPGGI2023</t>
  </si>
  <si>
    <t>BOXERHNM464470NLOE/S7</t>
  </si>
  <si>
    <t>0181EXPGGI2023</t>
  </si>
  <si>
    <t>0182EXPGGI2023</t>
  </si>
  <si>
    <t>0183EXPGGI2023</t>
  </si>
  <si>
    <t>BOXERHNM464470LH  /S7</t>
  </si>
  <si>
    <t>0184EXPGGI2023</t>
  </si>
  <si>
    <t>0185EXPGGI2023</t>
  </si>
  <si>
    <t>BOXERHNM464470OO  /S7</t>
  </si>
  <si>
    <t>0186EXPGGI2023</t>
  </si>
  <si>
    <t>LWR  HNM459710NLBE/S7</t>
  </si>
  <si>
    <t>0188EXPGGI2023</t>
  </si>
  <si>
    <t>0190EXPGGI2023</t>
  </si>
  <si>
    <t>LWR  HNM459710CH  /S7</t>
  </si>
  <si>
    <t>0191EXPGGI2023</t>
  </si>
  <si>
    <t>LWR  HNM459710RS  /S7</t>
  </si>
  <si>
    <t>0192EXPGGI2023</t>
  </si>
  <si>
    <t>LWR  HNM459710ID  /S7</t>
  </si>
  <si>
    <t>0193EXPGGI2023</t>
  </si>
  <si>
    <t>LWR  HNM459712OF  /S7</t>
  </si>
  <si>
    <t>0194EXPGGI2023</t>
  </si>
  <si>
    <t>ADIDAS AUSTRALIA PTY LTD</t>
  </si>
  <si>
    <t>0195EXPGGI2023</t>
  </si>
  <si>
    <t>BRF  ADS5153447   SN23</t>
  </si>
  <si>
    <t>0197EXPGGI2023</t>
  </si>
  <si>
    <t>0199EXPGGI2023</t>
  </si>
  <si>
    <t>LBLSNMCU5550      22R1</t>
  </si>
  <si>
    <t>LBLSNMCU5560      22R1</t>
  </si>
  <si>
    <t>0204EXPGGII2023</t>
  </si>
  <si>
    <t>BOXERHNM464469NLPL/S7</t>
  </si>
  <si>
    <t>0205EXPGGI2023</t>
  </si>
  <si>
    <t>BOXERHNM464469SE  /S7</t>
  </si>
  <si>
    <t>0206EXPGGI2023</t>
  </si>
  <si>
    <t>069967</t>
  </si>
  <si>
    <t>UNIFMMCUH13N-SHIENSN22</t>
  </si>
  <si>
    <t>UNIFMMCUH2N-USHIROSN22</t>
  </si>
  <si>
    <t>UNIFMMCUH3N-DANSHISN22</t>
  </si>
  <si>
    <t>UNIFMMCUH3N-SHIEN SN22</t>
  </si>
  <si>
    <t>HAT  MCUC1N       SN22</t>
  </si>
  <si>
    <t>BAG  MCUF1N       SN22</t>
  </si>
  <si>
    <t>TOP  MCU136-98    22R7</t>
  </si>
  <si>
    <t>BOTTMMCU155-67    22R7</t>
  </si>
  <si>
    <t>BOTTMMCU155-93    22R7</t>
  </si>
  <si>
    <t>BAG  MCUSENDAI-393SN23</t>
  </si>
  <si>
    <t>0230EXPGGI2023</t>
  </si>
  <si>
    <t>0231EXPGGI2023</t>
  </si>
  <si>
    <t>DEV2</t>
  </si>
  <si>
    <t>ASICS TAIWAN CORPORATION</t>
  </si>
  <si>
    <t>0201EXPGGII2023</t>
  </si>
  <si>
    <t>078030</t>
  </si>
  <si>
    <t>SSTSHTEI2051A324TW23SS</t>
  </si>
  <si>
    <t>0198EXPGGII2023</t>
  </si>
  <si>
    <t>046618</t>
  </si>
  <si>
    <t>0203EXPGGII2023</t>
  </si>
  <si>
    <t>050277</t>
  </si>
  <si>
    <t>SHIRTTEI2033A114  23S2</t>
  </si>
  <si>
    <t>SHIRTTEI2033A115  23S2</t>
  </si>
  <si>
    <t>0214EXPGGII2023</t>
  </si>
  <si>
    <t>098802</t>
  </si>
  <si>
    <t>BOXERHNM449387AU  /S7</t>
  </si>
  <si>
    <t>0213EXPGGII2023</t>
  </si>
  <si>
    <t>098820</t>
  </si>
  <si>
    <t>BOXERHNM449387CL  /S7</t>
  </si>
  <si>
    <t>0151EXPGGII2023</t>
  </si>
  <si>
    <t>098821</t>
  </si>
  <si>
    <t>BOXERHNM480572EC  /S7</t>
  </si>
  <si>
    <t>0220EXPGGII2023</t>
  </si>
  <si>
    <t>098840</t>
  </si>
  <si>
    <t>LWR  HNM459710NLGB/S7</t>
  </si>
  <si>
    <t>0223EXPGGII2023</t>
  </si>
  <si>
    <t>098823</t>
  </si>
  <si>
    <t>LWR  HNM459710IN  /S7</t>
  </si>
  <si>
    <t>0211EXPGGII2023</t>
  </si>
  <si>
    <t>098825</t>
  </si>
  <si>
    <t>BOXERHNM469503LD  /S7</t>
  </si>
  <si>
    <t>0158EXPGGII2023</t>
  </si>
  <si>
    <t>098826</t>
  </si>
  <si>
    <t>BOXERHNM480573LH  /S7</t>
  </si>
  <si>
    <t>0159EXPGGII2023</t>
  </si>
  <si>
    <t>098827</t>
  </si>
  <si>
    <t>0146EXPGGII2023</t>
  </si>
  <si>
    <t>098828</t>
  </si>
  <si>
    <t>BOXERHNM480572MX  /S7</t>
  </si>
  <si>
    <t>0147EXPGGII2023</t>
  </si>
  <si>
    <t>098830</t>
  </si>
  <si>
    <t>BOXERHNM480572MY  /S7</t>
  </si>
  <si>
    <t>0221EXPGGII2023</t>
  </si>
  <si>
    <t>098831</t>
  </si>
  <si>
    <t>LWR  HNM459710NLPL/S7</t>
  </si>
  <si>
    <t>0155EXPGGII2023</t>
  </si>
  <si>
    <t>098832</t>
  </si>
  <si>
    <t>BOXERHNM480573OG  /S7</t>
  </si>
  <si>
    <t>0224EXPGGII2023</t>
  </si>
  <si>
    <t>LWR  HNM459712OG  /S7</t>
  </si>
  <si>
    <t>0189EXPGGII2023</t>
  </si>
  <si>
    <t>098833</t>
  </si>
  <si>
    <t>BOXERHNM470182OK  /S7</t>
  </si>
  <si>
    <t>0218EXPGGII2023</t>
  </si>
  <si>
    <t>BOXERHNM470181OK  /S7</t>
  </si>
  <si>
    <t>0160EXPGGII2023</t>
  </si>
  <si>
    <t>098834</t>
  </si>
  <si>
    <t>BOXERHNM480573OL  /S7</t>
  </si>
  <si>
    <t>0161EXPGGII2023</t>
  </si>
  <si>
    <t>098835</t>
  </si>
  <si>
    <t>0162EXPGGII2023</t>
  </si>
  <si>
    <t>098843</t>
  </si>
  <si>
    <t>BOXERHNM480573OO  /S7</t>
  </si>
  <si>
    <t>0227EXPGGII2023</t>
  </si>
  <si>
    <t>098836</t>
  </si>
  <si>
    <t>LWR  HNM459712OT  /S7</t>
  </si>
  <si>
    <t>0209EXPGGII2023</t>
  </si>
  <si>
    <t>098837</t>
  </si>
  <si>
    <t>BOXERHNM469503OU  /S7</t>
  </si>
  <si>
    <t>0210EXPGGII2023</t>
  </si>
  <si>
    <t>0216EXPGGII2023</t>
  </si>
  <si>
    <t>098838</t>
  </si>
  <si>
    <t>BOXERHNM449387PE  /S7</t>
  </si>
  <si>
    <t>0212EXPGGII2023</t>
  </si>
  <si>
    <t>098848</t>
  </si>
  <si>
    <t>BOXERHNM449387PH  /S7</t>
  </si>
  <si>
    <t>0219EXPGGII2023</t>
  </si>
  <si>
    <t>098839</t>
  </si>
  <si>
    <t>LWR  HNM459710SE  /S7</t>
  </si>
  <si>
    <t>0225EXPGGII2023</t>
  </si>
  <si>
    <t>098822</t>
  </si>
  <si>
    <t>LWR  HNM459712SW  /S7</t>
  </si>
  <si>
    <t>0226EXPGGII2023</t>
  </si>
  <si>
    <t>0222EXPGGII2023</t>
  </si>
  <si>
    <t>098845</t>
  </si>
  <si>
    <t>LWR  HNM459710TR  /S7</t>
  </si>
  <si>
    <t>0217EXPGGII2023</t>
  </si>
  <si>
    <t>098841</t>
  </si>
  <si>
    <t>BOXERHNM449387UY  /S7</t>
  </si>
  <si>
    <t>0150EXPGGII2023</t>
  </si>
  <si>
    <t>098842</t>
  </si>
  <si>
    <t>BOXERHNM480572VN  /S7</t>
  </si>
  <si>
    <t>0215EXPGGII2023</t>
  </si>
  <si>
    <t>098846</t>
  </si>
  <si>
    <t>BOXERHNM449387ZA  /S7</t>
  </si>
  <si>
    <t>0187EXPGGII2023</t>
  </si>
  <si>
    <t>099383</t>
  </si>
  <si>
    <t>LWR  HNM454873OD  /S7</t>
  </si>
  <si>
    <t>0250EXPGGII2023</t>
  </si>
  <si>
    <t>BOXERHNM464469AU  /S7</t>
  </si>
  <si>
    <t>0244EXPGGII2023</t>
  </si>
  <si>
    <t>BOXERHNM470182OO  /S7</t>
  </si>
  <si>
    <t>0255EXPGGII2023</t>
  </si>
  <si>
    <t>BOXERHNM470181OO  /S7</t>
  </si>
  <si>
    <t>0251EXPGGII2023</t>
  </si>
  <si>
    <t>BOXERHNM464469ZA  /S7</t>
  </si>
  <si>
    <t>0243EXPGGII2023</t>
  </si>
  <si>
    <t>BOXERHNM470182OJ  /S7</t>
  </si>
  <si>
    <t>0254EXPGGII2023</t>
  </si>
  <si>
    <t>BOXERHNM470181OJ  /S7</t>
  </si>
  <si>
    <t>0240EXPGGII2023</t>
  </si>
  <si>
    <t>BOXERHNM470182OI  /S7</t>
  </si>
  <si>
    <t>0241EXPGGII2023</t>
  </si>
  <si>
    <t>0245EXPGGII2023</t>
  </si>
  <si>
    <t>BOXERHNM470182NH  /S7</t>
  </si>
  <si>
    <t>0247EXPGGII2023</t>
  </si>
  <si>
    <t>BOXERHNM464469PH  /S7</t>
  </si>
  <si>
    <t>0248EXPGGII2023</t>
  </si>
  <si>
    <t>BOXERHNM464469VN  /S7</t>
  </si>
  <si>
    <t>0249EXPGGII2023</t>
  </si>
  <si>
    <t>BOXERHNM464469CL  /S7</t>
  </si>
  <si>
    <t>0252EXPGGII2023</t>
  </si>
  <si>
    <t>BOXERHNM464469PE  /S7</t>
  </si>
  <si>
    <t>0253EXPGGII2023</t>
  </si>
  <si>
    <t>BOXERHNM464469UY  /S7</t>
  </si>
  <si>
    <t>0256EXPGGII2023</t>
  </si>
  <si>
    <t>BOXERHNM469503OF  /S7</t>
  </si>
  <si>
    <t>0257EXPGGII2023</t>
  </si>
  <si>
    <t>0242EXPGGII2023</t>
  </si>
  <si>
    <t>BOXERHNM469503OL  /S7</t>
  </si>
  <si>
    <t>0258EXPGGII2023</t>
  </si>
  <si>
    <t>0259EXPGGII2023</t>
  </si>
  <si>
    <t>LWR  HNM459710CN  /S7</t>
  </si>
  <si>
    <t>0260EXPGGII2023</t>
  </si>
  <si>
    <t>LWR  HNM459712NLOE/S7</t>
  </si>
  <si>
    <t>0262EXPGGII2023</t>
  </si>
  <si>
    <t>0261EXPGGII2023</t>
  </si>
  <si>
    <t>0263EXPGGII2023</t>
  </si>
  <si>
    <t>LWR  HNM459712LH  /S7</t>
  </si>
  <si>
    <t>0264EXPGGII2023</t>
  </si>
  <si>
    <t>DN 010- 019</t>
  </si>
  <si>
    <t>DP $27.690,09 - DN $437.98</t>
  </si>
  <si>
    <t>DN 152 $ 322</t>
  </si>
  <si>
    <t>1392EXPGGXII2022</t>
  </si>
  <si>
    <t>0234EXPGGII2023</t>
  </si>
  <si>
    <t>063725</t>
  </si>
  <si>
    <t>TOP  MCU136-92    22R8</t>
  </si>
  <si>
    <t>PANTSMCU154-92    22R8</t>
  </si>
  <si>
    <t>0202EXPGGII2023</t>
  </si>
  <si>
    <t>045824</t>
  </si>
  <si>
    <t>SPAN DMO0050030941SU23</t>
  </si>
  <si>
    <t>0232EXPGGII2023</t>
  </si>
  <si>
    <t>057510</t>
  </si>
  <si>
    <t>0235EXPGGII2023</t>
  </si>
  <si>
    <t>060880</t>
  </si>
  <si>
    <t>JCT  SMO0050030901SU23</t>
  </si>
  <si>
    <t>0239EXPGGII2023</t>
  </si>
  <si>
    <t>062771</t>
  </si>
  <si>
    <t>0265EXPGGII2023</t>
  </si>
  <si>
    <t>064756</t>
  </si>
  <si>
    <t>0267EXPGGII2023</t>
  </si>
  <si>
    <t>065257</t>
  </si>
  <si>
    <t>0207EXPGGII2023</t>
  </si>
  <si>
    <t>LEG  MFL24351ÿ.    23SS</t>
  </si>
  <si>
    <t>LEG  MFL54350     23SS</t>
  </si>
  <si>
    <t>0208EXPGGII2023</t>
  </si>
  <si>
    <t>AGRON INC</t>
  </si>
  <si>
    <t>0268EXPGGII2023</t>
  </si>
  <si>
    <t>066790</t>
  </si>
  <si>
    <t>SPL  ADSADIDAS    NV23</t>
  </si>
  <si>
    <t>SPL  ADS3PACK     NV23</t>
  </si>
  <si>
    <t>SPL  ADS2PACK     NV23</t>
  </si>
  <si>
    <t>AGRON INC C/O STRAUB COLLABORATIVE</t>
  </si>
  <si>
    <t>0269EXPGGII2023</t>
  </si>
  <si>
    <t>066788</t>
  </si>
  <si>
    <t>0271EXPGGII2023</t>
  </si>
  <si>
    <t>068374</t>
  </si>
  <si>
    <t>CRPANDMO0050030921SU23</t>
  </si>
  <si>
    <t>TOYOTA</t>
  </si>
  <si>
    <t>0272EXPGGII2023</t>
  </si>
  <si>
    <t>068368</t>
  </si>
  <si>
    <t>0228EXPGGII2023</t>
  </si>
  <si>
    <t>068486</t>
  </si>
  <si>
    <t>0275EXPGGII2023</t>
  </si>
  <si>
    <t>070799</t>
  </si>
  <si>
    <t>0229EXPGGII2023</t>
  </si>
  <si>
    <t>072068</t>
  </si>
  <si>
    <t>TOP  MCU255-90    22R5</t>
  </si>
  <si>
    <t>TOP  MCU260-90    22R5</t>
  </si>
  <si>
    <t>TOP  MCU133-85    22R7</t>
  </si>
  <si>
    <t>0236AEXPGGII2023</t>
  </si>
  <si>
    <t>0236BEXPGGII2023</t>
  </si>
  <si>
    <t>TOP  MCU251-90    22R5</t>
  </si>
  <si>
    <t>BAG  MCUMAEBASI-39SN22</t>
  </si>
  <si>
    <t>HAT  MCUMAEBASI C1SN22</t>
  </si>
  <si>
    <t>TOP  MCU133-67    22R7</t>
  </si>
  <si>
    <t>BOTTMMCU155-95    22R7</t>
  </si>
  <si>
    <t>0233EXPGGII2023</t>
  </si>
  <si>
    <t>CRPANMCU6564      22R1</t>
  </si>
  <si>
    <t>PANTSMCU5553      22R1</t>
  </si>
  <si>
    <t>CRPANMCU5554      22R1</t>
  </si>
  <si>
    <t>CRPANMCU5564      22R1</t>
  </si>
  <si>
    <t>ADIDAS COSTCO NEW ZEALAND</t>
  </si>
  <si>
    <t>0196EXPGGII2023</t>
  </si>
  <si>
    <t>018304</t>
  </si>
  <si>
    <t>0237EXPGGII2023</t>
  </si>
  <si>
    <t>LEG  MFL24351     23SS</t>
  </si>
  <si>
    <t>LEG  MFL54354     23SS</t>
  </si>
  <si>
    <t>0238EXPGGII2023</t>
  </si>
  <si>
    <t>MAX</t>
  </si>
  <si>
    <t>0283EXPGGII2023</t>
  </si>
  <si>
    <t>SHIRTMAXT61279    SN22</t>
  </si>
  <si>
    <t>0284EXPGGII2023</t>
  </si>
  <si>
    <t>SSVSHMCUSS SHIRT  SN22</t>
  </si>
  <si>
    <t>0246EXPGGII2023</t>
  </si>
  <si>
    <t>BOXERHNM464469MY  /S7</t>
  </si>
  <si>
    <t>0276EXPGGII2023</t>
  </si>
  <si>
    <t>LWR  HNM459710KR  /S7</t>
  </si>
  <si>
    <t>0277EXPGGII2023</t>
  </si>
  <si>
    <t>LWR  HNM459710TW  /S7</t>
  </si>
  <si>
    <t>0278EXPGGII2023</t>
  </si>
  <si>
    <t>LWR  HNM459712OK  /S7</t>
  </si>
  <si>
    <t>0279EXPGGII2023</t>
  </si>
  <si>
    <t>BOXERHNM469503OG  /S7</t>
  </si>
  <si>
    <t>0280EXPGGII2023</t>
  </si>
  <si>
    <t>BOXERHNM469503SW  /S7</t>
  </si>
  <si>
    <t>0281EXPGGII2023</t>
  </si>
  <si>
    <t>0282EXPGGII2023</t>
  </si>
  <si>
    <t>BOXERHNM469503OT  /S7</t>
  </si>
  <si>
    <t>0273EXPGGII2023</t>
  </si>
  <si>
    <t>077566</t>
  </si>
  <si>
    <t>0266EXPGGII2023</t>
  </si>
  <si>
    <t>LSL  TOY07002763  22AW</t>
  </si>
  <si>
    <t>0270AEXPGGII2023</t>
  </si>
  <si>
    <t>0270BEXPGGII2023</t>
  </si>
  <si>
    <t>PANTSMCU155-78    22R8</t>
  </si>
  <si>
    <t>PANTSMCU155-95    22R8</t>
  </si>
  <si>
    <t>0274EXPGGII2023</t>
  </si>
  <si>
    <t>HAT  MCUKZN392-80 SN22</t>
  </si>
  <si>
    <t>UNIFMMCUKZN397-80 22R1</t>
  </si>
  <si>
    <t>TOP  MCU133-91    22R8</t>
  </si>
  <si>
    <t>PANTSMCU155-61    22R8</t>
  </si>
  <si>
    <t>PANTSMCU155-71    22R8</t>
  </si>
  <si>
    <t>PANTSMCU155-83    22R8</t>
  </si>
  <si>
    <t>0285AEXPGGII2023</t>
  </si>
  <si>
    <t>TOP  MCU133-95    22R7</t>
  </si>
  <si>
    <t>TOP  MCU133-85    22R8</t>
  </si>
  <si>
    <t>PANTSMCU155-85    22R8</t>
  </si>
  <si>
    <t>PANTSMCU155-98    22R8</t>
  </si>
  <si>
    <t>PANTSMCU155-99    22R8</t>
  </si>
  <si>
    <t>FDWR MCU397-90    22R8</t>
  </si>
  <si>
    <t>0285BEXPGGII2023</t>
  </si>
  <si>
    <t>HATCKMCU391-91    SN23</t>
  </si>
  <si>
    <t>0308EXPGGII2023</t>
  </si>
  <si>
    <t>NIPPON EXPRESS CO., LTD</t>
  </si>
  <si>
    <t>0314EXPGGII2023</t>
  </si>
  <si>
    <t>0315EXPGGII2023</t>
  </si>
  <si>
    <t>SPAN DMO0050030951SU23</t>
  </si>
  <si>
    <t>0306EXPGGII2023</t>
  </si>
  <si>
    <t>SBLSNMCU5551      22R1</t>
  </si>
  <si>
    <t>AGRON, INC</t>
  </si>
  <si>
    <t xml:space="preserve">0309EXPGGII2023_x000D_
</t>
  </si>
  <si>
    <t>BRF  ADSM5156857  22R9</t>
  </si>
  <si>
    <t>BRF  ADSM5156874  22R9</t>
  </si>
  <si>
    <t>BRF  ADSM5156873  22R9</t>
  </si>
  <si>
    <t>BRF  ADSM5156852  22R9</t>
  </si>
  <si>
    <t>BRF  ADSM5156856  22R9</t>
  </si>
  <si>
    <t>BRF  ADSM5156849  22R9</t>
  </si>
  <si>
    <t>BRF  ADSM5156860  22R9</t>
  </si>
  <si>
    <t>BRF  ADSM5156860XX22R9</t>
  </si>
  <si>
    <t>BRF  ADSM5156868  22R9</t>
  </si>
  <si>
    <t>BRF  ADSM5156868XX22R9</t>
  </si>
  <si>
    <t>BRF  ADSM5156850  22R9</t>
  </si>
  <si>
    <t>BRF  ADSM5156850XX22R9</t>
  </si>
  <si>
    <t>BRF  ADSM5156872  22R9</t>
  </si>
  <si>
    <t>BRF  ADSM5156872XX22R9</t>
  </si>
  <si>
    <t>BRF  ADSM5156851  22R9</t>
  </si>
  <si>
    <t>BRF  ADSM5156851XX22R9</t>
  </si>
  <si>
    <t>BRF  ADSM5156864  22R9</t>
  </si>
  <si>
    <t>BRF  ADSM5156864XX22R9</t>
  </si>
  <si>
    <t>BRF  ADSM5156871  22R9</t>
  </si>
  <si>
    <t>BRF  ADSM5156871XX22R9</t>
  </si>
  <si>
    <t>BRF  ADSM5157291  22R9</t>
  </si>
  <si>
    <t>BRF  ADSM5157291XX22R9</t>
  </si>
  <si>
    <t>0310EXPGGII2023</t>
  </si>
  <si>
    <t>0286EXPGGII2023</t>
  </si>
  <si>
    <t>BOXERHNM464469TH  /S7</t>
  </si>
  <si>
    <t>0287EXPGGII2023</t>
  </si>
  <si>
    <t>LWR  HNM459710JP  /S7</t>
  </si>
  <si>
    <t>0288EXPGGII2023</t>
  </si>
  <si>
    <t>LWR  HNM459710HK  /S7</t>
  </si>
  <si>
    <t>0289EXPGGII2023</t>
  </si>
  <si>
    <t>LWR  HNM459710MY  /S7</t>
  </si>
  <si>
    <t>0290EXPGGII2023</t>
  </si>
  <si>
    <t>LWR  HNM459710PH  /S7</t>
  </si>
  <si>
    <t>0291EXPGGII2023</t>
  </si>
  <si>
    <t>LWR  HNM459710VN  /S7</t>
  </si>
  <si>
    <t>0292EXPGGII2023</t>
  </si>
  <si>
    <t>LWR  HNM459710CL  /S7</t>
  </si>
  <si>
    <t>0293EXPGGII2023</t>
  </si>
  <si>
    <t>LWR  HNM459710AU  /S7</t>
  </si>
  <si>
    <t>0294EXPGGII2023</t>
  </si>
  <si>
    <t>LWR  HNM459710ZA  /S7</t>
  </si>
  <si>
    <t>0295EXPGGII2023</t>
  </si>
  <si>
    <t>LWR  HNM459710PE  /S7</t>
  </si>
  <si>
    <t>0296EXPGGII2023</t>
  </si>
  <si>
    <t>LWR  HNM459710UY  /S7</t>
  </si>
  <si>
    <t>0297EXPGGII2023</t>
  </si>
  <si>
    <t>LWR  HNM459712OJ  /S7</t>
  </si>
  <si>
    <t>0298EXPGGII2023</t>
  </si>
  <si>
    <t>LWR  HNM459712OI  /S7</t>
  </si>
  <si>
    <t>0299EXPGGII2023</t>
  </si>
  <si>
    <t>0300EXPGGII2023</t>
  </si>
  <si>
    <t>LWR  HNM459712OO  /S7</t>
  </si>
  <si>
    <t>0301EXPGGII2023</t>
  </si>
  <si>
    <t>BOXERHNM469503NLOE/S7</t>
  </si>
  <si>
    <t>0302EXPGGII2023</t>
  </si>
  <si>
    <t>0303EXPGGII2023</t>
  </si>
  <si>
    <t>0304EXPGGII2023</t>
  </si>
  <si>
    <t>BOXERHNM469503LH  /S7</t>
  </si>
  <si>
    <t>0305EXPGGII2023</t>
  </si>
  <si>
    <t>0312EXPGGII2023</t>
  </si>
  <si>
    <t>BRF  ADSGC3032    SN23</t>
  </si>
  <si>
    <t>BRF  ADSM5156849  23R1</t>
  </si>
  <si>
    <t>BRF  ADSM5156857  23R1</t>
  </si>
  <si>
    <t>BRF  ADSM5156874  23R1</t>
  </si>
  <si>
    <t>BRF  ADSM5156873  23R1</t>
  </si>
  <si>
    <t>BRF  ADSM5156852  23R1</t>
  </si>
  <si>
    <t>BRF  ADSM5156856  23R1</t>
  </si>
  <si>
    <t>BRF  ADSM5156860  23R1</t>
  </si>
  <si>
    <t>BRF  ADSM5156860XX23R1</t>
  </si>
  <si>
    <t>BRF  ADSM5156868  23R1</t>
  </si>
  <si>
    <t>BRF  ADSM5156868XX23R1</t>
  </si>
  <si>
    <t>BRF  ADSM5156850  23R1</t>
  </si>
  <si>
    <t>BRF  ADSM5156850XX23R1</t>
  </si>
  <si>
    <t>BRF  ADSM5156872  23R1</t>
  </si>
  <si>
    <t>BRF  ADSM5156872XX23R1</t>
  </si>
  <si>
    <t>BRF  ADSM5156851  23R1</t>
  </si>
  <si>
    <t>BRF  ADSM5156851XX23R1</t>
  </si>
  <si>
    <t>BRF  ADSM5156864  23R1</t>
  </si>
  <si>
    <t>BRF  ADSM5156864XX23R1</t>
  </si>
  <si>
    <t>BRF  ADSM5156871  23R1</t>
  </si>
  <si>
    <t>BRF  ADSM5156871XX23R1</t>
  </si>
  <si>
    <t>BRF  ADSM5157291XX23R1</t>
  </si>
  <si>
    <t>BRF  ADSM5157291  23R1</t>
  </si>
  <si>
    <t>BRF  ADSM5152370  SN23</t>
  </si>
  <si>
    <t>0313EXPGGII2023</t>
  </si>
  <si>
    <t>BOXERHNM469503OK  /S7</t>
  </si>
  <si>
    <t>0311EXPGGII2023</t>
  </si>
  <si>
    <t>022741</t>
  </si>
  <si>
    <t>dev2</t>
  </si>
  <si>
    <t>REF NO</t>
  </si>
  <si>
    <t>230302I206050091</t>
  </si>
  <si>
    <t>DN $ 5.061,76</t>
  </si>
  <si>
    <t>230302VSWF050535</t>
  </si>
  <si>
    <t>230307VSWF050207</t>
  </si>
  <si>
    <t>230314VSWF050251</t>
  </si>
  <si>
    <t>230314VSWF050285</t>
  </si>
  <si>
    <t>230306VSWF050433</t>
  </si>
  <si>
    <t>230306VSWF050453</t>
  </si>
  <si>
    <t>230306VSWF050451</t>
  </si>
  <si>
    <t>230306VSWF050459</t>
  </si>
  <si>
    <t>230306VSWF050461</t>
  </si>
  <si>
    <t>230306VSWF050455</t>
  </si>
  <si>
    <t>230306VSWF050449</t>
  </si>
  <si>
    <t>230306VSWF050447</t>
  </si>
  <si>
    <t>230306VSWF050445</t>
  </si>
  <si>
    <t>230306VSWF050443</t>
  </si>
  <si>
    <t>230306VSWF050439</t>
  </si>
  <si>
    <t>230307BT01815881</t>
  </si>
  <si>
    <t>230308BT01816618</t>
  </si>
  <si>
    <t>230309VSWF050088</t>
  </si>
  <si>
    <t>DN 033/GGI/II/23 $ 590.61</t>
  </si>
  <si>
    <t>230310VSWF050289</t>
  </si>
  <si>
    <t>230313I206050009</t>
  </si>
  <si>
    <t>DN BUYER $ 24.346,67</t>
  </si>
  <si>
    <t>230313BT01819997</t>
  </si>
  <si>
    <t>230314BT01820838</t>
  </si>
  <si>
    <t>230316BT01822551</t>
  </si>
  <si>
    <t>230316BT01822471</t>
  </si>
  <si>
    <t>230316PP03050051</t>
  </si>
  <si>
    <t>2303161428050031</t>
  </si>
  <si>
    <t>0307EXPGGIII2023</t>
  </si>
  <si>
    <t>086687</t>
  </si>
  <si>
    <t>0318EXPGGIII2023</t>
  </si>
  <si>
    <t>HAT  MCU391-90    22R8</t>
  </si>
  <si>
    <t>PANTSMCU155-78    SN23</t>
  </si>
  <si>
    <t>FDWR MCU397-91    SN23</t>
  </si>
  <si>
    <t>0320EXPGGIII2023</t>
  </si>
  <si>
    <t>LWR  HNM459712OD  /S7</t>
  </si>
  <si>
    <t>0321EXPGGIII2023</t>
  </si>
  <si>
    <t>BOXERHNM469503OJ  /S7</t>
  </si>
  <si>
    <t>0322EXPGGIII2023</t>
  </si>
  <si>
    <t>BOXERHNM469503OI  /S7</t>
  </si>
  <si>
    <t>0323EXPGGIII2023</t>
  </si>
  <si>
    <t>0324EXPGGIII2023</t>
  </si>
  <si>
    <t>BOXERHNM469503OO  /S7</t>
  </si>
  <si>
    <t>0325EXPGGIII2023</t>
  </si>
  <si>
    <t>BOXERHNM469503NH  /S7</t>
  </si>
  <si>
    <t>0326EXPGGIII2023</t>
  </si>
  <si>
    <t>LWR  HNM459710TH  /S7</t>
  </si>
  <si>
    <t>TOYOTA (MARUI)</t>
  </si>
  <si>
    <t>0328EXPGGIII2023</t>
  </si>
  <si>
    <t>0329EXPGGIII2023</t>
  </si>
  <si>
    <t>0331EXPGGIII2023</t>
  </si>
  <si>
    <t>099593</t>
  </si>
  <si>
    <t>0334EXPGGIII2023</t>
  </si>
  <si>
    <t>230302VSWF050389</t>
  </si>
  <si>
    <t>230324BT01827169</t>
  </si>
  <si>
    <t>230329BT01830415</t>
  </si>
  <si>
    <t>230328BT01829786</t>
  </si>
  <si>
    <t>230329BT01830386</t>
  </si>
  <si>
    <t>230314BT01820661</t>
  </si>
  <si>
    <t>230320BT01824538</t>
  </si>
  <si>
    <t>230324VSWF050452</t>
  </si>
  <si>
    <t>230327VSWF050570</t>
  </si>
  <si>
    <t>DN.042 $ 907.92</t>
  </si>
  <si>
    <t>0327EXPGGIII2023</t>
  </si>
  <si>
    <t>WEARTEX</t>
  </si>
  <si>
    <t>WEARTEX PTY LTD</t>
  </si>
  <si>
    <t>LSVSHWTXWEARTEX 1 SN22</t>
  </si>
  <si>
    <t>LSVSHWTXWEARTEX 2 SN22</t>
  </si>
  <si>
    <t>TROUSWTXWEARTEX 3 SN22</t>
  </si>
  <si>
    <t>TROUSWTXWEARTEX 4 SN22</t>
  </si>
  <si>
    <t>0333EXPGGIII2023</t>
  </si>
  <si>
    <t>0335EXPGGIII2023</t>
  </si>
  <si>
    <t>0340EXPGGIII2023</t>
  </si>
  <si>
    <t>HATCKMCU392-93    22R5</t>
  </si>
  <si>
    <t>POUCHMCU393-90    22R8</t>
  </si>
  <si>
    <t>0341EXPGGIII2023</t>
  </si>
  <si>
    <t>230317BT01823379</t>
  </si>
  <si>
    <t>selisihnya claim $ 3.081</t>
  </si>
  <si>
    <t>230330BT01831963</t>
  </si>
  <si>
    <t>0316EXPGGIII2023</t>
  </si>
  <si>
    <t>0317EXPGGIII2023</t>
  </si>
  <si>
    <t>090694</t>
  </si>
  <si>
    <t>UNIFMMCUMAEBASI-39SN22</t>
  </si>
  <si>
    <t>0319EXPGGIII2023</t>
  </si>
  <si>
    <t>096137</t>
  </si>
  <si>
    <t>0330EXPGGIII2023</t>
  </si>
  <si>
    <t>TOP  MCU261-90    22R7</t>
  </si>
  <si>
    <t>TOP  MCU133-78    22R8</t>
  </si>
  <si>
    <t>TOP  MCU261-92    22R8</t>
  </si>
  <si>
    <t>HAT  MCU392-90    22R8</t>
  </si>
  <si>
    <t>FDWR MCU394-90    22R8</t>
  </si>
  <si>
    <t>PANTSMCU155-83    SN23</t>
  </si>
  <si>
    <t>HATCKMCU392-91    SN23</t>
  </si>
  <si>
    <t>HATCKMCU392-94    SN23</t>
  </si>
  <si>
    <t>POUCHMCU393-94    SN23</t>
  </si>
  <si>
    <t>0332EXPGGIII2023</t>
  </si>
  <si>
    <t>0336EXPGGIII2023</t>
  </si>
  <si>
    <t>PANTSMCUZ7860025  SN22</t>
  </si>
  <si>
    <t>0337EXPGGIII2023</t>
  </si>
  <si>
    <t>LEG  MFL54142N    23AH</t>
  </si>
  <si>
    <t>LEG  MFL54142     23AH</t>
  </si>
  <si>
    <t>LEG  MFL24140N    23AH</t>
  </si>
  <si>
    <t>LEG  MFL24140     23AH</t>
  </si>
  <si>
    <t>0338EXPGGIII2023</t>
  </si>
  <si>
    <t>0339EXPGGIII2023</t>
  </si>
  <si>
    <t>0342EXPGGIII2023</t>
  </si>
  <si>
    <t>TOP  MCU133-93    22R8</t>
  </si>
  <si>
    <t>PANTSMCU155-72    SN23</t>
  </si>
  <si>
    <t>PANTSMCU155-95    SN23</t>
  </si>
  <si>
    <t>PANTSMCU155-99    SN23</t>
  </si>
  <si>
    <t>0343EXPGGIII2023</t>
  </si>
  <si>
    <t>0344EXPGGIII2023</t>
  </si>
  <si>
    <t>LEG  MFL54145     23AH</t>
  </si>
  <si>
    <t>LEG  MFL54145N    23AH</t>
  </si>
  <si>
    <t>LEG  MFL54151     23AH</t>
  </si>
  <si>
    <t>DRESSMFL44101N    23AH</t>
  </si>
  <si>
    <t>0345EXPGGIII2023</t>
  </si>
  <si>
    <t>0346EXPGGIII2023</t>
  </si>
  <si>
    <t>0347EXPGGIII2023</t>
  </si>
  <si>
    <t>TOP  MCU133-95    22R8</t>
  </si>
  <si>
    <t>TOP  MCU261-93    22R8</t>
  </si>
  <si>
    <t>TOP  MCU255-90    22R8</t>
  </si>
  <si>
    <t>PANTSMCU155-91    SN23</t>
  </si>
  <si>
    <t>PANTSMCU155-98    SN23</t>
  </si>
  <si>
    <t>0349EXPGGIII2023</t>
  </si>
  <si>
    <t>BRF  ADSM5152357  SN23</t>
  </si>
  <si>
    <t>BRF  ADS5156858   SN23</t>
  </si>
  <si>
    <t>BRF  ADS5156861   SN23</t>
  </si>
  <si>
    <t>BRF  ADS5156870   SN23</t>
  </si>
  <si>
    <t>BRF  ADS5156853   SN23</t>
  </si>
  <si>
    <t>BRF  ADS5153207   SN23</t>
  </si>
  <si>
    <t>BRF  ADS5153203   SN23</t>
  </si>
  <si>
    <t>BRF  ADS5151821   SN23</t>
  </si>
  <si>
    <t>BRF  ADS5151821XXLSN23</t>
  </si>
  <si>
    <t>BRF  ADS5152362   SN23</t>
  </si>
  <si>
    <t>BRF  ADS5153205   SN23</t>
  </si>
  <si>
    <t>BRF  ADS5151816   SN23</t>
  </si>
  <si>
    <t>BRF  ADS5152357   23R1</t>
  </si>
  <si>
    <t>BRF  ADS5154404   SN23</t>
  </si>
  <si>
    <t>BRF  ADS5153202   SN23</t>
  </si>
  <si>
    <t>BRF  ADS5151824   SN23</t>
  </si>
  <si>
    <t>0350EXPGGIII2023</t>
  </si>
  <si>
    <t>BRF  ADS5153207   23R1</t>
  </si>
  <si>
    <t>BRF  ADS5155370   SN23</t>
  </si>
  <si>
    <t>BRF  ADS5155370XXLSN23</t>
  </si>
  <si>
    <t>BRF  ADS5152388   SN23</t>
  </si>
  <si>
    <t>BRF  ADS5156185   SN23</t>
  </si>
  <si>
    <t>BRF  ADS5152355   SN23</t>
  </si>
  <si>
    <t>BRF  ADS5152378   SN23</t>
  </si>
  <si>
    <t>BRF  ADS5154338   SN23</t>
  </si>
  <si>
    <t>BRF  ADS5154338XXLSN23</t>
  </si>
  <si>
    <t>BRF  ADS5154336   SN23</t>
  </si>
  <si>
    <t>BRF  ADS5154343   SN23</t>
  </si>
  <si>
    <t>BRF  ADSGB4294    SN23</t>
  </si>
  <si>
    <t>BRF  ADSGB4296    SN23</t>
  </si>
  <si>
    <t>BRF  ADSGB4297    SN23</t>
  </si>
  <si>
    <t>BRF  ADS5152362   23R1</t>
  </si>
  <si>
    <t>BRF  ADS5154227   SN23</t>
  </si>
  <si>
    <t>BRF  ADS5156183   SN23</t>
  </si>
  <si>
    <t>BRF  ADS5156191   SN23</t>
  </si>
  <si>
    <t>BRF  ADS5156191XXLSN23</t>
  </si>
  <si>
    <t>BRF  ADS5156180   SN23</t>
  </si>
  <si>
    <t>BRF  ADS5156180XXLSN23</t>
  </si>
  <si>
    <t>BRF  ADS5152357   23R2</t>
  </si>
  <si>
    <t>BRF  ADS5151821   23R1</t>
  </si>
  <si>
    <t>BRF  ADS5151821XXL23R1</t>
  </si>
  <si>
    <t>BRF  ADS5151835   SN23</t>
  </si>
  <si>
    <t>BRF  ADS5151835XXLSN23</t>
  </si>
  <si>
    <t>BRF  ADS5151824   23R1</t>
  </si>
  <si>
    <t>BRF  ADS5151824XXLSN23</t>
  </si>
  <si>
    <t>BRF  ADS5154338   23R1</t>
  </si>
  <si>
    <t>BRF  ADS5154343   23R1</t>
  </si>
  <si>
    <t>BRF  ADS5154343XXLSN23</t>
  </si>
  <si>
    <t>BRF  ADS5152388XXLSN23</t>
  </si>
  <si>
    <t>BRF  ADS5152370   23R1</t>
  </si>
  <si>
    <t>BRF  ADS5155370   23R1</t>
  </si>
  <si>
    <t>BRF  ADS5155370XXL23R1</t>
  </si>
  <si>
    <t>BRF  ADS5152382   SN23</t>
  </si>
  <si>
    <t>BRF  ADS5156871   23R2</t>
  </si>
  <si>
    <t>BRF  ADS5157291   23R2</t>
  </si>
  <si>
    <t>BRF  ADS5152388   23R1</t>
  </si>
  <si>
    <t>0351EXPGGIII2023</t>
  </si>
  <si>
    <t>0352EXPGGIII2023</t>
  </si>
  <si>
    <t>DRESSPOSWD62689   SN23</t>
  </si>
  <si>
    <t>SHIRTPOSWB2708    SN23</t>
  </si>
  <si>
    <t>SKIRTPOSWS62692   SN23</t>
  </si>
  <si>
    <t xml:space="preserve">0353EXPGGIII2023	</t>
  </si>
  <si>
    <t xml:space="preserve">0354EXPGGIII2023	</t>
  </si>
  <si>
    <t>BLS  MAXMAXCT18296SN23</t>
  </si>
  <si>
    <t>BLS  MAXMAXCT18298SN23</t>
  </si>
  <si>
    <t>0355EXPGGIII2023</t>
  </si>
  <si>
    <t>JCT  DMO0050031021SU23</t>
  </si>
  <si>
    <t>0358EXPGGIII2023</t>
  </si>
  <si>
    <t>BOXERHNM502927LD  /S8</t>
  </si>
  <si>
    <t>0359EXPGGIII2023</t>
  </si>
  <si>
    <t>BOXERHNM502927DR  /S8</t>
  </si>
  <si>
    <t>0360EXPGGIII2023</t>
  </si>
  <si>
    <t>BOXERHNM502928DE  /S8</t>
  </si>
  <si>
    <t>0361EXPGGIII2023</t>
  </si>
  <si>
    <t>BOXERHNM502928DK  /S8</t>
  </si>
  <si>
    <t>0362EXPGGIII2023</t>
  </si>
  <si>
    <t>BOXERHNM502928CO  /S8</t>
  </si>
  <si>
    <t>0363EXPGGIII2023</t>
  </si>
  <si>
    <t>BOXERHNM502928DC  /S8</t>
  </si>
  <si>
    <t>0365EXPGGIII2023</t>
  </si>
  <si>
    <t>BOXERHNM502928ME  /S8</t>
  </si>
  <si>
    <t>0366EXPGGIII2023</t>
  </si>
  <si>
    <t>BOXERHNM502928MX  /S8</t>
  </si>
  <si>
    <t>0367EXPGGIII2023</t>
  </si>
  <si>
    <t>BOXERHNM502928EC  /S8</t>
  </si>
  <si>
    <t>0368EXPGGIII2023</t>
  </si>
  <si>
    <t>BOXERHNM502928PA  /S8</t>
  </si>
  <si>
    <t>0369EXPGGIII2023</t>
  </si>
  <si>
    <t>BOXERHNM502927OL  /S8</t>
  </si>
  <si>
    <t>0370EXPGGIII2023</t>
  </si>
  <si>
    <t>0371EXPGGIII2023</t>
  </si>
  <si>
    <t>BOXERHNM502928CH  /S8</t>
  </si>
  <si>
    <t>0372EXPGGIII2023</t>
  </si>
  <si>
    <t>BOXERHNM502928ID  /S8</t>
  </si>
  <si>
    <t>0373EXPGGIII2023</t>
  </si>
  <si>
    <t>SHIRTHNM422973CL  /S7</t>
  </si>
  <si>
    <t>0374EXPGGIII2023</t>
  </si>
  <si>
    <t>JCT  MCUGA-3910   22R2</t>
  </si>
  <si>
    <t>CRPANMCUGA-3915   22R2</t>
  </si>
  <si>
    <t>CRPANMCUGA-3916   22R2</t>
  </si>
  <si>
    <t>0375EXPGGIII2023</t>
  </si>
  <si>
    <t>0379EXPGGIII2023</t>
  </si>
  <si>
    <t>0380EXPGGIII2023</t>
  </si>
  <si>
    <t>230317BT01823468</t>
  </si>
  <si>
    <t>F01309603FCD01</t>
  </si>
  <si>
    <t>F0131100687501</t>
  </si>
  <si>
    <t>2023042500058460</t>
  </si>
  <si>
    <t>2023041700072460</t>
  </si>
  <si>
    <t>C0030950867001</t>
  </si>
  <si>
    <t>230404VSWF050468</t>
  </si>
  <si>
    <t>230404VSWF050470</t>
  </si>
  <si>
    <t>230404VSWF050482</t>
  </si>
  <si>
    <t>230404VSWF050580</t>
  </si>
  <si>
    <t>230404BT01835170</t>
  </si>
  <si>
    <t>230404BT01835151</t>
  </si>
  <si>
    <t>230404BT01835145</t>
  </si>
  <si>
    <t>230406I206050013</t>
  </si>
  <si>
    <t>230412BT01840091</t>
  </si>
  <si>
    <t>230412BT01840399</t>
  </si>
  <si>
    <t>230417BT01842961</t>
  </si>
  <si>
    <t>230418BT01844831</t>
  </si>
  <si>
    <t>230417BT01843504</t>
  </si>
  <si>
    <t>230418I206050117</t>
  </si>
  <si>
    <t>230426PP03050235</t>
  </si>
  <si>
    <t>230403I206050064</t>
  </si>
  <si>
    <t>230403PP03050027</t>
  </si>
  <si>
    <t>0348EXPGGIV2023</t>
  </si>
  <si>
    <t>0364EXPGGIV2023</t>
  </si>
  <si>
    <t>038077</t>
  </si>
  <si>
    <t>BOXERHNM502928IX  /S8</t>
  </si>
  <si>
    <t>0376EXPGGIV2023</t>
  </si>
  <si>
    <t>0377EXPGGIV2023</t>
  </si>
  <si>
    <t>0381EXPGGIV2023</t>
  </si>
  <si>
    <t>TOP  MCU133-92    22R8</t>
  </si>
  <si>
    <t>TOP  MCU133-97    SN23</t>
  </si>
  <si>
    <t>TOP  MCU133-98    SN23</t>
  </si>
  <si>
    <t>FDWR MCU397-94    SN23</t>
  </si>
  <si>
    <t>0383EXPGGIV2023</t>
  </si>
  <si>
    <t>BOXERHNM502928IN  /S8</t>
  </si>
  <si>
    <t>0384EXPGGIV2023</t>
  </si>
  <si>
    <t>SHIRTHNM442359NLGB/S7</t>
  </si>
  <si>
    <t>0385EXPGGIV2023</t>
  </si>
  <si>
    <t>BOXERHNM502927OG  /S8</t>
  </si>
  <si>
    <t>0386EXPGGIV2023</t>
  </si>
  <si>
    <t>BOXERHNM502927OT  /S8</t>
  </si>
  <si>
    <t>0387EXPGGIV2023</t>
  </si>
  <si>
    <t>BOXERHNM502927OD  /S8</t>
  </si>
  <si>
    <t>0388EXPGGIV2023</t>
  </si>
  <si>
    <t>BOXERHNM502928NLBE/S8</t>
  </si>
  <si>
    <t>0389EXPGGIV2023</t>
  </si>
  <si>
    <t>0390EXPGGIV2023</t>
  </si>
  <si>
    <t>0391EXPGGIV2023</t>
  </si>
  <si>
    <t>0392EXPGGIV2023</t>
  </si>
  <si>
    <t>BOXERHNM502928TR  /S8</t>
  </si>
  <si>
    <t>0393EXPGGIV2023</t>
  </si>
  <si>
    <t>BOXERHNM502928NLPL/S8</t>
  </si>
  <si>
    <t>0394EXPGGIV2023</t>
  </si>
  <si>
    <t>BOXERHNM502928HR  /S8</t>
  </si>
  <si>
    <t>0395EXPGGIV2023</t>
  </si>
  <si>
    <t>BOXERHNM502928RS  /S8</t>
  </si>
  <si>
    <t>0396EXPGGIV2023</t>
  </si>
  <si>
    <t>SHIRTHNM442359MY  /S7</t>
  </si>
  <si>
    <t>0398EXPGGIV2023</t>
  </si>
  <si>
    <t>SHIRTHNM442359DK  /S7</t>
  </si>
  <si>
    <t>0399EXPGGIV2023</t>
  </si>
  <si>
    <t>SHIRTHNM442359SE  /S7</t>
  </si>
  <si>
    <t>0400EXPGGIV2023</t>
  </si>
  <si>
    <t>BRF  ADS5152367   SN23</t>
  </si>
  <si>
    <t>BRF  ADS5152361   SN23</t>
  </si>
  <si>
    <t>BRF  ADS5152361XXLSN23</t>
  </si>
  <si>
    <t>BRF  ADS5152358   SN23</t>
  </si>
  <si>
    <t>BRF  ADS5152355   23R1</t>
  </si>
  <si>
    <t>BRF  ADS5152355XXLSN23</t>
  </si>
  <si>
    <t>BRF  ADS5152378   23R1</t>
  </si>
  <si>
    <t>BRF  ADS5152378XXLSN23</t>
  </si>
  <si>
    <t>BRF  ADS5155034   SN23</t>
  </si>
  <si>
    <t>BRF  ADS5155034XXLSN23</t>
  </si>
  <si>
    <t>BRF  ADS5155037   SN23</t>
  </si>
  <si>
    <t>BRF  ADS5156187   SN23</t>
  </si>
  <si>
    <t>BRF  ADS5156187XXLSN23</t>
  </si>
  <si>
    <t>BRF  ADS5156185   23R1</t>
  </si>
  <si>
    <t>BRF  ADS5156185XXLSN23</t>
  </si>
  <si>
    <t>BRF  ADS5156861   23R1</t>
  </si>
  <si>
    <t>BRF  ADS5156870   23R1</t>
  </si>
  <si>
    <t>BRF  ADS5153211   SN23</t>
  </si>
  <si>
    <t>BRF  ADS5153203   23R1</t>
  </si>
  <si>
    <t>BRF  ADS5153207   23R2</t>
  </si>
  <si>
    <t>BRF  ADS5153205   23R1</t>
  </si>
  <si>
    <t>BRF  ADS5153204   SN23</t>
  </si>
  <si>
    <t>BRF  ADS5152376   SN23</t>
  </si>
  <si>
    <t>0401EXPGGIV2023</t>
  </si>
  <si>
    <t>BRF  ADS5154220   SN23</t>
  </si>
  <si>
    <t>BRF  ADS5154214   SN23</t>
  </si>
  <si>
    <t>BRF  ADS5154214XXLSN23</t>
  </si>
  <si>
    <t>BRF  ADSGB4295    SN23</t>
  </si>
  <si>
    <t>BRF  ADS5156860   23R2</t>
  </si>
  <si>
    <t>BRF  ADS5156860XXL23R2</t>
  </si>
  <si>
    <t>BRF  ADS5156868   23R2</t>
  </si>
  <si>
    <t>BRF  ADS5156868XXL23R2</t>
  </si>
  <si>
    <t>BRF  ADS5156850   23R2</t>
  </si>
  <si>
    <t>BRF  ADS5156850XXL23R2</t>
  </si>
  <si>
    <t>BRF  ADS5156872   23R2</t>
  </si>
  <si>
    <t>BRF  ADS5156872XXL23R2</t>
  </si>
  <si>
    <t>BRF  ADS5156851   23R2</t>
  </si>
  <si>
    <t>BRF  ADS5156864   23R2</t>
  </si>
  <si>
    <t>BRF  ADS5156864XXL23R2</t>
  </si>
  <si>
    <t>BRF  ADS5156849   23R2</t>
  </si>
  <si>
    <t>BRF  ADS5156857   23R2</t>
  </si>
  <si>
    <t>BRF  ADS5156874   23R2</t>
  </si>
  <si>
    <t>BRF  ADS5156873   23R2</t>
  </si>
  <si>
    <t>BRF  ADS5156852   23R2</t>
  </si>
  <si>
    <t>BRF  ADS5156856   23R2</t>
  </si>
  <si>
    <t>BRF  ADS5152376   23R1</t>
  </si>
  <si>
    <t>BRF  ADS5152376XXLSN23</t>
  </si>
  <si>
    <t>BRF  ADS5152367   23R1</t>
  </si>
  <si>
    <t>BRF  ADS5152367XXLSN23</t>
  </si>
  <si>
    <t>BRF  ADS5152361   23R1</t>
  </si>
  <si>
    <t>BRF  ADS5152358   23R1</t>
  </si>
  <si>
    <t>BRF  ADS5152358XXLSN23</t>
  </si>
  <si>
    <t>BRF  ADS5152378   23R2</t>
  </si>
  <si>
    <t>BRF  ADS5152378XXL23R1</t>
  </si>
  <si>
    <t>0402EXPGGIV2023</t>
  </si>
  <si>
    <t>0403EXPGGIV2023</t>
  </si>
  <si>
    <t>0404EXPGGIV2023</t>
  </si>
  <si>
    <t>0405EXPGGIV2023</t>
  </si>
  <si>
    <t>0406EXPGGIV2023</t>
  </si>
  <si>
    <t>0407EXPGGIV2023</t>
  </si>
  <si>
    <t>0409EXPGGIV2023</t>
  </si>
  <si>
    <t>BOXERHNM502927OU  /S8</t>
  </si>
  <si>
    <t>0410EXPGGIV2023</t>
  </si>
  <si>
    <t>LWR  HNM507611OU  /S8</t>
  </si>
  <si>
    <t>0411EXPGGIV2023</t>
  </si>
  <si>
    <t>LWR  HNM507611LD  /S8</t>
  </si>
  <si>
    <t>0412EXPGGIV2023</t>
  </si>
  <si>
    <t>LWR  HNM507611DR  /S8</t>
  </si>
  <si>
    <t>0413EXPGGIV2023</t>
  </si>
  <si>
    <t>BOXERHNM517320MX  /S8</t>
  </si>
  <si>
    <t>0415EXPGGIV2023</t>
  </si>
  <si>
    <t>BOXERHNM517320PA  /S8</t>
  </si>
  <si>
    <t>0416EXPGGIV2023</t>
  </si>
  <si>
    <t>BOXERHNM517320CH  /S8</t>
  </si>
  <si>
    <t>0417EXPGGIV2023</t>
  </si>
  <si>
    <t>LWR  HNM507612US  /S8</t>
  </si>
  <si>
    <t>0418EXPGGIV2023</t>
  </si>
  <si>
    <t>LWR  HNM507612CA  /S8</t>
  </si>
  <si>
    <t>0419EXPGGIV2023</t>
  </si>
  <si>
    <t>LWR  HNM507612CO  /S8</t>
  </si>
  <si>
    <t>0420EXPGGIV2023</t>
  </si>
  <si>
    <t>LWR  HNM507612DC  /S8</t>
  </si>
  <si>
    <t>0421EXPGGIV2023</t>
  </si>
  <si>
    <t>LWR  HNM507612PA  /S8</t>
  </si>
  <si>
    <t>0422EXPGGIV2023</t>
  </si>
  <si>
    <t>LWR  HNM507612DK  /S8</t>
  </si>
  <si>
    <t>0423EXPGGIV2023</t>
  </si>
  <si>
    <t>LWR  HNM507612EC  /S8</t>
  </si>
  <si>
    <t>0424EXPGGIV2023</t>
  </si>
  <si>
    <t>LWR  HNM507612ME  /S8</t>
  </si>
  <si>
    <t>0426EXPGGIV2023</t>
  </si>
  <si>
    <t>BOXERHNM502927SW  /S8</t>
  </si>
  <si>
    <t>0427EXPGGIV2023</t>
  </si>
  <si>
    <t>0428EXPGGIV2023</t>
  </si>
  <si>
    <t>BOXERHNM502927OF  /S8</t>
  </si>
  <si>
    <t>0429EXPGGIV2023</t>
  </si>
  <si>
    <t>0430EXPGGIV2023</t>
  </si>
  <si>
    <t>BOXERHNM502927NLOE/S8</t>
  </si>
  <si>
    <t>0431EXPGGIV2023</t>
  </si>
  <si>
    <t>0432EXPGGIV2023</t>
  </si>
  <si>
    <t>0433EXPGGIV2023</t>
  </si>
  <si>
    <t>BOXERHNM502927LH  /S8</t>
  </si>
  <si>
    <t>0434EXPGGIV2023</t>
  </si>
  <si>
    <t>0435EXPGGIV2023</t>
  </si>
  <si>
    <t>BOXERHNM502928SE  /S8</t>
  </si>
  <si>
    <t>0436EXPGGIV2023</t>
  </si>
  <si>
    <t>SHIRTHNM422973PE  /S7</t>
  </si>
  <si>
    <t>0437EXPGGIV2023</t>
  </si>
  <si>
    <t>BOXERHNM523437OU  /S8</t>
  </si>
  <si>
    <t>0439EXPGGIV2023</t>
  </si>
  <si>
    <t>BOXERHNM523437LD  /S8</t>
  </si>
  <si>
    <t>0440EXPGGIV2023</t>
  </si>
  <si>
    <t>BOXERHNM523437DR  /S8</t>
  </si>
  <si>
    <t>0441EXPGGIV2023</t>
  </si>
  <si>
    <t>LEG  MFL28142     23AH</t>
  </si>
  <si>
    <t>LEG  MFL28145     23AH</t>
  </si>
  <si>
    <t>TSHRTMFL34116     23AH</t>
  </si>
  <si>
    <t>TSHRTMFL08116     23AH</t>
  </si>
  <si>
    <t>LEG  MFL28116     23AH</t>
  </si>
  <si>
    <t>LEG  MFL58119     23AH</t>
  </si>
  <si>
    <t>0442EXPGGIV2023</t>
  </si>
  <si>
    <t>0443AEXPGGIV2023</t>
  </si>
  <si>
    <t>TOP  MCU133-99    22R8</t>
  </si>
  <si>
    <t>TOP  MCU251-90    22R8</t>
  </si>
  <si>
    <t>TOP  MCU260-90    22R8</t>
  </si>
  <si>
    <t>TOP  MCU133-85    SN23</t>
  </si>
  <si>
    <t>0443BEXPGGIV2023</t>
  </si>
  <si>
    <t>FDWR MCU397-90    SN23</t>
  </si>
  <si>
    <t>HAT  MCU392-90    SN23</t>
  </si>
  <si>
    <t>POUCHMCU393-90    SN23</t>
  </si>
  <si>
    <t>0444EXPGGIV2023</t>
  </si>
  <si>
    <t>0447EXPGGIV2023</t>
  </si>
  <si>
    <t>0448EXPGGIV2023</t>
  </si>
  <si>
    <t>BOXERHNM517320DE  /S8</t>
  </si>
  <si>
    <t>0449EXPGGIV2023</t>
  </si>
  <si>
    <t>LWR  HNM507612DE  /S8</t>
  </si>
  <si>
    <t>0450EXPGGIV2023</t>
  </si>
  <si>
    <t>0451EXPGGIV2023</t>
  </si>
  <si>
    <t>BOXERHNM523438DE  /S8</t>
  </si>
  <si>
    <t>0452EXPGGIV2023</t>
  </si>
  <si>
    <t>0453EXPGGIV2023</t>
  </si>
  <si>
    <t>0457AEXPGGIV2023</t>
  </si>
  <si>
    <t>TOP  MCU133-73    22R8</t>
  </si>
  <si>
    <t>TOP  MCU261-90    22R8</t>
  </si>
  <si>
    <t>TOP  MCU250-90    22R8</t>
  </si>
  <si>
    <t>TOP  MCU133-78    SN23</t>
  </si>
  <si>
    <t>TOP  MCU133-83    SN23</t>
  </si>
  <si>
    <t>0457BEXPGGIV2023</t>
  </si>
  <si>
    <t>HATCKMCU391-90    SN23</t>
  </si>
  <si>
    <t>0478EXPGGIV2023</t>
  </si>
  <si>
    <t>BOXERHNM517319OU  /S8</t>
  </si>
  <si>
    <t>BOXERHNM517319DR  /S8</t>
  </si>
  <si>
    <t>0397EXPGGIV2023</t>
  </si>
  <si>
    <t>230503VSWF050500</t>
  </si>
  <si>
    <t>230508VSWF050535</t>
  </si>
  <si>
    <t>230509VSWF050502</t>
  </si>
  <si>
    <t>230516VSWF050603</t>
  </si>
  <si>
    <t>230523VSWF050460</t>
  </si>
  <si>
    <t>230502VSWF050606</t>
  </si>
  <si>
    <t>230502VSWF050565</t>
  </si>
  <si>
    <t>230502VSWF050602</t>
  </si>
  <si>
    <t>230502VSWF050567</t>
  </si>
  <si>
    <t>230502VSWF050590</t>
  </si>
  <si>
    <t>230502VSWF050563</t>
  </si>
  <si>
    <t>230503VSWF050148</t>
  </si>
  <si>
    <t>230503BT01849904</t>
  </si>
  <si>
    <t>230504BT01850734</t>
  </si>
  <si>
    <t>230504BT01850812</t>
  </si>
  <si>
    <t>230504BT01850948</t>
  </si>
  <si>
    <t>230504BT01850964</t>
  </si>
  <si>
    <t>230511I206050114</t>
  </si>
  <si>
    <t>230512VSWF050018</t>
  </si>
  <si>
    <t>230524BT01863195</t>
  </si>
  <si>
    <t>0408EXPGGV2023</t>
  </si>
  <si>
    <t>0454EXPGGV2023</t>
  </si>
  <si>
    <t>0455EXPGGV2023</t>
  </si>
  <si>
    <t>0458EXPGGV2023</t>
  </si>
  <si>
    <t>0459EXPGGV2023</t>
  </si>
  <si>
    <t>0460EXPGGV2023</t>
  </si>
  <si>
    <t>0461EXPGGV2023</t>
  </si>
  <si>
    <t>0462EXPGGV2023</t>
  </si>
  <si>
    <t>0463EXPGGV2023</t>
  </si>
  <si>
    <t>0464EXPGGV2023</t>
  </si>
  <si>
    <t>0465EXPGGV2023</t>
  </si>
  <si>
    <t>0466EXPGGV2023</t>
  </si>
  <si>
    <t>0467EXPGGV2023</t>
  </si>
  <si>
    <t>0468EXPGGV2023</t>
  </si>
  <si>
    <t>0470EXPGGV2023</t>
  </si>
  <si>
    <t>0471EXPGGV2023</t>
  </si>
  <si>
    <t>0472EXPGGV2023</t>
  </si>
  <si>
    <t>0473EXPGGV2023</t>
  </si>
  <si>
    <t>0474EXPGGV2023</t>
  </si>
  <si>
    <t>0475EXPGGV2023</t>
  </si>
  <si>
    <t>0476EXPGGV2023</t>
  </si>
  <si>
    <t>0477EXPGGV2023</t>
  </si>
  <si>
    <t>0479EXPGGV2023</t>
  </si>
  <si>
    <t>0480EXPGGV2023</t>
  </si>
  <si>
    <t>0481EXPGGV2023</t>
  </si>
  <si>
    <t>0482EXPGGV2023</t>
  </si>
  <si>
    <t>0483EXPGGV2023</t>
  </si>
  <si>
    <t>0484EXPGGV2023</t>
  </si>
  <si>
    <t>0485EXPGGV2023</t>
  </si>
  <si>
    <t>0486EXPGGV2023</t>
  </si>
  <si>
    <t>0487EXPGGV2023</t>
  </si>
  <si>
    <t>0488EXPGGV2023</t>
  </si>
  <si>
    <t>0492EXPGGV2023</t>
  </si>
  <si>
    <t>0493EXPGGV2023</t>
  </si>
  <si>
    <t>0494EXPGGV2023</t>
  </si>
  <si>
    <t>0497EXPGGV2023</t>
  </si>
  <si>
    <t>0530EXPGGV2023</t>
  </si>
  <si>
    <t>230517BT01859099</t>
  </si>
  <si>
    <t>230524BT01863227</t>
  </si>
  <si>
    <t>230526I206050007</t>
  </si>
  <si>
    <t>230519VSWF050413</t>
  </si>
  <si>
    <t>230530VSWF050327</t>
  </si>
  <si>
    <t>230531BT01867778</t>
  </si>
  <si>
    <t>230531BT01867761</t>
  </si>
  <si>
    <t>0456EXPGGV2023</t>
  </si>
  <si>
    <t>230524BT01863203</t>
  </si>
  <si>
    <t>0414EXPGGV2023</t>
  </si>
  <si>
    <t>050686</t>
  </si>
  <si>
    <t>BOXERHNM517320IX  /S8</t>
  </si>
  <si>
    <t>BOXERHNM517319OL  /S8</t>
  </si>
  <si>
    <t>JCT  MCUKZN407-90 SN23</t>
  </si>
  <si>
    <t>047334</t>
  </si>
  <si>
    <t>LWR  HNM507612IX  /S8</t>
  </si>
  <si>
    <t>BOXERHNM502927OK  /S8</t>
  </si>
  <si>
    <t>BOXERHNM523438MX  /S8</t>
  </si>
  <si>
    <t>BOXERHNM523438CO  /S8</t>
  </si>
  <si>
    <t>BOXERHNM523438EC  /S8</t>
  </si>
  <si>
    <t>BOXERHNM523438ME  /S8</t>
  </si>
  <si>
    <t>BOXERHNM523438DC  /S8</t>
  </si>
  <si>
    <t>0469EXPGGV2023</t>
  </si>
  <si>
    <t>BOXERHNM523438IX  /S8</t>
  </si>
  <si>
    <t>BOXERHNM523438PA  /S8</t>
  </si>
  <si>
    <t>BOXERHNM517320DK  /S8</t>
  </si>
  <si>
    <t>BOXERHNM517320CO  /S8</t>
  </si>
  <si>
    <t>BOXERHNM517320EC  /S8</t>
  </si>
  <si>
    <t>BOXERHNM517320ME  /S8</t>
  </si>
  <si>
    <t>BOXERHNM517320DC  /S8</t>
  </si>
  <si>
    <t>BOXERHNM517320HR  /S8</t>
  </si>
  <si>
    <t>BOXERHNM517320RS  /S8</t>
  </si>
  <si>
    <t>BOXERHNM517319LD  /S8</t>
  </si>
  <si>
    <t>BOXERHNM517319OG  /S8</t>
  </si>
  <si>
    <t>BOXERHNM517319OT  /S8</t>
  </si>
  <si>
    <t>BOXERHNM517319OD  /S8</t>
  </si>
  <si>
    <t>LWR  HNM507612MX  /S8</t>
  </si>
  <si>
    <t>0489AEXPGGV2023</t>
  </si>
  <si>
    <t>TOP  MCU133-61    SN23</t>
  </si>
  <si>
    <t>TOP  MCU133-74    SN23</t>
  </si>
  <si>
    <t>TOP  MCU133-92    SN23</t>
  </si>
  <si>
    <t>TOP  MCU133-93    SN23</t>
  </si>
  <si>
    <t>NKTIEMCU477-91    SN23</t>
  </si>
  <si>
    <t>0489BEXPGGV2023</t>
  </si>
  <si>
    <t>TOP  MCU250-90    SN23</t>
  </si>
  <si>
    <t>FDWR MCU396-90    SN23</t>
  </si>
  <si>
    <t>0490EXPGGV2023</t>
  </si>
  <si>
    <t>SPANTMATSJA7802   24SS</t>
  </si>
  <si>
    <t>SPANTMATSNA7802   24SS</t>
  </si>
  <si>
    <t>SPANTMATSNA7802T  24SS</t>
  </si>
  <si>
    <t>SPANTMATSNA7810   24SS</t>
  </si>
  <si>
    <t>SPANTMATSNA7888   24SS</t>
  </si>
  <si>
    <t>LPANTMATSJW7702   24SS</t>
  </si>
  <si>
    <t>LPANTMATSNW7702   24SS</t>
  </si>
  <si>
    <t>LPANTMATSNW7702T  24SS</t>
  </si>
  <si>
    <t>LPANTMATMIW177    24SS</t>
  </si>
  <si>
    <t>TATO MATSBS100    24S1</t>
  </si>
  <si>
    <t>0491EXPGGV2023</t>
  </si>
  <si>
    <t>CRPANMCUGA-3916   SN23</t>
  </si>
  <si>
    <t>BOXERHNM517319NLOE/S8</t>
  </si>
  <si>
    <t>0495EXPGGV2023</t>
  </si>
  <si>
    <t>BOXERHNM517319SW  /S8</t>
  </si>
  <si>
    <t>0496EXPGGV2023</t>
  </si>
  <si>
    <t>SHIRTHNM442359VN  /S7</t>
  </si>
  <si>
    <t>0498EXPGGV2023</t>
  </si>
  <si>
    <t>BOXERHNM517319OF  /S8</t>
  </si>
  <si>
    <t>0499EXPGGV2023</t>
  </si>
  <si>
    <t>BOXERHNM517319LH  /S8</t>
  </si>
  <si>
    <t>0500EXPGGV2023</t>
  </si>
  <si>
    <t>0501EXPGGV2023</t>
  </si>
  <si>
    <t>BOXERHNM517320ID  /S8</t>
  </si>
  <si>
    <t>0502EXPGGV2023</t>
  </si>
  <si>
    <t>LWR  HNM507612CH  /S8</t>
  </si>
  <si>
    <t>0503EXPGGV2023</t>
  </si>
  <si>
    <t>LWR  HNM507612ID  /S8</t>
  </si>
  <si>
    <t>0504EXPGGV2023</t>
  </si>
  <si>
    <t>LWR  HNM507611OG  /S8</t>
  </si>
  <si>
    <t>0505EXPGGV2023</t>
  </si>
  <si>
    <t>LWR  HNM507611OT  /S8</t>
  </si>
  <si>
    <t>0506EXPGGV2023</t>
  </si>
  <si>
    <t>LWR  HNM507611OD  /S8</t>
  </si>
  <si>
    <t>0507EXPGGV2023</t>
  </si>
  <si>
    <t>LWR  HNM507612NLGB/S8</t>
  </si>
  <si>
    <t>0508EXPGGV2023</t>
  </si>
  <si>
    <t>LWR  HNM507612IN  /S8</t>
  </si>
  <si>
    <t>0509EXPGGV2023</t>
  </si>
  <si>
    <t>LWR  HNM507612HR  /S8</t>
  </si>
  <si>
    <t>0510EXPGGV2023</t>
  </si>
  <si>
    <t>LWR  HNM507612RS  /S8</t>
  </si>
  <si>
    <t>0511EXPGGV2023</t>
  </si>
  <si>
    <t>BOXERHNM517320NLGB/S8</t>
  </si>
  <si>
    <t>0512EXPGGV2023</t>
  </si>
  <si>
    <t>BOXERHNM517320NLPL/S8</t>
  </si>
  <si>
    <t>0513EXPGGV2023</t>
  </si>
  <si>
    <t>BOXERHNM517320TR  /S8</t>
  </si>
  <si>
    <t>0514EXPGGV2023</t>
  </si>
  <si>
    <t>BOXERHNM517320IN  /S8</t>
  </si>
  <si>
    <t>0515EXPGGV2023</t>
  </si>
  <si>
    <t>BOXERHNM517320SE  /S8</t>
  </si>
  <si>
    <t>0516EXPGGV2023</t>
  </si>
  <si>
    <t>BOXERHNM502927OJ  /S8</t>
  </si>
  <si>
    <t>0517EXPGGV2023</t>
  </si>
  <si>
    <t>BOXERHNM502927OI  /S8</t>
  </si>
  <si>
    <t>0518EXPGGV2023</t>
  </si>
  <si>
    <t>0519EXPGGV2023</t>
  </si>
  <si>
    <t>BOXERHNM502927OO  /S8</t>
  </si>
  <si>
    <t>0520EXPGGV2023</t>
  </si>
  <si>
    <t>BOXERHNM502928MY  /S8</t>
  </si>
  <si>
    <t>0521EXPGGV2023</t>
  </si>
  <si>
    <t>BOXERHNM502928PH  /S8</t>
  </si>
  <si>
    <t>0522EXPGGV2023</t>
  </si>
  <si>
    <t>BOXERHNM502928VN  /S8</t>
  </si>
  <si>
    <t>0523EXPGGV2023</t>
  </si>
  <si>
    <t>BOXERHNM517320KR  /S8</t>
  </si>
  <si>
    <t>0524EXPGGV2023</t>
  </si>
  <si>
    <t>BOXERHNM517319OK  /S8</t>
  </si>
  <si>
    <t>0525EXPGGV2023</t>
  </si>
  <si>
    <t>BOXERHNM523437OG  /S8</t>
  </si>
  <si>
    <t>0526EXPGGV2023</t>
  </si>
  <si>
    <t>BOXERHNM523437OT  /S8</t>
  </si>
  <si>
    <t>0527EXPGGV2023</t>
  </si>
  <si>
    <t>BOXERHNM523437OD  /S8</t>
  </si>
  <si>
    <t>0528EXPGGV2023</t>
  </si>
  <si>
    <t>BOXERHNM523438CH  /S8</t>
  </si>
  <si>
    <t>0529EXPGGV2023</t>
  </si>
  <si>
    <t>BOXERHNM523438ID  /S8</t>
  </si>
  <si>
    <t>SHIRTHNM442359IN  /S7</t>
  </si>
  <si>
    <t>0531AEXPGGV2023</t>
  </si>
  <si>
    <t>TOP  MCU133-72    SN23</t>
  </si>
  <si>
    <t>TOP  MCU133-91    SN23</t>
  </si>
  <si>
    <t>0531BEXPGGV2023</t>
  </si>
  <si>
    <t>TOP  MCU255-90    SN23</t>
  </si>
  <si>
    <t>POUCHMCU393-91    SN23</t>
  </si>
  <si>
    <t>NKTIEMCU477-90    SN23</t>
  </si>
  <si>
    <t>FDWR MCU394-90    SN23</t>
  </si>
  <si>
    <t>0532EXPGGV2023</t>
  </si>
  <si>
    <t>0533EXPGGV2023</t>
  </si>
  <si>
    <t>0534EXPGGV2023</t>
  </si>
  <si>
    <t>JCT  MATSNW6502   24SS</t>
  </si>
  <si>
    <t>0535EXPGGV2023</t>
  </si>
  <si>
    <t>0536EXPGGV2023</t>
  </si>
  <si>
    <t>LEG  MFL58116     23AH</t>
  </si>
  <si>
    <t>0537EXPGGV2023</t>
  </si>
  <si>
    <t>0538EXPGGV2023</t>
  </si>
  <si>
    <t>BOXERHNM517318AU  /S8</t>
  </si>
  <si>
    <t>0539EXPGGV2023</t>
  </si>
  <si>
    <t>BOXERHNM517318ZA  /S8</t>
  </si>
  <si>
    <t>0540EXPGGV2023</t>
  </si>
  <si>
    <t>BOXERHNM517318UY  /S8</t>
  </si>
  <si>
    <t>0541EXPGGV2023</t>
  </si>
  <si>
    <t>BOXERHNM517318CL  /S8</t>
  </si>
  <si>
    <t>0542EXPGGV2023</t>
  </si>
  <si>
    <t>BOXERHNM517318PE  /S8</t>
  </si>
  <si>
    <t>0543EXPGGV2023</t>
  </si>
  <si>
    <t>BOXERHNM517320NLBE/S8</t>
  </si>
  <si>
    <t>0544EXPGGV2023</t>
  </si>
  <si>
    <t>LWR  HNM507612NLBE/S8</t>
  </si>
  <si>
    <t>0545EXPGGV2023</t>
  </si>
  <si>
    <t>LWR  HNM507612NLPL/S8</t>
  </si>
  <si>
    <t>0546EXPGGV2023</t>
  </si>
  <si>
    <t>SHIRTHNM422973UY  /S7</t>
  </si>
  <si>
    <t>0547EXPGGV2023</t>
  </si>
  <si>
    <t>BOXERHNM517320JP  /S8</t>
  </si>
  <si>
    <t>0548EXPGGV2023</t>
  </si>
  <si>
    <t>BOXERHNM517320PH  /S8</t>
  </si>
  <si>
    <t>0549EXPGGV2023</t>
  </si>
  <si>
    <t>BOXERHNM517319OJ  /S8</t>
  </si>
  <si>
    <t>0550EXPGGV2023</t>
  </si>
  <si>
    <t>BOXERHNM517319OI  /S8</t>
  </si>
  <si>
    <t>0551EXPGGV2023</t>
  </si>
  <si>
    <t>0552EXPGGV2023</t>
  </si>
  <si>
    <t>BOXERHNM517319OO  /S8</t>
  </si>
  <si>
    <t>0553EXPGGV2023</t>
  </si>
  <si>
    <t>BOXERHNM523437NLOE/S8</t>
  </si>
  <si>
    <t>0554EXPGGV2023</t>
  </si>
  <si>
    <t>0555EXPGGV2023</t>
  </si>
  <si>
    <t>0556EXPGGV2023</t>
  </si>
  <si>
    <t>BOXERHNM523437SW. /S8</t>
  </si>
  <si>
    <t>0557EXPGGV2023</t>
  </si>
  <si>
    <t>0558EXPGGV2023</t>
  </si>
  <si>
    <t>BOXERHNM523437OF  /S8</t>
  </si>
  <si>
    <t>0559EXPGGV2023</t>
  </si>
  <si>
    <t>0560EXPGGV2023</t>
  </si>
  <si>
    <t>BOXERHNM523437LH  /S8</t>
  </si>
  <si>
    <t>0561EXPGGV2023</t>
  </si>
  <si>
    <t>0562EXPGGV2023</t>
  </si>
  <si>
    <t>BOXERHNM523437OO  /S8</t>
  </si>
  <si>
    <t>0563EXPGGV2023</t>
  </si>
  <si>
    <t>BOXERHNM523438NLGB/S8</t>
  </si>
  <si>
    <t>0564EXPGGV2023</t>
  </si>
  <si>
    <t>0565EXPGGV2023</t>
  </si>
  <si>
    <t>BOXERHNM523438NLBE/S8</t>
  </si>
  <si>
    <t>0566EXPGGV2023</t>
  </si>
  <si>
    <t>0567EXPGGV2023</t>
  </si>
  <si>
    <t>0568EXPGGV2023</t>
  </si>
  <si>
    <t>0569EXPGGV2023</t>
  </si>
  <si>
    <t>BOXERHNM523438NLPL/S8</t>
  </si>
  <si>
    <t>0570EXPGGV2023</t>
  </si>
  <si>
    <t>BOXERHNM523438TR  /S8</t>
  </si>
  <si>
    <t>0571EXPGGV2023</t>
  </si>
  <si>
    <t>BOXERHNM523438RS  /S8</t>
  </si>
  <si>
    <t>0572EXPGGV2023</t>
  </si>
  <si>
    <t>PANTSHEX6020518   23FW</t>
  </si>
  <si>
    <t>LSTSHHEX5057005   23FW</t>
  </si>
  <si>
    <t>JCT  HEX6018294   23FW</t>
  </si>
  <si>
    <t>PANTSHEX6018590   23FW</t>
  </si>
  <si>
    <t>LSTSHHEX5056959   23FW</t>
  </si>
  <si>
    <t>SSTSHHEX5057003   23FW</t>
  </si>
  <si>
    <t>0573EXPGGV2023</t>
  </si>
  <si>
    <t>0574EXPGGV2023</t>
  </si>
  <si>
    <t>0575EXPGGV2023</t>
  </si>
  <si>
    <t>0576EXPGGV2023</t>
  </si>
  <si>
    <t>0577EXPGGV2023</t>
  </si>
  <si>
    <t>0578EXPGGV2023</t>
  </si>
  <si>
    <t>0579AEXPGGV2023</t>
  </si>
  <si>
    <t>TOP  MCU261-92    22R5</t>
  </si>
  <si>
    <t>TOP  MCU133-98    22R8</t>
  </si>
  <si>
    <t>0579BEXPGGV2023</t>
  </si>
  <si>
    <t>TOP  MCU260-90    SN23</t>
  </si>
  <si>
    <t>NKTIEMCU477-91    23R1</t>
  </si>
  <si>
    <t>FDWR MCU397-90    23R1</t>
  </si>
  <si>
    <t>0579CEXPGGV2023</t>
  </si>
  <si>
    <t>0581AEXPGGV2023</t>
  </si>
  <si>
    <t>0581BEXPGGV2023</t>
  </si>
  <si>
    <t>HATCKMCU391-90    23R1</t>
  </si>
  <si>
    <t>0582EXPGGV2023</t>
  </si>
  <si>
    <t>BRF  ADS5158039   SN23</t>
  </si>
  <si>
    <t>BRF  ADS5158042   SN23</t>
  </si>
  <si>
    <t>BRF  ADS5158043   SN23</t>
  </si>
  <si>
    <t>BRF  ADS5158041   SN23</t>
  </si>
  <si>
    <t>BRF  ADS5158037   SN23</t>
  </si>
  <si>
    <t>BRF  ADS5156857   23R3</t>
  </si>
  <si>
    <t>BRF  ADS5156874   23R3</t>
  </si>
  <si>
    <t>BRF  ADS5156873   23R3</t>
  </si>
  <si>
    <t>BRF  ADS5156852   23R3</t>
  </si>
  <si>
    <t>BRF  ADS5156856   23R3</t>
  </si>
  <si>
    <t>BRF  ADSGB4294    23R1</t>
  </si>
  <si>
    <t>BRF  ADSGB4296    23R1</t>
  </si>
  <si>
    <t>BRF  ADSGB4293    SN23</t>
  </si>
  <si>
    <t>BRF  ADSIQ5505    SN23</t>
  </si>
  <si>
    <t>BRF  ADS5152355   23R2</t>
  </si>
  <si>
    <t>BRF  ADS5155034   23R1</t>
  </si>
  <si>
    <t>BRF  ADS5155037   23R1</t>
  </si>
  <si>
    <t>BRF  ADS5155037XXLSN23</t>
  </si>
  <si>
    <t>BRF  ADS5156187   23R1</t>
  </si>
  <si>
    <t>BRF  ADS5156187XXL23R1</t>
  </si>
  <si>
    <t>BRF  ADS5156185   23R2</t>
  </si>
  <si>
    <t>BRF  ADS5152377   SN23</t>
  </si>
  <si>
    <t>BRF  ADS5152359   SN23</t>
  </si>
  <si>
    <t>BRF  ADS5152359XXLSN23</t>
  </si>
  <si>
    <t>BRF  ADS5154227   23R1</t>
  </si>
  <si>
    <t>BRF  ADS5156183   23R1</t>
  </si>
  <si>
    <t>BRF  ADS5156191   23R1</t>
  </si>
  <si>
    <t>BRF  ADS5156180   23R1</t>
  </si>
  <si>
    <t>BRF  ADS5154220   23R1</t>
  </si>
  <si>
    <t>BRF  ADS5154212   SN23</t>
  </si>
  <si>
    <t>BRF  ADS5154214   23R1</t>
  </si>
  <si>
    <t>BRF  ADS5154214XXL23R1</t>
  </si>
  <si>
    <t>BRF  ADS5152357   23R3</t>
  </si>
  <si>
    <t>BRF  ADS5154404   23R1</t>
  </si>
  <si>
    <t>BRF  ADS5154404XXLSN23</t>
  </si>
  <si>
    <t>BRF  ADS5151821   23R2</t>
  </si>
  <si>
    <t>BRF  ADS5151821XXL23R2</t>
  </si>
  <si>
    <t>BRF  ADS5151816   23R1</t>
  </si>
  <si>
    <t>BRF  ADS5151835   23R1</t>
  </si>
  <si>
    <t>BRF  ADS5151835XXL23R1</t>
  </si>
  <si>
    <t>BRF  ADS5152362.  23R2</t>
  </si>
  <si>
    <t>BRF  ADS5156849   23R3</t>
  </si>
  <si>
    <t>0583EXPGGV2023</t>
  </si>
  <si>
    <t>BRF  ADS5151824   23R2</t>
  </si>
  <si>
    <t>BRF  ADS5151824XXL23R1</t>
  </si>
  <si>
    <t>BRF  ADS5154338   23R2</t>
  </si>
  <si>
    <t>BRF  ADS5154338XXL23R1</t>
  </si>
  <si>
    <t>BRF  ADS5154343   23R2</t>
  </si>
  <si>
    <t>BRF  ADS5154336   23R1</t>
  </si>
  <si>
    <t>BRF  ADS5152388   23R2</t>
  </si>
  <si>
    <t>BRF  ADS5152388XXL23R1</t>
  </si>
  <si>
    <t>BRF  ADS5152370   23R2</t>
  </si>
  <si>
    <t>BRF  ADS5155370   23R2</t>
  </si>
  <si>
    <t>BRF  ADS5152366   SN23</t>
  </si>
  <si>
    <t>BRF  ADS5152383   SN23</t>
  </si>
  <si>
    <t>BRF  ADS5156860   23R3</t>
  </si>
  <si>
    <t>BRF  ADS5156860XXL23R3</t>
  </si>
  <si>
    <t>BRF  ADS5156868   23R3</t>
  </si>
  <si>
    <t>BRF  ADS5156850   23R3</t>
  </si>
  <si>
    <t>BRF  ADS5156872   23R3</t>
  </si>
  <si>
    <t>BRF  ADS5156851   23R3</t>
  </si>
  <si>
    <t>BRF  ADS5156859   SN23</t>
  </si>
  <si>
    <t>BRF  ADS5156859XXLSN23</t>
  </si>
  <si>
    <t>BRF  ADS5156864   23R3</t>
  </si>
  <si>
    <t>BRF  ADS5156871   23R3</t>
  </si>
  <si>
    <t>BRF  ADS5157291   23R3</t>
  </si>
  <si>
    <t>BRF  ADS5157290   SN23</t>
  </si>
  <si>
    <t>BRF  ADS5157290XXLSN23</t>
  </si>
  <si>
    <t>BRF  ADS5156861   23R2</t>
  </si>
  <si>
    <t>BRF  ADS5156870   23R2</t>
  </si>
  <si>
    <t>BRF  ADS5153211   23R1</t>
  </si>
  <si>
    <t>BRF  ADS5153203   23R2</t>
  </si>
  <si>
    <t>BRF  ADS5153207   23R3</t>
  </si>
  <si>
    <t>BRF  ADS5153205   23R2</t>
  </si>
  <si>
    <t>BRF  ADS5156194   SN23</t>
  </si>
  <si>
    <t>BRF  ADS5156190   SN23</t>
  </si>
  <si>
    <t>BRF  ADS5153204   23R1</t>
  </si>
  <si>
    <t>BRF  ADS5153202   23R1</t>
  </si>
  <si>
    <t>BRF  ADS5152382   23R1</t>
  </si>
  <si>
    <t>0584EXPGGV2023</t>
  </si>
  <si>
    <t>LSVSHMCULS SHIRT  SN23</t>
  </si>
  <si>
    <t>LSVSHMCUBEAUTY LS SN23</t>
  </si>
  <si>
    <t>0587EXPGGV2023</t>
  </si>
  <si>
    <t>LWR  HNM507611OK  /S8</t>
  </si>
  <si>
    <t>0588EXPGGV2023</t>
  </si>
  <si>
    <t>LWR  HNM507611OI  /S8</t>
  </si>
  <si>
    <t>0589EXPGGV2023</t>
  </si>
  <si>
    <t>0590EXPGGV2023</t>
  </si>
  <si>
    <t>LWR  HNM507611NLOE/S8</t>
  </si>
  <si>
    <t>0591EXPGGV2023</t>
  </si>
  <si>
    <t>0592EXPGGV2023</t>
  </si>
  <si>
    <t>0593EXPGGV2023</t>
  </si>
  <si>
    <t>LWR  HNM507611SW  /S8</t>
  </si>
  <si>
    <t>0594EXPGGV2023</t>
  </si>
  <si>
    <t>LWR  HNM507611OF  /S8</t>
  </si>
  <si>
    <t>0595EXPGGV2023</t>
  </si>
  <si>
    <t>0596EXPGGV2023</t>
  </si>
  <si>
    <t>LWR  HNM507611LH  /S8</t>
  </si>
  <si>
    <t>0597EXPGGV2023</t>
  </si>
  <si>
    <t>0598EXPGGV2023</t>
  </si>
  <si>
    <t>LWR  HNM507612KR  /S8</t>
  </si>
  <si>
    <t>0599EXPGGV2023</t>
  </si>
  <si>
    <t>LWR  HNM507612JP  /S8</t>
  </si>
  <si>
    <t>0600EXPGGV2023</t>
  </si>
  <si>
    <t>LWR  HNM507612MY  /S8</t>
  </si>
  <si>
    <t>0601EXPGGV2023</t>
  </si>
  <si>
    <t>LWR  HNM507612PH  /S8</t>
  </si>
  <si>
    <t>0602EXPGGV2023</t>
  </si>
  <si>
    <t>LWR  HNM507612TR  /S8</t>
  </si>
  <si>
    <t>0603EXPGGV2023</t>
  </si>
  <si>
    <t>LWR  HNM507612SE  /S8</t>
  </si>
  <si>
    <t>0604EXPGGV2023</t>
  </si>
  <si>
    <t>LWR  HNM507612CN  /S8</t>
  </si>
  <si>
    <t>0605EXPGGV2023</t>
  </si>
  <si>
    <t>BOXERHNM502928TH  /S8</t>
  </si>
  <si>
    <t>0606EXPGGV2023</t>
  </si>
  <si>
    <t>SHIRTHNM422973AU  /S7</t>
  </si>
  <si>
    <t>0607EXPGGV2023</t>
  </si>
  <si>
    <t>SHIRTHNM422973ZA  /S7</t>
  </si>
  <si>
    <t>0615EXPGGV2023</t>
  </si>
  <si>
    <t>0616EXPGGV2023</t>
  </si>
  <si>
    <t>0617EXPGGV2023</t>
  </si>
  <si>
    <t>CRPANMCUGA-3915   SN23</t>
  </si>
  <si>
    <t>Def Revenue</t>
  </si>
  <si>
    <t>230606VSWF050469</t>
  </si>
  <si>
    <t>230607VSWF050460</t>
  </si>
  <si>
    <t>230607VSWF050462</t>
  </si>
  <si>
    <t>230608VSWF050429</t>
  </si>
  <si>
    <t>230615VSWF050529</t>
  </si>
  <si>
    <t>230620VSWF050647</t>
  </si>
  <si>
    <t>230626VSWF050634</t>
  </si>
  <si>
    <t>230605VSWF051190</t>
  </si>
  <si>
    <t>230605VSWF051089</t>
  </si>
  <si>
    <t>230605VSWF051188</t>
  </si>
  <si>
    <t>230605VSWF051117</t>
  </si>
  <si>
    <t>230605VSWF051115</t>
  </si>
  <si>
    <t>230605VSWF051244</t>
  </si>
  <si>
    <t>0618EXPGGVI2023</t>
  </si>
  <si>
    <t>0620EXPGGVI2023</t>
  </si>
  <si>
    <t>0621EXPGGVI2023</t>
  </si>
  <si>
    <t>0622EXPGGVI2023</t>
  </si>
  <si>
    <t>0624EXPGGVI2023</t>
  </si>
  <si>
    <t>0629EXPGGVI2023</t>
  </si>
  <si>
    <t>0630EXPGGVI2023</t>
  </si>
  <si>
    <t>0625EXPGGVI2023</t>
  </si>
  <si>
    <t>0632EXPGGVI2023</t>
  </si>
  <si>
    <t>0633EXPGGVI2023</t>
  </si>
  <si>
    <t>0631EXPGGVI2023</t>
  </si>
  <si>
    <t>230605I206050104</t>
  </si>
  <si>
    <t>2306053627050035</t>
  </si>
  <si>
    <t>230605BT01869155</t>
  </si>
  <si>
    <t>230606BT01869524</t>
  </si>
  <si>
    <t>230606BT01869545</t>
  </si>
  <si>
    <t>2306121428050091</t>
  </si>
  <si>
    <t>230614BT01875716</t>
  </si>
  <si>
    <t>230614BT01875789</t>
  </si>
  <si>
    <t>230621BT01880755</t>
  </si>
  <si>
    <t>230621BT01880788</t>
  </si>
  <si>
    <t>230626I206050004</t>
  </si>
  <si>
    <t>230626BT01883735</t>
  </si>
  <si>
    <t>230626BT01883745</t>
  </si>
  <si>
    <t>230626BT01883763</t>
  </si>
  <si>
    <t>230607BT01871319</t>
  </si>
  <si>
    <t>230620VSWF050239</t>
  </si>
  <si>
    <t>230626VSWF050722</t>
  </si>
  <si>
    <t>230615VSWF050195</t>
  </si>
  <si>
    <t>0619EXPGGVI2023</t>
  </si>
  <si>
    <t>SPANTMATSNA3800B  24SS</t>
  </si>
  <si>
    <t>SPANTMATSNA3801   24SS</t>
  </si>
  <si>
    <t>JCT  MATSNW6403   24SS</t>
  </si>
  <si>
    <t>SPANTMATSNR5801Q. 24SS</t>
  </si>
  <si>
    <t>LPANTMATSNW3701   24SS</t>
  </si>
  <si>
    <t>LWR  HNM507611OO  /S8</t>
  </si>
  <si>
    <t>LWR  HNM507612TW  /S8</t>
  </si>
  <si>
    <t>LWR  HNM507612VN  /S8</t>
  </si>
  <si>
    <t>BOXERHNM517320TH  /S8</t>
  </si>
  <si>
    <t>LWR  HNM507611OJ  /S8</t>
  </si>
  <si>
    <t>LWR  HNM507611NH  /S8</t>
  </si>
  <si>
    <t>LWR  HNM507612TH  /S8</t>
  </si>
  <si>
    <t>BOXERHNM523438MY  /S8</t>
  </si>
  <si>
    <t>0626EXPGGVI2023</t>
  </si>
  <si>
    <t>BOXERHNM523438VN  /S8</t>
  </si>
  <si>
    <t>0639EXPGGVI2023</t>
  </si>
  <si>
    <t>LSJCTSMO0050031051SN23</t>
  </si>
  <si>
    <t>LWR  HNM507612HK  /S8</t>
  </si>
  <si>
    <t>0634EXPGGVI2023</t>
  </si>
  <si>
    <t>0640EXPGGVI2023</t>
  </si>
  <si>
    <t>CRPANSMO005003092123R1</t>
  </si>
  <si>
    <t>0641EXPGGVI2023</t>
  </si>
  <si>
    <t>0628AEXPGGVI2023</t>
  </si>
  <si>
    <t>TOP  MCU133-95    SN23</t>
  </si>
  <si>
    <t>0628BEXPGGVI2023</t>
  </si>
  <si>
    <t>POUCHMCU393-90    23R1</t>
  </si>
  <si>
    <t>BOTTMMCU155-65    SN23</t>
  </si>
  <si>
    <t>RED WING SHOE COMPANY LLC</t>
  </si>
  <si>
    <t>RED WING</t>
  </si>
  <si>
    <t>0644EXPGGVI2023</t>
  </si>
  <si>
    <t>CVRL RED61105-54  SN23</t>
  </si>
  <si>
    <t>0642AEXPGGVI2023</t>
  </si>
  <si>
    <t>0642BEXPGGVI2023</t>
  </si>
  <si>
    <t>FDWR MCU396-90    23R1</t>
  </si>
  <si>
    <t>HATCKMCU391-91    23R1</t>
  </si>
  <si>
    <t>TOP  MCU133-85    23R1</t>
  </si>
  <si>
    <t>TOP  MCU133-91    23R1</t>
  </si>
  <si>
    <t>TOP  MCU133-93    23R1</t>
  </si>
  <si>
    <t>BOTTMMCU155-91    23R1</t>
  </si>
  <si>
    <t>BOTTMMCU155-98    23R1</t>
  </si>
  <si>
    <t>MARUBENI FASHION LINK, LTD.</t>
  </si>
  <si>
    <t>0635EXPGGVI2023</t>
  </si>
  <si>
    <t>LEG  MFLG2805     23AH</t>
  </si>
  <si>
    <t>LEG  MFLG2806     23AH</t>
  </si>
  <si>
    <t>LEG  MFLG5805     23AH</t>
  </si>
  <si>
    <t>LEG  MFLG5806     23AH</t>
  </si>
  <si>
    <t>0636EXPGGVI2023</t>
  </si>
  <si>
    <t>0643EXPGGVI2023</t>
  </si>
  <si>
    <t>SHIRTPOSPOS18367  SN23</t>
  </si>
  <si>
    <t>SHIRTPOSPOS18366  SN23</t>
  </si>
  <si>
    <t>0637EXPGGVI2023</t>
  </si>
  <si>
    <t>0648AEXPGGVI2023</t>
  </si>
  <si>
    <t>0648BEXPGGVI2023</t>
  </si>
  <si>
    <t>HAT  MCU392-90    23R1</t>
  </si>
  <si>
    <t>UNIFMMCUKZN397-80 23R2</t>
  </si>
  <si>
    <t>TOP  MCU133-65    SN23</t>
  </si>
  <si>
    <t>TOP  MCU133-67    SN23</t>
  </si>
  <si>
    <t>TOP  MCU133-95    23R1</t>
  </si>
  <si>
    <t>BOTTMMCU155-78    23R1</t>
  </si>
  <si>
    <t>0652EXPGGVI2023</t>
  </si>
  <si>
    <t>TIGHTHEX6017360   23FW</t>
  </si>
  <si>
    <t>JCT  HEX6017362   23FW</t>
  </si>
  <si>
    <t>PANTSHEX5034829   23FW</t>
  </si>
  <si>
    <t>PANTSHEX6018327   23FW</t>
  </si>
  <si>
    <t>PANTSHEX6018574   23FW</t>
  </si>
  <si>
    <t>TIGHTHEX6024771   23FW</t>
  </si>
  <si>
    <t>TIGHTHEX6024812   23FW</t>
  </si>
  <si>
    <t>KNEWRHEX5029980   23FW</t>
  </si>
  <si>
    <t>HBANDHEX5023727   23FW</t>
  </si>
  <si>
    <t>BANIEHEX6023004   23FW</t>
  </si>
  <si>
    <t>0653EXPGGVI2023</t>
  </si>
  <si>
    <t>0649EXPGGVI2023</t>
  </si>
  <si>
    <t>0650EXPGGVI2023</t>
  </si>
  <si>
    <t>FMALSMARPA-003-1  SN23</t>
  </si>
  <si>
    <t>0651EXPGGVI2023</t>
  </si>
  <si>
    <t>CVRL RED61105-54  23R1</t>
  </si>
  <si>
    <t>0645EXPGGVI2023</t>
  </si>
  <si>
    <t>BRF  ADS5158040   SN23</t>
  </si>
  <si>
    <t>BRF  ADS5158044   SN23</t>
  </si>
  <si>
    <t>BRF  ADS5158038   SN23</t>
  </si>
  <si>
    <t>BRF  ADS5152376XXL23R1</t>
  </si>
  <si>
    <t>BRF  ADS5152367   23R2</t>
  </si>
  <si>
    <t>BRF  ADS5152361   23R2</t>
  </si>
  <si>
    <t>BRF  ADS5152358   23R2</t>
  </si>
  <si>
    <t>BRF  ADS5152358XXL23R1</t>
  </si>
  <si>
    <t>BRF  ADS5152355   23R3</t>
  </si>
  <si>
    <t>BRF  ADS5152378   23R3</t>
  </si>
  <si>
    <t>BRF  ADS5155034   23R2</t>
  </si>
  <si>
    <t>BRF  ADS5155037   23R2</t>
  </si>
  <si>
    <t>BRF  ADS5156187   23R2</t>
  </si>
  <si>
    <t>BRF  ADS5152354   SN23</t>
  </si>
  <si>
    <t>BRF  ADS5152362   23R3</t>
  </si>
  <si>
    <t>BRF  ADS5152377   23R1</t>
  </si>
  <si>
    <t>BRF  ADS5156191   23R2</t>
  </si>
  <si>
    <t>BRF  ADS5156180   23R2</t>
  </si>
  <si>
    <t>BRF  ADS5154220   23R2</t>
  </si>
  <si>
    <t>BRF  ADS5154214   23R2</t>
  </si>
  <si>
    <t>BRF  ADS5152357   23R4</t>
  </si>
  <si>
    <t>BRF  ADS5151821   23R3</t>
  </si>
  <si>
    <t>BRF  ADS5151821XXL23R3</t>
  </si>
  <si>
    <t>BRF  ADS5151816   23R2</t>
  </si>
  <si>
    <t>BRF  ADS5151816XXLSN23</t>
  </si>
  <si>
    <t>BRF  ADS5151824   23R3</t>
  </si>
  <si>
    <t>BRF  ADS5151824XXL23R2</t>
  </si>
  <si>
    <t>BRF  ADS5154338   23R3</t>
  </si>
  <si>
    <t>BRF  ADS5154343   23R3</t>
  </si>
  <si>
    <t>BRF  ADS5154336   23R2</t>
  </si>
  <si>
    <t>BRF  ADS5154336XXLSN23</t>
  </si>
  <si>
    <t>BRF  ADS5152388   23R3</t>
  </si>
  <si>
    <t>BRF  ADS5152388XXL23R2</t>
  </si>
  <si>
    <t>BRF  ADS5155370   23R3</t>
  </si>
  <si>
    <t>BRF  ADS5152382   23R2</t>
  </si>
  <si>
    <t>BRF  ADS5152366   23R1</t>
  </si>
  <si>
    <t>BRF  ADS5152376   23R2</t>
  </si>
  <si>
    <t>BRF  ADS5156849   23R4</t>
  </si>
  <si>
    <t>BRF  ADS5156857   23R4</t>
  </si>
  <si>
    <t>BRF  ADS5156874   23R4</t>
  </si>
  <si>
    <t>BRF  ADS5156873   23R4</t>
  </si>
  <si>
    <t>BRF  ADS5156852   23R4</t>
  </si>
  <si>
    <t>BRF  ADS5156856   23R4</t>
  </si>
  <si>
    <t xml:space="preserve">0646EXPGGVI2023_x000D_
</t>
  </si>
  <si>
    <t>BRF  ADS5156861   23R3</t>
  </si>
  <si>
    <t>BRF  ADS5153211   23R2</t>
  </si>
  <si>
    <t>BRF  ADS5153203   23R3</t>
  </si>
  <si>
    <t>BRF  ADS5153207   23R4</t>
  </si>
  <si>
    <t>BRF  ADS5153205   23R3</t>
  </si>
  <si>
    <t>BRF  ADS5156194   23R1</t>
  </si>
  <si>
    <t>BRF  ADS5156190   23R1</t>
  </si>
  <si>
    <t>BRF  ADS5153204   23R2</t>
  </si>
  <si>
    <t>BRF  ADS5153202   23R2</t>
  </si>
  <si>
    <t>0647EXPGGVI23</t>
  </si>
  <si>
    <t>BOXERHNM523438TH  /S8</t>
  </si>
  <si>
    <t>0638EXPGGVI2023</t>
  </si>
  <si>
    <t>SPANTMATSNA7800   24SS</t>
  </si>
  <si>
    <t>SPANTMATSNA7811   24SS</t>
  </si>
  <si>
    <t>SPANTMATSNA7812   24SS</t>
  </si>
  <si>
    <t>SPANTMATSNA6800   24SS</t>
  </si>
  <si>
    <t>SPANTMATSNA6804   24SS</t>
  </si>
  <si>
    <t>SPANTMATSNA6888   24SS</t>
  </si>
  <si>
    <t>JCT  MATSNW3500B  24SS</t>
  </si>
  <si>
    <t>JCT  MATSNW3501   24SS</t>
  </si>
  <si>
    <t>LPANTMATATW-871   24SS</t>
  </si>
  <si>
    <t>LPANTMATSNW3700B  24SS</t>
  </si>
  <si>
    <t>LPANTMATSNW7710   24SS</t>
  </si>
  <si>
    <t>TSHRTMATSNR110    24SS</t>
  </si>
  <si>
    <t>TSHRTMATSJR608S   24SS</t>
  </si>
  <si>
    <t>TSHRTMATSNR603S   24SS</t>
  </si>
  <si>
    <t>0654EXPGGVI2023</t>
  </si>
  <si>
    <t>FDWR MCU397-91    23R1</t>
  </si>
  <si>
    <t>TOP  MCU133-78    23R1</t>
  </si>
  <si>
    <t>TOP  MCU133-83    23R1</t>
  </si>
  <si>
    <t>TOP  MCU133-97    23R1</t>
  </si>
  <si>
    <t>TOP  MCU133-98    23R1</t>
  </si>
  <si>
    <t>BOTTMMCU155-85    SN23</t>
  </si>
  <si>
    <t>BOTTMMCU155-99    23R1</t>
  </si>
  <si>
    <t>0655EXPGGVI2023</t>
  </si>
  <si>
    <t>DN098/VII/23 $10.543,61</t>
  </si>
  <si>
    <t>230703VSWF051869</t>
  </si>
  <si>
    <t>230710VSWF050564</t>
  </si>
  <si>
    <t>230706VSWF050004</t>
  </si>
  <si>
    <t>230706BT01889368</t>
  </si>
  <si>
    <t>230712BT01893046</t>
  </si>
  <si>
    <t>230712BT01893067</t>
  </si>
  <si>
    <t>230712BT01893073</t>
  </si>
  <si>
    <t>230707I206050008</t>
  </si>
  <si>
    <t>230718BT01897170</t>
  </si>
  <si>
    <t>230718BT01897176</t>
  </si>
  <si>
    <t>2307201428050036</t>
  </si>
  <si>
    <t>2307201428050037</t>
  </si>
  <si>
    <t>230726BT01902969</t>
  </si>
  <si>
    <t>230726BT01902987</t>
  </si>
  <si>
    <t>230726BT01902996</t>
  </si>
  <si>
    <t>230727VSWF050155</t>
  </si>
  <si>
    <t>230726BT01902978</t>
  </si>
  <si>
    <t>0658EXPGGVII2023</t>
  </si>
  <si>
    <t>LPANTMATSNW5701Q  24SS</t>
  </si>
  <si>
    <t>0660EXPGGVII2023</t>
  </si>
  <si>
    <t>SPL  SMOSHINATOMO NV23</t>
  </si>
  <si>
    <t>0659EXPGGVII2023</t>
  </si>
  <si>
    <t>SPANTMATSNA6802   24SS</t>
  </si>
  <si>
    <t>JCT  MATSNW7102   24SS</t>
  </si>
  <si>
    <t>TSHRTMATSJR603S   24SS</t>
  </si>
  <si>
    <t>0664EXPGGVII2023</t>
  </si>
  <si>
    <t>0668EXPGGVII2023</t>
  </si>
  <si>
    <t>PANTSSMO0050030941SU23</t>
  </si>
  <si>
    <t>JCT  SMO0050031021SN23</t>
  </si>
  <si>
    <t>0662EXPGGVII2023</t>
  </si>
  <si>
    <t>TIGHTHEX6018328   23FW</t>
  </si>
  <si>
    <t>PANTSHEX6018330   23FW</t>
  </si>
  <si>
    <t>JCT  HEX6017368   23FW</t>
  </si>
  <si>
    <t>0663EXPGGVI2023</t>
  </si>
  <si>
    <t>0661EXPGGVII2023</t>
  </si>
  <si>
    <t>LSHRTMCU25450     SN23</t>
  </si>
  <si>
    <t>0670EXPGGVII2023</t>
  </si>
  <si>
    <t>JCT  SMO0050012041SU23</t>
  </si>
  <si>
    <t>JCT  SMO0050012031WI23</t>
  </si>
  <si>
    <t>0676EXPGGVII2023</t>
  </si>
  <si>
    <t>0675EXPGGVII2023</t>
  </si>
  <si>
    <t>JCT  MATSNW6504   24SS</t>
  </si>
  <si>
    <t>JCT  MATSNW7100   24SS</t>
  </si>
  <si>
    <t>LPANTMATSNW6704   24SS</t>
  </si>
  <si>
    <t>TSHRTMATSJR612S   24SS</t>
  </si>
  <si>
    <t>SPANTMATATA-850Q  24SS</t>
  </si>
  <si>
    <t>0657EXPGGVII2023</t>
  </si>
  <si>
    <t>FDWR MCU397-92    SN23</t>
  </si>
  <si>
    <t>BOTTMMCU155-97    SN23</t>
  </si>
  <si>
    <t>0677EXPGGVII2023</t>
  </si>
  <si>
    <t>CVRL RED61105-57  SN23</t>
  </si>
  <si>
    <t>0678EXPGGVII2023</t>
  </si>
  <si>
    <t>POSTIES</t>
  </si>
  <si>
    <t>0679EXPGGVII2023</t>
  </si>
  <si>
    <t>0667AEXPGGVII2023</t>
  </si>
  <si>
    <t>0667BEXPGGVII2023</t>
  </si>
  <si>
    <t>BLSONMCUZ4726012  SN23</t>
  </si>
  <si>
    <t>PANTSMCUZ4726020  SN23</t>
  </si>
  <si>
    <t>SHINATOMO CO., LTD</t>
  </si>
  <si>
    <t>0680EXPGGVII2023</t>
  </si>
  <si>
    <t>0669EXPGGVII2023</t>
  </si>
  <si>
    <t>JCT  MCUGA-3910   SN23</t>
  </si>
  <si>
    <t>JC PENNY</t>
  </si>
  <si>
    <t>0674EXPGGVII2023</t>
  </si>
  <si>
    <t>066231</t>
  </si>
  <si>
    <t>LSTSHJCP309918USREFL23</t>
  </si>
  <si>
    <t>LSTSHJCP304219USREFL23</t>
  </si>
  <si>
    <t>LSTSHJCP304223USREFL23</t>
  </si>
  <si>
    <t>0672EXPGGVII2023</t>
  </si>
  <si>
    <t>TOP  MCU133-99    SN23</t>
  </si>
  <si>
    <t>0665EXPGGVII2023</t>
  </si>
  <si>
    <t>0666EXPGGVII2023</t>
  </si>
  <si>
    <t>0671EXPGGVII2023</t>
  </si>
  <si>
    <t>PANTSSMO0050012061WI23</t>
  </si>
  <si>
    <t>JCT  SMO0050030901SN23</t>
  </si>
  <si>
    <t>0684EXPGGVII2023</t>
  </si>
  <si>
    <t>CVRL RED61105-54  23R2</t>
  </si>
  <si>
    <t>CVRL RED61105-57  23R1</t>
  </si>
  <si>
    <t xml:space="preserve">0683EXPGGVII2023_x000D_
</t>
  </si>
  <si>
    <t>BRF  ADS5158042   23R1</t>
  </si>
  <si>
    <t>BRF  ADS5158043   23R1</t>
  </si>
  <si>
    <t>BRF  ADS5158037   23R1</t>
  </si>
  <si>
    <t>BRF  ADS5158043   23R2</t>
  </si>
  <si>
    <t>BRF  ADS5158043XXLSN23</t>
  </si>
  <si>
    <t>BRF  ADS5158037   23R2</t>
  </si>
  <si>
    <t>BRF  ADS5158037XXLSN23</t>
  </si>
  <si>
    <t>BRF  ADS5158040   23R1</t>
  </si>
  <si>
    <t>BRF  ADS5158040XXLSN23</t>
  </si>
  <si>
    <t>0685EXPGGVII2023</t>
  </si>
  <si>
    <t>BRF  ADS5152362   23R4</t>
  </si>
  <si>
    <t>BRF  ADS5152377   23R2</t>
  </si>
  <si>
    <t>BRF  ADS5152359   23R1</t>
  </si>
  <si>
    <t>BRF  ADS5154227   23R2</t>
  </si>
  <si>
    <t>BRF  ADS5154227XXLSN23</t>
  </si>
  <si>
    <t>BRF  ADS5156183   23R2</t>
  </si>
  <si>
    <t>BRF  ADS5156191   23R3</t>
  </si>
  <si>
    <t>BRF  ADS5156180   23R3</t>
  </si>
  <si>
    <t>BRF  ADS5154220   23R3</t>
  </si>
  <si>
    <t>BRF  ADS5154212   23R1</t>
  </si>
  <si>
    <t>BRF  ADS5154214   23R3</t>
  </si>
  <si>
    <t>BRF  ADSGB4293    23R1</t>
  </si>
  <si>
    <t>BRF  ADS5156860   23R4</t>
  </si>
  <si>
    <t>BRF  ADS5156860XXL23R4</t>
  </si>
  <si>
    <t>BRF  ADS5156868   23R4</t>
  </si>
  <si>
    <t>BRF  ADS5156868XXL23R3</t>
  </si>
  <si>
    <t>BRF  ADS5156850   23R4</t>
  </si>
  <si>
    <t>BRF  ADS5156850XXL23R3</t>
  </si>
  <si>
    <t>BRF  ADS5156872   23R4</t>
  </si>
  <si>
    <t>BRF  ADS5156872XXL23R3</t>
  </si>
  <si>
    <t>BRF  ADS5156851   23R4</t>
  </si>
  <si>
    <t>BRF  ADS5156851XXL23R2</t>
  </si>
  <si>
    <t>BRF  ADS5156864   23R4</t>
  </si>
  <si>
    <t>BRF  ADS5158042   23R2</t>
  </si>
  <si>
    <t>BRF  ADS5158041   23R2</t>
  </si>
  <si>
    <t>BRF  ADS5156858   23R1</t>
  </si>
  <si>
    <t>BRF  ADS5156870   23R3</t>
  </si>
  <si>
    <t>BRF  ADS5153211   23R3</t>
  </si>
  <si>
    <t>BRF  ADS5153203   23R4</t>
  </si>
  <si>
    <t>BRF  ADS5153207   23R5</t>
  </si>
  <si>
    <t>BRF  ADS5153205   23R4</t>
  </si>
  <si>
    <t>BRF  ADS5156190   23R2</t>
  </si>
  <si>
    <t>BRF  ADS5153204   23R3</t>
  </si>
  <si>
    <t>BRF  ADS5153202   23R3</t>
  </si>
  <si>
    <t>230802I206050001</t>
  </si>
  <si>
    <t>230802VSWF050283</t>
  </si>
  <si>
    <t>230802VSWF050293</t>
  </si>
  <si>
    <t>230802VSWF050289</t>
  </si>
  <si>
    <t>230802VSWF050295</t>
  </si>
  <si>
    <t>230802VSWF050291</t>
  </si>
  <si>
    <t>230802VSWF050287</t>
  </si>
  <si>
    <t>230802VSWF050297</t>
  </si>
  <si>
    <t>230802VSWF050285</t>
  </si>
  <si>
    <t>230802VSWF050279</t>
  </si>
  <si>
    <t>230802BT01907826</t>
  </si>
  <si>
    <t>230802BT01907814</t>
  </si>
  <si>
    <t>230810BT01912541</t>
  </si>
  <si>
    <t>230809BT01912372</t>
  </si>
  <si>
    <t>230810BT01912679</t>
  </si>
  <si>
    <t>230811VSWF050036</t>
  </si>
  <si>
    <t>DN0102/VII/23 $220.26</t>
  </si>
  <si>
    <t>230818BT01917861</t>
  </si>
  <si>
    <t>inv.0691 $ 23.4</t>
  </si>
  <si>
    <t>230816BT01916909</t>
  </si>
  <si>
    <t>230815BT01916114</t>
  </si>
  <si>
    <t>230821I206050026</t>
  </si>
  <si>
    <t>230818VSWF050347</t>
  </si>
  <si>
    <t>230831VSWF050194</t>
  </si>
  <si>
    <t>230807VSWF050535</t>
  </si>
  <si>
    <t>koreksi 29/11/22</t>
  </si>
  <si>
    <t>2308111428050007</t>
  </si>
  <si>
    <t>DN0106/VIII/23 $ 2 &amp; 099 $ 43.85</t>
  </si>
  <si>
    <t>0678EXPGGVIII2023</t>
  </si>
  <si>
    <t>230815BT01916005</t>
  </si>
  <si>
    <t>0691EXPGGVIII2023</t>
  </si>
  <si>
    <t>0688EXPGGVIII2023</t>
  </si>
  <si>
    <t>230829BT01924046</t>
  </si>
  <si>
    <t>0686EXPGGVIII2023</t>
  </si>
  <si>
    <t>JCT  MCUZ7860024  SN23</t>
  </si>
  <si>
    <t>JCT  SMO0050012051SU23</t>
  </si>
  <si>
    <t>JCT  SMO0050030911SN23</t>
  </si>
  <si>
    <t>JCT  SMO0050031031SN23</t>
  </si>
  <si>
    <t>0689EXPGGVIII2023</t>
  </si>
  <si>
    <t>068066</t>
  </si>
  <si>
    <t>LSTSHJCP309918USOLFL23</t>
  </si>
  <si>
    <t>LSTSHJCP304219USOLFL23</t>
  </si>
  <si>
    <t>LSTSHJCP304223USOLFL23</t>
  </si>
  <si>
    <t>LSTSHJCP309917USOLFL23</t>
  </si>
  <si>
    <t>0690EXPGGVIII2023</t>
  </si>
  <si>
    <t>068065</t>
  </si>
  <si>
    <t>LSTSHJCP304223USOPFL23</t>
  </si>
  <si>
    <t>MARUBENI CORPORATION B356</t>
  </si>
  <si>
    <t>0692EXPGGVIII2023</t>
  </si>
  <si>
    <t>930011</t>
  </si>
  <si>
    <t>0693EXPGGVIII2023</t>
  </si>
  <si>
    <t>PANTSSMO0050030951SU23</t>
  </si>
  <si>
    <t>0694EXPGGVIII2023</t>
  </si>
  <si>
    <t>0695AEXPGGVIII2023</t>
  </si>
  <si>
    <t>0695BEXPGGVIII2023</t>
  </si>
  <si>
    <t>HATCKMCU392-91    23R1</t>
  </si>
  <si>
    <t>HATCKMCU392-92    SN23</t>
  </si>
  <si>
    <t>HATCKMCU392-94    23R1</t>
  </si>
  <si>
    <t>POUCHMCU393-91    23R1</t>
  </si>
  <si>
    <t>POUCHMCU393-92    23R1</t>
  </si>
  <si>
    <t>NKTIEMCU477-90    23R1</t>
  </si>
  <si>
    <t>NKTIEMCU477-91    23R2</t>
  </si>
  <si>
    <t>PANTSMCU154-92    SN23</t>
  </si>
  <si>
    <t>PANTSMCU155-74    SN23</t>
  </si>
  <si>
    <t>PANTSMCU155-78    23R2</t>
  </si>
  <si>
    <t>PANTSMCU155-93    SN23</t>
  </si>
  <si>
    <t>0696EXPGGVIII2023</t>
  </si>
  <si>
    <t>932274</t>
  </si>
  <si>
    <t>PANTSSMOB-3263    SN23</t>
  </si>
  <si>
    <t>0697EXPGGVIII2023</t>
  </si>
  <si>
    <t>JCT  SMO0050011901SN23</t>
  </si>
  <si>
    <t>0698EXPGGVIII2023</t>
  </si>
  <si>
    <t>SPL  ADS4PACK     NV23</t>
  </si>
  <si>
    <t>0699EXPGGVIII2023</t>
  </si>
  <si>
    <t>0700EXPGGVIII2023</t>
  </si>
  <si>
    <t>0701EXPGGVIII2023</t>
  </si>
  <si>
    <t>0702EXPGGVIII2023</t>
  </si>
  <si>
    <t>LEGWRHEX5029982   23FW</t>
  </si>
  <si>
    <t>ARMWRHEX5029977   23FW</t>
  </si>
  <si>
    <t>0703EXPGGVIII2023</t>
  </si>
  <si>
    <t>0704EXPGGVIII2023</t>
  </si>
  <si>
    <t>0706EXPGGVIII2023</t>
  </si>
  <si>
    <t>BRF  ADS5152376   23R3</t>
  </si>
  <si>
    <t>BRF  ADS5152376XXL23R2</t>
  </si>
  <si>
    <t>BRF  ADS5152367   23R3</t>
  </si>
  <si>
    <t>BRF  ADS5152361   23R3</t>
  </si>
  <si>
    <t>BRF  ADS5152361XXL23R1</t>
  </si>
  <si>
    <t>BRF  ADS5152358   23R3</t>
  </si>
  <si>
    <t>BRF  ADS5152358XXL23R2</t>
  </si>
  <si>
    <t>BRF  ADS5152355   23R4</t>
  </si>
  <si>
    <t>BRF  ADS5152355XXL23R1</t>
  </si>
  <si>
    <t>BRF  ADS5152378   23R4</t>
  </si>
  <si>
    <t>BRF  ADS5155034   23R3</t>
  </si>
  <si>
    <t>BRF  ADS5155034XXL23R1</t>
  </si>
  <si>
    <t>BRF  ADS5155037   23R3</t>
  </si>
  <si>
    <t>BRF  ADS5156187   23R3</t>
  </si>
  <si>
    <t>BRF  ADS5156185   23R3</t>
  </si>
  <si>
    <t>BRF  ADS5156185XXL23R1</t>
  </si>
  <si>
    <t>BRF  ADS5152357   23R5</t>
  </si>
  <si>
    <t>BRF  ADS5154404   23R2</t>
  </si>
  <si>
    <t>BRF  ADS5151821   23R4</t>
  </si>
  <si>
    <t>BRF  ADS5151821XXL23R4</t>
  </si>
  <si>
    <t>BRF  ADS5151816   23R3</t>
  </si>
  <si>
    <t>BRF  ADS5151835   23R2</t>
  </si>
  <si>
    <t>BRF  ADS5151835XXL23R2</t>
  </si>
  <si>
    <t>BRF  ADS5151824   23R4</t>
  </si>
  <si>
    <t>BRF  ADS5151824XXL23R3</t>
  </si>
  <si>
    <t>BRF  ADS5154338   23R4</t>
  </si>
  <si>
    <t>BRF  ADS5154343   23R4</t>
  </si>
  <si>
    <t>BRF  ADS5154343XXL23R1</t>
  </si>
  <si>
    <t>BRF  ADS5152388   23R4</t>
  </si>
  <si>
    <t>BRF  ADS5152370   23R3</t>
  </si>
  <si>
    <t>BRF  ADS5155370   23R4</t>
  </si>
  <si>
    <t>BRF  ADS5155370XXL23R2</t>
  </si>
  <si>
    <t>BRF  ADS5152382   23R3</t>
  </si>
  <si>
    <t>BRF  ADS5152366   23R2</t>
  </si>
  <si>
    <t>BRF  ADS5156871   23R4</t>
  </si>
  <si>
    <t>0707EXPGGVIII2023</t>
  </si>
  <si>
    <t>CRPANMCUG-8015    SN23</t>
  </si>
  <si>
    <t>0708EXPGGVIII2023</t>
  </si>
  <si>
    <t>JCT  MATSNW5501.  24SS</t>
  </si>
  <si>
    <t>JCT  MATATW-821   24SS</t>
  </si>
  <si>
    <t>JCT  MATSNW6501   24SS</t>
  </si>
  <si>
    <t>SPANTMATSJR-780   24SS</t>
  </si>
  <si>
    <t>SPANTMATSJR-792   24SS</t>
  </si>
  <si>
    <t>SPANTMATSNR780    24SS</t>
  </si>
  <si>
    <t>SPANTMATSNR790    24SS</t>
  </si>
  <si>
    <t>JCT  MATSNW-735   24SS</t>
  </si>
  <si>
    <t>JCT  MATSNW7402   24SS</t>
  </si>
  <si>
    <t>JCT  MATSNW7410   24SS</t>
  </si>
  <si>
    <t>JCT  MATSNW7500   24SS</t>
  </si>
  <si>
    <t>JCT  MATSNW7510   24SS</t>
  </si>
  <si>
    <t>LPANTMATSNW6700   24SS</t>
  </si>
  <si>
    <t>LPANTMATSNW6702   24SS</t>
  </si>
  <si>
    <t>LPANTMATSNW7700   24SS</t>
  </si>
  <si>
    <t>LPANTMATSNW7711   24SS</t>
  </si>
  <si>
    <t>LPANTMATATW871Q   24SS</t>
  </si>
  <si>
    <t>0709EXPGGVIII2023</t>
  </si>
  <si>
    <t>071628</t>
  </si>
  <si>
    <t>0710EXPGGVIII2023</t>
  </si>
  <si>
    <t>PANTSSMOB-1761    SN23</t>
  </si>
  <si>
    <t>0711EXPGGVIII2023</t>
  </si>
  <si>
    <t>TSHRTMATSNR112    24SS</t>
  </si>
  <si>
    <t>TSHRTMATSNR160    24SS</t>
  </si>
  <si>
    <t>JCT  MATSNW7412   24SS</t>
  </si>
  <si>
    <t>SPANTMATATA-892Q  24SS</t>
  </si>
  <si>
    <t>0712EXPGGVIII2023</t>
  </si>
  <si>
    <t>CVRL RED61105-57  23R2</t>
  </si>
  <si>
    <t>CVRL RED61105-54  23R3</t>
  </si>
  <si>
    <t>CVRL RED61105-57  23R3</t>
  </si>
  <si>
    <t>0713EXPGGVIII2023</t>
  </si>
  <si>
    <t>FDWR MCU397-94    23R1</t>
  </si>
  <si>
    <t>POUCHMCU393-94    23R1</t>
  </si>
  <si>
    <t>TOP  MCU133-98    23R2</t>
  </si>
  <si>
    <t>TOP  MCU136-98    SN23</t>
  </si>
  <si>
    <t>PANTSMCU155-91    23R2</t>
  </si>
  <si>
    <t>PANTSMCU155-95    23R1</t>
  </si>
  <si>
    <t>PANTSMCU155-98    23R2</t>
  </si>
  <si>
    <t>PANTSMCU155-99    23R2</t>
  </si>
  <si>
    <t>JCT  MCUKZN407-90 23R1</t>
  </si>
  <si>
    <t>0714EXPGGVIII2023</t>
  </si>
  <si>
    <t>BRF  ADS5158041   23R1</t>
  </si>
  <si>
    <t>COSTCO</t>
  </si>
  <si>
    <t>0715EXPGGVIII2023</t>
  </si>
  <si>
    <t>945615</t>
  </si>
  <si>
    <t>0716EXPGGVIII2023</t>
  </si>
  <si>
    <t>CVRL RED61105-57  23R4</t>
  </si>
  <si>
    <t>CVRL RED61105-54  23R4</t>
  </si>
  <si>
    <t>CVRL RED61105-57  23R5</t>
  </si>
  <si>
    <t>0717EXPGGVIII2023</t>
  </si>
  <si>
    <t>BRF  ADS5152376XXL23R3</t>
  </si>
  <si>
    <t>BRF  ADS5152378   23R5</t>
  </si>
  <si>
    <t>BRF  ADS5152378XXL23R2</t>
  </si>
  <si>
    <t>BRF  ADS5155037   23R4</t>
  </si>
  <si>
    <t>BRF  ADS5155037XXL23R1</t>
  </si>
  <si>
    <t>BRF  ADS5156187   23R4</t>
  </si>
  <si>
    <t>BRF  ADS5156187XXL23R2</t>
  </si>
  <si>
    <t>BRF  ADS5156185   23R4</t>
  </si>
  <si>
    <t>BRF  ADS5156185XXL23R2</t>
  </si>
  <si>
    <t>BRF  ADS5152362   23R5</t>
  </si>
  <si>
    <t>BRF  ADS5152377   23R3</t>
  </si>
  <si>
    <t>BRF  ADS5152359   23R2</t>
  </si>
  <si>
    <t>BRF  ADS5154227   23R3</t>
  </si>
  <si>
    <t>BRF  ADS5154227XXL23R1</t>
  </si>
  <si>
    <t>BRF  ADS5156183   23R3</t>
  </si>
  <si>
    <t>BRF  ADS5156191   23R4</t>
  </si>
  <si>
    <t>BRF  ADS5156191XXL23R1</t>
  </si>
  <si>
    <t>BRF  ADS5156180   23R4</t>
  </si>
  <si>
    <t>BRF  ADS5154220   23R4</t>
  </si>
  <si>
    <t>BRF  ADS5154212   23R2</t>
  </si>
  <si>
    <t>BRF  ADS5154214   23R4</t>
  </si>
  <si>
    <t>BRF  ADSGC3032    23R1</t>
  </si>
  <si>
    <t>BRF  ADS5156860   23R5</t>
  </si>
  <si>
    <t>BRF  ADS5156868   23R5</t>
  </si>
  <si>
    <t>BRF  ADS5156850   23R5</t>
  </si>
  <si>
    <t>BRF  ADS5156872   23R5</t>
  </si>
  <si>
    <t>BRF  ADS5156851   23R5</t>
  </si>
  <si>
    <t>BRF  ADS5156864   23R5</t>
  </si>
  <si>
    <t>BRF  ADS5156864XXL23R3</t>
  </si>
  <si>
    <t>BRF  ADS5158040   23R2</t>
  </si>
  <si>
    <t>BRF  ADS5158039   23R1</t>
  </si>
  <si>
    <t>BRF  ADS5158044   23R1</t>
  </si>
  <si>
    <t>BRF  ADS5158043   23R3</t>
  </si>
  <si>
    <t>BRF  ADS5152376   23R4</t>
  </si>
  <si>
    <t>0718EXPGGVIII2023</t>
  </si>
  <si>
    <t>SHIRTMAR23311     SN23</t>
  </si>
  <si>
    <t>SHIRTMAR24311     SN23</t>
  </si>
  <si>
    <t>SHIRTMAR24312     SN23</t>
  </si>
  <si>
    <t xml:space="preserve">0732EXPGGIX2023_x000D_
</t>
  </si>
  <si>
    <t>BRF  ADS5152367   23R4</t>
  </si>
  <si>
    <t>BRF  ADS5152367XXL23R1</t>
  </si>
  <si>
    <t>BRF  ADS5152361   23R4</t>
  </si>
  <si>
    <t>BRF  ADS5152361XXL23R2</t>
  </si>
  <si>
    <t>BRF  ADS5152358   23R4</t>
  </si>
  <si>
    <t>BRF  ADS5152358XXL23R3</t>
  </si>
  <si>
    <t>BRF  ADS5152355   23R5</t>
  </si>
  <si>
    <t>BRF  ADS5152357   23R6</t>
  </si>
  <si>
    <t>BRF  ADS5152357XXLSN23</t>
  </si>
  <si>
    <t>BRF  ADS5154404   23R3</t>
  </si>
  <si>
    <t>BRF  ADS5154404XXL23R1</t>
  </si>
  <si>
    <t>BRF  ADS5151821   23R5</t>
  </si>
  <si>
    <t>BRF  ADS5151821XXL23R5</t>
  </si>
  <si>
    <t>BRF  ADS5151816   23R4</t>
  </si>
  <si>
    <t>BRF  ADS5151816XXL23R1</t>
  </si>
  <si>
    <t>BRF  ADS5151835   23R3</t>
  </si>
  <si>
    <t>BRF  ADS5151835XXL23R3</t>
  </si>
  <si>
    <t>BRF  ADS5151824   23R5</t>
  </si>
  <si>
    <t>BRF  ADS5151824XXL23R4</t>
  </si>
  <si>
    <t>BRF  ADS5152388   23R5</t>
  </si>
  <si>
    <t>BRF  ADS5152388XXL23R3</t>
  </si>
  <si>
    <t>BRF  ADS5152370   23R4</t>
  </si>
  <si>
    <t>BRF  ADS5152382   23R4</t>
  </si>
  <si>
    <t>BRF  ADS5152366   23R3</t>
  </si>
  <si>
    <t>BRF  ADS5157291   23R4</t>
  </si>
  <si>
    <t>BRF  ADS5157291XXL23R2</t>
  </si>
  <si>
    <t>BRF  ADS5156861   23R4</t>
  </si>
  <si>
    <t>BRF  ADS5156853   23R1</t>
  </si>
  <si>
    <t>BRF  ADS5153207   23R6</t>
  </si>
  <si>
    <t>BRF  ADS5153205   23R5</t>
  </si>
  <si>
    <t>BRF  ADS5153202   23R4</t>
  </si>
  <si>
    <t>BRF  ADS5152376   23R5</t>
  </si>
  <si>
    <t>BRF  ADS5152367   23R5</t>
  </si>
  <si>
    <t>BRF  ADS5152355   23R6</t>
  </si>
  <si>
    <t>BRF  ADS5152357   23R7</t>
  </si>
  <si>
    <t>230901VSWF050302</t>
  </si>
  <si>
    <t>230901VSWF050384</t>
  </si>
  <si>
    <t>230901VSWF050318</t>
  </si>
  <si>
    <t>230901VSWF050386</t>
  </si>
  <si>
    <t>230901VSWF050480</t>
  </si>
  <si>
    <t>230901VSWF050484</t>
  </si>
  <si>
    <t>230901VSWF050478</t>
  </si>
  <si>
    <t>230901VSWF050322</t>
  </si>
  <si>
    <t>230901VSWF050184</t>
  </si>
  <si>
    <t>230904BT01926611</t>
  </si>
  <si>
    <t>230907VSWF050197</t>
  </si>
  <si>
    <t>230913BT01932986</t>
  </si>
  <si>
    <t>230913BT01932999</t>
  </si>
  <si>
    <t>230913BT01933385</t>
  </si>
  <si>
    <t>230914I206050016</t>
  </si>
  <si>
    <t>230914BT01934251</t>
  </si>
  <si>
    <t>230919BT01936680</t>
  </si>
  <si>
    <t>230925BT01940523</t>
  </si>
  <si>
    <t>230929VSWF050224</t>
  </si>
  <si>
    <t>230921VSWF050064</t>
  </si>
  <si>
    <t>CW22d011-11,09,08 $2.482</t>
  </si>
  <si>
    <t>230927BT01942137</t>
  </si>
  <si>
    <t>0705EXPGGIX2023</t>
  </si>
  <si>
    <t>0721EXPGGIX23</t>
  </si>
  <si>
    <t>0722EXPGGIX23</t>
  </si>
  <si>
    <t>0724EXPGGIX23</t>
  </si>
  <si>
    <t>0727EXPGGIX2023</t>
  </si>
  <si>
    <t>230913BT01933011</t>
  </si>
  <si>
    <t>230925VSWF050676</t>
  </si>
  <si>
    <t>230929VSWF050072</t>
  </si>
  <si>
    <t>LWR  HNM507613AU  /S8</t>
  </si>
  <si>
    <t>LWR  HNM507613ZA  /S8</t>
  </si>
  <si>
    <t>LWR  HNM507613UY  /S8</t>
  </si>
  <si>
    <t>0719EXPGGIX2023</t>
  </si>
  <si>
    <t>072513</t>
  </si>
  <si>
    <t>0720EXPGGIX23</t>
  </si>
  <si>
    <t>LWR  HNM507613CL  /S8</t>
  </si>
  <si>
    <t>0723EXPGGIX23</t>
  </si>
  <si>
    <t>LWR  HNM507613PE  /S8</t>
  </si>
  <si>
    <t>0725EXPGGIX2023</t>
  </si>
  <si>
    <t>0728EXPGGIX2023</t>
  </si>
  <si>
    <t>0729EXPGGIX2023</t>
  </si>
  <si>
    <t xml:space="preserve">0730EXPGGIX2023_x000D_
</t>
  </si>
  <si>
    <t xml:space="preserve">0731EXPGGIX2023_x000D_
</t>
  </si>
  <si>
    <t>0733EXPGGIX2023</t>
  </si>
  <si>
    <t>TOP  MCU133-78    23R2</t>
  </si>
  <si>
    <t>TOP  MCU133-83    23R2</t>
  </si>
  <si>
    <t>TOP  MCU133-85    23R2</t>
  </si>
  <si>
    <t>TOP  MCU133-91    23R2</t>
  </si>
  <si>
    <t>TOP  MCU133-95    23R2</t>
  </si>
  <si>
    <t>TOP  MCU136-92    SN23</t>
  </si>
  <si>
    <t>CAP  MCUKZN392-80 SN23</t>
  </si>
  <si>
    <t>BAG  MCUKZN393-80 SN23</t>
  </si>
  <si>
    <t>0734EXPGGIX2023</t>
  </si>
  <si>
    <t>BOXERHNM700381DK  /S9</t>
  </si>
  <si>
    <t>0735EXPGGIX2023</t>
  </si>
  <si>
    <t>BOXERHNM700381CH  /S9</t>
  </si>
  <si>
    <t>0736EXPGGIX2023</t>
  </si>
  <si>
    <t>BOXERHNM700381MX  /S9</t>
  </si>
  <si>
    <t>0737EXPGGIX2023</t>
  </si>
  <si>
    <t>BOXERHNM700381CO  /S9</t>
  </si>
  <si>
    <t>0738EXPGGIX2023</t>
  </si>
  <si>
    <t>BOXERHNM700381SE  /S9</t>
  </si>
  <si>
    <t>0739EXPGGIX2023</t>
  </si>
  <si>
    <t>BOXERHNM700381ME  /S9</t>
  </si>
  <si>
    <t>0740EXPGGIX2023</t>
  </si>
  <si>
    <t>NL/BE</t>
  </si>
  <si>
    <t>BOXERHNM700381NLBE/S9</t>
  </si>
  <si>
    <t>0741EXPGGIX2023</t>
  </si>
  <si>
    <t>0742EXPGGIX2023</t>
  </si>
  <si>
    <t>BOXERHNM700381PA  /S9</t>
  </si>
  <si>
    <t>0743EXPGGIX2023</t>
  </si>
  <si>
    <t>0745EXPGGIX2023</t>
  </si>
  <si>
    <t>DR</t>
  </si>
  <si>
    <t>BOXERHNM700380DR  /S9</t>
  </si>
  <si>
    <t>MIYAMORY</t>
  </si>
  <si>
    <t>0749EXPGGIX2023</t>
  </si>
  <si>
    <t>JCT  MATSNW6401   24SS</t>
  </si>
  <si>
    <t>JCT  MATSNW6500   24SS</t>
  </si>
  <si>
    <t>SPANTMATSNA6801   24SS</t>
  </si>
  <si>
    <t>SPANTMATSNA6887   24SS</t>
  </si>
  <si>
    <t>JCT  MATSNW7202   24SS</t>
  </si>
  <si>
    <t>JCT  MATSNW7400   24SS</t>
  </si>
  <si>
    <t>LPANTMATSNW6701   24SS</t>
  </si>
  <si>
    <t>LPANTMATSNW6703   24SS</t>
  </si>
  <si>
    <t>LPANTMATSNW7704   24SS</t>
  </si>
  <si>
    <t>LPANTMATSNW7712   24SS</t>
  </si>
  <si>
    <t>TSHRTMATSNR111    24SS</t>
  </si>
  <si>
    <t>TSHRTMATSNR608HS  24SS</t>
  </si>
  <si>
    <t>TSHRTMATSNR608S   24SS</t>
  </si>
  <si>
    <t>SPANTMATAJA-881   24SS</t>
  </si>
  <si>
    <t>SPANTMATATA-890   24SS</t>
  </si>
  <si>
    <t>SPANTMATATA-891   24SS</t>
  </si>
  <si>
    <t>SPANTMATSEA-62    24SS</t>
  </si>
  <si>
    <t>SPANTMATSJR-780   24S1</t>
  </si>
  <si>
    <t>SPANTMATSJR-790   24SS</t>
  </si>
  <si>
    <t>SPANTMATSJR-792   24S1</t>
  </si>
  <si>
    <t>SPANTMATSJR-799   24SS</t>
  </si>
  <si>
    <t>SPANTMATSNA895N   24SS</t>
  </si>
  <si>
    <t>JCT  MATATW-811   24SS</t>
  </si>
  <si>
    <t>JCT  MATS732AAF   24SS</t>
  </si>
  <si>
    <t>JCT  MATSNW-745   24SS</t>
  </si>
  <si>
    <t>JCT  MATSNW-754   24SS</t>
  </si>
  <si>
    <t>JCT  MATSNW-794   24SS</t>
  </si>
  <si>
    <t>JCT  MATSNW845N   24SS</t>
  </si>
  <si>
    <t>LPANTMATAJW-871   24SS</t>
  </si>
  <si>
    <t>LPANTMATS-1422R   24SS</t>
  </si>
  <si>
    <t>LPANTMATSEW-61    24SS</t>
  </si>
  <si>
    <t>LPANTMATSJW-1706  24SS</t>
  </si>
  <si>
    <t>LPANTMATSJW-1707  24SS</t>
  </si>
  <si>
    <t>LPANTMATSNW1706   24SS</t>
  </si>
  <si>
    <t>TSHRTMATSJR612S   24S1</t>
  </si>
  <si>
    <t>TSHRTMATSNR650AS  24SS</t>
  </si>
  <si>
    <t>TSHRTMATSNR650S   24SS</t>
  </si>
  <si>
    <t xml:space="preserve">0751EXPGGIX2023_x000D_
</t>
  </si>
  <si>
    <t>BRF  ADS5155034   23R4</t>
  </si>
  <si>
    <t>BRF  ADS5154343   23R5</t>
  </si>
  <si>
    <t>BRF  ADS5156871   23R5</t>
  </si>
  <si>
    <t>BRF  ADS5156871XXL23R2</t>
  </si>
  <si>
    <t>BRF  ADS5156858   23R2</t>
  </si>
  <si>
    <t>BRF  ADS5156870   23R4</t>
  </si>
  <si>
    <t>BRF  ADS5153203   23R5</t>
  </si>
  <si>
    <t>BRF  ADS5153204   23R4</t>
  </si>
  <si>
    <t>BRF  ADS5154227   23R4</t>
  </si>
  <si>
    <t>BRF  ADS5152362   23R6</t>
  </si>
  <si>
    <t xml:space="preserve">0753EXPGGIX2023 </t>
  </si>
  <si>
    <t xml:space="preserve">0754EXPGGIX2023_x000D_
</t>
  </si>
  <si>
    <t>BRF  ADS5158003   SN23</t>
  </si>
  <si>
    <t>BRF  ADS5158003XXLSN23</t>
  </si>
  <si>
    <t>BRF  ADS5152367XXL23R2</t>
  </si>
  <si>
    <t>BRF  ADS5152361   23R5</t>
  </si>
  <si>
    <t>BRF  ADS5152358   23R5</t>
  </si>
  <si>
    <t>BRF  ADS5152358XXL23R4</t>
  </si>
  <si>
    <t>BRF  ADS5152355   23R7</t>
  </si>
  <si>
    <t>BRF  ADS5152378   23R6</t>
  </si>
  <si>
    <t>BRF  ADS5157993   SN23</t>
  </si>
  <si>
    <t>BRF  ADS5152367   23R6</t>
  </si>
  <si>
    <t>0755EXPGGIX2023</t>
  </si>
  <si>
    <t xml:space="preserve">0756EXPGGIX2023_x000D_
</t>
  </si>
  <si>
    <t>0757EXPGGIX2023</t>
  </si>
  <si>
    <t>CVRL RED61105-54  23R5</t>
  </si>
  <si>
    <t>CVRL RED61105-54  23R6</t>
  </si>
  <si>
    <t>CVRL RED61105-57  23R6</t>
  </si>
  <si>
    <t>CVRL RED61105-57  23R7</t>
  </si>
  <si>
    <t>0758EXPGGIX2023</t>
  </si>
  <si>
    <t>NL/PL</t>
  </si>
  <si>
    <t>BOXERHNM700381NLPL/S9</t>
  </si>
  <si>
    <t>0759EXPGGIX2023</t>
  </si>
  <si>
    <t>BOXERHNM700381TR  /S9</t>
  </si>
  <si>
    <t>0760EXPGGIX2023</t>
  </si>
  <si>
    <t>BOXERHNM700381IN  /S9</t>
  </si>
  <si>
    <t>0761EXPGGIX2023</t>
  </si>
  <si>
    <t>LWR  HNM701835CN  /S8</t>
  </si>
  <si>
    <t>0773EXPGGX2023</t>
  </si>
  <si>
    <t>0784EXPGGX2023</t>
  </si>
  <si>
    <t>0762EXPGGX2023</t>
  </si>
  <si>
    <t>JCT  MATSNW7502   24SS</t>
  </si>
  <si>
    <t>JCT  MATATW-824Q  24SS</t>
  </si>
  <si>
    <t>SPANTMATSNA5800   24SS</t>
  </si>
  <si>
    <t>0763EXPGGX2023</t>
  </si>
  <si>
    <t>BOXERHNM700381EC  /S9</t>
  </si>
  <si>
    <t>0764EXPGGX2023</t>
  </si>
  <si>
    <t>BOXERHNM700381IX  /S9</t>
  </si>
  <si>
    <t>0765EXPGGX2023</t>
  </si>
  <si>
    <t>ID</t>
  </si>
  <si>
    <t>BOXERHNM700381ID  /S9</t>
  </si>
  <si>
    <t>0766EXPGGX2023</t>
  </si>
  <si>
    <t>OU</t>
  </si>
  <si>
    <t>BOXERHNM700380OU  /S9</t>
  </si>
  <si>
    <t>0767EXPGGX2023</t>
  </si>
  <si>
    <t>LD</t>
  </si>
  <si>
    <t>BOXERHNM700380LD  /S9</t>
  </si>
  <si>
    <t>0726EXPGGX2023</t>
  </si>
  <si>
    <t>0774EXPGGXI2023</t>
  </si>
  <si>
    <t>BRF  ADS5157991   SN23</t>
  </si>
  <si>
    <t>BRF  ADS5157991XXLSN23</t>
  </si>
  <si>
    <t>BRF  ADS5157980   SN23</t>
  </si>
  <si>
    <t>BRF  ADS5157980XXLSN23</t>
  </si>
  <si>
    <t>BRF  ADS5158004   SN23</t>
  </si>
  <si>
    <t>BRF  ADS5158004XXLSN23</t>
  </si>
  <si>
    <t>BRF  ADS5157983   SN23</t>
  </si>
  <si>
    <t>BRF  ADS5157983XXLSN23</t>
  </si>
  <si>
    <t>BRF  ADS5157992   SN23</t>
  </si>
  <si>
    <t>BRF  ADS5157992XXLSN23</t>
  </si>
  <si>
    <t>BRF  ADS5157996   SN23</t>
  </si>
  <si>
    <t>BRF  ADS5157996XXLSN23</t>
  </si>
  <si>
    <t>BRF  ADS5158009   SN23</t>
  </si>
  <si>
    <t>BRF  ADS5158009XXLSN23</t>
  </si>
  <si>
    <t>BRF  ADS5158001   SN23</t>
  </si>
  <si>
    <t>BRF  ADS5158001XXLSN23</t>
  </si>
  <si>
    <t>BRF  ADS5157985   SN23</t>
  </si>
  <si>
    <t>BRF  ADS5157985XXLSN23</t>
  </si>
  <si>
    <t>BRF  ADS5157997   SN23</t>
  </si>
  <si>
    <t>BRF  ADS5157997XXLSN23</t>
  </si>
  <si>
    <t>BRF  ADS5157978   SN23</t>
  </si>
  <si>
    <t>BRF  ADS5157978XXLSN23</t>
  </si>
  <si>
    <t>BRF  ADS5155037   23R5</t>
  </si>
  <si>
    <t>BRF  ADS5157979   SN23</t>
  </si>
  <si>
    <t>BRF  ADS5157990   SN23</t>
  </si>
  <si>
    <t>BRF  ADS5151821   23R6</t>
  </si>
  <si>
    <t>BRF  ADS5151821XXL23R6</t>
  </si>
  <si>
    <t>BRF  ADS5151816   23R5</t>
  </si>
  <si>
    <t>BRF  ADS5151816XXL23R2</t>
  </si>
  <si>
    <t>BRF  ADS5152388   23R6</t>
  </si>
  <si>
    <t>BRF  ADS5152388XXL23R4</t>
  </si>
  <si>
    <t>BRF  ADS5152370   23R5</t>
  </si>
  <si>
    <t>BRF  ADS5153205   23R6</t>
  </si>
  <si>
    <t>NITSHIMATSUYA</t>
  </si>
  <si>
    <t>0746EXPGGX2023</t>
  </si>
  <si>
    <t>LEG  MFL24440     SP23</t>
  </si>
  <si>
    <t>LEG  MFL54441     SP24</t>
  </si>
  <si>
    <t>LEG  MFL28441     SP24</t>
  </si>
  <si>
    <t>LEG  MFL58441     SP24</t>
  </si>
  <si>
    <t>LEG  MFL54456     SP24</t>
  </si>
  <si>
    <t>LEG  MFL54407     SP23</t>
  </si>
  <si>
    <t>LEG  MFL28407     SP23</t>
  </si>
  <si>
    <t>0747EXPGGX2023</t>
  </si>
  <si>
    <t>0772EXPGGX2023</t>
  </si>
  <si>
    <t>0775EXPGGX2023</t>
  </si>
  <si>
    <t>NL/GB</t>
  </si>
  <si>
    <t>BOXERHNM700381NLGB/S9</t>
  </si>
  <si>
    <t>0776EXPGGX2023</t>
  </si>
  <si>
    <t>0777EXPGGX2023</t>
  </si>
  <si>
    <t>BOXERHNM700381DE  /S9</t>
  </si>
  <si>
    <t>0778EXPGGX2023</t>
  </si>
  <si>
    <t>0779EXPGGX2023</t>
  </si>
  <si>
    <t>SW</t>
  </si>
  <si>
    <t>BOXERHNM700380SW  /S9</t>
  </si>
  <si>
    <t>0780EXPGGX2023</t>
  </si>
  <si>
    <t>OT</t>
  </si>
  <si>
    <t>BOXERHNM700380OT  /S9</t>
  </si>
  <si>
    <t>0781EXPGGX2023</t>
  </si>
  <si>
    <t>OD</t>
  </si>
  <si>
    <t>BOXERHNM700380OD  /S9</t>
  </si>
  <si>
    <t>0782EXPGGX2023</t>
  </si>
  <si>
    <t>BOXERHNM729757LD  /S9</t>
  </si>
  <si>
    <t>0748EXPGGX2023</t>
  </si>
  <si>
    <t>BRF  ADS5158007   SN23</t>
  </si>
  <si>
    <t>BRF  ADS5158007XXLSN23</t>
  </si>
  <si>
    <t>BRF  ADS5157977   SN23</t>
  </si>
  <si>
    <t>BRF  ADS5157977XXLSN23</t>
  </si>
  <si>
    <t>BRF  ADS5157976   SN23</t>
  </si>
  <si>
    <t>BRF  ADS5157976XXLSN23</t>
  </si>
  <si>
    <t>BRF  ADS5157987   SN23</t>
  </si>
  <si>
    <t>BRF  ADS5157987XXLSN23</t>
  </si>
  <si>
    <t>BRF  ADS5157981   SN23</t>
  </si>
  <si>
    <t>BRF  ADS5157994   SN23</t>
  </si>
  <si>
    <t>BRF  ADS5157994XXLSN23</t>
  </si>
  <si>
    <t>BRF  ADS5158002   SN23</t>
  </si>
  <si>
    <t>BRF  ADS5158002XXLSN23</t>
  </si>
  <si>
    <t>BRF  ADS5157984   SN23</t>
  </si>
  <si>
    <t>0785EXPGGX23</t>
  </si>
  <si>
    <t>BOXERHNM523435CL  /S8</t>
  </si>
  <si>
    <t>0786EXPGGX23</t>
  </si>
  <si>
    <t>NL/OE</t>
  </si>
  <si>
    <t>BOXERHNM700380NLOE/S9</t>
  </si>
  <si>
    <t>0787EXPGGX23</t>
  </si>
  <si>
    <t>0788EXPGGX23</t>
  </si>
  <si>
    <t>0789EXPGGX23</t>
  </si>
  <si>
    <t>BOXERHNM700380OF  /S9</t>
  </si>
  <si>
    <t>0790EXPGGX23</t>
  </si>
  <si>
    <t>BOXERHNM700380LH  /S9</t>
  </si>
  <si>
    <t>0791EXPGGX23</t>
  </si>
  <si>
    <t>0792EXPGGX23</t>
  </si>
  <si>
    <t>BOXERHNM729759CH  /S9</t>
  </si>
  <si>
    <t>0793EXPGGX23</t>
  </si>
  <si>
    <t>BOXERHNM729759MX  /S9</t>
  </si>
  <si>
    <t>0794EXPGGX23</t>
  </si>
  <si>
    <t>BOXERHNM729759CO  /S9</t>
  </si>
  <si>
    <t>0795EXPGGX23</t>
  </si>
  <si>
    <t>BOXERHNM729759EC  /S9</t>
  </si>
  <si>
    <t>0796EXPGGX23</t>
  </si>
  <si>
    <t>BOXERHNM729759ME  /S9</t>
  </si>
  <si>
    <t>0798EXPGGX23</t>
  </si>
  <si>
    <t>BOXERHNM729759ID  /S9</t>
  </si>
  <si>
    <t>0799EXPGGX23</t>
  </si>
  <si>
    <t>BOXERHNM729759PA  /S9</t>
  </si>
  <si>
    <t>0803EXPGGX2023</t>
  </si>
  <si>
    <t>BRF  ADS5152376   23R6</t>
  </si>
  <si>
    <t>BRF  ADS5152376XXL23R4</t>
  </si>
  <si>
    <t>BRF  ADS5152367   23R7</t>
  </si>
  <si>
    <t>BRF  ADS5152361   23R6</t>
  </si>
  <si>
    <t>BRF  ADS5152358   23R6</t>
  </si>
  <si>
    <t>BRF  ADS5152358XXL23R5</t>
  </si>
  <si>
    <t>BRF  ADS5152355   23R8</t>
  </si>
  <si>
    <t>BRF  ADS5152378   23R7</t>
  </si>
  <si>
    <t>BRF  ADS5155034   23R5</t>
  </si>
  <si>
    <t>BRF  ADS5156187   23R5</t>
  </si>
  <si>
    <t>BRF  ADS5156187XXL23R3</t>
  </si>
  <si>
    <t>BRF  ADS5152354   23R1</t>
  </si>
  <si>
    <t>BRF  ADS5152387   SN23</t>
  </si>
  <si>
    <t>BRF  ADS5158042   23R3</t>
  </si>
  <si>
    <t>BRF  ADS5158043   23R4</t>
  </si>
  <si>
    <t>BRF  ADS5158041   23R3</t>
  </si>
  <si>
    <t>BRF  ADS5158037   23R3</t>
  </si>
  <si>
    <t>231010VSWF050321</t>
  </si>
  <si>
    <t>0802EXPGGX2023</t>
  </si>
  <si>
    <t>JCT  MATSNW7511   24SS</t>
  </si>
  <si>
    <t>SPANTMATSA5801    24SS</t>
  </si>
  <si>
    <t>SPANTMATSNA8800   24SS</t>
  </si>
  <si>
    <t>JCT  MATSJW-725   24SS</t>
  </si>
  <si>
    <t>TSHRTMATSJR616S   24SS</t>
  </si>
  <si>
    <t>TSHRTMATSJR-627   24SS</t>
  </si>
  <si>
    <t>TSHRTMATSNR230S   24SS</t>
  </si>
  <si>
    <t>TSHRTMATSNR603AS  24SS</t>
  </si>
  <si>
    <t>TSHRTMATSNR-615   24SS</t>
  </si>
  <si>
    <t>0815EXPGGX2023</t>
  </si>
  <si>
    <t>JCT  MATSJW-754   24SS</t>
  </si>
  <si>
    <t>JCT  MATSNW216    24SS</t>
  </si>
  <si>
    <t>JCT  MATSNW216L   24SS</t>
  </si>
  <si>
    <t>JCT  MATSW5501    24SS</t>
  </si>
  <si>
    <t>TSHRTMATSJR301    24SS</t>
  </si>
  <si>
    <t>TSHRTMATSNR301    24SS</t>
  </si>
  <si>
    <t>TSHRTMATSNR301T   24SS</t>
  </si>
  <si>
    <t>0804EXPGGX2023</t>
  </si>
  <si>
    <t>BOXERHNM700381PH  /S9</t>
  </si>
  <si>
    <t>0805EXPGGX2023</t>
  </si>
  <si>
    <t>BOXERHNM700381VN  /S9</t>
  </si>
  <si>
    <t>0806EXPGGX2023</t>
  </si>
  <si>
    <t>OG</t>
  </si>
  <si>
    <t>BOXERHNM700380OG  /S9</t>
  </si>
  <si>
    <t>0807EXPGGX2023</t>
  </si>
  <si>
    <t>NH</t>
  </si>
  <si>
    <t>BOXERHNM700380NH  /S9</t>
  </si>
  <si>
    <t>0808EXPGGX2023</t>
  </si>
  <si>
    <t>BOXERHNM729759SE  /S9</t>
  </si>
  <si>
    <t>0809EXPGGX2023</t>
  </si>
  <si>
    <t>BOXERHNM729759NLBE/S9</t>
  </si>
  <si>
    <t>0810EXPGGX2023</t>
  </si>
  <si>
    <t>0811EXPGGX2023</t>
  </si>
  <si>
    <t>0812EXPGGX2023</t>
  </si>
  <si>
    <t>0813EXPGGX2023</t>
  </si>
  <si>
    <t>BOXERHNM729759NLPL/S9</t>
  </si>
  <si>
    <t>0814EXPGGX2023</t>
  </si>
  <si>
    <t>BOXERHNM729759TR  /S9</t>
  </si>
  <si>
    <t>231016VSWF050520</t>
  </si>
  <si>
    <t>231017VSWF050608</t>
  </si>
  <si>
    <t>231023VSWF050553</t>
  </si>
  <si>
    <t>231031VSWF050284</t>
  </si>
  <si>
    <t>231018BT01956884</t>
  </si>
  <si>
    <t>231018BT01956890</t>
  </si>
  <si>
    <t>231012VSWF050236</t>
  </si>
  <si>
    <t>0768EXPGGX2023</t>
  </si>
  <si>
    <t>BOXERHNM700381HR  /S9</t>
  </si>
  <si>
    <t>0769EXPGGX2023</t>
  </si>
  <si>
    <t>RS</t>
  </si>
  <si>
    <t>BOXERHNM700381RS  /S9</t>
  </si>
  <si>
    <t>0770EXPGGX2023</t>
  </si>
  <si>
    <t>OL</t>
  </si>
  <si>
    <t>BOXERHNM700380OL  /S9</t>
  </si>
  <si>
    <t>MATSUOKA TRADING CO.,LTD</t>
  </si>
  <si>
    <t>0816EXPGGX2023</t>
  </si>
  <si>
    <t>JCT  MATSNW6200   24SS</t>
  </si>
  <si>
    <t>TSHRTMATSNR611HS  24SS</t>
  </si>
  <si>
    <t>JCT  MATATW-823Q  24SS</t>
  </si>
  <si>
    <t>LPANTMATATW874Q   24SS</t>
  </si>
  <si>
    <t>LPANTMATATW872Q   24SS</t>
  </si>
  <si>
    <t>SPANTMATATA-893   24SS</t>
  </si>
  <si>
    <t>SPANTMATSJRH793   24SS</t>
  </si>
  <si>
    <t>SPANTMATSNA2800   24SS</t>
  </si>
  <si>
    <t>SPANTMATSNA891N   24SS</t>
  </si>
  <si>
    <t>SPANTMATSNA894    24SS</t>
  </si>
  <si>
    <t>SPANTMATSNA899N   24SS</t>
  </si>
  <si>
    <t>JCT  MATATW-823   24SS</t>
  </si>
  <si>
    <t>JCT  MATSEW-11    24SS</t>
  </si>
  <si>
    <t>JCT  MATSJW-724   24SS</t>
  </si>
  <si>
    <t>JCT  MATSNW2500   24SS</t>
  </si>
  <si>
    <t>JCT  MATSNW5500   24SS</t>
  </si>
  <si>
    <t>JCT  MATSNWB805   24SS</t>
  </si>
  <si>
    <t>JCT  MATSNWBE82   24SS</t>
  </si>
  <si>
    <t>JCT  MATSNWC824   24SS</t>
  </si>
  <si>
    <t>LPANTMATATW-871   24S1</t>
  </si>
  <si>
    <t>LPANTMATATW-872   24SS</t>
  </si>
  <si>
    <t>LPANTMATSNW-1276  24SS</t>
  </si>
  <si>
    <t>LPANTMATSNW1716   24SS</t>
  </si>
  <si>
    <t>LPANTMATSNW5700   24SS</t>
  </si>
  <si>
    <t>LPANTMATSNW875N   24SS</t>
  </si>
  <si>
    <t>TSHRTMATSER603S   24SS</t>
  </si>
  <si>
    <t>TSHRTMATSJR-607   24SS</t>
  </si>
  <si>
    <t>TSHRTMATSJR612HS  24SS</t>
  </si>
  <si>
    <t>TSHRTMATSJR-623   24SS</t>
  </si>
  <si>
    <t>TSHRTMATSNR602S   24SS</t>
  </si>
  <si>
    <t>TSHRTMATSNR612S   24SS</t>
  </si>
  <si>
    <t>TSHRTMATSNR616S   24SS</t>
  </si>
  <si>
    <t>TSHRTMATSNR626S   24SS</t>
  </si>
  <si>
    <t>0817EXPGGX2023</t>
  </si>
  <si>
    <t>BRF  ADS5158005   SN23</t>
  </si>
  <si>
    <t>BRF  ADS5158006   SN23</t>
  </si>
  <si>
    <t>BRF  ADS5157998   SN23</t>
  </si>
  <si>
    <t>BRF  ADS5157979   23R1</t>
  </si>
  <si>
    <t>BRF  ADS5157990   23R1</t>
  </si>
  <si>
    <t>BRF  ADS5157984   23R1</t>
  </si>
  <si>
    <t>BRF  ADS5157993   23R1</t>
  </si>
  <si>
    <t>BRF  ADS5157977   23R1</t>
  </si>
  <si>
    <t>BRF  ADS5157977XXL23R1</t>
  </si>
  <si>
    <t>BRF  ADS5157992   23R1</t>
  </si>
  <si>
    <t>BRF  ADS5157992XXL23R1</t>
  </si>
  <si>
    <t>BRF  ADS5157996   23R1</t>
  </si>
  <si>
    <t>BRF  ADS5157996XXL23R1</t>
  </si>
  <si>
    <t>BRF  ADS5158009   23R1</t>
  </si>
  <si>
    <t>BRF  ADS5158009XXL23R1</t>
  </si>
  <si>
    <t>BRF  ADS5158001   23R1</t>
  </si>
  <si>
    <t>BRF  ADS5158001XXL23R1</t>
  </si>
  <si>
    <t>BRF  ADS5157976   23R1</t>
  </si>
  <si>
    <t>BRF  ADS5157976XXL23R1</t>
  </si>
  <si>
    <t>BRF  ADS5157985   23R1</t>
  </si>
  <si>
    <t>BRF  ADS5157985XXL23R1</t>
  </si>
  <si>
    <t>0818EXPGGX23</t>
  </si>
  <si>
    <t>BOXERHNM729759DE  /S9</t>
  </si>
  <si>
    <t>0819EXPGGX23</t>
  </si>
  <si>
    <t>0820EXPGGX23</t>
  </si>
  <si>
    <t>Dev Rev</t>
  </si>
  <si>
    <t>3 7 9 3 0 0 0 6 5 7</t>
  </si>
  <si>
    <t>2311301428050010</t>
  </si>
  <si>
    <t>UPDATE</t>
  </si>
  <si>
    <t>Buyers</t>
  </si>
  <si>
    <t>Marketing</t>
  </si>
  <si>
    <t>Email</t>
  </si>
  <si>
    <t>Diana</t>
  </si>
  <si>
    <t>Suwartini</t>
  </si>
  <si>
    <t>Fung2</t>
  </si>
  <si>
    <t>Eka</t>
  </si>
  <si>
    <t>ekasari@gistexgroup.com</t>
  </si>
  <si>
    <t>Synta</t>
  </si>
  <si>
    <t>Mey</t>
  </si>
  <si>
    <t>myufandila@gistexgroup.com</t>
  </si>
  <si>
    <t>afungfung@gistexgroup.com</t>
  </si>
  <si>
    <t>Nunung</t>
  </si>
  <si>
    <t>CV BI-ENSEI FESYENINDO</t>
  </si>
  <si>
    <t>030/GGI/05/III/2023</t>
  </si>
  <si>
    <t>ENDO  JUANDA</t>
  </si>
  <si>
    <t>GAJAH TUNGGAL TBK</t>
  </si>
  <si>
    <t>PT. HAHA BANDUNG SEJAHTERA</t>
  </si>
  <si>
    <t>PT. MULTITREND INDO</t>
  </si>
  <si>
    <t>PT.EIGERINDO MULTI PRODUK INDUSTRI</t>
  </si>
  <si>
    <t>PT.RUMAH MEBEL NUSANTARA</t>
  </si>
  <si>
    <t>UTEP ABDUL NASIR</t>
  </si>
  <si>
    <t>UUS SUBAKTI</t>
  </si>
  <si>
    <t>VIGINDO INTI USAHA PERDANA</t>
  </si>
  <si>
    <t>YAYASAN BUDDHA TZU CHI MEDIKA INDONESIA</t>
  </si>
  <si>
    <t>014/GGI/05/IV/2023</t>
  </si>
  <si>
    <t>Sari</t>
  </si>
  <si>
    <t>snany@gistexgroup.com</t>
  </si>
  <si>
    <t>Fery</t>
  </si>
  <si>
    <t>vebrianto@gistexgroup.com</t>
  </si>
  <si>
    <t>Lilis</t>
  </si>
  <si>
    <t>Yuli</t>
  </si>
  <si>
    <t>CC</t>
  </si>
  <si>
    <t>BERGANS OUTDOOR GMBH</t>
  </si>
  <si>
    <t>0882EXPGGXII2023</t>
  </si>
  <si>
    <t>LSPANHEX3067      S24</t>
  </si>
  <si>
    <t>LPANTHEX3187      S24</t>
  </si>
  <si>
    <t>SPANTHEX3190      S24</t>
  </si>
  <si>
    <t>LPANTHEX3210      S24</t>
  </si>
  <si>
    <t>SPANTHEX3212      S24</t>
  </si>
  <si>
    <t>LPANTHEX3186      S24</t>
  </si>
  <si>
    <t>SPANTHEX3189      S24</t>
  </si>
  <si>
    <t>LPANTHEX3209      S24</t>
  </si>
  <si>
    <t>SPANTHEX3211      S24</t>
  </si>
  <si>
    <t>INDRIANI SUTRISNA,SH</t>
  </si>
  <si>
    <t>009/GGI/01/XII/2023</t>
  </si>
  <si>
    <t>PT. AKUR PRATAMA</t>
  </si>
  <si>
    <t>PT.BATUTUA TEMBAGA RAYA</t>
  </si>
  <si>
    <t>PT.BUMI SUKSESINDO</t>
  </si>
  <si>
    <t>0049EXPGGI2024</t>
  </si>
  <si>
    <t>043909</t>
  </si>
  <si>
    <t>LSPANHEX3067      1S24</t>
  </si>
  <si>
    <t>LPANTHEX3186      1S24</t>
  </si>
  <si>
    <t>LPANTHEX3209      1S24</t>
  </si>
  <si>
    <t>LPANTHEX3210      1S24</t>
  </si>
  <si>
    <t>SPANTHEX3211      1S24</t>
  </si>
  <si>
    <t>SPANTHEX3212      1S24</t>
  </si>
  <si>
    <t>HDRKRHEX3527      S24</t>
  </si>
  <si>
    <t xml:space="preserve">MARUBENI CORPORATION </t>
  </si>
  <si>
    <t>BUNTARA ARI SURYA</t>
  </si>
  <si>
    <t>PANI BERSAMA TAMBANG</t>
  </si>
  <si>
    <t>PT. FOCUS MARK SEARCH ASIA</t>
  </si>
  <si>
    <t>PT.ASMARA KARYA ABADI</t>
  </si>
  <si>
    <t>PT.FINDORA INTERNUSA</t>
  </si>
  <si>
    <t>PT.GORONTALO SEJAHTERA MINING</t>
  </si>
  <si>
    <t>PT.MERDEKA MINING INDONESIA</t>
  </si>
  <si>
    <t>PUNCAK EMAS TANI SEJAHTERA</t>
  </si>
  <si>
    <t>006/GGI/05/XII/2023</t>
  </si>
  <si>
    <t>018/GGI/05/IV/2022</t>
  </si>
  <si>
    <t>ekartiwa@gistexgroup.com</t>
  </si>
  <si>
    <t>038/GGI/05/III/2024</t>
  </si>
  <si>
    <t>ENDO JUANDA</t>
  </si>
  <si>
    <t>KARYA SUKSES MANDIRI/KEMAYORAN</t>
  </si>
  <si>
    <t>PERSEROAN TERBATAS - BADAN EKAMITA ARAHTEGAR/KELAPA GADING</t>
  </si>
  <si>
    <t>PT.EKAMITA ARAHTEGAR/GADING SERPONG</t>
  </si>
  <si>
    <t>PT.KINARYA LOKA BUANA/JATIASIH</t>
  </si>
  <si>
    <t>PT.PROTEINDO KARYASEHAT/BEKASI TIMUR</t>
  </si>
  <si>
    <t>PT.PROTEINDO KARYASEHAT/CIKARANG</t>
  </si>
  <si>
    <t>PT.PROTEINDO KARYASEHAT/DELTAMAS</t>
  </si>
  <si>
    <t>PT.RAGAMSEHAT MULTIFITA/KALIDERES</t>
  </si>
  <si>
    <t>002/GGI/04/IV/2024</t>
  </si>
  <si>
    <t>0142EXPGGV24</t>
  </si>
  <si>
    <t>BOXERHNM891895EC  /S0</t>
  </si>
  <si>
    <t>MARUBENI INTEX CO. , LTD.</t>
  </si>
  <si>
    <t>INNOVATIV INC</t>
  </si>
  <si>
    <t>0200EXPGGV2024</t>
  </si>
  <si>
    <t>JCT  HEX6018294   24FW</t>
  </si>
  <si>
    <t>TIGHTHEX6018328   24FW</t>
  </si>
  <si>
    <t>PANTSHEX5060535   24FW</t>
  </si>
  <si>
    <t>PANTSHEX5060009   24FW</t>
  </si>
  <si>
    <t>002/GGI/05/V/2024</t>
  </si>
  <si>
    <t>005/GGI/01/V/2024</t>
  </si>
  <si>
    <t>0191EXPGGVI24</t>
  </si>
  <si>
    <t>BOXERHNM891895RS  /S0</t>
  </si>
  <si>
    <t>0195EXPGGVI24</t>
  </si>
  <si>
    <t>BOXERHNM891895IN  /S0</t>
  </si>
  <si>
    <t>0226EXPGGVI24</t>
  </si>
  <si>
    <t>BOXERHNM891895KR  /S0</t>
  </si>
  <si>
    <t>0228EXPGGVI24</t>
  </si>
  <si>
    <t>BOXERHNM894130OK  /S0</t>
  </si>
  <si>
    <t>0229EXPGGVI24</t>
  </si>
  <si>
    <t>BOXERHNM894130OI  /S0</t>
  </si>
  <si>
    <t>0230EXPGGVI24</t>
  </si>
  <si>
    <t>0237EXPGGVI24</t>
  </si>
  <si>
    <t>BOXERHNM902788RS  /S0</t>
  </si>
  <si>
    <t>0242EXPGGVI24</t>
  </si>
  <si>
    <t>BOXERHNM902788IN  /S0</t>
  </si>
  <si>
    <t>0216EXPGGVI2024</t>
  </si>
  <si>
    <t>LEG  MFL24140     24AH</t>
  </si>
  <si>
    <t>LEG  MFL54142     24AH</t>
  </si>
  <si>
    <t>LEG  MFL54145     24AH</t>
  </si>
  <si>
    <t>TSHRTMFL34106     24AH</t>
  </si>
  <si>
    <t>TSHRTMFL08106     24AH</t>
  </si>
  <si>
    <t>BLS  MFL34ML102   24AH</t>
  </si>
  <si>
    <t>BLS  MFL08ML102   24AH</t>
  </si>
  <si>
    <t>0252EXPGGVI2024</t>
  </si>
  <si>
    <t>CVRL RED61105-54  4R20</t>
  </si>
  <si>
    <t>CVRL RED61105-54  4R21</t>
  </si>
  <si>
    <t>CVRL RED61105-54  4R22</t>
  </si>
  <si>
    <t>CVRL RED61105-54  4R28</t>
  </si>
  <si>
    <t>CVRL RED61105-54  4R29</t>
  </si>
  <si>
    <t>DEDE HERMANTO</t>
  </si>
  <si>
    <t>001/GGI/04/VI/2024</t>
  </si>
  <si>
    <t>PERSEROAN TERBATAS - BADAN EKAMITA ARAHTEGAR (CIBUBUR)</t>
  </si>
  <si>
    <t>PERSEROAN TERBATAS - BADAN EKAMITA ARAHTEGAR(CIBUBUR)</t>
  </si>
  <si>
    <t>PERSEROAN TERBATAS - BADAN EKAMITA ARAHTEGAR(KELAPA GADING)</t>
  </si>
  <si>
    <t>PT. FILAMENDO SAKTI</t>
  </si>
  <si>
    <t>045/GGI/05/VI/2024</t>
  </si>
  <si>
    <t>044/GGI/05/VI/2024</t>
  </si>
  <si>
    <t>043/GGI/05/VI/2024</t>
  </si>
  <si>
    <t>004/GGI/01/VI/2024</t>
  </si>
  <si>
    <t>042/GGI/05/VI/2024</t>
  </si>
  <si>
    <t>PT.PROTEINDO KARYASEHAT (BEKASI BARAT)</t>
  </si>
  <si>
    <t>PT.PROTEINDO KARYASEHAT (BINTARO)</t>
  </si>
  <si>
    <t>PT.PROTEINDO KARYASEHAT (DELTAMAS)</t>
  </si>
  <si>
    <t>PT.PROTEINDO KARYASEHAT (DEPOK)</t>
  </si>
  <si>
    <t>PT.PROTEINDO KARYASEHAT (GRAND WISATA)</t>
  </si>
  <si>
    <t>PT.PROTEINDO KARYASEHAT (GRANDWISATA)</t>
  </si>
  <si>
    <t>PT.PROTEINDO KARYASEHAT(BEKASI BARAT)</t>
  </si>
  <si>
    <t>PT.PROTEINDO KARYASEHAT(BEKASI TIMUR)</t>
  </si>
  <si>
    <t>PT.PROTEINDO KARYASEHAT(BINTARO)</t>
  </si>
  <si>
    <t>PT.PROTEINDO KARYASEHAT(CIKARANG)</t>
  </si>
  <si>
    <t>PT.RAGAMSEHAT MULTIFITA (DEPOK)</t>
  </si>
  <si>
    <t>PT.RAGAMSEHAT MULTIFITA (PAMULANG)</t>
  </si>
  <si>
    <t>PT.RAGAMSEHAT MULTIFITA(KALIDERES)</t>
  </si>
  <si>
    <t>PT.RAGAMSEHAT MULTIFITA(PAMULANG)</t>
  </si>
  <si>
    <t>003/GGI/01/VI/2024</t>
  </si>
  <si>
    <t>dsusianti@gistexgroup.com</t>
  </si>
  <si>
    <t>suwartini@gistexgroup.com</t>
  </si>
  <si>
    <t>skusnadi@gistexgroup.com</t>
  </si>
  <si>
    <t>nhalimah@gistexgroup.com</t>
  </si>
  <si>
    <t>yhartati@gistexgroup.com</t>
  </si>
  <si>
    <t>LNurlaela@gistexgroup.com</t>
  </si>
  <si>
    <t>fira@gistexgroup.com</t>
  </si>
  <si>
    <t>owijaya@gistexgroup.com</t>
  </si>
  <si>
    <t>chalim@gistexgroup.com</t>
  </si>
  <si>
    <t>ywinardy@gistexgroup.com</t>
  </si>
  <si>
    <t>Yogi</t>
  </si>
  <si>
    <t>0256EXPGGVII24</t>
  </si>
  <si>
    <t xml:space="preserve">BOXERHNM902788KR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</si>
</sst>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_(* #,##0.00_);_(* \(#,##0.00\);_(* \-??_);_(@_)"/>
    <numFmt numFmtId="166" formatCode="d\-mmm\-yy;@"/>
    <numFmt numFmtId="167" formatCode="#,##0.00;#,##0.00\-"/>
    <numFmt numFmtId="168" formatCode="&quot;US$&quot;#,##0.00;\-&quot;US$&quot;#,##0.00"/>
    <numFmt numFmtId="169" formatCode="dd\-mmm\-yy;@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4"/>
      <color indexed="8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sz val="11"/>
      <color indexed="8"/>
      <name val="Arial"/>
      <family val="2"/>
    </font>
    <font>
      <b/>
      <sz val="11"/>
      <name val="Arial"/>
      <family val="2"/>
    </font>
    <font>
      <b/>
      <sz val="11"/>
      <color indexed="8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9"/>
      <color indexed="81"/>
      <name val="Tahoma"/>
      <family val="2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0"/>
      <color indexed="8"/>
      <name val="Tahoma"/>
      <family val="2"/>
    </font>
    <font>
      <sz val="12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9" tint="0.59999389629810485"/>
        <bgColor indexed="4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64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8" fillId="0" borderId="0" applyNumberFormat="0" applyFill="0" applyBorder="0" applyAlignment="0" applyProtection="0"/>
    <xf numFmtId="0" fontId="19" fillId="0" borderId="0"/>
    <xf numFmtId="165" fontId="19" fillId="0" borderId="0" applyFill="0" applyBorder="0" applyAlignment="0" applyProtection="0"/>
  </cellStyleXfs>
  <cellXfs count="385">
    <xf numFmtId="0" fontId="0" fillId="0" borderId="0" xfId="0"/>
    <xf numFmtId="0" fontId="2" fillId="2" borderId="0" xfId="0" applyFont="1" applyFill="1"/>
    <xf numFmtId="0" fontId="0" fillId="2" borderId="0" xfId="0" applyFill="1"/>
    <xf numFmtId="164" fontId="0" fillId="0" borderId="0" xfId="0" applyNumberFormat="1"/>
    <xf numFmtId="43" fontId="3" fillId="0" borderId="0" xfId="1" applyFont="1" applyBorder="1" applyAlignment="1">
      <alignment horizontal="right"/>
    </xf>
    <xf numFmtId="43" fontId="0" fillId="0" borderId="0" xfId="0" applyNumberFormat="1"/>
    <xf numFmtId="4" fontId="0" fillId="0" borderId="0" xfId="0" applyNumberFormat="1"/>
    <xf numFmtId="43" fontId="3" fillId="0" borderId="0" xfId="1" applyFont="1" applyFill="1" applyBorder="1" applyAlignment="1">
      <alignment horizontal="right"/>
    </xf>
    <xf numFmtId="4" fontId="3" fillId="0" borderId="0" xfId="0" applyNumberFormat="1" applyFont="1"/>
    <xf numFmtId="43" fontId="3" fillId="0" borderId="0" xfId="0" applyNumberFormat="1" applyFo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43" fontId="4" fillId="3" borderId="0" xfId="1" applyFont="1" applyFill="1" applyBorder="1" applyAlignment="1">
      <alignment horizontal="right"/>
    </xf>
    <xf numFmtId="4" fontId="0" fillId="0" borderId="0" xfId="0" applyNumberFormat="1" applyAlignment="1">
      <alignment horizontal="left"/>
    </xf>
    <xf numFmtId="43" fontId="0" fillId="0" borderId="0" xfId="0" applyNumberFormat="1" applyAlignment="1">
      <alignment horizontal="left"/>
    </xf>
    <xf numFmtId="0" fontId="6" fillId="4" borderId="1" xfId="2" applyFont="1" applyFill="1" applyBorder="1" applyAlignment="1">
      <alignment horizontal="center" vertical="center"/>
    </xf>
    <xf numFmtId="166" fontId="6" fillId="4" borderId="1" xfId="2" applyNumberFormat="1" applyFont="1" applyFill="1" applyBorder="1" applyAlignment="1">
      <alignment horizontal="center" vertical="center"/>
    </xf>
    <xf numFmtId="164" fontId="6" fillId="4" borderId="1" xfId="2" applyNumberFormat="1" applyFont="1" applyFill="1" applyBorder="1" applyAlignment="1">
      <alignment horizontal="center" vertical="center"/>
    </xf>
    <xf numFmtId="165" fontId="7" fillId="4" borderId="1" xfId="2" applyNumberFormat="1" applyFont="1" applyFill="1" applyBorder="1" applyAlignment="1">
      <alignment horizontal="center" vertical="center"/>
    </xf>
    <xf numFmtId="43" fontId="6" fillId="4" borderId="1" xfId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5" fillId="0" borderId="2" xfId="2" applyBorder="1" applyAlignment="1">
      <alignment horizontal="left" vertical="center"/>
    </xf>
    <xf numFmtId="166" fontId="5" fillId="0" borderId="2" xfId="2" applyNumberFormat="1" applyBorder="1" applyAlignment="1">
      <alignment horizontal="left" vertical="center"/>
    </xf>
    <xf numFmtId="164" fontId="5" fillId="0" borderId="2" xfId="2" applyNumberFormat="1" applyBorder="1" applyAlignment="1">
      <alignment horizontal="left" vertical="center"/>
    </xf>
    <xf numFmtId="165" fontId="5" fillId="0" borderId="2" xfId="2" applyNumberFormat="1" applyBorder="1" applyAlignment="1">
      <alignment horizontal="left" vertical="center"/>
    </xf>
    <xf numFmtId="43" fontId="3" fillId="0" borderId="2" xfId="1" applyFont="1" applyFill="1" applyBorder="1" applyAlignment="1">
      <alignment horizontal="right" vertical="center"/>
    </xf>
    <xf numFmtId="0" fontId="5" fillId="0" borderId="2" xfId="0" applyFont="1" applyBorder="1" applyAlignment="1">
      <alignment horizontal="left"/>
    </xf>
    <xf numFmtId="44" fontId="5" fillId="0" borderId="2" xfId="3" applyNumberFormat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164" fontId="5" fillId="5" borderId="2" xfId="0" applyNumberFormat="1" applyFont="1" applyFill="1" applyBorder="1" applyAlignment="1">
      <alignment horizontal="left"/>
    </xf>
    <xf numFmtId="43" fontId="3" fillId="5" borderId="2" xfId="1" applyFont="1" applyFill="1" applyBorder="1" applyAlignment="1">
      <alignment horizontal="right" vertical="center" wrapText="1"/>
    </xf>
    <xf numFmtId="43" fontId="3" fillId="5" borderId="2" xfId="1" applyFont="1" applyFill="1" applyBorder="1" applyAlignment="1">
      <alignment horizontal="right"/>
    </xf>
    <xf numFmtId="0" fontId="5" fillId="4" borderId="2" xfId="0" applyFont="1" applyFill="1" applyBorder="1" applyAlignment="1">
      <alignment horizontal="left"/>
    </xf>
    <xf numFmtId="164" fontId="5" fillId="4" borderId="2" xfId="0" applyNumberFormat="1" applyFont="1" applyFill="1" applyBorder="1" applyAlignment="1">
      <alignment horizontal="left"/>
    </xf>
    <xf numFmtId="43" fontId="3" fillId="4" borderId="2" xfId="1" applyFont="1" applyFill="1" applyBorder="1" applyAlignment="1">
      <alignment horizontal="right"/>
    </xf>
    <xf numFmtId="0" fontId="9" fillId="4" borderId="2" xfId="0" applyFont="1" applyFill="1" applyBorder="1" applyAlignment="1">
      <alignment horizontal="left" vertical="center" wrapText="1"/>
    </xf>
    <xf numFmtId="0" fontId="5" fillId="6" borderId="2" xfId="0" applyFont="1" applyFill="1" applyBorder="1" applyAlignment="1">
      <alignment horizontal="left"/>
    </xf>
    <xf numFmtId="164" fontId="5" fillId="6" borderId="2" xfId="0" applyNumberFormat="1" applyFont="1" applyFill="1" applyBorder="1" applyAlignment="1">
      <alignment horizontal="left"/>
    </xf>
    <xf numFmtId="43" fontId="3" fillId="6" borderId="2" xfId="1" applyFont="1" applyFill="1" applyBorder="1" applyAlignment="1">
      <alignment horizontal="right"/>
    </xf>
    <xf numFmtId="0" fontId="5" fillId="7" borderId="2" xfId="0" applyFont="1" applyFill="1" applyBorder="1" applyAlignment="1">
      <alignment horizontal="left"/>
    </xf>
    <xf numFmtId="164" fontId="5" fillId="7" borderId="2" xfId="0" applyNumberFormat="1" applyFont="1" applyFill="1" applyBorder="1" applyAlignment="1">
      <alignment horizontal="left"/>
    </xf>
    <xf numFmtId="43" fontId="3" fillId="7" borderId="2" xfId="1" applyFont="1" applyFill="1" applyBorder="1" applyAlignment="1">
      <alignment horizontal="right"/>
    </xf>
    <xf numFmtId="0" fontId="9" fillId="4" borderId="2" xfId="0" quotePrefix="1" applyFont="1" applyFill="1" applyBorder="1" applyAlignment="1">
      <alignment horizontal="left" vertical="center" wrapText="1"/>
    </xf>
    <xf numFmtId="43" fontId="3" fillId="4" borderId="2" xfId="1" applyFont="1" applyFill="1" applyBorder="1" applyAlignment="1">
      <alignment horizontal="right" vertical="center" wrapText="1"/>
    </xf>
    <xf numFmtId="4" fontId="9" fillId="4" borderId="2" xfId="0" applyNumberFormat="1" applyFont="1" applyFill="1" applyBorder="1" applyAlignment="1">
      <alignment horizontal="left" vertical="center" wrapText="1"/>
    </xf>
    <xf numFmtId="0" fontId="5" fillId="8" borderId="2" xfId="0" applyFont="1" applyFill="1" applyBorder="1" applyAlignment="1">
      <alignment horizontal="left"/>
    </xf>
    <xf numFmtId="164" fontId="5" fillId="8" borderId="2" xfId="0" applyNumberFormat="1" applyFont="1" applyFill="1" applyBorder="1" applyAlignment="1">
      <alignment horizontal="left"/>
    </xf>
    <xf numFmtId="43" fontId="3" fillId="8" borderId="2" xfId="1" applyFont="1" applyFill="1" applyBorder="1" applyAlignment="1">
      <alignment horizontal="right"/>
    </xf>
    <xf numFmtId="0" fontId="5" fillId="9" borderId="2" xfId="0" applyFont="1" applyFill="1" applyBorder="1" applyAlignment="1">
      <alignment horizontal="left"/>
    </xf>
    <xf numFmtId="164" fontId="5" fillId="9" borderId="2" xfId="0" applyNumberFormat="1" applyFont="1" applyFill="1" applyBorder="1" applyAlignment="1">
      <alignment horizontal="left"/>
    </xf>
    <xf numFmtId="43" fontId="3" fillId="9" borderId="2" xfId="1" applyFont="1" applyFill="1" applyBorder="1" applyAlignment="1">
      <alignment horizontal="right"/>
    </xf>
    <xf numFmtId="0" fontId="3" fillId="9" borderId="2" xfId="0" quotePrefix="1" applyFont="1" applyFill="1" applyBorder="1" applyAlignment="1">
      <alignment horizontal="left" vertical="center" wrapText="1"/>
    </xf>
    <xf numFmtId="0" fontId="3" fillId="0" borderId="2" xfId="0" quotePrefix="1" applyFont="1" applyBorder="1" applyAlignment="1">
      <alignment horizontal="left" vertical="center" wrapText="1"/>
    </xf>
    <xf numFmtId="164" fontId="5" fillId="0" borderId="2" xfId="0" applyNumberFormat="1" applyFont="1" applyBorder="1" applyAlignment="1">
      <alignment horizontal="left"/>
    </xf>
    <xf numFmtId="43" fontId="3" fillId="0" borderId="2" xfId="1" applyFont="1" applyBorder="1" applyAlignment="1">
      <alignment horizontal="right"/>
    </xf>
    <xf numFmtId="0" fontId="9" fillId="10" borderId="2" xfId="0" applyFont="1" applyFill="1" applyBorder="1" applyAlignment="1">
      <alignment horizontal="left" vertical="center" wrapText="1"/>
    </xf>
    <xf numFmtId="0" fontId="5" fillId="6" borderId="2" xfId="0" applyFont="1" applyFill="1" applyBorder="1"/>
    <xf numFmtId="164" fontId="5" fillId="6" borderId="2" xfId="0" applyNumberFormat="1" applyFont="1" applyFill="1" applyBorder="1"/>
    <xf numFmtId="0" fontId="5" fillId="0" borderId="2" xfId="0" applyFont="1" applyBorder="1"/>
    <xf numFmtId="164" fontId="5" fillId="0" borderId="2" xfId="0" applyNumberFormat="1" applyFont="1" applyBorder="1"/>
    <xf numFmtId="0" fontId="5" fillId="4" borderId="2" xfId="0" applyFont="1" applyFill="1" applyBorder="1"/>
    <xf numFmtId="164" fontId="5" fillId="4" borderId="2" xfId="0" applyNumberFormat="1" applyFont="1" applyFill="1" applyBorder="1"/>
    <xf numFmtId="0" fontId="5" fillId="7" borderId="2" xfId="0" applyFont="1" applyFill="1" applyBorder="1"/>
    <xf numFmtId="164" fontId="5" fillId="7" borderId="2" xfId="0" applyNumberFormat="1" applyFont="1" applyFill="1" applyBorder="1"/>
    <xf numFmtId="0" fontId="5" fillId="11" borderId="2" xfId="0" applyFont="1" applyFill="1" applyBorder="1"/>
    <xf numFmtId="164" fontId="5" fillId="11" borderId="2" xfId="0" applyNumberFormat="1" applyFont="1" applyFill="1" applyBorder="1"/>
    <xf numFmtId="43" fontId="3" fillId="11" borderId="2" xfId="1" applyFont="1" applyFill="1" applyBorder="1" applyAlignment="1">
      <alignment horizontal="right"/>
    </xf>
    <xf numFmtId="0" fontId="5" fillId="11" borderId="2" xfId="0" applyFont="1" applyFill="1" applyBorder="1" applyAlignment="1">
      <alignment horizontal="left"/>
    </xf>
    <xf numFmtId="0" fontId="5" fillId="9" borderId="2" xfId="0" applyFont="1" applyFill="1" applyBorder="1"/>
    <xf numFmtId="164" fontId="5" fillId="9" borderId="2" xfId="0" applyNumberFormat="1" applyFont="1" applyFill="1" applyBorder="1"/>
    <xf numFmtId="0" fontId="5" fillId="12" borderId="2" xfId="0" applyFont="1" applyFill="1" applyBorder="1"/>
    <xf numFmtId="164" fontId="5" fillId="12" borderId="2" xfId="0" applyNumberFormat="1" applyFont="1" applyFill="1" applyBorder="1"/>
    <xf numFmtId="43" fontId="3" fillId="12" borderId="2" xfId="1" applyFont="1" applyFill="1" applyBorder="1" applyAlignment="1">
      <alignment horizontal="right"/>
    </xf>
    <xf numFmtId="0" fontId="5" fillId="12" borderId="2" xfId="0" applyFont="1" applyFill="1" applyBorder="1" applyAlignment="1">
      <alignment horizontal="left"/>
    </xf>
    <xf numFmtId="0" fontId="5" fillId="13" borderId="2" xfId="0" applyFont="1" applyFill="1" applyBorder="1"/>
    <xf numFmtId="164" fontId="5" fillId="13" borderId="2" xfId="0" applyNumberFormat="1" applyFont="1" applyFill="1" applyBorder="1"/>
    <xf numFmtId="43" fontId="3" fillId="13" borderId="2" xfId="1" applyFont="1" applyFill="1" applyBorder="1" applyAlignment="1">
      <alignment horizontal="right"/>
    </xf>
    <xf numFmtId="0" fontId="5" fillId="13" borderId="2" xfId="0" applyFont="1" applyFill="1" applyBorder="1" applyAlignment="1">
      <alignment horizontal="left"/>
    </xf>
    <xf numFmtId="0" fontId="5" fillId="8" borderId="2" xfId="0" applyFont="1" applyFill="1" applyBorder="1"/>
    <xf numFmtId="164" fontId="5" fillId="8" borderId="2" xfId="0" applyNumberFormat="1" applyFont="1" applyFill="1" applyBorder="1"/>
    <xf numFmtId="0" fontId="5" fillId="5" borderId="2" xfId="0" applyFont="1" applyFill="1" applyBorder="1"/>
    <xf numFmtId="164" fontId="5" fillId="5" borderId="2" xfId="0" applyNumberFormat="1" applyFont="1" applyFill="1" applyBorder="1"/>
    <xf numFmtId="0" fontId="5" fillId="0" borderId="3" xfId="0" applyFont="1" applyBorder="1"/>
    <xf numFmtId="164" fontId="5" fillId="0" borderId="3" xfId="0" applyNumberFormat="1" applyFont="1" applyBorder="1"/>
    <xf numFmtId="43" fontId="3" fillId="0" borderId="3" xfId="1" applyFont="1" applyBorder="1" applyAlignment="1">
      <alignment horizontal="right"/>
    </xf>
    <xf numFmtId="0" fontId="5" fillId="0" borderId="3" xfId="0" applyFont="1" applyBorder="1" applyAlignment="1">
      <alignment horizontal="left"/>
    </xf>
    <xf numFmtId="43" fontId="3" fillId="0" borderId="0" xfId="1" applyFont="1" applyAlignment="1">
      <alignment horizontal="right"/>
    </xf>
    <xf numFmtId="166" fontId="7" fillId="14" borderId="4" xfId="3" applyNumberFormat="1" applyFont="1" applyFill="1" applyBorder="1" applyAlignment="1">
      <alignment horizontal="left" vertical="center"/>
    </xf>
    <xf numFmtId="0" fontId="6" fillId="14" borderId="4" xfId="3" applyFont="1" applyFill="1" applyBorder="1" applyAlignment="1">
      <alignment horizontal="left" vertical="center"/>
    </xf>
    <xf numFmtId="164" fontId="5" fillId="0" borderId="4" xfId="3" applyNumberFormat="1" applyBorder="1" applyAlignment="1">
      <alignment horizontal="left"/>
    </xf>
    <xf numFmtId="166" fontId="5" fillId="0" borderId="4" xfId="3" applyNumberFormat="1" applyBorder="1" applyAlignment="1">
      <alignment horizontal="left"/>
    </xf>
    <xf numFmtId="43" fontId="3" fillId="15" borderId="2" xfId="1" applyFont="1" applyFill="1" applyBorder="1" applyAlignment="1">
      <alignment horizontal="right"/>
    </xf>
    <xf numFmtId="14" fontId="0" fillId="0" borderId="0" xfId="0" applyNumberFormat="1"/>
    <xf numFmtId="43" fontId="0" fillId="0" borderId="0" xfId="1" quotePrefix="1" applyFont="1" applyBorder="1" applyAlignment="1">
      <alignment horizontal="right"/>
    </xf>
    <xf numFmtId="43" fontId="0" fillId="0" borderId="0" xfId="1" applyFont="1" applyBorder="1" applyAlignment="1">
      <alignment horizontal="right"/>
    </xf>
    <xf numFmtId="15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3" fontId="3" fillId="16" borderId="2" xfId="1" applyFont="1" applyFill="1" applyBorder="1" applyAlignment="1">
      <alignment horizontal="right"/>
    </xf>
    <xf numFmtId="0" fontId="5" fillId="0" borderId="5" xfId="0" applyFont="1" applyBorder="1"/>
    <xf numFmtId="43" fontId="3" fillId="0" borderId="2" xfId="1" applyFont="1" applyFill="1" applyBorder="1" applyAlignment="1">
      <alignment horizontal="right"/>
    </xf>
    <xf numFmtId="43" fontId="3" fillId="0" borderId="3" xfId="1" applyFont="1" applyFill="1" applyBorder="1" applyAlignment="1">
      <alignment horizontal="right"/>
    </xf>
    <xf numFmtId="0" fontId="5" fillId="0" borderId="4" xfId="0" applyFont="1" applyBorder="1"/>
    <xf numFmtId="0" fontId="5" fillId="5" borderId="4" xfId="0" applyFont="1" applyFill="1" applyBorder="1" applyAlignment="1">
      <alignment horizontal="left"/>
    </xf>
    <xf numFmtId="43" fontId="0" fillId="0" borderId="0" xfId="1" applyFont="1"/>
    <xf numFmtId="0" fontId="6" fillId="4" borderId="4" xfId="2" applyFont="1" applyFill="1" applyBorder="1" applyAlignment="1">
      <alignment horizontal="center" vertical="center"/>
    </xf>
    <xf numFmtId="166" fontId="6" fillId="4" borderId="4" xfId="2" applyNumberFormat="1" applyFont="1" applyFill="1" applyBorder="1" applyAlignment="1">
      <alignment horizontal="center" vertical="center"/>
    </xf>
    <xf numFmtId="164" fontId="6" fillId="4" borderId="4" xfId="2" applyNumberFormat="1" applyFont="1" applyFill="1" applyBorder="1" applyAlignment="1">
      <alignment horizontal="right" vertical="center"/>
    </xf>
    <xf numFmtId="165" fontId="7" fillId="4" borderId="4" xfId="2" applyNumberFormat="1" applyFont="1" applyFill="1" applyBorder="1" applyAlignment="1">
      <alignment horizontal="center" vertical="center"/>
    </xf>
    <xf numFmtId="43" fontId="6" fillId="4" borderId="4" xfId="1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164" fontId="5" fillId="0" borderId="4" xfId="0" applyNumberFormat="1" applyFont="1" applyBorder="1" applyAlignment="1">
      <alignment horizontal="right"/>
    </xf>
    <xf numFmtId="43" fontId="3" fillId="0" borderId="4" xfId="1" applyFont="1" applyBorder="1" applyAlignment="1">
      <alignment horizontal="right"/>
    </xf>
    <xf numFmtId="43" fontId="3" fillId="0" borderId="4" xfId="1" applyFont="1" applyFill="1" applyBorder="1" applyAlignment="1">
      <alignment horizontal="right"/>
    </xf>
    <xf numFmtId="0" fontId="5" fillId="0" borderId="4" xfId="0" applyFont="1" applyBorder="1" applyAlignment="1">
      <alignment horizontal="left"/>
    </xf>
    <xf numFmtId="0" fontId="0" fillId="0" borderId="4" xfId="0" applyBorder="1"/>
    <xf numFmtId="43" fontId="5" fillId="0" borderId="4" xfId="1" applyFont="1" applyBorder="1"/>
    <xf numFmtId="0" fontId="3" fillId="0" borderId="4" xfId="0" quotePrefix="1" applyFont="1" applyBorder="1" applyAlignment="1">
      <alignment horizontal="left" vertical="center" wrapText="1"/>
    </xf>
    <xf numFmtId="0" fontId="0" fillId="0" borderId="4" xfId="0" applyBorder="1" applyAlignment="1">
      <alignment horizontal="left"/>
    </xf>
    <xf numFmtId="0" fontId="5" fillId="0" borderId="4" xfId="2" applyBorder="1" applyAlignment="1">
      <alignment horizontal="left" vertical="center"/>
    </xf>
    <xf numFmtId="166" fontId="5" fillId="0" borderId="4" xfId="2" applyNumberFormat="1" applyBorder="1" applyAlignment="1">
      <alignment horizontal="left" vertical="center"/>
    </xf>
    <xf numFmtId="164" fontId="5" fillId="0" borderId="4" xfId="2" applyNumberFormat="1" applyBorder="1" applyAlignment="1">
      <alignment horizontal="right" vertical="center"/>
    </xf>
    <xf numFmtId="165" fontId="5" fillId="0" borderId="4" xfId="2" applyNumberFormat="1" applyBorder="1" applyAlignment="1">
      <alignment horizontal="left" vertical="center"/>
    </xf>
    <xf numFmtId="43" fontId="3" fillId="0" borderId="4" xfId="1" applyFont="1" applyFill="1" applyBorder="1" applyAlignment="1">
      <alignment horizontal="right" vertical="center"/>
    </xf>
    <xf numFmtId="44" fontId="5" fillId="0" borderId="4" xfId="3" applyNumberFormat="1" applyBorder="1" applyAlignment="1">
      <alignment horizontal="left"/>
    </xf>
    <xf numFmtId="0" fontId="5" fillId="3" borderId="2" xfId="0" applyFont="1" applyFill="1" applyBorder="1"/>
    <xf numFmtId="43" fontId="5" fillId="0" borderId="2" xfId="1" applyFont="1" applyBorder="1"/>
    <xf numFmtId="4" fontId="11" fillId="0" borderId="4" xfId="0" applyNumberFormat="1" applyFont="1" applyBorder="1" applyAlignment="1">
      <alignment horizontal="right" wrapText="1"/>
    </xf>
    <xf numFmtId="4" fontId="11" fillId="0" borderId="4" xfId="4" applyNumberFormat="1" applyFont="1" applyBorder="1" applyAlignment="1">
      <alignment horizontal="right"/>
    </xf>
    <xf numFmtId="167" fontId="13" fillId="0" borderId="4" xfId="0" applyNumberFormat="1" applyFont="1" applyBorder="1" applyAlignment="1">
      <alignment horizontal="right" vertical="top" wrapText="1"/>
    </xf>
    <xf numFmtId="167" fontId="11" fillId="0" borderId="4" xfId="0" applyNumberFormat="1" applyFont="1" applyBorder="1" applyAlignment="1">
      <alignment horizontal="right" vertical="top" wrapText="1"/>
    </xf>
    <xf numFmtId="4" fontId="3" fillId="0" borderId="4" xfId="1" applyNumberFormat="1" applyFont="1" applyFill="1" applyBorder="1" applyAlignment="1">
      <alignment horizontal="right"/>
    </xf>
    <xf numFmtId="4" fontId="5" fillId="0" borderId="4" xfId="1" applyNumberFormat="1" applyFont="1" applyBorder="1"/>
    <xf numFmtId="4" fontId="3" fillId="0" borderId="4" xfId="1" applyNumberFormat="1" applyFont="1" applyBorder="1" applyAlignment="1">
      <alignment horizontal="right"/>
    </xf>
    <xf numFmtId="4" fontId="3" fillId="0" borderId="4" xfId="1" applyNumberFormat="1" applyFont="1" applyFill="1" applyBorder="1" applyAlignment="1">
      <alignment horizontal="right" vertical="center"/>
    </xf>
    <xf numFmtId="4" fontId="5" fillId="0" borderId="2" xfId="0" applyNumberFormat="1" applyFont="1" applyBorder="1"/>
    <xf numFmtId="4" fontId="5" fillId="0" borderId="3" xfId="0" applyNumberFormat="1" applyFont="1" applyBorder="1"/>
    <xf numFmtId="0" fontId="14" fillId="0" borderId="6" xfId="0" applyFont="1" applyBorder="1" applyAlignment="1">
      <alignment horizontal="center"/>
    </xf>
    <xf numFmtId="168" fontId="14" fillId="0" borderId="7" xfId="0" applyNumberFormat="1" applyFont="1" applyBorder="1"/>
    <xf numFmtId="0" fontId="5" fillId="0" borderId="0" xfId="0" applyFont="1"/>
    <xf numFmtId="0" fontId="5" fillId="5" borderId="0" xfId="0" applyFont="1" applyFill="1" applyAlignment="1">
      <alignment horizontal="left"/>
    </xf>
    <xf numFmtId="164" fontId="5" fillId="0" borderId="4" xfId="0" applyNumberFormat="1" applyFont="1" applyBorder="1"/>
    <xf numFmtId="164" fontId="5" fillId="0" borderId="2" xfId="0" applyNumberFormat="1" applyFont="1" applyBorder="1" applyAlignment="1">
      <alignment horizontal="right"/>
    </xf>
    <xf numFmtId="164" fontId="5" fillId="0" borderId="2" xfId="2" applyNumberFormat="1" applyBorder="1" applyAlignment="1">
      <alignment horizontal="right" vertical="center"/>
    </xf>
    <xf numFmtId="4" fontId="5" fillId="0" borderId="2" xfId="1" applyNumberFormat="1" applyFont="1" applyBorder="1"/>
    <xf numFmtId="4" fontId="5" fillId="0" borderId="4" xfId="0" applyNumberFormat="1" applyFont="1" applyBorder="1"/>
    <xf numFmtId="4" fontId="3" fillId="0" borderId="2" xfId="1" applyNumberFormat="1" applyFont="1" applyFill="1" applyBorder="1" applyAlignment="1">
      <alignment horizontal="right" vertical="center"/>
    </xf>
    <xf numFmtId="4" fontId="3" fillId="0" borderId="2" xfId="1" applyNumberFormat="1" applyFont="1" applyBorder="1" applyAlignment="1">
      <alignment horizontal="right"/>
    </xf>
    <xf numFmtId="4" fontId="3" fillId="0" borderId="2" xfId="1" applyNumberFormat="1" applyFont="1" applyFill="1" applyBorder="1" applyAlignment="1">
      <alignment horizontal="right"/>
    </xf>
    <xf numFmtId="169" fontId="0" fillId="0" borderId="4" xfId="0" applyNumberFormat="1" applyBorder="1"/>
    <xf numFmtId="4" fontId="3" fillId="4" borderId="2" xfId="1" applyNumberFormat="1" applyFont="1" applyFill="1" applyBorder="1" applyAlignment="1">
      <alignment horizontal="right"/>
    </xf>
    <xf numFmtId="4" fontId="11" fillId="0" borderId="0" xfId="0" applyNumberFormat="1" applyFont="1" applyAlignment="1">
      <alignment horizontal="right" wrapText="1"/>
    </xf>
    <xf numFmtId="0" fontId="5" fillId="0" borderId="8" xfId="0" applyFont="1" applyBorder="1"/>
    <xf numFmtId="164" fontId="5" fillId="0" borderId="8" xfId="0" applyNumberFormat="1" applyFont="1" applyBorder="1" applyAlignment="1">
      <alignment horizontal="right"/>
    </xf>
    <xf numFmtId="43" fontId="3" fillId="0" borderId="8" xfId="1" applyFont="1" applyBorder="1" applyAlignment="1">
      <alignment horizontal="right"/>
    </xf>
    <xf numFmtId="4" fontId="5" fillId="0" borderId="8" xfId="1" applyNumberFormat="1" applyFont="1" applyBorder="1"/>
    <xf numFmtId="0" fontId="5" fillId="0" borderId="8" xfId="0" applyFont="1" applyBorder="1" applyAlignment="1">
      <alignment horizontal="left"/>
    </xf>
    <xf numFmtId="0" fontId="5" fillId="0" borderId="9" xfId="0" applyFont="1" applyBorder="1"/>
    <xf numFmtId="164" fontId="5" fillId="0" borderId="9" xfId="0" applyNumberFormat="1" applyFont="1" applyBorder="1"/>
    <xf numFmtId="43" fontId="3" fillId="0" borderId="9" xfId="1" applyFont="1" applyBorder="1" applyAlignment="1">
      <alignment horizontal="right"/>
    </xf>
    <xf numFmtId="4" fontId="5" fillId="0" borderId="9" xfId="0" applyNumberFormat="1" applyFont="1" applyBorder="1"/>
    <xf numFmtId="0" fontId="5" fillId="0" borderId="9" xfId="0" applyFont="1" applyBorder="1" applyAlignment="1">
      <alignment horizontal="left"/>
    </xf>
    <xf numFmtId="43" fontId="3" fillId="0" borderId="9" xfId="1" applyFont="1" applyFill="1" applyBorder="1" applyAlignment="1">
      <alignment horizontal="right"/>
    </xf>
    <xf numFmtId="164" fontId="5" fillId="0" borderId="9" xfId="0" applyNumberFormat="1" applyFont="1" applyBorder="1" applyAlignment="1">
      <alignment horizontal="right"/>
    </xf>
    <xf numFmtId="4" fontId="3" fillId="0" borderId="9" xfId="1" applyNumberFormat="1" applyFont="1" applyBorder="1" applyAlignment="1">
      <alignment horizontal="right"/>
    </xf>
    <xf numFmtId="4" fontId="3" fillId="4" borderId="9" xfId="1" applyNumberFormat="1" applyFont="1" applyFill="1" applyBorder="1" applyAlignment="1">
      <alignment horizontal="right"/>
    </xf>
    <xf numFmtId="0" fontId="5" fillId="0" borderId="10" xfId="0" applyFont="1" applyBorder="1"/>
    <xf numFmtId="164" fontId="5" fillId="0" borderId="10" xfId="0" applyNumberFormat="1" applyFont="1" applyBorder="1"/>
    <xf numFmtId="43" fontId="3" fillId="0" borderId="10" xfId="1" applyFont="1" applyBorder="1" applyAlignment="1">
      <alignment horizontal="right"/>
    </xf>
    <xf numFmtId="4" fontId="5" fillId="0" borderId="10" xfId="0" applyNumberFormat="1" applyFont="1" applyBorder="1"/>
    <xf numFmtId="0" fontId="5" fillId="0" borderId="10" xfId="0" applyFont="1" applyBorder="1" applyAlignment="1">
      <alignment horizontal="left"/>
    </xf>
    <xf numFmtId="164" fontId="5" fillId="0" borderId="5" xfId="0" applyNumberFormat="1" applyFont="1" applyBorder="1"/>
    <xf numFmtId="43" fontId="3" fillId="0" borderId="5" xfId="1" applyFont="1" applyBorder="1" applyAlignment="1">
      <alignment horizontal="right"/>
    </xf>
    <xf numFmtId="4" fontId="5" fillId="0" borderId="5" xfId="0" applyNumberFormat="1" applyFont="1" applyBorder="1"/>
    <xf numFmtId="0" fontId="5" fillId="0" borderId="5" xfId="0" applyFont="1" applyBorder="1" applyAlignment="1">
      <alignment horizontal="left"/>
    </xf>
    <xf numFmtId="164" fontId="5" fillId="0" borderId="10" xfId="0" applyNumberFormat="1" applyFont="1" applyBorder="1" applyAlignment="1">
      <alignment horizontal="right"/>
    </xf>
    <xf numFmtId="4" fontId="3" fillId="0" borderId="10" xfId="1" applyNumberFormat="1" applyFont="1" applyBorder="1" applyAlignment="1">
      <alignment horizontal="right"/>
    </xf>
    <xf numFmtId="43" fontId="3" fillId="0" borderId="10" xfId="1" applyFont="1" applyFill="1" applyBorder="1" applyAlignment="1">
      <alignment horizontal="right"/>
    </xf>
    <xf numFmtId="43" fontId="3" fillId="0" borderId="5" xfId="1" applyFont="1" applyFill="1" applyBorder="1" applyAlignment="1">
      <alignment horizontal="right"/>
    </xf>
    <xf numFmtId="0" fontId="5" fillId="4" borderId="10" xfId="0" applyFont="1" applyFill="1" applyBorder="1"/>
    <xf numFmtId="15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center" vertical="center"/>
    </xf>
    <xf numFmtId="15" fontId="0" fillId="16" borderId="0" xfId="0" applyNumberFormat="1" applyFill="1" applyAlignment="1">
      <alignment horizontal="left"/>
    </xf>
    <xf numFmtId="0" fontId="0" fillId="16" borderId="0" xfId="0" applyFill="1"/>
    <xf numFmtId="0" fontId="0" fillId="0" borderId="8" xfId="0" applyBorder="1"/>
    <xf numFmtId="164" fontId="5" fillId="0" borderId="8" xfId="0" applyNumberFormat="1" applyFont="1" applyBorder="1"/>
    <xf numFmtId="15" fontId="0" fillId="0" borderId="8" xfId="0" applyNumberFormat="1" applyBorder="1" applyAlignment="1">
      <alignment horizontal="left"/>
    </xf>
    <xf numFmtId="167" fontId="13" fillId="0" borderId="8" xfId="0" applyNumberFormat="1" applyFont="1" applyBorder="1" applyAlignment="1">
      <alignment horizontal="right" vertical="top" wrapText="1"/>
    </xf>
    <xf numFmtId="43" fontId="3" fillId="0" borderId="8" xfId="1" applyFont="1" applyFill="1" applyBorder="1" applyAlignment="1">
      <alignment horizontal="right"/>
    </xf>
    <xf numFmtId="4" fontId="11" fillId="0" borderId="8" xfId="0" applyNumberFormat="1" applyFont="1" applyBorder="1" applyAlignment="1">
      <alignment horizontal="right" wrapText="1"/>
    </xf>
    <xf numFmtId="4" fontId="3" fillId="0" borderId="8" xfId="1" applyNumberFormat="1" applyFont="1" applyBorder="1" applyAlignment="1">
      <alignment horizontal="right"/>
    </xf>
    <xf numFmtId="0" fontId="5" fillId="16" borderId="8" xfId="0" applyFont="1" applyFill="1" applyBorder="1"/>
    <xf numFmtId="0" fontId="0" fillId="16" borderId="8" xfId="0" applyFill="1" applyBorder="1"/>
    <xf numFmtId="164" fontId="5" fillId="16" borderId="8" xfId="0" applyNumberFormat="1" applyFont="1" applyFill="1" applyBorder="1"/>
    <xf numFmtId="43" fontId="3" fillId="16" borderId="8" xfId="1" applyFont="1" applyFill="1" applyBorder="1" applyAlignment="1">
      <alignment horizontal="right"/>
    </xf>
    <xf numFmtId="0" fontId="5" fillId="16" borderId="8" xfId="0" applyFont="1" applyFill="1" applyBorder="1" applyAlignment="1">
      <alignment horizontal="left"/>
    </xf>
    <xf numFmtId="4" fontId="11" fillId="16" borderId="8" xfId="0" applyNumberFormat="1" applyFont="1" applyFill="1" applyBorder="1" applyAlignment="1">
      <alignment horizontal="right" wrapText="1"/>
    </xf>
    <xf numFmtId="0" fontId="5" fillId="0" borderId="11" xfId="0" applyFont="1" applyBorder="1"/>
    <xf numFmtId="0" fontId="0" fillId="0" borderId="11" xfId="0" applyBorder="1"/>
    <xf numFmtId="164" fontId="5" fillId="0" borderId="11" xfId="0" applyNumberFormat="1" applyFont="1" applyBorder="1"/>
    <xf numFmtId="43" fontId="3" fillId="0" borderId="11" xfId="1" applyFont="1" applyBorder="1" applyAlignment="1">
      <alignment horizontal="right"/>
    </xf>
    <xf numFmtId="0" fontId="5" fillId="0" borderId="11" xfId="0" applyFont="1" applyBorder="1" applyAlignment="1">
      <alignment horizontal="left"/>
    </xf>
    <xf numFmtId="15" fontId="0" fillId="0" borderId="11" xfId="0" applyNumberFormat="1" applyBorder="1" applyAlignment="1">
      <alignment horizontal="left"/>
    </xf>
    <xf numFmtId="167" fontId="13" fillId="0" borderId="11" xfId="0" applyNumberFormat="1" applyFont="1" applyBorder="1" applyAlignment="1">
      <alignment horizontal="right" vertical="top" wrapText="1"/>
    </xf>
    <xf numFmtId="4" fontId="5" fillId="0" borderId="11" xfId="0" applyNumberFormat="1" applyFont="1" applyBorder="1"/>
    <xf numFmtId="4" fontId="11" fillId="0" borderId="11" xfId="0" applyNumberFormat="1" applyFont="1" applyBorder="1" applyAlignment="1">
      <alignment horizontal="right" wrapText="1"/>
    </xf>
    <xf numFmtId="43" fontId="3" fillId="0" borderId="11" xfId="1" applyFont="1" applyFill="1" applyBorder="1" applyAlignment="1">
      <alignment horizontal="right"/>
    </xf>
    <xf numFmtId="0" fontId="5" fillId="0" borderId="12" xfId="0" applyFont="1" applyBorder="1"/>
    <xf numFmtId="0" fontId="0" fillId="0" borderId="12" xfId="0" applyBorder="1"/>
    <xf numFmtId="164" fontId="5" fillId="0" borderId="12" xfId="0" applyNumberFormat="1" applyFont="1" applyBorder="1"/>
    <xf numFmtId="43" fontId="3" fillId="0" borderId="12" xfId="1" applyFont="1" applyFill="1" applyBorder="1" applyAlignment="1">
      <alignment horizontal="right"/>
    </xf>
    <xf numFmtId="167" fontId="13" fillId="0" borderId="12" xfId="0" applyNumberFormat="1" applyFont="1" applyBorder="1" applyAlignment="1">
      <alignment horizontal="right" vertical="top" wrapText="1"/>
    </xf>
    <xf numFmtId="164" fontId="5" fillId="0" borderId="11" xfId="0" applyNumberFormat="1" applyFont="1" applyBorder="1" applyAlignment="1">
      <alignment horizontal="right"/>
    </xf>
    <xf numFmtId="4" fontId="3" fillId="0" borderId="11" xfId="1" applyNumberFormat="1" applyFont="1" applyBorder="1" applyAlignment="1">
      <alignment horizontal="right"/>
    </xf>
    <xf numFmtId="43" fontId="3" fillId="0" borderId="12" xfId="1" applyFont="1" applyBorder="1" applyAlignment="1">
      <alignment horizontal="right"/>
    </xf>
    <xf numFmtId="0" fontId="5" fillId="0" borderId="12" xfId="0" applyFont="1" applyBorder="1" applyAlignment="1">
      <alignment horizontal="left"/>
    </xf>
    <xf numFmtId="15" fontId="0" fillId="0" borderId="12" xfId="0" applyNumberFormat="1" applyBorder="1" applyAlignment="1">
      <alignment horizontal="left"/>
    </xf>
    <xf numFmtId="4" fontId="11" fillId="0" borderId="12" xfId="0" applyNumberFormat="1" applyFont="1" applyBorder="1" applyAlignment="1">
      <alignment horizontal="right" wrapText="1"/>
    </xf>
    <xf numFmtId="0" fontId="5" fillId="16" borderId="12" xfId="0" applyFont="1" applyFill="1" applyBorder="1"/>
    <xf numFmtId="0" fontId="0" fillId="16" borderId="12" xfId="0" applyFill="1" applyBorder="1"/>
    <xf numFmtId="164" fontId="5" fillId="16" borderId="12" xfId="0" applyNumberFormat="1" applyFont="1" applyFill="1" applyBorder="1"/>
    <xf numFmtId="43" fontId="3" fillId="16" borderId="12" xfId="1" applyFont="1" applyFill="1" applyBorder="1" applyAlignment="1">
      <alignment horizontal="right"/>
    </xf>
    <xf numFmtId="0" fontId="5" fillId="16" borderId="12" xfId="0" applyFont="1" applyFill="1" applyBorder="1" applyAlignment="1">
      <alignment horizontal="left"/>
    </xf>
    <xf numFmtId="4" fontId="11" fillId="16" borderId="12" xfId="0" applyNumberFormat="1" applyFont="1" applyFill="1" applyBorder="1" applyAlignment="1">
      <alignment horizontal="right" wrapText="1"/>
    </xf>
    <xf numFmtId="0" fontId="5" fillId="16" borderId="11" xfId="0" applyFont="1" applyFill="1" applyBorder="1"/>
    <xf numFmtId="0" fontId="0" fillId="16" borderId="11" xfId="0" applyFill="1" applyBorder="1"/>
    <xf numFmtId="164" fontId="5" fillId="16" borderId="11" xfId="0" applyNumberFormat="1" applyFont="1" applyFill="1" applyBorder="1"/>
    <xf numFmtId="43" fontId="3" fillId="16" borderId="11" xfId="1" applyFont="1" applyFill="1" applyBorder="1" applyAlignment="1">
      <alignment horizontal="right"/>
    </xf>
    <xf numFmtId="0" fontId="5" fillId="16" borderId="11" xfId="0" applyFont="1" applyFill="1" applyBorder="1" applyAlignment="1">
      <alignment horizontal="left"/>
    </xf>
    <xf numFmtId="4" fontId="11" fillId="16" borderId="11" xfId="0" applyNumberFormat="1" applyFont="1" applyFill="1" applyBorder="1" applyAlignment="1">
      <alignment horizontal="right" wrapText="1"/>
    </xf>
    <xf numFmtId="0" fontId="15" fillId="16" borderId="4" xfId="0" applyFont="1" applyFill="1" applyBorder="1"/>
    <xf numFmtId="43" fontId="3" fillId="2" borderId="4" xfId="1" applyFont="1" applyFill="1" applyBorder="1" applyAlignment="1">
      <alignment horizontal="right"/>
    </xf>
    <xf numFmtId="0" fontId="5" fillId="16" borderId="4" xfId="0" applyFont="1" applyFill="1" applyBorder="1" applyAlignment="1">
      <alignment horizontal="left"/>
    </xf>
    <xf numFmtId="164" fontId="5" fillId="16" borderId="4" xfId="0" applyNumberFormat="1" applyFont="1" applyFill="1" applyBorder="1" applyAlignment="1">
      <alignment horizontal="right"/>
    </xf>
    <xf numFmtId="4" fontId="3" fillId="16" borderId="4" xfId="1" applyNumberFormat="1" applyFont="1" applyFill="1" applyBorder="1" applyAlignment="1">
      <alignment horizontal="right"/>
    </xf>
    <xf numFmtId="43" fontId="3" fillId="16" borderId="4" xfId="1" applyFont="1" applyFill="1" applyBorder="1" applyAlignment="1">
      <alignment horizontal="right"/>
    </xf>
    <xf numFmtId="0" fontId="0" fillId="16" borderId="4" xfId="0" applyFill="1" applyBorder="1"/>
    <xf numFmtId="0" fontId="5" fillId="16" borderId="4" xfId="0" applyFont="1" applyFill="1" applyBorder="1"/>
    <xf numFmtId="164" fontId="5" fillId="16" borderId="4" xfId="3" applyNumberFormat="1" applyFill="1" applyBorder="1" applyAlignment="1">
      <alignment horizontal="left"/>
    </xf>
    <xf numFmtId="0" fontId="6" fillId="14" borderId="4" xfId="3" applyFont="1" applyFill="1" applyBorder="1" applyAlignment="1">
      <alignment horizontal="right" vertical="center"/>
    </xf>
    <xf numFmtId="164" fontId="0" fillId="0" borderId="4" xfId="0" applyNumberFormat="1" applyBorder="1"/>
    <xf numFmtId="0" fontId="5" fillId="15" borderId="2" xfId="0" applyFont="1" applyFill="1" applyBorder="1"/>
    <xf numFmtId="43" fontId="5" fillId="15" borderId="2" xfId="1" applyFont="1" applyFill="1" applyBorder="1"/>
    <xf numFmtId="43" fontId="3" fillId="18" borderId="2" xfId="1" applyFont="1" applyFill="1" applyBorder="1" applyAlignment="1">
      <alignment horizontal="right"/>
    </xf>
    <xf numFmtId="43" fontId="3" fillId="15" borderId="3" xfId="1" applyFont="1" applyFill="1" applyBorder="1" applyAlignment="1">
      <alignment horizontal="right"/>
    </xf>
    <xf numFmtId="43" fontId="3" fillId="19" borderId="2" xfId="1" applyFont="1" applyFill="1" applyBorder="1" applyAlignment="1">
      <alignment horizontal="right"/>
    </xf>
    <xf numFmtId="0" fontId="6" fillId="0" borderId="4" xfId="2" applyFont="1" applyBorder="1" applyAlignment="1">
      <alignment horizontal="center" vertical="center"/>
    </xf>
    <xf numFmtId="166" fontId="6" fillId="0" borderId="4" xfId="2" applyNumberFormat="1" applyFont="1" applyBorder="1" applyAlignment="1">
      <alignment horizontal="center" vertical="center"/>
    </xf>
    <xf numFmtId="164" fontId="6" fillId="0" borderId="4" xfId="2" applyNumberFormat="1" applyFont="1" applyBorder="1" applyAlignment="1">
      <alignment horizontal="right" vertical="center"/>
    </xf>
    <xf numFmtId="165" fontId="7" fillId="0" borderId="4" xfId="2" applyNumberFormat="1" applyFont="1" applyBorder="1" applyAlignment="1">
      <alignment horizontal="center" vertical="center"/>
    </xf>
    <xf numFmtId="43" fontId="6" fillId="0" borderId="4" xfId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166" fontId="7" fillId="0" borderId="4" xfId="3" applyNumberFormat="1" applyFont="1" applyBorder="1" applyAlignment="1">
      <alignment horizontal="left" vertical="center"/>
    </xf>
    <xf numFmtId="0" fontId="6" fillId="0" borderId="4" xfId="3" applyFont="1" applyBorder="1" applyAlignment="1">
      <alignment horizontal="left" vertical="center"/>
    </xf>
    <xf numFmtId="43" fontId="3" fillId="20" borderId="2" xfId="1" applyFont="1" applyFill="1" applyBorder="1" applyAlignment="1">
      <alignment horizontal="right"/>
    </xf>
    <xf numFmtId="43" fontId="3" fillId="16" borderId="3" xfId="1" applyFont="1" applyFill="1" applyBorder="1" applyAlignment="1">
      <alignment horizontal="right"/>
    </xf>
    <xf numFmtId="0" fontId="5" fillId="3" borderId="4" xfId="0" applyFont="1" applyFill="1" applyBorder="1"/>
    <xf numFmtId="0" fontId="9" fillId="0" borderId="4" xfId="0" applyFont="1" applyBorder="1"/>
    <xf numFmtId="15" fontId="9" fillId="0" borderId="4" xfId="0" applyNumberFormat="1" applyFont="1" applyBorder="1" applyAlignment="1">
      <alignment horizontal="left"/>
    </xf>
    <xf numFmtId="164" fontId="9" fillId="0" borderId="4" xfId="0" applyNumberFormat="1" applyFont="1" applyBorder="1"/>
    <xf numFmtId="4" fontId="3" fillId="0" borderId="4" xfId="0" applyNumberFormat="1" applyFont="1" applyBorder="1" applyAlignment="1">
      <alignment horizontal="right" wrapText="1"/>
    </xf>
    <xf numFmtId="167" fontId="5" fillId="0" borderId="4" xfId="0" applyNumberFormat="1" applyFont="1" applyBorder="1" applyAlignment="1">
      <alignment horizontal="right" vertical="top" wrapText="1"/>
    </xf>
    <xf numFmtId="4" fontId="3" fillId="3" borderId="4" xfId="1" applyNumberFormat="1" applyFont="1" applyFill="1" applyBorder="1" applyAlignment="1">
      <alignment horizontal="right"/>
    </xf>
    <xf numFmtId="4" fontId="3" fillId="3" borderId="4" xfId="1" applyNumberFormat="1" applyFont="1" applyFill="1" applyBorder="1" applyAlignment="1">
      <alignment horizontal="right" vertical="center"/>
    </xf>
    <xf numFmtId="43" fontId="3" fillId="3" borderId="4" xfId="1" applyFont="1" applyFill="1" applyBorder="1" applyAlignment="1">
      <alignment horizontal="right"/>
    </xf>
    <xf numFmtId="0" fontId="9" fillId="0" borderId="12" xfId="0" applyFont="1" applyBorder="1"/>
    <xf numFmtId="4" fontId="11" fillId="0" borderId="4" xfId="0" applyNumberFormat="1" applyFont="1" applyBorder="1" applyAlignment="1">
      <alignment horizontal="left" vertical="top"/>
    </xf>
    <xf numFmtId="4" fontId="13" fillId="0" borderId="13" xfId="0" applyNumberFormat="1" applyFont="1" applyBorder="1" applyAlignment="1">
      <alignment horizontal="right" vertical="top"/>
    </xf>
    <xf numFmtId="164" fontId="7" fillId="14" borderId="4" xfId="3" applyNumberFormat="1" applyFont="1" applyFill="1" applyBorder="1" applyAlignment="1">
      <alignment horizontal="left" vertical="center"/>
    </xf>
    <xf numFmtId="164" fontId="7" fillId="0" borderId="4" xfId="3" applyNumberFormat="1" applyFont="1" applyBorder="1" applyAlignment="1">
      <alignment horizontal="left" vertical="center"/>
    </xf>
    <xf numFmtId="0" fontId="9" fillId="0" borderId="2" xfId="0" applyFont="1" applyBorder="1"/>
    <xf numFmtId="0" fontId="0" fillId="0" borderId="2" xfId="0" applyBorder="1"/>
    <xf numFmtId="0" fontId="9" fillId="0" borderId="5" xfId="0" applyFont="1" applyBorder="1"/>
    <xf numFmtId="43" fontId="3" fillId="3" borderId="2" xfId="1" applyFont="1" applyFill="1" applyBorder="1" applyAlignment="1">
      <alignment horizontal="right"/>
    </xf>
    <xf numFmtId="4" fontId="3" fillId="3" borderId="2" xfId="1" applyNumberFormat="1" applyFont="1" applyFill="1" applyBorder="1" applyAlignment="1">
      <alignment horizontal="right" vertical="center"/>
    </xf>
    <xf numFmtId="43" fontId="3" fillId="3" borderId="3" xfId="1" applyFont="1" applyFill="1" applyBorder="1" applyAlignment="1">
      <alignment horizontal="right"/>
    </xf>
    <xf numFmtId="16" fontId="0" fillId="0" borderId="4" xfId="0" applyNumberFormat="1" applyBorder="1"/>
    <xf numFmtId="0" fontId="5" fillId="17" borderId="4" xfId="0" applyFont="1" applyFill="1" applyBorder="1"/>
    <xf numFmtId="0" fontId="5" fillId="17" borderId="2" xfId="0" applyFont="1" applyFill="1" applyBorder="1"/>
    <xf numFmtId="0" fontId="0" fillId="0" borderId="0" xfId="0" quotePrefix="1"/>
    <xf numFmtId="0" fontId="5" fillId="4" borderId="3" xfId="0" applyFont="1" applyFill="1" applyBorder="1"/>
    <xf numFmtId="0" fontId="9" fillId="0" borderId="8" xfId="0" applyFont="1" applyBorder="1"/>
    <xf numFmtId="4" fontId="13" fillId="0" borderId="14" xfId="0" applyNumberFormat="1" applyFont="1" applyBorder="1" applyAlignment="1">
      <alignment horizontal="right" vertical="top"/>
    </xf>
    <xf numFmtId="43" fontId="3" fillId="16" borderId="9" xfId="1" applyFont="1" applyFill="1" applyBorder="1" applyAlignment="1">
      <alignment horizontal="right"/>
    </xf>
    <xf numFmtId="0" fontId="9" fillId="0" borderId="11" xfId="0" applyFont="1" applyBorder="1"/>
    <xf numFmtId="4" fontId="13" fillId="0" borderId="15" xfId="0" applyNumberFormat="1" applyFont="1" applyBorder="1" applyAlignment="1">
      <alignment horizontal="right" vertical="top"/>
    </xf>
    <xf numFmtId="43" fontId="3" fillId="16" borderId="10" xfId="1" applyFont="1" applyFill="1" applyBorder="1" applyAlignment="1">
      <alignment horizontal="right"/>
    </xf>
    <xf numFmtId="4" fontId="13" fillId="0" borderId="16" xfId="0" applyNumberFormat="1" applyFont="1" applyBorder="1" applyAlignment="1">
      <alignment horizontal="right" vertical="top"/>
    </xf>
    <xf numFmtId="164" fontId="0" fillId="0" borderId="4" xfId="0" applyNumberFormat="1" applyBorder="1" applyAlignment="1">
      <alignment horizontal="left"/>
    </xf>
    <xf numFmtId="0" fontId="5" fillId="4" borderId="4" xfId="0" applyFont="1" applyFill="1" applyBorder="1"/>
    <xf numFmtId="0" fontId="0" fillId="0" borderId="0" xfId="0" quotePrefix="1" applyAlignment="1">
      <alignment horizontal="left"/>
    </xf>
    <xf numFmtId="4" fontId="13" fillId="16" borderId="13" xfId="0" applyNumberFormat="1" applyFont="1" applyFill="1" applyBorder="1" applyAlignment="1">
      <alignment horizontal="right" vertical="top"/>
    </xf>
    <xf numFmtId="4" fontId="13" fillId="16" borderId="14" xfId="0" applyNumberFormat="1" applyFont="1" applyFill="1" applyBorder="1" applyAlignment="1">
      <alignment horizontal="right" vertical="top"/>
    </xf>
    <xf numFmtId="4" fontId="3" fillId="16" borderId="4" xfId="1" applyNumberFormat="1" applyFont="1" applyFill="1" applyBorder="1" applyAlignment="1">
      <alignment horizontal="right" vertical="center"/>
    </xf>
    <xf numFmtId="43" fontId="3" fillId="21" borderId="2" xfId="1" applyFont="1" applyFill="1" applyBorder="1" applyAlignment="1">
      <alignment horizontal="right"/>
    </xf>
    <xf numFmtId="43" fontId="3" fillId="3" borderId="5" xfId="1" applyFont="1" applyFill="1" applyBorder="1" applyAlignment="1">
      <alignment horizontal="right"/>
    </xf>
    <xf numFmtId="164" fontId="9" fillId="0" borderId="0" xfId="0" applyNumberFormat="1" applyFont="1"/>
    <xf numFmtId="0" fontId="9" fillId="0" borderId="0" xfId="0" applyFont="1"/>
    <xf numFmtId="4" fontId="13" fillId="0" borderId="4" xfId="0" applyNumberFormat="1" applyFont="1" applyBorder="1" applyAlignment="1">
      <alignment horizontal="right" vertical="top"/>
    </xf>
    <xf numFmtId="167" fontId="13" fillId="0" borderId="13" xfId="0" applyNumberFormat="1" applyFont="1" applyBorder="1" applyAlignment="1">
      <alignment horizontal="right" vertical="top" wrapText="1"/>
    </xf>
    <xf numFmtId="0" fontId="0" fillId="0" borderId="13" xfId="0" applyBorder="1"/>
    <xf numFmtId="4" fontId="11" fillId="0" borderId="0" xfId="0" applyNumberFormat="1" applyFont="1" applyAlignment="1">
      <alignment horizontal="left" vertical="top"/>
    </xf>
    <xf numFmtId="0" fontId="0" fillId="0" borderId="4" xfId="0" quotePrefix="1" applyBorder="1" applyAlignment="1">
      <alignment horizontal="left"/>
    </xf>
    <xf numFmtId="167" fontId="13" fillId="4" borderId="4" xfId="0" applyNumberFormat="1" applyFont="1" applyFill="1" applyBorder="1" applyAlignment="1">
      <alignment horizontal="right" vertical="top" wrapText="1"/>
    </xf>
    <xf numFmtId="43" fontId="3" fillId="4" borderId="4" xfId="1" applyFont="1" applyFill="1" applyBorder="1" applyAlignment="1">
      <alignment horizontal="right"/>
    </xf>
    <xf numFmtId="164" fontId="5" fillId="3" borderId="2" xfId="0" applyNumberFormat="1" applyFont="1" applyFill="1" applyBorder="1"/>
    <xf numFmtId="0" fontId="5" fillId="3" borderId="3" xfId="0" applyFont="1" applyFill="1" applyBorder="1"/>
    <xf numFmtId="164" fontId="5" fillId="3" borderId="3" xfId="0" applyNumberFormat="1" applyFont="1" applyFill="1" applyBorder="1"/>
    <xf numFmtId="0" fontId="19" fillId="0" borderId="4" xfId="8" applyBorder="1" applyAlignment="1">
      <alignment vertical="center" wrapText="1"/>
    </xf>
    <xf numFmtId="0" fontId="19" fillId="0" borderId="4" xfId="8" applyBorder="1" applyAlignment="1">
      <alignment horizontal="left" vertical="center" wrapText="1"/>
    </xf>
    <xf numFmtId="0" fontId="3" fillId="0" borderId="4" xfId="8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4" xfId="0" applyFont="1" applyBorder="1"/>
    <xf numFmtId="0" fontId="19" fillId="0" borderId="4" xfId="8" applyBorder="1" applyAlignment="1">
      <alignment horizontal="center" vertical="center" wrapText="1"/>
    </xf>
    <xf numFmtId="14" fontId="19" fillId="0" borderId="4" xfId="8" applyNumberFormat="1" applyBorder="1" applyAlignment="1">
      <alignment horizontal="center" vertical="center" wrapText="1"/>
    </xf>
    <xf numFmtId="164" fontId="3" fillId="0" borderId="4" xfId="0" applyNumberFormat="1" applyFont="1" applyBorder="1" applyAlignment="1">
      <alignment vertical="center" wrapText="1"/>
    </xf>
    <xf numFmtId="43" fontId="3" fillId="0" borderId="0" xfId="1" applyFont="1" applyFill="1" applyBorder="1" applyAlignment="1">
      <alignment horizontal="right" vertical="center"/>
    </xf>
    <xf numFmtId="14" fontId="19" fillId="0" borderId="4" xfId="8" applyNumberFormat="1" applyBorder="1" applyAlignment="1">
      <alignment horizontal="center" vertical="center"/>
    </xf>
    <xf numFmtId="0" fontId="3" fillId="0" borderId="4" xfId="8" applyFont="1" applyBorder="1" applyAlignment="1">
      <alignment vertical="center"/>
    </xf>
    <xf numFmtId="165" fontId="3" fillId="0" borderId="2" xfId="9" applyFont="1" applyFill="1" applyBorder="1" applyAlignment="1">
      <alignment horizontal="right"/>
    </xf>
    <xf numFmtId="15" fontId="3" fillId="0" borderId="4" xfId="0" applyNumberFormat="1" applyFont="1" applyBorder="1"/>
    <xf numFmtId="14" fontId="19" fillId="10" borderId="4" xfId="8" applyNumberFormat="1" applyFill="1" applyBorder="1" applyAlignment="1">
      <alignment horizontal="center" vertical="center" wrapText="1"/>
    </xf>
    <xf numFmtId="0" fontId="19" fillId="10" borderId="4" xfId="8" applyFill="1" applyBorder="1" applyAlignment="1">
      <alignment horizontal="center" vertical="center" wrapText="1"/>
    </xf>
    <xf numFmtId="0" fontId="19" fillId="0" borderId="0" xfId="8" applyAlignment="1">
      <alignment vertical="center" wrapText="1"/>
    </xf>
    <xf numFmtId="0" fontId="23" fillId="0" borderId="0" xfId="0" applyFont="1" applyAlignment="1">
      <alignment horizontal="left"/>
    </xf>
    <xf numFmtId="0" fontId="23" fillId="0" borderId="0" xfId="2" applyFont="1" applyAlignment="1">
      <alignment horizontal="left" vertical="center"/>
    </xf>
    <xf numFmtId="0" fontId="21" fillId="0" borderId="0" xfId="8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3" fillId="0" borderId="0" xfId="7" applyFont="1" applyFill="1" applyBorder="1" applyAlignment="1">
      <alignment horizontal="left"/>
    </xf>
    <xf numFmtId="0" fontId="22" fillId="0" borderId="0" xfId="5" applyFont="1" applyAlignment="1">
      <alignment horizontal="left"/>
    </xf>
    <xf numFmtId="0" fontId="23" fillId="0" borderId="0" xfId="8" applyFont="1" applyAlignment="1">
      <alignment horizontal="left" vertical="center"/>
    </xf>
    <xf numFmtId="0" fontId="20" fillId="0" borderId="4" xfId="2" applyFont="1" applyBorder="1" applyAlignment="1">
      <alignment horizontal="left" vertical="center"/>
    </xf>
    <xf numFmtId="0" fontId="20" fillId="0" borderId="4" xfId="0" applyFont="1" applyBorder="1" applyAlignment="1">
      <alignment horizontal="left"/>
    </xf>
    <xf numFmtId="0" fontId="18" fillId="0" borderId="0" xfId="7"/>
    <xf numFmtId="0" fontId="0" fillId="0" borderId="0" xfId="0" applyFill="1" applyAlignment="1">
      <alignment horizontal="left"/>
    </xf>
    <xf numFmtId="0" fontId="0" fillId="0" borderId="0" xfId="0" applyFill="1"/>
    <xf numFmtId="4" fontId="0" fillId="0" borderId="0" xfId="0" applyNumberFormat="1" applyFill="1"/>
    <xf numFmtId="164" fontId="0" fillId="0" borderId="0" xfId="0" applyNumberFormat="1" applyFill="1" applyAlignment="1">
      <alignment horizontal="left"/>
    </xf>
    <xf numFmtId="4" fontId="17" fillId="0" borderId="0" xfId="0" applyNumberFormat="1" applyFont="1" applyFill="1" applyAlignment="1">
      <alignment vertical="top"/>
    </xf>
    <xf numFmtId="0" fontId="0" fillId="0" borderId="0" xfId="0" quotePrefix="1" applyFill="1" applyAlignment="1">
      <alignment horizontal="left"/>
    </xf>
    <xf numFmtId="4" fontId="13" fillId="0" borderId="13" xfId="0" applyNumberFormat="1" applyFont="1" applyFill="1" applyBorder="1" applyAlignment="1">
      <alignment horizontal="right" vertical="top"/>
    </xf>
    <xf numFmtId="4" fontId="11" fillId="0" borderId="4" xfId="0" applyNumberFormat="1" applyFont="1" applyFill="1" applyBorder="1" applyAlignment="1">
      <alignment horizontal="left" vertical="top"/>
    </xf>
    <xf numFmtId="0" fontId="6" fillId="0" borderId="4" xfId="2" applyFont="1" applyFill="1" applyBorder="1" applyAlignment="1">
      <alignment horizontal="left" vertical="center"/>
    </xf>
    <xf numFmtId="166" fontId="6" fillId="0" borderId="4" xfId="2" applyNumberFormat="1" applyFont="1" applyFill="1" applyBorder="1" applyAlignment="1">
      <alignment horizontal="center" vertical="center"/>
    </xf>
    <xf numFmtId="164" fontId="6" fillId="0" borderId="4" xfId="2" applyNumberFormat="1" applyFont="1" applyFill="1" applyBorder="1" applyAlignment="1">
      <alignment horizontal="right" vertical="center"/>
    </xf>
    <xf numFmtId="0" fontId="6" fillId="0" borderId="4" xfId="2" applyFont="1" applyFill="1" applyBorder="1" applyAlignment="1">
      <alignment horizontal="center" vertical="center"/>
    </xf>
    <xf numFmtId="165" fontId="7" fillId="0" borderId="4" xfId="2" applyNumberFormat="1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164" fontId="7" fillId="0" borderId="4" xfId="3" applyNumberFormat="1" applyFont="1" applyFill="1" applyBorder="1" applyAlignment="1">
      <alignment horizontal="left" vertical="center"/>
    </xf>
    <xf numFmtId="0" fontId="6" fillId="0" borderId="4" xfId="3" applyFont="1" applyFill="1" applyBorder="1" applyAlignment="1">
      <alignment horizontal="left" vertical="center"/>
    </xf>
    <xf numFmtId="0" fontId="0" fillId="0" borderId="4" xfId="0" applyFill="1" applyBorder="1"/>
    <xf numFmtId="0" fontId="9" fillId="0" borderId="4" xfId="0" applyFont="1" applyFill="1" applyBorder="1"/>
    <xf numFmtId="0" fontId="5" fillId="0" borderId="2" xfId="0" applyFont="1" applyFill="1" applyBorder="1"/>
    <xf numFmtId="164" fontId="5" fillId="0" borderId="2" xfId="0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0" xfId="0" applyFont="1" applyFill="1" applyAlignment="1">
      <alignment horizontal="left"/>
    </xf>
    <xf numFmtId="164" fontId="5" fillId="0" borderId="2" xfId="0" applyNumberFormat="1" applyFont="1" applyFill="1" applyBorder="1" applyAlignment="1">
      <alignment horizontal="right"/>
    </xf>
    <xf numFmtId="0" fontId="9" fillId="0" borderId="0" xfId="0" applyFont="1" applyFill="1"/>
    <xf numFmtId="0" fontId="5" fillId="0" borderId="2" xfId="2" applyFill="1" applyBorder="1" applyAlignment="1">
      <alignment horizontal="left" vertical="center"/>
    </xf>
    <xf numFmtId="166" fontId="5" fillId="0" borderId="2" xfId="2" applyNumberFormat="1" applyFill="1" applyBorder="1" applyAlignment="1">
      <alignment horizontal="left" vertical="center"/>
    </xf>
    <xf numFmtId="164" fontId="5" fillId="0" borderId="2" xfId="2" applyNumberFormat="1" applyFill="1" applyBorder="1" applyAlignment="1">
      <alignment horizontal="right" vertical="center"/>
    </xf>
    <xf numFmtId="165" fontId="5" fillId="0" borderId="2" xfId="2" applyNumberFormat="1" applyFill="1" applyBorder="1" applyAlignment="1">
      <alignment horizontal="left" vertical="center"/>
    </xf>
    <xf numFmtId="44" fontId="5" fillId="0" borderId="2" xfId="3" applyNumberFormat="1" applyFill="1" applyBorder="1" applyAlignment="1">
      <alignment horizontal="left"/>
    </xf>
    <xf numFmtId="0" fontId="5" fillId="0" borderId="0" xfId="0" applyFont="1" applyFill="1"/>
    <xf numFmtId="0" fontId="19" fillId="0" borderId="4" xfId="8" applyFill="1" applyBorder="1" applyAlignment="1">
      <alignment vertical="center" wrapText="1"/>
    </xf>
    <xf numFmtId="0" fontId="19" fillId="0" borderId="4" xfId="8" applyFill="1" applyBorder="1" applyAlignment="1">
      <alignment horizontal="center" vertical="center" wrapText="1"/>
    </xf>
    <xf numFmtId="14" fontId="19" fillId="0" borderId="4" xfId="8" applyNumberFormat="1" applyFill="1" applyBorder="1" applyAlignment="1">
      <alignment horizontal="center" vertical="center" wrapText="1"/>
    </xf>
    <xf numFmtId="164" fontId="3" fillId="0" borderId="4" xfId="0" applyNumberFormat="1" applyFont="1" applyFill="1" applyBorder="1" applyAlignment="1">
      <alignment vertical="center" wrapText="1"/>
    </xf>
    <xf numFmtId="0" fontId="3" fillId="0" borderId="13" xfId="0" applyFont="1" applyFill="1" applyBorder="1" applyAlignment="1">
      <alignment vertical="center" wrapText="1"/>
    </xf>
    <xf numFmtId="0" fontId="3" fillId="0" borderId="4" xfId="0" applyFont="1" applyFill="1" applyBorder="1" applyAlignment="1">
      <alignment vertical="center" wrapText="1"/>
    </xf>
    <xf numFmtId="0" fontId="3" fillId="0" borderId="13" xfId="0" applyFont="1" applyFill="1" applyBorder="1" applyAlignment="1">
      <alignment vertical="center"/>
    </xf>
    <xf numFmtId="0" fontId="3" fillId="0" borderId="4" xfId="8" applyFont="1" applyFill="1" applyBorder="1" applyAlignment="1">
      <alignment vertical="center" wrapText="1"/>
    </xf>
    <xf numFmtId="14" fontId="19" fillId="0" borderId="4" xfId="8" applyNumberFormat="1" applyFill="1" applyBorder="1" applyAlignment="1">
      <alignment horizontal="center" vertical="center"/>
    </xf>
    <xf numFmtId="0" fontId="3" fillId="0" borderId="4" xfId="0" applyFont="1" applyFill="1" applyBorder="1"/>
    <xf numFmtId="0" fontId="3" fillId="0" borderId="4" xfId="8" applyFont="1" applyFill="1" applyBorder="1" applyAlignment="1">
      <alignment vertical="center"/>
    </xf>
    <xf numFmtId="43" fontId="3" fillId="0" borderId="4" xfId="1" applyFont="1" applyFill="1" applyBorder="1" applyAlignment="1">
      <alignment horizontal="right" vertical="center" wrapText="1"/>
    </xf>
    <xf numFmtId="15" fontId="3" fillId="0" borderId="4" xfId="0" applyNumberFormat="1" applyFont="1" applyFill="1" applyBorder="1"/>
    <xf numFmtId="0" fontId="19" fillId="0" borderId="0" xfId="8" applyFill="1" applyAlignment="1">
      <alignment vertical="center" wrapText="1"/>
    </xf>
    <xf numFmtId="0" fontId="19" fillId="0" borderId="4" xfId="8" applyFill="1" applyBorder="1" applyAlignment="1">
      <alignment horizontal="left" vertical="center" wrapText="1"/>
    </xf>
    <xf numFmtId="0" fontId="19" fillId="0" borderId="13" xfId="8" applyBorder="1" applyAlignment="1">
      <alignment vertical="center" wrapText="1"/>
    </xf>
    <xf numFmtId="0" fontId="3" fillId="0" borderId="4" xfId="0" applyFont="1" applyBorder="1" applyAlignment="1">
      <alignment vertical="center"/>
    </xf>
  </cellXfs>
  <cellStyles count="10">
    <cellStyle name="20% - Accent1 59" xfId="6" xr:uid="{00000000-0005-0000-0000-000000000000}"/>
    <cellStyle name="20% - Accent1 71" xfId="3" xr:uid="{00000000-0005-0000-0000-000001000000}"/>
    <cellStyle name="20% - Accent1 87" xfId="2" xr:uid="{00000000-0005-0000-0000-000002000000}"/>
    <cellStyle name="Comma" xfId="1" builtinId="3"/>
    <cellStyle name="Comma 4" xfId="9" xr:uid="{00000000-0005-0000-0000-000004000000}"/>
    <cellStyle name="Excel Built-in Normal" xfId="4" xr:uid="{00000000-0005-0000-0000-000005000000}"/>
    <cellStyle name="Hyperlink" xfId="7" builtinId="8"/>
    <cellStyle name="Normal" xfId="0" builtinId="0"/>
    <cellStyle name="Normal 2" xfId="5" xr:uid="{00000000-0005-0000-0000-000008000000}"/>
    <cellStyle name="Normal 2 2 2" xfId="8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mailto:vebrianto@gistexgroup.com" TargetMode="External"/><Relationship Id="rId13" Type="http://schemas.openxmlformats.org/officeDocument/2006/relationships/hyperlink" Target="mailto:snany@gistexgroup.com" TargetMode="External"/><Relationship Id="rId18" Type="http://schemas.openxmlformats.org/officeDocument/2006/relationships/hyperlink" Target="mailto:snany@gistexgroup.com" TargetMode="External"/><Relationship Id="rId26" Type="http://schemas.openxmlformats.org/officeDocument/2006/relationships/hyperlink" Target="mailto:snany@gistexgroup.com" TargetMode="External"/><Relationship Id="rId3" Type="http://schemas.openxmlformats.org/officeDocument/2006/relationships/hyperlink" Target="mailto:afungfung@gistexgroup.com" TargetMode="External"/><Relationship Id="rId21" Type="http://schemas.openxmlformats.org/officeDocument/2006/relationships/hyperlink" Target="mailto:snany@gistexgroup.com" TargetMode="External"/><Relationship Id="rId7" Type="http://schemas.openxmlformats.org/officeDocument/2006/relationships/hyperlink" Target="mailto:ekasari@gistexgroup.com" TargetMode="External"/><Relationship Id="rId12" Type="http://schemas.openxmlformats.org/officeDocument/2006/relationships/hyperlink" Target="mailto:snany@gistexgroup.com" TargetMode="External"/><Relationship Id="rId17" Type="http://schemas.openxmlformats.org/officeDocument/2006/relationships/hyperlink" Target="mailto:snany@gistexgroup.com" TargetMode="External"/><Relationship Id="rId25" Type="http://schemas.openxmlformats.org/officeDocument/2006/relationships/hyperlink" Target="mailto:owijaya@gistexgroup.com" TargetMode="External"/><Relationship Id="rId2" Type="http://schemas.openxmlformats.org/officeDocument/2006/relationships/hyperlink" Target="mailto:myufandila@gistexgroup.com" TargetMode="External"/><Relationship Id="rId16" Type="http://schemas.openxmlformats.org/officeDocument/2006/relationships/hyperlink" Target="mailto:ekartiwa@gistexgroup.com" TargetMode="External"/><Relationship Id="rId20" Type="http://schemas.openxmlformats.org/officeDocument/2006/relationships/hyperlink" Target="mailto:snany@gistexgroup.com" TargetMode="External"/><Relationship Id="rId1" Type="http://schemas.openxmlformats.org/officeDocument/2006/relationships/hyperlink" Target="mailto:ekasari@gistexgroup.com" TargetMode="External"/><Relationship Id="rId6" Type="http://schemas.openxmlformats.org/officeDocument/2006/relationships/hyperlink" Target="mailto:snany@gistexgroup.com" TargetMode="External"/><Relationship Id="rId11" Type="http://schemas.openxmlformats.org/officeDocument/2006/relationships/hyperlink" Target="mailto:snany@gistexgroup.com" TargetMode="External"/><Relationship Id="rId24" Type="http://schemas.openxmlformats.org/officeDocument/2006/relationships/hyperlink" Target="mailto:ywinardy@gistexgroup.com" TargetMode="External"/><Relationship Id="rId5" Type="http://schemas.openxmlformats.org/officeDocument/2006/relationships/hyperlink" Target="mailto:vebrianto@gistexgroup.com" TargetMode="External"/><Relationship Id="rId15" Type="http://schemas.openxmlformats.org/officeDocument/2006/relationships/hyperlink" Target="mailto:snany@gistexgroup.com" TargetMode="External"/><Relationship Id="rId23" Type="http://schemas.openxmlformats.org/officeDocument/2006/relationships/hyperlink" Target="mailto:ekasari@gistexgroup.com" TargetMode="External"/><Relationship Id="rId10" Type="http://schemas.openxmlformats.org/officeDocument/2006/relationships/hyperlink" Target="mailto:snany@gistexgroup.com" TargetMode="External"/><Relationship Id="rId19" Type="http://schemas.openxmlformats.org/officeDocument/2006/relationships/hyperlink" Target="mailto:snany@gistexgroup.com" TargetMode="External"/><Relationship Id="rId4" Type="http://schemas.openxmlformats.org/officeDocument/2006/relationships/hyperlink" Target="mailto:myufandila@gistexgroup.com" TargetMode="External"/><Relationship Id="rId9" Type="http://schemas.openxmlformats.org/officeDocument/2006/relationships/hyperlink" Target="mailto:vebrianto@gistexgroup.com" TargetMode="External"/><Relationship Id="rId14" Type="http://schemas.openxmlformats.org/officeDocument/2006/relationships/hyperlink" Target="mailto:snany@gistexgroup.com" TargetMode="External"/><Relationship Id="rId22" Type="http://schemas.openxmlformats.org/officeDocument/2006/relationships/hyperlink" Target="mailto:snany@gistexgroup.com" TargetMode="External"/><Relationship Id="rId27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19"/>
  <sheetViews>
    <sheetView zoomScaleNormal="100" workbookViewId="0">
      <pane xSplit="1" ySplit="4" topLeftCell="F446" activePane="bottomRight" state="frozen"/>
      <selection pane="topRight" activeCell="B1" sqref="B1"/>
      <selection pane="bottomLeft" activeCell="A5" sqref="A5"/>
      <selection pane="bottomRight" activeCell="A202" sqref="A202"/>
    </sheetView>
  </sheetViews>
  <sheetFormatPr defaultRowHeight="14.5"/>
  <cols>
    <col min="1" max="1" width="41.1796875" bestFit="1" customWidth="1"/>
    <col min="2" max="2" width="19.26953125" bestFit="1" customWidth="1"/>
    <col min="3" max="3" width="18.81640625" bestFit="1" customWidth="1"/>
    <col min="4" max="4" width="18.81640625" customWidth="1"/>
    <col min="5" max="5" width="16.453125" style="3" customWidth="1"/>
    <col min="6" max="6" width="9.26953125" customWidth="1"/>
    <col min="7" max="7" width="11" customWidth="1"/>
    <col min="8" max="8" width="4.26953125" customWidth="1"/>
    <col min="9" max="9" width="21.54296875" style="88" bestFit="1" customWidth="1"/>
    <col min="10" max="10" width="5.81640625" customWidth="1"/>
    <col min="11" max="11" width="30.1796875" customWidth="1"/>
    <col min="12" max="12" width="16.81640625" style="10" bestFit="1" customWidth="1"/>
    <col min="13" max="13" width="14.453125" bestFit="1" customWidth="1"/>
    <col min="14" max="14" width="13.7265625" bestFit="1" customWidth="1"/>
    <col min="258" max="258" width="41.1796875" bestFit="1" customWidth="1"/>
    <col min="259" max="259" width="19.26953125" bestFit="1" customWidth="1"/>
    <col min="260" max="260" width="18.81640625" bestFit="1" customWidth="1"/>
    <col min="261" max="261" width="16.453125" customWidth="1"/>
    <col min="262" max="262" width="9.26953125" customWidth="1"/>
    <col min="263" max="263" width="11" customWidth="1"/>
    <col min="264" max="264" width="20.7265625" customWidth="1"/>
    <col min="265" max="265" width="21.54296875" bestFit="1" customWidth="1"/>
    <col min="266" max="266" width="18.1796875" customWidth="1"/>
    <col min="267" max="267" width="30.1796875" customWidth="1"/>
    <col min="268" max="268" width="16.81640625" bestFit="1" customWidth="1"/>
    <col min="269" max="269" width="14.453125" bestFit="1" customWidth="1"/>
    <col min="270" max="270" width="13.7265625" bestFit="1" customWidth="1"/>
    <col min="514" max="514" width="41.1796875" bestFit="1" customWidth="1"/>
    <col min="515" max="515" width="19.26953125" bestFit="1" customWidth="1"/>
    <col min="516" max="516" width="18.81640625" bestFit="1" customWidth="1"/>
    <col min="517" max="517" width="16.453125" customWidth="1"/>
    <col min="518" max="518" width="9.26953125" customWidth="1"/>
    <col min="519" max="519" width="11" customWidth="1"/>
    <col min="520" max="520" width="20.7265625" customWidth="1"/>
    <col min="521" max="521" width="21.54296875" bestFit="1" customWidth="1"/>
    <col min="522" max="522" width="18.1796875" customWidth="1"/>
    <col min="523" max="523" width="30.1796875" customWidth="1"/>
    <col min="524" max="524" width="16.81640625" bestFit="1" customWidth="1"/>
    <col min="525" max="525" width="14.453125" bestFit="1" customWidth="1"/>
    <col min="526" max="526" width="13.7265625" bestFit="1" customWidth="1"/>
    <col min="770" max="770" width="41.1796875" bestFit="1" customWidth="1"/>
    <col min="771" max="771" width="19.26953125" bestFit="1" customWidth="1"/>
    <col min="772" max="772" width="18.81640625" bestFit="1" customWidth="1"/>
    <col min="773" max="773" width="16.453125" customWidth="1"/>
    <col min="774" max="774" width="9.26953125" customWidth="1"/>
    <col min="775" max="775" width="11" customWidth="1"/>
    <col min="776" max="776" width="20.7265625" customWidth="1"/>
    <col min="777" max="777" width="21.54296875" bestFit="1" customWidth="1"/>
    <col min="778" max="778" width="18.1796875" customWidth="1"/>
    <col min="779" max="779" width="30.1796875" customWidth="1"/>
    <col min="780" max="780" width="16.81640625" bestFit="1" customWidth="1"/>
    <col min="781" max="781" width="14.453125" bestFit="1" customWidth="1"/>
    <col min="782" max="782" width="13.7265625" bestFit="1" customWidth="1"/>
    <col min="1026" max="1026" width="41.1796875" bestFit="1" customWidth="1"/>
    <col min="1027" max="1027" width="19.26953125" bestFit="1" customWidth="1"/>
    <col min="1028" max="1028" width="18.81640625" bestFit="1" customWidth="1"/>
    <col min="1029" max="1029" width="16.453125" customWidth="1"/>
    <col min="1030" max="1030" width="9.26953125" customWidth="1"/>
    <col min="1031" max="1031" width="11" customWidth="1"/>
    <col min="1032" max="1032" width="20.7265625" customWidth="1"/>
    <col min="1033" max="1033" width="21.54296875" bestFit="1" customWidth="1"/>
    <col min="1034" max="1034" width="18.1796875" customWidth="1"/>
    <col min="1035" max="1035" width="30.1796875" customWidth="1"/>
    <col min="1036" max="1036" width="16.81640625" bestFit="1" customWidth="1"/>
    <col min="1037" max="1037" width="14.453125" bestFit="1" customWidth="1"/>
    <col min="1038" max="1038" width="13.7265625" bestFit="1" customWidth="1"/>
    <col min="1282" max="1282" width="41.1796875" bestFit="1" customWidth="1"/>
    <col min="1283" max="1283" width="19.26953125" bestFit="1" customWidth="1"/>
    <col min="1284" max="1284" width="18.81640625" bestFit="1" customWidth="1"/>
    <col min="1285" max="1285" width="16.453125" customWidth="1"/>
    <col min="1286" max="1286" width="9.26953125" customWidth="1"/>
    <col min="1287" max="1287" width="11" customWidth="1"/>
    <col min="1288" max="1288" width="20.7265625" customWidth="1"/>
    <col min="1289" max="1289" width="21.54296875" bestFit="1" customWidth="1"/>
    <col min="1290" max="1290" width="18.1796875" customWidth="1"/>
    <col min="1291" max="1291" width="30.1796875" customWidth="1"/>
    <col min="1292" max="1292" width="16.81640625" bestFit="1" customWidth="1"/>
    <col min="1293" max="1293" width="14.453125" bestFit="1" customWidth="1"/>
    <col min="1294" max="1294" width="13.7265625" bestFit="1" customWidth="1"/>
    <col min="1538" max="1538" width="41.1796875" bestFit="1" customWidth="1"/>
    <col min="1539" max="1539" width="19.26953125" bestFit="1" customWidth="1"/>
    <col min="1540" max="1540" width="18.81640625" bestFit="1" customWidth="1"/>
    <col min="1541" max="1541" width="16.453125" customWidth="1"/>
    <col min="1542" max="1542" width="9.26953125" customWidth="1"/>
    <col min="1543" max="1543" width="11" customWidth="1"/>
    <col min="1544" max="1544" width="20.7265625" customWidth="1"/>
    <col min="1545" max="1545" width="21.54296875" bestFit="1" customWidth="1"/>
    <col min="1546" max="1546" width="18.1796875" customWidth="1"/>
    <col min="1547" max="1547" width="30.1796875" customWidth="1"/>
    <col min="1548" max="1548" width="16.81640625" bestFit="1" customWidth="1"/>
    <col min="1549" max="1549" width="14.453125" bestFit="1" customWidth="1"/>
    <col min="1550" max="1550" width="13.7265625" bestFit="1" customWidth="1"/>
    <col min="1794" max="1794" width="41.1796875" bestFit="1" customWidth="1"/>
    <col min="1795" max="1795" width="19.26953125" bestFit="1" customWidth="1"/>
    <col min="1796" max="1796" width="18.81640625" bestFit="1" customWidth="1"/>
    <col min="1797" max="1797" width="16.453125" customWidth="1"/>
    <col min="1798" max="1798" width="9.26953125" customWidth="1"/>
    <col min="1799" max="1799" width="11" customWidth="1"/>
    <col min="1800" max="1800" width="20.7265625" customWidth="1"/>
    <col min="1801" max="1801" width="21.54296875" bestFit="1" customWidth="1"/>
    <col min="1802" max="1802" width="18.1796875" customWidth="1"/>
    <col min="1803" max="1803" width="30.1796875" customWidth="1"/>
    <col min="1804" max="1804" width="16.81640625" bestFit="1" customWidth="1"/>
    <col min="1805" max="1805" width="14.453125" bestFit="1" customWidth="1"/>
    <col min="1806" max="1806" width="13.7265625" bestFit="1" customWidth="1"/>
    <col min="2050" max="2050" width="41.1796875" bestFit="1" customWidth="1"/>
    <col min="2051" max="2051" width="19.26953125" bestFit="1" customWidth="1"/>
    <col min="2052" max="2052" width="18.81640625" bestFit="1" customWidth="1"/>
    <col min="2053" max="2053" width="16.453125" customWidth="1"/>
    <col min="2054" max="2054" width="9.26953125" customWidth="1"/>
    <col min="2055" max="2055" width="11" customWidth="1"/>
    <col min="2056" max="2056" width="20.7265625" customWidth="1"/>
    <col min="2057" max="2057" width="21.54296875" bestFit="1" customWidth="1"/>
    <col min="2058" max="2058" width="18.1796875" customWidth="1"/>
    <col min="2059" max="2059" width="30.1796875" customWidth="1"/>
    <col min="2060" max="2060" width="16.81640625" bestFit="1" customWidth="1"/>
    <col min="2061" max="2061" width="14.453125" bestFit="1" customWidth="1"/>
    <col min="2062" max="2062" width="13.7265625" bestFit="1" customWidth="1"/>
    <col min="2306" max="2306" width="41.1796875" bestFit="1" customWidth="1"/>
    <col min="2307" max="2307" width="19.26953125" bestFit="1" customWidth="1"/>
    <col min="2308" max="2308" width="18.81640625" bestFit="1" customWidth="1"/>
    <col min="2309" max="2309" width="16.453125" customWidth="1"/>
    <col min="2310" max="2310" width="9.26953125" customWidth="1"/>
    <col min="2311" max="2311" width="11" customWidth="1"/>
    <col min="2312" max="2312" width="20.7265625" customWidth="1"/>
    <col min="2313" max="2313" width="21.54296875" bestFit="1" customWidth="1"/>
    <col min="2314" max="2314" width="18.1796875" customWidth="1"/>
    <col min="2315" max="2315" width="30.1796875" customWidth="1"/>
    <col min="2316" max="2316" width="16.81640625" bestFit="1" customWidth="1"/>
    <col min="2317" max="2317" width="14.453125" bestFit="1" customWidth="1"/>
    <col min="2318" max="2318" width="13.7265625" bestFit="1" customWidth="1"/>
    <col min="2562" max="2562" width="41.1796875" bestFit="1" customWidth="1"/>
    <col min="2563" max="2563" width="19.26953125" bestFit="1" customWidth="1"/>
    <col min="2564" max="2564" width="18.81640625" bestFit="1" customWidth="1"/>
    <col min="2565" max="2565" width="16.453125" customWidth="1"/>
    <col min="2566" max="2566" width="9.26953125" customWidth="1"/>
    <col min="2567" max="2567" width="11" customWidth="1"/>
    <col min="2568" max="2568" width="20.7265625" customWidth="1"/>
    <col min="2569" max="2569" width="21.54296875" bestFit="1" customWidth="1"/>
    <col min="2570" max="2570" width="18.1796875" customWidth="1"/>
    <col min="2571" max="2571" width="30.1796875" customWidth="1"/>
    <col min="2572" max="2572" width="16.81640625" bestFit="1" customWidth="1"/>
    <col min="2573" max="2573" width="14.453125" bestFit="1" customWidth="1"/>
    <col min="2574" max="2574" width="13.7265625" bestFit="1" customWidth="1"/>
    <col min="2818" max="2818" width="41.1796875" bestFit="1" customWidth="1"/>
    <col min="2819" max="2819" width="19.26953125" bestFit="1" customWidth="1"/>
    <col min="2820" max="2820" width="18.81640625" bestFit="1" customWidth="1"/>
    <col min="2821" max="2821" width="16.453125" customWidth="1"/>
    <col min="2822" max="2822" width="9.26953125" customWidth="1"/>
    <col min="2823" max="2823" width="11" customWidth="1"/>
    <col min="2824" max="2824" width="20.7265625" customWidth="1"/>
    <col min="2825" max="2825" width="21.54296875" bestFit="1" customWidth="1"/>
    <col min="2826" max="2826" width="18.1796875" customWidth="1"/>
    <col min="2827" max="2827" width="30.1796875" customWidth="1"/>
    <col min="2828" max="2828" width="16.81640625" bestFit="1" customWidth="1"/>
    <col min="2829" max="2829" width="14.453125" bestFit="1" customWidth="1"/>
    <col min="2830" max="2830" width="13.7265625" bestFit="1" customWidth="1"/>
    <col min="3074" max="3074" width="41.1796875" bestFit="1" customWidth="1"/>
    <col min="3075" max="3075" width="19.26953125" bestFit="1" customWidth="1"/>
    <col min="3076" max="3076" width="18.81640625" bestFit="1" customWidth="1"/>
    <col min="3077" max="3077" width="16.453125" customWidth="1"/>
    <col min="3078" max="3078" width="9.26953125" customWidth="1"/>
    <col min="3079" max="3079" width="11" customWidth="1"/>
    <col min="3080" max="3080" width="20.7265625" customWidth="1"/>
    <col min="3081" max="3081" width="21.54296875" bestFit="1" customWidth="1"/>
    <col min="3082" max="3082" width="18.1796875" customWidth="1"/>
    <col min="3083" max="3083" width="30.1796875" customWidth="1"/>
    <col min="3084" max="3084" width="16.81640625" bestFit="1" customWidth="1"/>
    <col min="3085" max="3085" width="14.453125" bestFit="1" customWidth="1"/>
    <col min="3086" max="3086" width="13.7265625" bestFit="1" customWidth="1"/>
    <col min="3330" max="3330" width="41.1796875" bestFit="1" customWidth="1"/>
    <col min="3331" max="3331" width="19.26953125" bestFit="1" customWidth="1"/>
    <col min="3332" max="3332" width="18.81640625" bestFit="1" customWidth="1"/>
    <col min="3333" max="3333" width="16.453125" customWidth="1"/>
    <col min="3334" max="3334" width="9.26953125" customWidth="1"/>
    <col min="3335" max="3335" width="11" customWidth="1"/>
    <col min="3336" max="3336" width="20.7265625" customWidth="1"/>
    <col min="3337" max="3337" width="21.54296875" bestFit="1" customWidth="1"/>
    <col min="3338" max="3338" width="18.1796875" customWidth="1"/>
    <col min="3339" max="3339" width="30.1796875" customWidth="1"/>
    <col min="3340" max="3340" width="16.81640625" bestFit="1" customWidth="1"/>
    <col min="3341" max="3341" width="14.453125" bestFit="1" customWidth="1"/>
    <col min="3342" max="3342" width="13.7265625" bestFit="1" customWidth="1"/>
    <col min="3586" max="3586" width="41.1796875" bestFit="1" customWidth="1"/>
    <col min="3587" max="3587" width="19.26953125" bestFit="1" customWidth="1"/>
    <col min="3588" max="3588" width="18.81640625" bestFit="1" customWidth="1"/>
    <col min="3589" max="3589" width="16.453125" customWidth="1"/>
    <col min="3590" max="3590" width="9.26953125" customWidth="1"/>
    <col min="3591" max="3591" width="11" customWidth="1"/>
    <col min="3592" max="3592" width="20.7265625" customWidth="1"/>
    <col min="3593" max="3593" width="21.54296875" bestFit="1" customWidth="1"/>
    <col min="3594" max="3594" width="18.1796875" customWidth="1"/>
    <col min="3595" max="3595" width="30.1796875" customWidth="1"/>
    <col min="3596" max="3596" width="16.81640625" bestFit="1" customWidth="1"/>
    <col min="3597" max="3597" width="14.453125" bestFit="1" customWidth="1"/>
    <col min="3598" max="3598" width="13.7265625" bestFit="1" customWidth="1"/>
    <col min="3842" max="3842" width="41.1796875" bestFit="1" customWidth="1"/>
    <col min="3843" max="3843" width="19.26953125" bestFit="1" customWidth="1"/>
    <col min="3844" max="3844" width="18.81640625" bestFit="1" customWidth="1"/>
    <col min="3845" max="3845" width="16.453125" customWidth="1"/>
    <col min="3846" max="3846" width="9.26953125" customWidth="1"/>
    <col min="3847" max="3847" width="11" customWidth="1"/>
    <col min="3848" max="3848" width="20.7265625" customWidth="1"/>
    <col min="3849" max="3849" width="21.54296875" bestFit="1" customWidth="1"/>
    <col min="3850" max="3850" width="18.1796875" customWidth="1"/>
    <col min="3851" max="3851" width="30.1796875" customWidth="1"/>
    <col min="3852" max="3852" width="16.81640625" bestFit="1" customWidth="1"/>
    <col min="3853" max="3853" width="14.453125" bestFit="1" customWidth="1"/>
    <col min="3854" max="3854" width="13.7265625" bestFit="1" customWidth="1"/>
    <col min="4098" max="4098" width="41.1796875" bestFit="1" customWidth="1"/>
    <col min="4099" max="4099" width="19.26953125" bestFit="1" customWidth="1"/>
    <col min="4100" max="4100" width="18.81640625" bestFit="1" customWidth="1"/>
    <col min="4101" max="4101" width="16.453125" customWidth="1"/>
    <col min="4102" max="4102" width="9.26953125" customWidth="1"/>
    <col min="4103" max="4103" width="11" customWidth="1"/>
    <col min="4104" max="4104" width="20.7265625" customWidth="1"/>
    <col min="4105" max="4105" width="21.54296875" bestFit="1" customWidth="1"/>
    <col min="4106" max="4106" width="18.1796875" customWidth="1"/>
    <col min="4107" max="4107" width="30.1796875" customWidth="1"/>
    <col min="4108" max="4108" width="16.81640625" bestFit="1" customWidth="1"/>
    <col min="4109" max="4109" width="14.453125" bestFit="1" customWidth="1"/>
    <col min="4110" max="4110" width="13.7265625" bestFit="1" customWidth="1"/>
    <col min="4354" max="4354" width="41.1796875" bestFit="1" customWidth="1"/>
    <col min="4355" max="4355" width="19.26953125" bestFit="1" customWidth="1"/>
    <col min="4356" max="4356" width="18.81640625" bestFit="1" customWidth="1"/>
    <col min="4357" max="4357" width="16.453125" customWidth="1"/>
    <col min="4358" max="4358" width="9.26953125" customWidth="1"/>
    <col min="4359" max="4359" width="11" customWidth="1"/>
    <col min="4360" max="4360" width="20.7265625" customWidth="1"/>
    <col min="4361" max="4361" width="21.54296875" bestFit="1" customWidth="1"/>
    <col min="4362" max="4362" width="18.1796875" customWidth="1"/>
    <col min="4363" max="4363" width="30.1796875" customWidth="1"/>
    <col min="4364" max="4364" width="16.81640625" bestFit="1" customWidth="1"/>
    <col min="4365" max="4365" width="14.453125" bestFit="1" customWidth="1"/>
    <col min="4366" max="4366" width="13.7265625" bestFit="1" customWidth="1"/>
    <col min="4610" max="4610" width="41.1796875" bestFit="1" customWidth="1"/>
    <col min="4611" max="4611" width="19.26953125" bestFit="1" customWidth="1"/>
    <col min="4612" max="4612" width="18.81640625" bestFit="1" customWidth="1"/>
    <col min="4613" max="4613" width="16.453125" customWidth="1"/>
    <col min="4614" max="4614" width="9.26953125" customWidth="1"/>
    <col min="4615" max="4615" width="11" customWidth="1"/>
    <col min="4616" max="4616" width="20.7265625" customWidth="1"/>
    <col min="4617" max="4617" width="21.54296875" bestFit="1" customWidth="1"/>
    <col min="4618" max="4618" width="18.1796875" customWidth="1"/>
    <col min="4619" max="4619" width="30.1796875" customWidth="1"/>
    <col min="4620" max="4620" width="16.81640625" bestFit="1" customWidth="1"/>
    <col min="4621" max="4621" width="14.453125" bestFit="1" customWidth="1"/>
    <col min="4622" max="4622" width="13.7265625" bestFit="1" customWidth="1"/>
    <col min="4866" max="4866" width="41.1796875" bestFit="1" customWidth="1"/>
    <col min="4867" max="4867" width="19.26953125" bestFit="1" customWidth="1"/>
    <col min="4868" max="4868" width="18.81640625" bestFit="1" customWidth="1"/>
    <col min="4869" max="4869" width="16.453125" customWidth="1"/>
    <col min="4870" max="4870" width="9.26953125" customWidth="1"/>
    <col min="4871" max="4871" width="11" customWidth="1"/>
    <col min="4872" max="4872" width="20.7265625" customWidth="1"/>
    <col min="4873" max="4873" width="21.54296875" bestFit="1" customWidth="1"/>
    <col min="4874" max="4874" width="18.1796875" customWidth="1"/>
    <col min="4875" max="4875" width="30.1796875" customWidth="1"/>
    <col min="4876" max="4876" width="16.81640625" bestFit="1" customWidth="1"/>
    <col min="4877" max="4877" width="14.453125" bestFit="1" customWidth="1"/>
    <col min="4878" max="4878" width="13.7265625" bestFit="1" customWidth="1"/>
    <col min="5122" max="5122" width="41.1796875" bestFit="1" customWidth="1"/>
    <col min="5123" max="5123" width="19.26953125" bestFit="1" customWidth="1"/>
    <col min="5124" max="5124" width="18.81640625" bestFit="1" customWidth="1"/>
    <col min="5125" max="5125" width="16.453125" customWidth="1"/>
    <col min="5126" max="5126" width="9.26953125" customWidth="1"/>
    <col min="5127" max="5127" width="11" customWidth="1"/>
    <col min="5128" max="5128" width="20.7265625" customWidth="1"/>
    <col min="5129" max="5129" width="21.54296875" bestFit="1" customWidth="1"/>
    <col min="5130" max="5130" width="18.1796875" customWidth="1"/>
    <col min="5131" max="5131" width="30.1796875" customWidth="1"/>
    <col min="5132" max="5132" width="16.81640625" bestFit="1" customWidth="1"/>
    <col min="5133" max="5133" width="14.453125" bestFit="1" customWidth="1"/>
    <col min="5134" max="5134" width="13.7265625" bestFit="1" customWidth="1"/>
    <col min="5378" max="5378" width="41.1796875" bestFit="1" customWidth="1"/>
    <col min="5379" max="5379" width="19.26953125" bestFit="1" customWidth="1"/>
    <col min="5380" max="5380" width="18.81640625" bestFit="1" customWidth="1"/>
    <col min="5381" max="5381" width="16.453125" customWidth="1"/>
    <col min="5382" max="5382" width="9.26953125" customWidth="1"/>
    <col min="5383" max="5383" width="11" customWidth="1"/>
    <col min="5384" max="5384" width="20.7265625" customWidth="1"/>
    <col min="5385" max="5385" width="21.54296875" bestFit="1" customWidth="1"/>
    <col min="5386" max="5386" width="18.1796875" customWidth="1"/>
    <col min="5387" max="5387" width="30.1796875" customWidth="1"/>
    <col min="5388" max="5388" width="16.81640625" bestFit="1" customWidth="1"/>
    <col min="5389" max="5389" width="14.453125" bestFit="1" customWidth="1"/>
    <col min="5390" max="5390" width="13.7265625" bestFit="1" customWidth="1"/>
    <col min="5634" max="5634" width="41.1796875" bestFit="1" customWidth="1"/>
    <col min="5635" max="5635" width="19.26953125" bestFit="1" customWidth="1"/>
    <col min="5636" max="5636" width="18.81640625" bestFit="1" customWidth="1"/>
    <col min="5637" max="5637" width="16.453125" customWidth="1"/>
    <col min="5638" max="5638" width="9.26953125" customWidth="1"/>
    <col min="5639" max="5639" width="11" customWidth="1"/>
    <col min="5640" max="5640" width="20.7265625" customWidth="1"/>
    <col min="5641" max="5641" width="21.54296875" bestFit="1" customWidth="1"/>
    <col min="5642" max="5642" width="18.1796875" customWidth="1"/>
    <col min="5643" max="5643" width="30.1796875" customWidth="1"/>
    <col min="5644" max="5644" width="16.81640625" bestFit="1" customWidth="1"/>
    <col min="5645" max="5645" width="14.453125" bestFit="1" customWidth="1"/>
    <col min="5646" max="5646" width="13.7265625" bestFit="1" customWidth="1"/>
    <col min="5890" max="5890" width="41.1796875" bestFit="1" customWidth="1"/>
    <col min="5891" max="5891" width="19.26953125" bestFit="1" customWidth="1"/>
    <col min="5892" max="5892" width="18.81640625" bestFit="1" customWidth="1"/>
    <col min="5893" max="5893" width="16.453125" customWidth="1"/>
    <col min="5894" max="5894" width="9.26953125" customWidth="1"/>
    <col min="5895" max="5895" width="11" customWidth="1"/>
    <col min="5896" max="5896" width="20.7265625" customWidth="1"/>
    <col min="5897" max="5897" width="21.54296875" bestFit="1" customWidth="1"/>
    <col min="5898" max="5898" width="18.1796875" customWidth="1"/>
    <col min="5899" max="5899" width="30.1796875" customWidth="1"/>
    <col min="5900" max="5900" width="16.81640625" bestFit="1" customWidth="1"/>
    <col min="5901" max="5901" width="14.453125" bestFit="1" customWidth="1"/>
    <col min="5902" max="5902" width="13.7265625" bestFit="1" customWidth="1"/>
    <col min="6146" max="6146" width="41.1796875" bestFit="1" customWidth="1"/>
    <col min="6147" max="6147" width="19.26953125" bestFit="1" customWidth="1"/>
    <col min="6148" max="6148" width="18.81640625" bestFit="1" customWidth="1"/>
    <col min="6149" max="6149" width="16.453125" customWidth="1"/>
    <col min="6150" max="6150" width="9.26953125" customWidth="1"/>
    <col min="6151" max="6151" width="11" customWidth="1"/>
    <col min="6152" max="6152" width="20.7265625" customWidth="1"/>
    <col min="6153" max="6153" width="21.54296875" bestFit="1" customWidth="1"/>
    <col min="6154" max="6154" width="18.1796875" customWidth="1"/>
    <col min="6155" max="6155" width="30.1796875" customWidth="1"/>
    <col min="6156" max="6156" width="16.81640625" bestFit="1" customWidth="1"/>
    <col min="6157" max="6157" width="14.453125" bestFit="1" customWidth="1"/>
    <col min="6158" max="6158" width="13.7265625" bestFit="1" customWidth="1"/>
    <col min="6402" max="6402" width="41.1796875" bestFit="1" customWidth="1"/>
    <col min="6403" max="6403" width="19.26953125" bestFit="1" customWidth="1"/>
    <col min="6404" max="6404" width="18.81640625" bestFit="1" customWidth="1"/>
    <col min="6405" max="6405" width="16.453125" customWidth="1"/>
    <col min="6406" max="6406" width="9.26953125" customWidth="1"/>
    <col min="6407" max="6407" width="11" customWidth="1"/>
    <col min="6408" max="6408" width="20.7265625" customWidth="1"/>
    <col min="6409" max="6409" width="21.54296875" bestFit="1" customWidth="1"/>
    <col min="6410" max="6410" width="18.1796875" customWidth="1"/>
    <col min="6411" max="6411" width="30.1796875" customWidth="1"/>
    <col min="6412" max="6412" width="16.81640625" bestFit="1" customWidth="1"/>
    <col min="6413" max="6413" width="14.453125" bestFit="1" customWidth="1"/>
    <col min="6414" max="6414" width="13.7265625" bestFit="1" customWidth="1"/>
    <col min="6658" max="6658" width="41.1796875" bestFit="1" customWidth="1"/>
    <col min="6659" max="6659" width="19.26953125" bestFit="1" customWidth="1"/>
    <col min="6660" max="6660" width="18.81640625" bestFit="1" customWidth="1"/>
    <col min="6661" max="6661" width="16.453125" customWidth="1"/>
    <col min="6662" max="6662" width="9.26953125" customWidth="1"/>
    <col min="6663" max="6663" width="11" customWidth="1"/>
    <col min="6664" max="6664" width="20.7265625" customWidth="1"/>
    <col min="6665" max="6665" width="21.54296875" bestFit="1" customWidth="1"/>
    <col min="6666" max="6666" width="18.1796875" customWidth="1"/>
    <col min="6667" max="6667" width="30.1796875" customWidth="1"/>
    <col min="6668" max="6668" width="16.81640625" bestFit="1" customWidth="1"/>
    <col min="6669" max="6669" width="14.453125" bestFit="1" customWidth="1"/>
    <col min="6670" max="6670" width="13.7265625" bestFit="1" customWidth="1"/>
    <col min="6914" max="6914" width="41.1796875" bestFit="1" customWidth="1"/>
    <col min="6915" max="6915" width="19.26953125" bestFit="1" customWidth="1"/>
    <col min="6916" max="6916" width="18.81640625" bestFit="1" customWidth="1"/>
    <col min="6917" max="6917" width="16.453125" customWidth="1"/>
    <col min="6918" max="6918" width="9.26953125" customWidth="1"/>
    <col min="6919" max="6919" width="11" customWidth="1"/>
    <col min="6920" max="6920" width="20.7265625" customWidth="1"/>
    <col min="6921" max="6921" width="21.54296875" bestFit="1" customWidth="1"/>
    <col min="6922" max="6922" width="18.1796875" customWidth="1"/>
    <col min="6923" max="6923" width="30.1796875" customWidth="1"/>
    <col min="6924" max="6924" width="16.81640625" bestFit="1" customWidth="1"/>
    <col min="6925" max="6925" width="14.453125" bestFit="1" customWidth="1"/>
    <col min="6926" max="6926" width="13.7265625" bestFit="1" customWidth="1"/>
    <col min="7170" max="7170" width="41.1796875" bestFit="1" customWidth="1"/>
    <col min="7171" max="7171" width="19.26953125" bestFit="1" customWidth="1"/>
    <col min="7172" max="7172" width="18.81640625" bestFit="1" customWidth="1"/>
    <col min="7173" max="7173" width="16.453125" customWidth="1"/>
    <col min="7174" max="7174" width="9.26953125" customWidth="1"/>
    <col min="7175" max="7175" width="11" customWidth="1"/>
    <col min="7176" max="7176" width="20.7265625" customWidth="1"/>
    <col min="7177" max="7177" width="21.54296875" bestFit="1" customWidth="1"/>
    <col min="7178" max="7178" width="18.1796875" customWidth="1"/>
    <col min="7179" max="7179" width="30.1796875" customWidth="1"/>
    <col min="7180" max="7180" width="16.81640625" bestFit="1" customWidth="1"/>
    <col min="7181" max="7181" width="14.453125" bestFit="1" customWidth="1"/>
    <col min="7182" max="7182" width="13.7265625" bestFit="1" customWidth="1"/>
    <col min="7426" max="7426" width="41.1796875" bestFit="1" customWidth="1"/>
    <col min="7427" max="7427" width="19.26953125" bestFit="1" customWidth="1"/>
    <col min="7428" max="7428" width="18.81640625" bestFit="1" customWidth="1"/>
    <col min="7429" max="7429" width="16.453125" customWidth="1"/>
    <col min="7430" max="7430" width="9.26953125" customWidth="1"/>
    <col min="7431" max="7431" width="11" customWidth="1"/>
    <col min="7432" max="7432" width="20.7265625" customWidth="1"/>
    <col min="7433" max="7433" width="21.54296875" bestFit="1" customWidth="1"/>
    <col min="7434" max="7434" width="18.1796875" customWidth="1"/>
    <col min="7435" max="7435" width="30.1796875" customWidth="1"/>
    <col min="7436" max="7436" width="16.81640625" bestFit="1" customWidth="1"/>
    <col min="7437" max="7437" width="14.453125" bestFit="1" customWidth="1"/>
    <col min="7438" max="7438" width="13.7265625" bestFit="1" customWidth="1"/>
    <col min="7682" max="7682" width="41.1796875" bestFit="1" customWidth="1"/>
    <col min="7683" max="7683" width="19.26953125" bestFit="1" customWidth="1"/>
    <col min="7684" max="7684" width="18.81640625" bestFit="1" customWidth="1"/>
    <col min="7685" max="7685" width="16.453125" customWidth="1"/>
    <col min="7686" max="7686" width="9.26953125" customWidth="1"/>
    <col min="7687" max="7687" width="11" customWidth="1"/>
    <col min="7688" max="7688" width="20.7265625" customWidth="1"/>
    <col min="7689" max="7689" width="21.54296875" bestFit="1" customWidth="1"/>
    <col min="7690" max="7690" width="18.1796875" customWidth="1"/>
    <col min="7691" max="7691" width="30.1796875" customWidth="1"/>
    <col min="7692" max="7692" width="16.81640625" bestFit="1" customWidth="1"/>
    <col min="7693" max="7693" width="14.453125" bestFit="1" customWidth="1"/>
    <col min="7694" max="7694" width="13.7265625" bestFit="1" customWidth="1"/>
    <col min="7938" max="7938" width="41.1796875" bestFit="1" customWidth="1"/>
    <col min="7939" max="7939" width="19.26953125" bestFit="1" customWidth="1"/>
    <col min="7940" max="7940" width="18.81640625" bestFit="1" customWidth="1"/>
    <col min="7941" max="7941" width="16.453125" customWidth="1"/>
    <col min="7942" max="7942" width="9.26953125" customWidth="1"/>
    <col min="7943" max="7943" width="11" customWidth="1"/>
    <col min="7944" max="7944" width="20.7265625" customWidth="1"/>
    <col min="7945" max="7945" width="21.54296875" bestFit="1" customWidth="1"/>
    <col min="7946" max="7946" width="18.1796875" customWidth="1"/>
    <col min="7947" max="7947" width="30.1796875" customWidth="1"/>
    <col min="7948" max="7948" width="16.81640625" bestFit="1" customWidth="1"/>
    <col min="7949" max="7949" width="14.453125" bestFit="1" customWidth="1"/>
    <col min="7950" max="7950" width="13.7265625" bestFit="1" customWidth="1"/>
    <col min="8194" max="8194" width="41.1796875" bestFit="1" customWidth="1"/>
    <col min="8195" max="8195" width="19.26953125" bestFit="1" customWidth="1"/>
    <col min="8196" max="8196" width="18.81640625" bestFit="1" customWidth="1"/>
    <col min="8197" max="8197" width="16.453125" customWidth="1"/>
    <col min="8198" max="8198" width="9.26953125" customWidth="1"/>
    <col min="8199" max="8199" width="11" customWidth="1"/>
    <col min="8200" max="8200" width="20.7265625" customWidth="1"/>
    <col min="8201" max="8201" width="21.54296875" bestFit="1" customWidth="1"/>
    <col min="8202" max="8202" width="18.1796875" customWidth="1"/>
    <col min="8203" max="8203" width="30.1796875" customWidth="1"/>
    <col min="8204" max="8204" width="16.81640625" bestFit="1" customWidth="1"/>
    <col min="8205" max="8205" width="14.453125" bestFit="1" customWidth="1"/>
    <col min="8206" max="8206" width="13.7265625" bestFit="1" customWidth="1"/>
    <col min="8450" max="8450" width="41.1796875" bestFit="1" customWidth="1"/>
    <col min="8451" max="8451" width="19.26953125" bestFit="1" customWidth="1"/>
    <col min="8452" max="8452" width="18.81640625" bestFit="1" customWidth="1"/>
    <col min="8453" max="8453" width="16.453125" customWidth="1"/>
    <col min="8454" max="8454" width="9.26953125" customWidth="1"/>
    <col min="8455" max="8455" width="11" customWidth="1"/>
    <col min="8456" max="8456" width="20.7265625" customWidth="1"/>
    <col min="8457" max="8457" width="21.54296875" bestFit="1" customWidth="1"/>
    <col min="8458" max="8458" width="18.1796875" customWidth="1"/>
    <col min="8459" max="8459" width="30.1796875" customWidth="1"/>
    <col min="8460" max="8460" width="16.81640625" bestFit="1" customWidth="1"/>
    <col min="8461" max="8461" width="14.453125" bestFit="1" customWidth="1"/>
    <col min="8462" max="8462" width="13.7265625" bestFit="1" customWidth="1"/>
    <col min="8706" max="8706" width="41.1796875" bestFit="1" customWidth="1"/>
    <col min="8707" max="8707" width="19.26953125" bestFit="1" customWidth="1"/>
    <col min="8708" max="8708" width="18.81640625" bestFit="1" customWidth="1"/>
    <col min="8709" max="8709" width="16.453125" customWidth="1"/>
    <col min="8710" max="8710" width="9.26953125" customWidth="1"/>
    <col min="8711" max="8711" width="11" customWidth="1"/>
    <col min="8712" max="8712" width="20.7265625" customWidth="1"/>
    <col min="8713" max="8713" width="21.54296875" bestFit="1" customWidth="1"/>
    <col min="8714" max="8714" width="18.1796875" customWidth="1"/>
    <col min="8715" max="8715" width="30.1796875" customWidth="1"/>
    <col min="8716" max="8716" width="16.81640625" bestFit="1" customWidth="1"/>
    <col min="8717" max="8717" width="14.453125" bestFit="1" customWidth="1"/>
    <col min="8718" max="8718" width="13.7265625" bestFit="1" customWidth="1"/>
    <col min="8962" max="8962" width="41.1796875" bestFit="1" customWidth="1"/>
    <col min="8963" max="8963" width="19.26953125" bestFit="1" customWidth="1"/>
    <col min="8964" max="8964" width="18.81640625" bestFit="1" customWidth="1"/>
    <col min="8965" max="8965" width="16.453125" customWidth="1"/>
    <col min="8966" max="8966" width="9.26953125" customWidth="1"/>
    <col min="8967" max="8967" width="11" customWidth="1"/>
    <col min="8968" max="8968" width="20.7265625" customWidth="1"/>
    <col min="8969" max="8969" width="21.54296875" bestFit="1" customWidth="1"/>
    <col min="8970" max="8970" width="18.1796875" customWidth="1"/>
    <col min="8971" max="8971" width="30.1796875" customWidth="1"/>
    <col min="8972" max="8972" width="16.81640625" bestFit="1" customWidth="1"/>
    <col min="8973" max="8973" width="14.453125" bestFit="1" customWidth="1"/>
    <col min="8974" max="8974" width="13.7265625" bestFit="1" customWidth="1"/>
    <col min="9218" max="9218" width="41.1796875" bestFit="1" customWidth="1"/>
    <col min="9219" max="9219" width="19.26953125" bestFit="1" customWidth="1"/>
    <col min="9220" max="9220" width="18.81640625" bestFit="1" customWidth="1"/>
    <col min="9221" max="9221" width="16.453125" customWidth="1"/>
    <col min="9222" max="9222" width="9.26953125" customWidth="1"/>
    <col min="9223" max="9223" width="11" customWidth="1"/>
    <col min="9224" max="9224" width="20.7265625" customWidth="1"/>
    <col min="9225" max="9225" width="21.54296875" bestFit="1" customWidth="1"/>
    <col min="9226" max="9226" width="18.1796875" customWidth="1"/>
    <col min="9227" max="9227" width="30.1796875" customWidth="1"/>
    <col min="9228" max="9228" width="16.81640625" bestFit="1" customWidth="1"/>
    <col min="9229" max="9229" width="14.453125" bestFit="1" customWidth="1"/>
    <col min="9230" max="9230" width="13.7265625" bestFit="1" customWidth="1"/>
    <col min="9474" max="9474" width="41.1796875" bestFit="1" customWidth="1"/>
    <col min="9475" max="9475" width="19.26953125" bestFit="1" customWidth="1"/>
    <col min="9476" max="9476" width="18.81640625" bestFit="1" customWidth="1"/>
    <col min="9477" max="9477" width="16.453125" customWidth="1"/>
    <col min="9478" max="9478" width="9.26953125" customWidth="1"/>
    <col min="9479" max="9479" width="11" customWidth="1"/>
    <col min="9480" max="9480" width="20.7265625" customWidth="1"/>
    <col min="9481" max="9481" width="21.54296875" bestFit="1" customWidth="1"/>
    <col min="9482" max="9482" width="18.1796875" customWidth="1"/>
    <col min="9483" max="9483" width="30.1796875" customWidth="1"/>
    <col min="9484" max="9484" width="16.81640625" bestFit="1" customWidth="1"/>
    <col min="9485" max="9485" width="14.453125" bestFit="1" customWidth="1"/>
    <col min="9486" max="9486" width="13.7265625" bestFit="1" customWidth="1"/>
    <col min="9730" max="9730" width="41.1796875" bestFit="1" customWidth="1"/>
    <col min="9731" max="9731" width="19.26953125" bestFit="1" customWidth="1"/>
    <col min="9732" max="9732" width="18.81640625" bestFit="1" customWidth="1"/>
    <col min="9733" max="9733" width="16.453125" customWidth="1"/>
    <col min="9734" max="9734" width="9.26953125" customWidth="1"/>
    <col min="9735" max="9735" width="11" customWidth="1"/>
    <col min="9736" max="9736" width="20.7265625" customWidth="1"/>
    <col min="9737" max="9737" width="21.54296875" bestFit="1" customWidth="1"/>
    <col min="9738" max="9738" width="18.1796875" customWidth="1"/>
    <col min="9739" max="9739" width="30.1796875" customWidth="1"/>
    <col min="9740" max="9740" width="16.81640625" bestFit="1" customWidth="1"/>
    <col min="9741" max="9741" width="14.453125" bestFit="1" customWidth="1"/>
    <col min="9742" max="9742" width="13.7265625" bestFit="1" customWidth="1"/>
    <col min="9986" max="9986" width="41.1796875" bestFit="1" customWidth="1"/>
    <col min="9987" max="9987" width="19.26953125" bestFit="1" customWidth="1"/>
    <col min="9988" max="9988" width="18.81640625" bestFit="1" customWidth="1"/>
    <col min="9989" max="9989" width="16.453125" customWidth="1"/>
    <col min="9990" max="9990" width="9.26953125" customWidth="1"/>
    <col min="9991" max="9991" width="11" customWidth="1"/>
    <col min="9992" max="9992" width="20.7265625" customWidth="1"/>
    <col min="9993" max="9993" width="21.54296875" bestFit="1" customWidth="1"/>
    <col min="9994" max="9994" width="18.1796875" customWidth="1"/>
    <col min="9995" max="9995" width="30.1796875" customWidth="1"/>
    <col min="9996" max="9996" width="16.81640625" bestFit="1" customWidth="1"/>
    <col min="9997" max="9997" width="14.453125" bestFit="1" customWidth="1"/>
    <col min="9998" max="9998" width="13.7265625" bestFit="1" customWidth="1"/>
    <col min="10242" max="10242" width="41.1796875" bestFit="1" customWidth="1"/>
    <col min="10243" max="10243" width="19.26953125" bestFit="1" customWidth="1"/>
    <col min="10244" max="10244" width="18.81640625" bestFit="1" customWidth="1"/>
    <col min="10245" max="10245" width="16.453125" customWidth="1"/>
    <col min="10246" max="10246" width="9.26953125" customWidth="1"/>
    <col min="10247" max="10247" width="11" customWidth="1"/>
    <col min="10248" max="10248" width="20.7265625" customWidth="1"/>
    <col min="10249" max="10249" width="21.54296875" bestFit="1" customWidth="1"/>
    <col min="10250" max="10250" width="18.1796875" customWidth="1"/>
    <col min="10251" max="10251" width="30.1796875" customWidth="1"/>
    <col min="10252" max="10252" width="16.81640625" bestFit="1" customWidth="1"/>
    <col min="10253" max="10253" width="14.453125" bestFit="1" customWidth="1"/>
    <col min="10254" max="10254" width="13.7265625" bestFit="1" customWidth="1"/>
    <col min="10498" max="10498" width="41.1796875" bestFit="1" customWidth="1"/>
    <col min="10499" max="10499" width="19.26953125" bestFit="1" customWidth="1"/>
    <col min="10500" max="10500" width="18.81640625" bestFit="1" customWidth="1"/>
    <col min="10501" max="10501" width="16.453125" customWidth="1"/>
    <col min="10502" max="10502" width="9.26953125" customWidth="1"/>
    <col min="10503" max="10503" width="11" customWidth="1"/>
    <col min="10504" max="10504" width="20.7265625" customWidth="1"/>
    <col min="10505" max="10505" width="21.54296875" bestFit="1" customWidth="1"/>
    <col min="10506" max="10506" width="18.1796875" customWidth="1"/>
    <col min="10507" max="10507" width="30.1796875" customWidth="1"/>
    <col min="10508" max="10508" width="16.81640625" bestFit="1" customWidth="1"/>
    <col min="10509" max="10509" width="14.453125" bestFit="1" customWidth="1"/>
    <col min="10510" max="10510" width="13.7265625" bestFit="1" customWidth="1"/>
    <col min="10754" max="10754" width="41.1796875" bestFit="1" customWidth="1"/>
    <col min="10755" max="10755" width="19.26953125" bestFit="1" customWidth="1"/>
    <col min="10756" max="10756" width="18.81640625" bestFit="1" customWidth="1"/>
    <col min="10757" max="10757" width="16.453125" customWidth="1"/>
    <col min="10758" max="10758" width="9.26953125" customWidth="1"/>
    <col min="10759" max="10759" width="11" customWidth="1"/>
    <col min="10760" max="10760" width="20.7265625" customWidth="1"/>
    <col min="10761" max="10761" width="21.54296875" bestFit="1" customWidth="1"/>
    <col min="10762" max="10762" width="18.1796875" customWidth="1"/>
    <col min="10763" max="10763" width="30.1796875" customWidth="1"/>
    <col min="10764" max="10764" width="16.81640625" bestFit="1" customWidth="1"/>
    <col min="10765" max="10765" width="14.453125" bestFit="1" customWidth="1"/>
    <col min="10766" max="10766" width="13.7265625" bestFit="1" customWidth="1"/>
    <col min="11010" max="11010" width="41.1796875" bestFit="1" customWidth="1"/>
    <col min="11011" max="11011" width="19.26953125" bestFit="1" customWidth="1"/>
    <col min="11012" max="11012" width="18.81640625" bestFit="1" customWidth="1"/>
    <col min="11013" max="11013" width="16.453125" customWidth="1"/>
    <col min="11014" max="11014" width="9.26953125" customWidth="1"/>
    <col min="11015" max="11015" width="11" customWidth="1"/>
    <col min="11016" max="11016" width="20.7265625" customWidth="1"/>
    <col min="11017" max="11017" width="21.54296875" bestFit="1" customWidth="1"/>
    <col min="11018" max="11018" width="18.1796875" customWidth="1"/>
    <col min="11019" max="11019" width="30.1796875" customWidth="1"/>
    <col min="11020" max="11020" width="16.81640625" bestFit="1" customWidth="1"/>
    <col min="11021" max="11021" width="14.453125" bestFit="1" customWidth="1"/>
    <col min="11022" max="11022" width="13.7265625" bestFit="1" customWidth="1"/>
    <col min="11266" max="11266" width="41.1796875" bestFit="1" customWidth="1"/>
    <col min="11267" max="11267" width="19.26953125" bestFit="1" customWidth="1"/>
    <col min="11268" max="11268" width="18.81640625" bestFit="1" customWidth="1"/>
    <col min="11269" max="11269" width="16.453125" customWidth="1"/>
    <col min="11270" max="11270" width="9.26953125" customWidth="1"/>
    <col min="11271" max="11271" width="11" customWidth="1"/>
    <col min="11272" max="11272" width="20.7265625" customWidth="1"/>
    <col min="11273" max="11273" width="21.54296875" bestFit="1" customWidth="1"/>
    <col min="11274" max="11274" width="18.1796875" customWidth="1"/>
    <col min="11275" max="11275" width="30.1796875" customWidth="1"/>
    <col min="11276" max="11276" width="16.81640625" bestFit="1" customWidth="1"/>
    <col min="11277" max="11277" width="14.453125" bestFit="1" customWidth="1"/>
    <col min="11278" max="11278" width="13.7265625" bestFit="1" customWidth="1"/>
    <col min="11522" max="11522" width="41.1796875" bestFit="1" customWidth="1"/>
    <col min="11523" max="11523" width="19.26953125" bestFit="1" customWidth="1"/>
    <col min="11524" max="11524" width="18.81640625" bestFit="1" customWidth="1"/>
    <col min="11525" max="11525" width="16.453125" customWidth="1"/>
    <col min="11526" max="11526" width="9.26953125" customWidth="1"/>
    <col min="11527" max="11527" width="11" customWidth="1"/>
    <col min="11528" max="11528" width="20.7265625" customWidth="1"/>
    <col min="11529" max="11529" width="21.54296875" bestFit="1" customWidth="1"/>
    <col min="11530" max="11530" width="18.1796875" customWidth="1"/>
    <col min="11531" max="11531" width="30.1796875" customWidth="1"/>
    <col min="11532" max="11532" width="16.81640625" bestFit="1" customWidth="1"/>
    <col min="11533" max="11533" width="14.453125" bestFit="1" customWidth="1"/>
    <col min="11534" max="11534" width="13.7265625" bestFit="1" customWidth="1"/>
    <col min="11778" max="11778" width="41.1796875" bestFit="1" customWidth="1"/>
    <col min="11779" max="11779" width="19.26953125" bestFit="1" customWidth="1"/>
    <col min="11780" max="11780" width="18.81640625" bestFit="1" customWidth="1"/>
    <col min="11781" max="11781" width="16.453125" customWidth="1"/>
    <col min="11782" max="11782" width="9.26953125" customWidth="1"/>
    <col min="11783" max="11783" width="11" customWidth="1"/>
    <col min="11784" max="11784" width="20.7265625" customWidth="1"/>
    <col min="11785" max="11785" width="21.54296875" bestFit="1" customWidth="1"/>
    <col min="11786" max="11786" width="18.1796875" customWidth="1"/>
    <col min="11787" max="11787" width="30.1796875" customWidth="1"/>
    <col min="11788" max="11788" width="16.81640625" bestFit="1" customWidth="1"/>
    <col min="11789" max="11789" width="14.453125" bestFit="1" customWidth="1"/>
    <col min="11790" max="11790" width="13.7265625" bestFit="1" customWidth="1"/>
    <col min="12034" max="12034" width="41.1796875" bestFit="1" customWidth="1"/>
    <col min="12035" max="12035" width="19.26953125" bestFit="1" customWidth="1"/>
    <col min="12036" max="12036" width="18.81640625" bestFit="1" customWidth="1"/>
    <col min="12037" max="12037" width="16.453125" customWidth="1"/>
    <col min="12038" max="12038" width="9.26953125" customWidth="1"/>
    <col min="12039" max="12039" width="11" customWidth="1"/>
    <col min="12040" max="12040" width="20.7265625" customWidth="1"/>
    <col min="12041" max="12041" width="21.54296875" bestFit="1" customWidth="1"/>
    <col min="12042" max="12042" width="18.1796875" customWidth="1"/>
    <col min="12043" max="12043" width="30.1796875" customWidth="1"/>
    <col min="12044" max="12044" width="16.81640625" bestFit="1" customWidth="1"/>
    <col min="12045" max="12045" width="14.453125" bestFit="1" customWidth="1"/>
    <col min="12046" max="12046" width="13.7265625" bestFit="1" customWidth="1"/>
    <col min="12290" max="12290" width="41.1796875" bestFit="1" customWidth="1"/>
    <col min="12291" max="12291" width="19.26953125" bestFit="1" customWidth="1"/>
    <col min="12292" max="12292" width="18.81640625" bestFit="1" customWidth="1"/>
    <col min="12293" max="12293" width="16.453125" customWidth="1"/>
    <col min="12294" max="12294" width="9.26953125" customWidth="1"/>
    <col min="12295" max="12295" width="11" customWidth="1"/>
    <col min="12296" max="12296" width="20.7265625" customWidth="1"/>
    <col min="12297" max="12297" width="21.54296875" bestFit="1" customWidth="1"/>
    <col min="12298" max="12298" width="18.1796875" customWidth="1"/>
    <col min="12299" max="12299" width="30.1796875" customWidth="1"/>
    <col min="12300" max="12300" width="16.81640625" bestFit="1" customWidth="1"/>
    <col min="12301" max="12301" width="14.453125" bestFit="1" customWidth="1"/>
    <col min="12302" max="12302" width="13.7265625" bestFit="1" customWidth="1"/>
    <col min="12546" max="12546" width="41.1796875" bestFit="1" customWidth="1"/>
    <col min="12547" max="12547" width="19.26953125" bestFit="1" customWidth="1"/>
    <col min="12548" max="12548" width="18.81640625" bestFit="1" customWidth="1"/>
    <col min="12549" max="12549" width="16.453125" customWidth="1"/>
    <col min="12550" max="12550" width="9.26953125" customWidth="1"/>
    <col min="12551" max="12551" width="11" customWidth="1"/>
    <col min="12552" max="12552" width="20.7265625" customWidth="1"/>
    <col min="12553" max="12553" width="21.54296875" bestFit="1" customWidth="1"/>
    <col min="12554" max="12554" width="18.1796875" customWidth="1"/>
    <col min="12555" max="12555" width="30.1796875" customWidth="1"/>
    <col min="12556" max="12556" width="16.81640625" bestFit="1" customWidth="1"/>
    <col min="12557" max="12557" width="14.453125" bestFit="1" customWidth="1"/>
    <col min="12558" max="12558" width="13.7265625" bestFit="1" customWidth="1"/>
    <col min="12802" max="12802" width="41.1796875" bestFit="1" customWidth="1"/>
    <col min="12803" max="12803" width="19.26953125" bestFit="1" customWidth="1"/>
    <col min="12804" max="12804" width="18.81640625" bestFit="1" customWidth="1"/>
    <col min="12805" max="12805" width="16.453125" customWidth="1"/>
    <col min="12806" max="12806" width="9.26953125" customWidth="1"/>
    <col min="12807" max="12807" width="11" customWidth="1"/>
    <col min="12808" max="12808" width="20.7265625" customWidth="1"/>
    <col min="12809" max="12809" width="21.54296875" bestFit="1" customWidth="1"/>
    <col min="12810" max="12810" width="18.1796875" customWidth="1"/>
    <col min="12811" max="12811" width="30.1796875" customWidth="1"/>
    <col min="12812" max="12812" width="16.81640625" bestFit="1" customWidth="1"/>
    <col min="12813" max="12813" width="14.453125" bestFit="1" customWidth="1"/>
    <col min="12814" max="12814" width="13.7265625" bestFit="1" customWidth="1"/>
    <col min="13058" max="13058" width="41.1796875" bestFit="1" customWidth="1"/>
    <col min="13059" max="13059" width="19.26953125" bestFit="1" customWidth="1"/>
    <col min="13060" max="13060" width="18.81640625" bestFit="1" customWidth="1"/>
    <col min="13061" max="13061" width="16.453125" customWidth="1"/>
    <col min="13062" max="13062" width="9.26953125" customWidth="1"/>
    <col min="13063" max="13063" width="11" customWidth="1"/>
    <col min="13064" max="13064" width="20.7265625" customWidth="1"/>
    <col min="13065" max="13065" width="21.54296875" bestFit="1" customWidth="1"/>
    <col min="13066" max="13066" width="18.1796875" customWidth="1"/>
    <col min="13067" max="13067" width="30.1796875" customWidth="1"/>
    <col min="13068" max="13068" width="16.81640625" bestFit="1" customWidth="1"/>
    <col min="13069" max="13069" width="14.453125" bestFit="1" customWidth="1"/>
    <col min="13070" max="13070" width="13.7265625" bestFit="1" customWidth="1"/>
    <col min="13314" max="13314" width="41.1796875" bestFit="1" customWidth="1"/>
    <col min="13315" max="13315" width="19.26953125" bestFit="1" customWidth="1"/>
    <col min="13316" max="13316" width="18.81640625" bestFit="1" customWidth="1"/>
    <col min="13317" max="13317" width="16.453125" customWidth="1"/>
    <col min="13318" max="13318" width="9.26953125" customWidth="1"/>
    <col min="13319" max="13319" width="11" customWidth="1"/>
    <col min="13320" max="13320" width="20.7265625" customWidth="1"/>
    <col min="13321" max="13321" width="21.54296875" bestFit="1" customWidth="1"/>
    <col min="13322" max="13322" width="18.1796875" customWidth="1"/>
    <col min="13323" max="13323" width="30.1796875" customWidth="1"/>
    <col min="13324" max="13324" width="16.81640625" bestFit="1" customWidth="1"/>
    <col min="13325" max="13325" width="14.453125" bestFit="1" customWidth="1"/>
    <col min="13326" max="13326" width="13.7265625" bestFit="1" customWidth="1"/>
    <col min="13570" max="13570" width="41.1796875" bestFit="1" customWidth="1"/>
    <col min="13571" max="13571" width="19.26953125" bestFit="1" customWidth="1"/>
    <col min="13572" max="13572" width="18.81640625" bestFit="1" customWidth="1"/>
    <col min="13573" max="13573" width="16.453125" customWidth="1"/>
    <col min="13574" max="13574" width="9.26953125" customWidth="1"/>
    <col min="13575" max="13575" width="11" customWidth="1"/>
    <col min="13576" max="13576" width="20.7265625" customWidth="1"/>
    <col min="13577" max="13577" width="21.54296875" bestFit="1" customWidth="1"/>
    <col min="13578" max="13578" width="18.1796875" customWidth="1"/>
    <col min="13579" max="13579" width="30.1796875" customWidth="1"/>
    <col min="13580" max="13580" width="16.81640625" bestFit="1" customWidth="1"/>
    <col min="13581" max="13581" width="14.453125" bestFit="1" customWidth="1"/>
    <col min="13582" max="13582" width="13.7265625" bestFit="1" customWidth="1"/>
    <col min="13826" max="13826" width="41.1796875" bestFit="1" customWidth="1"/>
    <col min="13827" max="13827" width="19.26953125" bestFit="1" customWidth="1"/>
    <col min="13828" max="13828" width="18.81640625" bestFit="1" customWidth="1"/>
    <col min="13829" max="13829" width="16.453125" customWidth="1"/>
    <col min="13830" max="13830" width="9.26953125" customWidth="1"/>
    <col min="13831" max="13831" width="11" customWidth="1"/>
    <col min="13832" max="13832" width="20.7265625" customWidth="1"/>
    <col min="13833" max="13833" width="21.54296875" bestFit="1" customWidth="1"/>
    <col min="13834" max="13834" width="18.1796875" customWidth="1"/>
    <col min="13835" max="13835" width="30.1796875" customWidth="1"/>
    <col min="13836" max="13836" width="16.81640625" bestFit="1" customWidth="1"/>
    <col min="13837" max="13837" width="14.453125" bestFit="1" customWidth="1"/>
    <col min="13838" max="13838" width="13.7265625" bestFit="1" customWidth="1"/>
    <col min="14082" max="14082" width="41.1796875" bestFit="1" customWidth="1"/>
    <col min="14083" max="14083" width="19.26953125" bestFit="1" customWidth="1"/>
    <col min="14084" max="14084" width="18.81640625" bestFit="1" customWidth="1"/>
    <col min="14085" max="14085" width="16.453125" customWidth="1"/>
    <col min="14086" max="14086" width="9.26953125" customWidth="1"/>
    <col min="14087" max="14087" width="11" customWidth="1"/>
    <col min="14088" max="14088" width="20.7265625" customWidth="1"/>
    <col min="14089" max="14089" width="21.54296875" bestFit="1" customWidth="1"/>
    <col min="14090" max="14090" width="18.1796875" customWidth="1"/>
    <col min="14091" max="14091" width="30.1796875" customWidth="1"/>
    <col min="14092" max="14092" width="16.81640625" bestFit="1" customWidth="1"/>
    <col min="14093" max="14093" width="14.453125" bestFit="1" customWidth="1"/>
    <col min="14094" max="14094" width="13.7265625" bestFit="1" customWidth="1"/>
    <col min="14338" max="14338" width="41.1796875" bestFit="1" customWidth="1"/>
    <col min="14339" max="14339" width="19.26953125" bestFit="1" customWidth="1"/>
    <col min="14340" max="14340" width="18.81640625" bestFit="1" customWidth="1"/>
    <col min="14341" max="14341" width="16.453125" customWidth="1"/>
    <col min="14342" max="14342" width="9.26953125" customWidth="1"/>
    <col min="14343" max="14343" width="11" customWidth="1"/>
    <col min="14344" max="14344" width="20.7265625" customWidth="1"/>
    <col min="14345" max="14345" width="21.54296875" bestFit="1" customWidth="1"/>
    <col min="14346" max="14346" width="18.1796875" customWidth="1"/>
    <col min="14347" max="14347" width="30.1796875" customWidth="1"/>
    <col min="14348" max="14348" width="16.81640625" bestFit="1" customWidth="1"/>
    <col min="14349" max="14349" width="14.453125" bestFit="1" customWidth="1"/>
    <col min="14350" max="14350" width="13.7265625" bestFit="1" customWidth="1"/>
    <col min="14594" max="14594" width="41.1796875" bestFit="1" customWidth="1"/>
    <col min="14595" max="14595" width="19.26953125" bestFit="1" customWidth="1"/>
    <col min="14596" max="14596" width="18.81640625" bestFit="1" customWidth="1"/>
    <col min="14597" max="14597" width="16.453125" customWidth="1"/>
    <col min="14598" max="14598" width="9.26953125" customWidth="1"/>
    <col min="14599" max="14599" width="11" customWidth="1"/>
    <col min="14600" max="14600" width="20.7265625" customWidth="1"/>
    <col min="14601" max="14601" width="21.54296875" bestFit="1" customWidth="1"/>
    <col min="14602" max="14602" width="18.1796875" customWidth="1"/>
    <col min="14603" max="14603" width="30.1796875" customWidth="1"/>
    <col min="14604" max="14604" width="16.81640625" bestFit="1" customWidth="1"/>
    <col min="14605" max="14605" width="14.453125" bestFit="1" customWidth="1"/>
    <col min="14606" max="14606" width="13.7265625" bestFit="1" customWidth="1"/>
    <col min="14850" max="14850" width="41.1796875" bestFit="1" customWidth="1"/>
    <col min="14851" max="14851" width="19.26953125" bestFit="1" customWidth="1"/>
    <col min="14852" max="14852" width="18.81640625" bestFit="1" customWidth="1"/>
    <col min="14853" max="14853" width="16.453125" customWidth="1"/>
    <col min="14854" max="14854" width="9.26953125" customWidth="1"/>
    <col min="14855" max="14855" width="11" customWidth="1"/>
    <col min="14856" max="14856" width="20.7265625" customWidth="1"/>
    <col min="14857" max="14857" width="21.54296875" bestFit="1" customWidth="1"/>
    <col min="14858" max="14858" width="18.1796875" customWidth="1"/>
    <col min="14859" max="14859" width="30.1796875" customWidth="1"/>
    <col min="14860" max="14860" width="16.81640625" bestFit="1" customWidth="1"/>
    <col min="14861" max="14861" width="14.453125" bestFit="1" customWidth="1"/>
    <col min="14862" max="14862" width="13.7265625" bestFit="1" customWidth="1"/>
    <col min="15106" max="15106" width="41.1796875" bestFit="1" customWidth="1"/>
    <col min="15107" max="15107" width="19.26953125" bestFit="1" customWidth="1"/>
    <col min="15108" max="15108" width="18.81640625" bestFit="1" customWidth="1"/>
    <col min="15109" max="15109" width="16.453125" customWidth="1"/>
    <col min="15110" max="15110" width="9.26953125" customWidth="1"/>
    <col min="15111" max="15111" width="11" customWidth="1"/>
    <col min="15112" max="15112" width="20.7265625" customWidth="1"/>
    <col min="15113" max="15113" width="21.54296875" bestFit="1" customWidth="1"/>
    <col min="15114" max="15114" width="18.1796875" customWidth="1"/>
    <col min="15115" max="15115" width="30.1796875" customWidth="1"/>
    <col min="15116" max="15116" width="16.81640625" bestFit="1" customWidth="1"/>
    <col min="15117" max="15117" width="14.453125" bestFit="1" customWidth="1"/>
    <col min="15118" max="15118" width="13.7265625" bestFit="1" customWidth="1"/>
    <col min="15362" max="15362" width="41.1796875" bestFit="1" customWidth="1"/>
    <col min="15363" max="15363" width="19.26953125" bestFit="1" customWidth="1"/>
    <col min="15364" max="15364" width="18.81640625" bestFit="1" customWidth="1"/>
    <col min="15365" max="15365" width="16.453125" customWidth="1"/>
    <col min="15366" max="15366" width="9.26953125" customWidth="1"/>
    <col min="15367" max="15367" width="11" customWidth="1"/>
    <col min="15368" max="15368" width="20.7265625" customWidth="1"/>
    <col min="15369" max="15369" width="21.54296875" bestFit="1" customWidth="1"/>
    <col min="15370" max="15370" width="18.1796875" customWidth="1"/>
    <col min="15371" max="15371" width="30.1796875" customWidth="1"/>
    <col min="15372" max="15372" width="16.81640625" bestFit="1" customWidth="1"/>
    <col min="15373" max="15373" width="14.453125" bestFit="1" customWidth="1"/>
    <col min="15374" max="15374" width="13.7265625" bestFit="1" customWidth="1"/>
    <col min="15618" max="15618" width="41.1796875" bestFit="1" customWidth="1"/>
    <col min="15619" max="15619" width="19.26953125" bestFit="1" customWidth="1"/>
    <col min="15620" max="15620" width="18.81640625" bestFit="1" customWidth="1"/>
    <col min="15621" max="15621" width="16.453125" customWidth="1"/>
    <col min="15622" max="15622" width="9.26953125" customWidth="1"/>
    <col min="15623" max="15623" width="11" customWidth="1"/>
    <col min="15624" max="15624" width="20.7265625" customWidth="1"/>
    <col min="15625" max="15625" width="21.54296875" bestFit="1" customWidth="1"/>
    <col min="15626" max="15626" width="18.1796875" customWidth="1"/>
    <col min="15627" max="15627" width="30.1796875" customWidth="1"/>
    <col min="15628" max="15628" width="16.81640625" bestFit="1" customWidth="1"/>
    <col min="15629" max="15629" width="14.453125" bestFit="1" customWidth="1"/>
    <col min="15630" max="15630" width="13.7265625" bestFit="1" customWidth="1"/>
    <col min="15874" max="15874" width="41.1796875" bestFit="1" customWidth="1"/>
    <col min="15875" max="15875" width="19.26953125" bestFit="1" customWidth="1"/>
    <col min="15876" max="15876" width="18.81640625" bestFit="1" customWidth="1"/>
    <col min="15877" max="15877" width="16.453125" customWidth="1"/>
    <col min="15878" max="15878" width="9.26953125" customWidth="1"/>
    <col min="15879" max="15879" width="11" customWidth="1"/>
    <col min="15880" max="15880" width="20.7265625" customWidth="1"/>
    <col min="15881" max="15881" width="21.54296875" bestFit="1" customWidth="1"/>
    <col min="15882" max="15882" width="18.1796875" customWidth="1"/>
    <col min="15883" max="15883" width="30.1796875" customWidth="1"/>
    <col min="15884" max="15884" width="16.81640625" bestFit="1" customWidth="1"/>
    <col min="15885" max="15885" width="14.453125" bestFit="1" customWidth="1"/>
    <col min="15886" max="15886" width="13.7265625" bestFit="1" customWidth="1"/>
    <col min="16130" max="16130" width="41.1796875" bestFit="1" customWidth="1"/>
    <col min="16131" max="16131" width="19.26953125" bestFit="1" customWidth="1"/>
    <col min="16132" max="16132" width="18.81640625" bestFit="1" customWidth="1"/>
    <col min="16133" max="16133" width="16.453125" customWidth="1"/>
    <col min="16134" max="16134" width="9.26953125" customWidth="1"/>
    <col min="16135" max="16135" width="11" customWidth="1"/>
    <col min="16136" max="16136" width="20.7265625" customWidth="1"/>
    <col min="16137" max="16137" width="21.54296875" bestFit="1" customWidth="1"/>
    <col min="16138" max="16138" width="18.1796875" customWidth="1"/>
    <col min="16139" max="16139" width="30.1796875" customWidth="1"/>
    <col min="16140" max="16140" width="16.81640625" bestFit="1" customWidth="1"/>
    <col min="16141" max="16141" width="14.453125" bestFit="1" customWidth="1"/>
    <col min="16142" max="16142" width="13.7265625" bestFit="1" customWidth="1"/>
  </cols>
  <sheetData>
    <row r="1" spans="1:17" ht="18">
      <c r="A1" s="1" t="s">
        <v>0</v>
      </c>
      <c r="B1" s="2"/>
      <c r="C1" s="2"/>
      <c r="D1" s="2"/>
      <c r="I1" s="4"/>
      <c r="K1" t="s">
        <v>864</v>
      </c>
      <c r="L1" s="95">
        <v>185874.53</v>
      </c>
      <c r="M1" s="97">
        <v>44621</v>
      </c>
    </row>
    <row r="2" spans="1:17">
      <c r="G2" s="5"/>
      <c r="H2" s="6"/>
      <c r="I2" s="7"/>
      <c r="J2" s="8"/>
      <c r="K2" s="9" t="s">
        <v>865</v>
      </c>
      <c r="L2" s="96">
        <v>1718614.58</v>
      </c>
      <c r="M2" s="5"/>
      <c r="N2" s="6"/>
      <c r="O2" s="5"/>
      <c r="Q2" s="5"/>
    </row>
    <row r="3" spans="1:17" ht="20">
      <c r="A3" s="10"/>
      <c r="B3" s="10"/>
      <c r="C3" s="10"/>
      <c r="D3" s="10"/>
      <c r="E3" s="11"/>
      <c r="F3" s="10"/>
      <c r="G3" s="10"/>
      <c r="H3" s="10"/>
      <c r="I3" s="12">
        <f>SUM(I5:I596)</f>
        <v>2611909.5500000017</v>
      </c>
      <c r="J3" s="13"/>
      <c r="K3" s="14"/>
      <c r="L3" s="96">
        <f>L1+L2</f>
        <v>1904489.11</v>
      </c>
      <c r="M3" s="14"/>
    </row>
    <row r="4" spans="1:17" s="22" customFormat="1" ht="14">
      <c r="A4" s="15" t="s">
        <v>1</v>
      </c>
      <c r="B4" s="15" t="s">
        <v>1</v>
      </c>
      <c r="C4" s="16" t="s">
        <v>2</v>
      </c>
      <c r="D4" s="16" t="s">
        <v>1037</v>
      </c>
      <c r="E4" s="17" t="s">
        <v>3</v>
      </c>
      <c r="F4" s="15" t="s">
        <v>4</v>
      </c>
      <c r="G4" s="15" t="s">
        <v>5</v>
      </c>
      <c r="H4" s="18" t="s">
        <v>6</v>
      </c>
      <c r="I4" s="19" t="s">
        <v>7</v>
      </c>
      <c r="J4" s="15" t="s">
        <v>8</v>
      </c>
      <c r="K4" s="20" t="s">
        <v>9</v>
      </c>
      <c r="L4" s="21" t="s">
        <v>10</v>
      </c>
      <c r="M4" s="89" t="s">
        <v>861</v>
      </c>
      <c r="N4" s="90" t="s">
        <v>860</v>
      </c>
    </row>
    <row r="5" spans="1:17" s="10" customFormat="1" ht="15" customHeight="1">
      <c r="A5" s="23" t="s">
        <v>11</v>
      </c>
      <c r="B5" s="23" t="s">
        <v>12</v>
      </c>
      <c r="C5" s="24" t="s">
        <v>13</v>
      </c>
      <c r="D5" s="30">
        <v>1201</v>
      </c>
      <c r="E5" s="25">
        <v>43739</v>
      </c>
      <c r="F5" s="23" t="s">
        <v>14</v>
      </c>
      <c r="G5" s="23" t="s">
        <v>15</v>
      </c>
      <c r="H5" s="26" t="s">
        <v>16</v>
      </c>
      <c r="I5" s="27">
        <v>2475</v>
      </c>
      <c r="J5" s="23"/>
      <c r="K5" s="28"/>
      <c r="L5" s="29"/>
    </row>
    <row r="6" spans="1:17" ht="15" customHeight="1">
      <c r="A6" s="30" t="s">
        <v>17</v>
      </c>
      <c r="B6" s="30" t="s">
        <v>18</v>
      </c>
      <c r="C6" s="30" t="s">
        <v>19</v>
      </c>
      <c r="D6" s="30">
        <v>1201</v>
      </c>
      <c r="E6" s="31">
        <v>44491</v>
      </c>
      <c r="F6" s="30" t="s">
        <v>20</v>
      </c>
      <c r="G6" s="30" t="s">
        <v>15</v>
      </c>
      <c r="H6" s="30" t="s">
        <v>21</v>
      </c>
      <c r="I6" s="32">
        <v>5</v>
      </c>
      <c r="J6" s="30"/>
      <c r="K6" s="30" t="s">
        <v>22</v>
      </c>
      <c r="L6" s="30">
        <v>57328808</v>
      </c>
      <c r="M6" s="91">
        <v>44621</v>
      </c>
      <c r="N6" s="92" t="s">
        <v>863</v>
      </c>
    </row>
    <row r="7" spans="1:17" ht="15" customHeight="1">
      <c r="A7" s="30" t="s">
        <v>17</v>
      </c>
      <c r="B7" s="30" t="s">
        <v>18</v>
      </c>
      <c r="C7" s="30" t="s">
        <v>19</v>
      </c>
      <c r="D7" s="30">
        <v>1201</v>
      </c>
      <c r="E7" s="31">
        <v>44491</v>
      </c>
      <c r="F7" s="30" t="s">
        <v>20</v>
      </c>
      <c r="G7" s="30" t="s">
        <v>15</v>
      </c>
      <c r="H7" s="30" t="s">
        <v>21</v>
      </c>
      <c r="I7" s="32">
        <v>6.4</v>
      </c>
      <c r="J7" s="30"/>
      <c r="K7" s="30" t="s">
        <v>22</v>
      </c>
      <c r="L7" s="30">
        <v>57328808</v>
      </c>
      <c r="M7" s="91">
        <v>44621</v>
      </c>
      <c r="N7" s="92" t="s">
        <v>863</v>
      </c>
    </row>
    <row r="8" spans="1:17" ht="15" customHeight="1">
      <c r="A8" s="30" t="s">
        <v>17</v>
      </c>
      <c r="B8" s="30" t="s">
        <v>18</v>
      </c>
      <c r="C8" s="30" t="s">
        <v>23</v>
      </c>
      <c r="D8" s="30">
        <v>1201</v>
      </c>
      <c r="E8" s="31">
        <v>44512</v>
      </c>
      <c r="F8" s="30" t="s">
        <v>24</v>
      </c>
      <c r="G8" s="30" t="s">
        <v>15</v>
      </c>
      <c r="H8" s="30" t="s">
        <v>21</v>
      </c>
      <c r="I8" s="33">
        <v>38</v>
      </c>
      <c r="J8" s="30"/>
      <c r="K8" s="30" t="s">
        <v>22</v>
      </c>
      <c r="L8" s="30">
        <v>57328808</v>
      </c>
      <c r="M8" s="91">
        <v>44621</v>
      </c>
      <c r="N8" s="92" t="s">
        <v>863</v>
      </c>
    </row>
    <row r="9" spans="1:17" ht="15" customHeight="1">
      <c r="A9" s="30" t="s">
        <v>17</v>
      </c>
      <c r="B9" s="30" t="s">
        <v>18</v>
      </c>
      <c r="C9" s="30" t="s">
        <v>23</v>
      </c>
      <c r="D9" s="30">
        <v>1201</v>
      </c>
      <c r="E9" s="31">
        <v>44512</v>
      </c>
      <c r="F9" s="30" t="s">
        <v>24</v>
      </c>
      <c r="G9" s="30" t="s">
        <v>15</v>
      </c>
      <c r="H9" s="30" t="s">
        <v>21</v>
      </c>
      <c r="I9" s="33">
        <v>71.400000000000006</v>
      </c>
      <c r="J9" s="30"/>
      <c r="K9" s="30" t="s">
        <v>22</v>
      </c>
      <c r="L9" s="30">
        <v>57328808</v>
      </c>
      <c r="M9" s="91">
        <v>44621</v>
      </c>
      <c r="N9" s="92" t="s">
        <v>863</v>
      </c>
    </row>
    <row r="10" spans="1:17" ht="15" customHeight="1">
      <c r="A10" s="30" t="s">
        <v>17</v>
      </c>
      <c r="B10" s="30" t="s">
        <v>18</v>
      </c>
      <c r="C10" s="30" t="s">
        <v>23</v>
      </c>
      <c r="D10" s="30">
        <v>1201</v>
      </c>
      <c r="E10" s="31">
        <v>44512</v>
      </c>
      <c r="F10" s="30" t="s">
        <v>24</v>
      </c>
      <c r="G10" s="30" t="s">
        <v>15</v>
      </c>
      <c r="H10" s="30" t="s">
        <v>21</v>
      </c>
      <c r="I10" s="33">
        <v>40</v>
      </c>
      <c r="J10" s="30"/>
      <c r="K10" s="30" t="s">
        <v>22</v>
      </c>
      <c r="L10" s="30">
        <v>57328808</v>
      </c>
      <c r="M10" s="91">
        <v>44621</v>
      </c>
      <c r="N10" s="92" t="s">
        <v>863</v>
      </c>
    </row>
    <row r="11" spans="1:17" ht="15" customHeight="1">
      <c r="A11" s="30" t="s">
        <v>17</v>
      </c>
      <c r="B11" s="30" t="s">
        <v>18</v>
      </c>
      <c r="C11" s="30" t="s">
        <v>23</v>
      </c>
      <c r="D11" s="30">
        <v>1201</v>
      </c>
      <c r="E11" s="31">
        <v>44512</v>
      </c>
      <c r="F11" s="30" t="s">
        <v>24</v>
      </c>
      <c r="G11" s="30" t="s">
        <v>15</v>
      </c>
      <c r="H11" s="30" t="s">
        <v>21</v>
      </c>
      <c r="I11" s="33">
        <v>51</v>
      </c>
      <c r="J11" s="30"/>
      <c r="K11" s="30" t="s">
        <v>22</v>
      </c>
      <c r="L11" s="30">
        <v>57328808</v>
      </c>
      <c r="M11" s="91">
        <v>44621</v>
      </c>
      <c r="N11" s="92" t="s">
        <v>863</v>
      </c>
    </row>
    <row r="12" spans="1:17" ht="15" customHeight="1">
      <c r="A12" s="30" t="s">
        <v>17</v>
      </c>
      <c r="B12" s="30" t="s">
        <v>18</v>
      </c>
      <c r="C12" s="30" t="s">
        <v>25</v>
      </c>
      <c r="D12" s="30">
        <v>1201</v>
      </c>
      <c r="E12" s="31">
        <v>44515</v>
      </c>
      <c r="F12" s="30" t="s">
        <v>26</v>
      </c>
      <c r="G12" s="30" t="s">
        <v>15</v>
      </c>
      <c r="H12" s="30" t="s">
        <v>21</v>
      </c>
      <c r="I12" s="33">
        <v>35.5</v>
      </c>
      <c r="J12" s="30"/>
      <c r="K12" s="30" t="s">
        <v>22</v>
      </c>
      <c r="L12" s="30">
        <v>57328808</v>
      </c>
      <c r="M12" s="91">
        <v>44621</v>
      </c>
      <c r="N12" s="92" t="s">
        <v>863</v>
      </c>
    </row>
    <row r="13" spans="1:17" ht="15" customHeight="1">
      <c r="A13" s="30" t="s">
        <v>17</v>
      </c>
      <c r="B13" s="30" t="s">
        <v>18</v>
      </c>
      <c r="C13" s="30" t="s">
        <v>25</v>
      </c>
      <c r="D13" s="30">
        <v>1201</v>
      </c>
      <c r="E13" s="31">
        <v>44515</v>
      </c>
      <c r="F13" s="30" t="s">
        <v>26</v>
      </c>
      <c r="G13" s="30" t="s">
        <v>15</v>
      </c>
      <c r="H13" s="30" t="s">
        <v>21</v>
      </c>
      <c r="I13" s="33">
        <v>45</v>
      </c>
      <c r="J13" s="30"/>
      <c r="K13" s="30" t="s">
        <v>22</v>
      </c>
      <c r="L13" s="30">
        <v>57328808</v>
      </c>
      <c r="M13" s="91">
        <v>44621</v>
      </c>
      <c r="N13" s="92" t="s">
        <v>863</v>
      </c>
    </row>
    <row r="14" spans="1:17" ht="15" customHeight="1">
      <c r="A14" s="30" t="s">
        <v>17</v>
      </c>
      <c r="B14" s="30" t="s">
        <v>18</v>
      </c>
      <c r="C14" s="30" t="s">
        <v>25</v>
      </c>
      <c r="D14" s="30">
        <v>1201</v>
      </c>
      <c r="E14" s="31">
        <v>44515</v>
      </c>
      <c r="F14" s="30" t="s">
        <v>26</v>
      </c>
      <c r="G14" s="30" t="s">
        <v>15</v>
      </c>
      <c r="H14" s="30" t="s">
        <v>21</v>
      </c>
      <c r="I14" s="33">
        <v>62.5</v>
      </c>
      <c r="J14" s="30"/>
      <c r="K14" s="30" t="s">
        <v>22</v>
      </c>
      <c r="L14" s="30">
        <v>57328808</v>
      </c>
      <c r="M14" s="91">
        <v>44621</v>
      </c>
      <c r="N14" s="92" t="s">
        <v>863</v>
      </c>
    </row>
    <row r="15" spans="1:17" ht="15" customHeight="1">
      <c r="A15" s="30" t="s">
        <v>17</v>
      </c>
      <c r="B15" s="30" t="s">
        <v>18</v>
      </c>
      <c r="C15" s="30" t="s">
        <v>25</v>
      </c>
      <c r="D15" s="30">
        <v>1201</v>
      </c>
      <c r="E15" s="31">
        <v>44515</v>
      </c>
      <c r="F15" s="30" t="s">
        <v>26</v>
      </c>
      <c r="G15" s="30" t="s">
        <v>15</v>
      </c>
      <c r="H15" s="30" t="s">
        <v>21</v>
      </c>
      <c r="I15" s="33">
        <v>22.2</v>
      </c>
      <c r="J15" s="30"/>
      <c r="K15" s="30" t="s">
        <v>22</v>
      </c>
      <c r="L15" s="30">
        <v>57328808</v>
      </c>
      <c r="M15" s="91">
        <v>44621</v>
      </c>
      <c r="N15" s="92" t="s">
        <v>863</v>
      </c>
    </row>
    <row r="16" spans="1:17" ht="15" customHeight="1">
      <c r="A16" s="30" t="s">
        <v>17</v>
      </c>
      <c r="B16" s="30" t="s">
        <v>18</v>
      </c>
      <c r="C16" s="30" t="s">
        <v>25</v>
      </c>
      <c r="D16" s="30">
        <v>1201</v>
      </c>
      <c r="E16" s="31">
        <v>44515</v>
      </c>
      <c r="F16" s="30" t="s">
        <v>26</v>
      </c>
      <c r="G16" s="30" t="s">
        <v>15</v>
      </c>
      <c r="H16" s="30" t="s">
        <v>21</v>
      </c>
      <c r="I16" s="33">
        <v>16.8</v>
      </c>
      <c r="J16" s="30"/>
      <c r="K16" s="30" t="s">
        <v>22</v>
      </c>
      <c r="L16" s="30">
        <v>57328808</v>
      </c>
      <c r="M16" s="91">
        <v>44621</v>
      </c>
      <c r="N16" s="92" t="s">
        <v>863</v>
      </c>
    </row>
    <row r="17" spans="1:14" ht="15" customHeight="1">
      <c r="A17" s="30" t="s">
        <v>17</v>
      </c>
      <c r="B17" s="30" t="s">
        <v>18</v>
      </c>
      <c r="C17" s="30" t="s">
        <v>27</v>
      </c>
      <c r="D17" s="30">
        <v>1201</v>
      </c>
      <c r="E17" s="31">
        <v>44516</v>
      </c>
      <c r="F17" s="30" t="s">
        <v>28</v>
      </c>
      <c r="G17" s="30" t="s">
        <v>15</v>
      </c>
      <c r="H17" s="30" t="s">
        <v>21</v>
      </c>
      <c r="I17" s="33">
        <v>16.8</v>
      </c>
      <c r="J17" s="30"/>
      <c r="K17" s="30" t="s">
        <v>22</v>
      </c>
      <c r="L17" s="30">
        <v>57328808</v>
      </c>
      <c r="M17" s="91">
        <v>44621</v>
      </c>
      <c r="N17" s="92" t="s">
        <v>863</v>
      </c>
    </row>
    <row r="18" spans="1:14" ht="15" customHeight="1">
      <c r="A18" s="30" t="s">
        <v>17</v>
      </c>
      <c r="B18" s="30" t="s">
        <v>18</v>
      </c>
      <c r="C18" s="30" t="s">
        <v>27</v>
      </c>
      <c r="D18" s="30">
        <v>1201</v>
      </c>
      <c r="E18" s="31">
        <v>44516</v>
      </c>
      <c r="F18" s="30" t="s">
        <v>28</v>
      </c>
      <c r="G18" s="30" t="s">
        <v>15</v>
      </c>
      <c r="H18" s="30" t="s">
        <v>21</v>
      </c>
      <c r="I18" s="33">
        <v>100.8</v>
      </c>
      <c r="J18" s="30"/>
      <c r="K18" s="30" t="s">
        <v>22</v>
      </c>
      <c r="L18" s="30">
        <v>57328808</v>
      </c>
      <c r="M18" s="91">
        <v>44621</v>
      </c>
      <c r="N18" s="92" t="s">
        <v>863</v>
      </c>
    </row>
    <row r="19" spans="1:14" ht="15" customHeight="1">
      <c r="A19" s="30" t="s">
        <v>17</v>
      </c>
      <c r="B19" s="30" t="s">
        <v>18</v>
      </c>
      <c r="C19" s="30" t="s">
        <v>29</v>
      </c>
      <c r="D19" s="30">
        <v>1201</v>
      </c>
      <c r="E19" s="31">
        <v>44519</v>
      </c>
      <c r="F19" s="30" t="s">
        <v>30</v>
      </c>
      <c r="G19" s="30" t="s">
        <v>15</v>
      </c>
      <c r="H19" s="30" t="s">
        <v>21</v>
      </c>
      <c r="I19" s="33">
        <v>71.400000000000006</v>
      </c>
      <c r="J19" s="30"/>
      <c r="K19" s="30" t="s">
        <v>22</v>
      </c>
      <c r="L19" s="30">
        <v>57328808</v>
      </c>
      <c r="M19" s="91">
        <v>44621</v>
      </c>
      <c r="N19" s="92" t="s">
        <v>863</v>
      </c>
    </row>
    <row r="20" spans="1:14" ht="15" customHeight="1">
      <c r="A20" s="30" t="s">
        <v>17</v>
      </c>
      <c r="B20" s="30" t="s">
        <v>18</v>
      </c>
      <c r="C20" s="30" t="s">
        <v>29</v>
      </c>
      <c r="D20" s="30">
        <v>1201</v>
      </c>
      <c r="E20" s="31">
        <v>44519</v>
      </c>
      <c r="F20" s="30" t="s">
        <v>30</v>
      </c>
      <c r="G20" s="30" t="s">
        <v>15</v>
      </c>
      <c r="H20" s="30" t="s">
        <v>21</v>
      </c>
      <c r="I20" s="33">
        <v>30</v>
      </c>
      <c r="J20" s="30"/>
      <c r="K20" s="30" t="s">
        <v>22</v>
      </c>
      <c r="L20" s="30">
        <v>57328808</v>
      </c>
      <c r="M20" s="91">
        <v>44621</v>
      </c>
      <c r="N20" s="92" t="s">
        <v>863</v>
      </c>
    </row>
    <row r="21" spans="1:14" ht="15" customHeight="1">
      <c r="A21" s="30" t="s">
        <v>17</v>
      </c>
      <c r="B21" s="30" t="s">
        <v>18</v>
      </c>
      <c r="C21" s="30" t="s">
        <v>31</v>
      </c>
      <c r="D21" s="30">
        <v>1201</v>
      </c>
      <c r="E21" s="31">
        <v>44523</v>
      </c>
      <c r="F21" s="30" t="s">
        <v>32</v>
      </c>
      <c r="G21" s="30" t="s">
        <v>15</v>
      </c>
      <c r="H21" s="30" t="s">
        <v>21</v>
      </c>
      <c r="I21" s="33">
        <v>12.5</v>
      </c>
      <c r="J21" s="30"/>
      <c r="K21" s="30" t="s">
        <v>22</v>
      </c>
      <c r="L21" s="30">
        <v>57328808</v>
      </c>
      <c r="M21" s="91">
        <v>44621</v>
      </c>
      <c r="N21" s="92" t="s">
        <v>863</v>
      </c>
    </row>
    <row r="22" spans="1:14" ht="15" customHeight="1">
      <c r="A22" s="30" t="s">
        <v>17</v>
      </c>
      <c r="B22" s="30" t="s">
        <v>18</v>
      </c>
      <c r="C22" s="30" t="s">
        <v>31</v>
      </c>
      <c r="D22" s="30">
        <v>1201</v>
      </c>
      <c r="E22" s="31">
        <v>44523</v>
      </c>
      <c r="F22" s="30" t="s">
        <v>32</v>
      </c>
      <c r="G22" s="30" t="s">
        <v>15</v>
      </c>
      <c r="H22" s="30" t="s">
        <v>21</v>
      </c>
      <c r="I22" s="33">
        <v>22.2</v>
      </c>
      <c r="J22" s="30"/>
      <c r="K22" s="30" t="s">
        <v>22</v>
      </c>
      <c r="L22" s="30">
        <v>57328808</v>
      </c>
      <c r="M22" s="91">
        <v>44621</v>
      </c>
      <c r="N22" s="92" t="s">
        <v>863</v>
      </c>
    </row>
    <row r="23" spans="1:14" ht="15" customHeight="1">
      <c r="A23" s="30" t="s">
        <v>17</v>
      </c>
      <c r="B23" s="30" t="s">
        <v>18</v>
      </c>
      <c r="C23" s="30" t="s">
        <v>33</v>
      </c>
      <c r="D23" s="30">
        <v>1201</v>
      </c>
      <c r="E23" s="31">
        <v>44524</v>
      </c>
      <c r="F23" s="30" t="s">
        <v>34</v>
      </c>
      <c r="G23" s="30" t="s">
        <v>15</v>
      </c>
      <c r="H23" s="30" t="s">
        <v>21</v>
      </c>
      <c r="I23" s="33">
        <v>16.8</v>
      </c>
      <c r="J23" s="30"/>
      <c r="K23" s="30" t="s">
        <v>22</v>
      </c>
      <c r="L23" s="30">
        <v>57328808</v>
      </c>
      <c r="M23" s="91">
        <v>44621</v>
      </c>
      <c r="N23" s="92" t="s">
        <v>863</v>
      </c>
    </row>
    <row r="24" spans="1:14" ht="15" customHeight="1">
      <c r="A24" s="30" t="s">
        <v>17</v>
      </c>
      <c r="B24" s="30" t="s">
        <v>18</v>
      </c>
      <c r="C24" s="30" t="s">
        <v>33</v>
      </c>
      <c r="D24" s="30">
        <v>1201</v>
      </c>
      <c r="E24" s="31">
        <v>44524</v>
      </c>
      <c r="F24" s="30" t="s">
        <v>34</v>
      </c>
      <c r="G24" s="30" t="s">
        <v>15</v>
      </c>
      <c r="H24" s="30" t="s">
        <v>21</v>
      </c>
      <c r="I24" s="33">
        <v>20</v>
      </c>
      <c r="J24" s="30"/>
      <c r="K24" s="30" t="s">
        <v>22</v>
      </c>
      <c r="L24" s="30">
        <v>57328808</v>
      </c>
      <c r="M24" s="91">
        <v>44621</v>
      </c>
      <c r="N24" s="92" t="s">
        <v>863</v>
      </c>
    </row>
    <row r="25" spans="1:14" ht="15" customHeight="1">
      <c r="A25" s="30" t="s">
        <v>17</v>
      </c>
      <c r="B25" s="30" t="s">
        <v>18</v>
      </c>
      <c r="C25" s="30" t="s">
        <v>33</v>
      </c>
      <c r="D25" s="30">
        <v>1201</v>
      </c>
      <c r="E25" s="31">
        <v>44524</v>
      </c>
      <c r="F25" s="30" t="s">
        <v>34</v>
      </c>
      <c r="G25" s="30" t="s">
        <v>15</v>
      </c>
      <c r="H25" s="30" t="s">
        <v>21</v>
      </c>
      <c r="I25" s="33">
        <v>28.5</v>
      </c>
      <c r="J25" s="30"/>
      <c r="K25" s="30" t="s">
        <v>22</v>
      </c>
      <c r="L25" s="30">
        <v>57328808</v>
      </c>
      <c r="M25" s="91">
        <v>44621</v>
      </c>
      <c r="N25" s="92" t="s">
        <v>863</v>
      </c>
    </row>
    <row r="26" spans="1:14" ht="15" customHeight="1">
      <c r="A26" s="30" t="s">
        <v>17</v>
      </c>
      <c r="B26" s="30" t="s">
        <v>18</v>
      </c>
      <c r="C26" s="30" t="s">
        <v>35</v>
      </c>
      <c r="D26" s="30">
        <v>1201</v>
      </c>
      <c r="E26" s="31">
        <v>44529</v>
      </c>
      <c r="F26" s="30" t="s">
        <v>36</v>
      </c>
      <c r="G26" s="30" t="s">
        <v>15</v>
      </c>
      <c r="H26" s="30" t="s">
        <v>21</v>
      </c>
      <c r="I26" s="33">
        <v>19</v>
      </c>
      <c r="J26" s="30"/>
      <c r="K26" s="30" t="s">
        <v>22</v>
      </c>
      <c r="L26" s="30">
        <v>57328808</v>
      </c>
      <c r="M26" s="91">
        <v>44621</v>
      </c>
      <c r="N26" s="92" t="s">
        <v>863</v>
      </c>
    </row>
    <row r="27" spans="1:14" ht="15" customHeight="1">
      <c r="A27" s="30" t="s">
        <v>17</v>
      </c>
      <c r="B27" s="30" t="s">
        <v>18</v>
      </c>
      <c r="C27" s="30" t="s">
        <v>35</v>
      </c>
      <c r="D27" s="30">
        <v>1201</v>
      </c>
      <c r="E27" s="31">
        <v>44529</v>
      </c>
      <c r="F27" s="30" t="s">
        <v>36</v>
      </c>
      <c r="G27" s="30" t="s">
        <v>15</v>
      </c>
      <c r="H27" s="30" t="s">
        <v>21</v>
      </c>
      <c r="I27" s="33">
        <v>56.8</v>
      </c>
      <c r="J27" s="30"/>
      <c r="K27" s="30" t="s">
        <v>22</v>
      </c>
      <c r="L27" s="30">
        <v>57328808</v>
      </c>
      <c r="M27" s="91">
        <v>44621</v>
      </c>
      <c r="N27" s="92" t="s">
        <v>863</v>
      </c>
    </row>
    <row r="28" spans="1:14" ht="15" customHeight="1">
      <c r="A28" s="34" t="s">
        <v>17</v>
      </c>
      <c r="B28" s="34" t="s">
        <v>18</v>
      </c>
      <c r="C28" s="34" t="s">
        <v>37</v>
      </c>
      <c r="D28" s="30">
        <v>1201</v>
      </c>
      <c r="E28" s="35">
        <v>44531</v>
      </c>
      <c r="F28" s="34" t="s">
        <v>38</v>
      </c>
      <c r="G28" s="34" t="s">
        <v>15</v>
      </c>
      <c r="H28" s="34" t="s">
        <v>21</v>
      </c>
      <c r="I28" s="36">
        <v>30</v>
      </c>
      <c r="J28" s="34"/>
      <c r="K28" s="34" t="s">
        <v>22</v>
      </c>
      <c r="L28" s="34">
        <v>57328808</v>
      </c>
      <c r="M28" s="91">
        <v>44621</v>
      </c>
      <c r="N28" s="92" t="s">
        <v>863</v>
      </c>
    </row>
    <row r="29" spans="1:14" ht="15" customHeight="1">
      <c r="A29" s="34" t="s">
        <v>17</v>
      </c>
      <c r="B29" s="34" t="s">
        <v>18</v>
      </c>
      <c r="C29" s="34" t="s">
        <v>37</v>
      </c>
      <c r="D29" s="30">
        <v>1201</v>
      </c>
      <c r="E29" s="35">
        <v>44531</v>
      </c>
      <c r="F29" s="34" t="s">
        <v>38</v>
      </c>
      <c r="G29" s="34" t="s">
        <v>15</v>
      </c>
      <c r="H29" s="34" t="s">
        <v>21</v>
      </c>
      <c r="I29" s="36">
        <v>22.2</v>
      </c>
      <c r="J29" s="34"/>
      <c r="K29" s="34" t="s">
        <v>22</v>
      </c>
      <c r="L29" s="34">
        <v>57328808</v>
      </c>
      <c r="M29" s="91">
        <v>44621</v>
      </c>
      <c r="N29" s="92" t="s">
        <v>863</v>
      </c>
    </row>
    <row r="30" spans="1:14" ht="15" customHeight="1">
      <c r="A30" s="34" t="s">
        <v>17</v>
      </c>
      <c r="B30" s="34" t="s">
        <v>18</v>
      </c>
      <c r="C30" s="34" t="s">
        <v>37</v>
      </c>
      <c r="D30" s="30">
        <v>1201</v>
      </c>
      <c r="E30" s="35">
        <v>44531</v>
      </c>
      <c r="F30" s="34" t="s">
        <v>38</v>
      </c>
      <c r="G30" s="34" t="s">
        <v>15</v>
      </c>
      <c r="H30" s="34" t="s">
        <v>21</v>
      </c>
      <c r="I30" s="36">
        <v>28.5</v>
      </c>
      <c r="J30" s="34"/>
      <c r="K30" s="34" t="s">
        <v>22</v>
      </c>
      <c r="L30" s="34">
        <v>57328808</v>
      </c>
      <c r="M30" s="91">
        <v>44621</v>
      </c>
      <c r="N30" s="92" t="s">
        <v>863</v>
      </c>
    </row>
    <row r="31" spans="1:14" ht="15" customHeight="1">
      <c r="A31" s="34" t="s">
        <v>17</v>
      </c>
      <c r="B31" s="34" t="s">
        <v>18</v>
      </c>
      <c r="C31" s="34" t="s">
        <v>37</v>
      </c>
      <c r="D31" s="30">
        <v>1201</v>
      </c>
      <c r="E31" s="35">
        <v>44531</v>
      </c>
      <c r="F31" s="34" t="s">
        <v>38</v>
      </c>
      <c r="G31" s="34" t="s">
        <v>15</v>
      </c>
      <c r="H31" s="34" t="s">
        <v>21</v>
      </c>
      <c r="I31" s="36">
        <v>37.5</v>
      </c>
      <c r="J31" s="34"/>
      <c r="K31" s="34" t="s">
        <v>22</v>
      </c>
      <c r="L31" s="34">
        <v>57328808</v>
      </c>
      <c r="M31" s="91">
        <v>44621</v>
      </c>
      <c r="N31" s="92" t="s">
        <v>863</v>
      </c>
    </row>
    <row r="32" spans="1:14" ht="15" customHeight="1">
      <c r="A32" s="34" t="s">
        <v>17</v>
      </c>
      <c r="B32" s="34" t="s">
        <v>18</v>
      </c>
      <c r="C32" s="34" t="s">
        <v>37</v>
      </c>
      <c r="D32" s="30">
        <v>1201</v>
      </c>
      <c r="E32" s="35">
        <v>44531</v>
      </c>
      <c r="F32" s="34" t="s">
        <v>38</v>
      </c>
      <c r="G32" s="34" t="s">
        <v>15</v>
      </c>
      <c r="H32" s="34" t="s">
        <v>21</v>
      </c>
      <c r="I32" s="36">
        <v>50.4</v>
      </c>
      <c r="J32" s="34"/>
      <c r="K32" s="34" t="s">
        <v>22</v>
      </c>
      <c r="L32" s="34">
        <v>57328808</v>
      </c>
      <c r="M32" s="91">
        <v>44621</v>
      </c>
      <c r="N32" s="92" t="s">
        <v>863</v>
      </c>
    </row>
    <row r="33" spans="1:14" ht="15" customHeight="1">
      <c r="A33" s="34" t="s">
        <v>17</v>
      </c>
      <c r="B33" s="34" t="s">
        <v>18</v>
      </c>
      <c r="C33" s="34" t="s">
        <v>37</v>
      </c>
      <c r="D33" s="30">
        <v>1201</v>
      </c>
      <c r="E33" s="35">
        <v>44531</v>
      </c>
      <c r="F33" s="34" t="s">
        <v>38</v>
      </c>
      <c r="G33" s="34" t="s">
        <v>15</v>
      </c>
      <c r="H33" s="34" t="s">
        <v>21</v>
      </c>
      <c r="I33" s="36">
        <v>7.5</v>
      </c>
      <c r="J33" s="34"/>
      <c r="K33" s="34" t="s">
        <v>22</v>
      </c>
      <c r="L33" s="34">
        <v>57328808</v>
      </c>
      <c r="M33" s="91">
        <v>44621</v>
      </c>
      <c r="N33" s="92" t="s">
        <v>863</v>
      </c>
    </row>
    <row r="34" spans="1:14" ht="15" customHeight="1">
      <c r="A34" s="34" t="s">
        <v>17</v>
      </c>
      <c r="B34" s="34" t="s">
        <v>18</v>
      </c>
      <c r="C34" s="34" t="s">
        <v>37</v>
      </c>
      <c r="D34" s="30">
        <v>1201</v>
      </c>
      <c r="E34" s="35">
        <v>44531</v>
      </c>
      <c r="F34" s="34" t="s">
        <v>38</v>
      </c>
      <c r="G34" s="34" t="s">
        <v>15</v>
      </c>
      <c r="H34" s="34" t="s">
        <v>21</v>
      </c>
      <c r="I34" s="36">
        <v>25.5</v>
      </c>
      <c r="J34" s="34"/>
      <c r="K34" s="34" t="s">
        <v>22</v>
      </c>
      <c r="L34" s="34">
        <v>57328808</v>
      </c>
      <c r="M34" s="91">
        <v>44621</v>
      </c>
      <c r="N34" s="92" t="s">
        <v>863</v>
      </c>
    </row>
    <row r="35" spans="1:14" ht="15" customHeight="1">
      <c r="A35" s="34" t="s">
        <v>17</v>
      </c>
      <c r="B35" s="34" t="s">
        <v>18</v>
      </c>
      <c r="C35" s="34" t="s">
        <v>37</v>
      </c>
      <c r="D35" s="30">
        <v>1201</v>
      </c>
      <c r="E35" s="35">
        <v>44531</v>
      </c>
      <c r="F35" s="34" t="s">
        <v>38</v>
      </c>
      <c r="G35" s="34" t="s">
        <v>15</v>
      </c>
      <c r="H35" s="34" t="s">
        <v>21</v>
      </c>
      <c r="I35" s="36">
        <v>28.4</v>
      </c>
      <c r="J35" s="34"/>
      <c r="K35" s="34" t="s">
        <v>22</v>
      </c>
      <c r="L35" s="34">
        <v>57328808</v>
      </c>
      <c r="M35" s="91">
        <v>44621</v>
      </c>
      <c r="N35" s="92" t="s">
        <v>863</v>
      </c>
    </row>
    <row r="36" spans="1:14" ht="15" customHeight="1">
      <c r="A36" s="34" t="s">
        <v>39</v>
      </c>
      <c r="B36" s="34" t="s">
        <v>18</v>
      </c>
      <c r="C36" s="34" t="s">
        <v>40</v>
      </c>
      <c r="D36" s="30">
        <v>1201</v>
      </c>
      <c r="E36" s="35">
        <v>44533</v>
      </c>
      <c r="F36" s="34" t="s">
        <v>41</v>
      </c>
      <c r="G36" s="34" t="s">
        <v>15</v>
      </c>
      <c r="H36" s="34" t="s">
        <v>21</v>
      </c>
      <c r="I36" s="36">
        <v>5.7</v>
      </c>
      <c r="J36" s="34"/>
      <c r="K36" s="37" t="s">
        <v>22</v>
      </c>
      <c r="L36" s="34">
        <v>57328808</v>
      </c>
      <c r="M36" s="91">
        <v>44621</v>
      </c>
      <c r="N36" s="92" t="s">
        <v>863</v>
      </c>
    </row>
    <row r="37" spans="1:14" ht="15" customHeight="1">
      <c r="A37" s="34" t="s">
        <v>17</v>
      </c>
      <c r="B37" s="34" t="s">
        <v>18</v>
      </c>
      <c r="C37" s="34" t="s">
        <v>42</v>
      </c>
      <c r="D37" s="30">
        <v>1201</v>
      </c>
      <c r="E37" s="35">
        <v>44533</v>
      </c>
      <c r="F37" s="34" t="s">
        <v>43</v>
      </c>
      <c r="G37" s="34" t="s">
        <v>15</v>
      </c>
      <c r="H37" s="34" t="s">
        <v>21</v>
      </c>
      <c r="I37" s="36">
        <v>71.400000000000006</v>
      </c>
      <c r="J37" s="34"/>
      <c r="K37" s="34" t="s">
        <v>22</v>
      </c>
      <c r="L37" s="34">
        <v>57328808</v>
      </c>
      <c r="M37" s="91">
        <v>44621</v>
      </c>
      <c r="N37" s="92" t="s">
        <v>863</v>
      </c>
    </row>
    <row r="38" spans="1:14" ht="15" customHeight="1">
      <c r="A38" s="34" t="s">
        <v>17</v>
      </c>
      <c r="B38" s="34" t="s">
        <v>18</v>
      </c>
      <c r="C38" s="34" t="s">
        <v>42</v>
      </c>
      <c r="D38" s="30">
        <v>1201</v>
      </c>
      <c r="E38" s="35">
        <v>44533</v>
      </c>
      <c r="F38" s="34" t="s">
        <v>43</v>
      </c>
      <c r="G38" s="34" t="s">
        <v>15</v>
      </c>
      <c r="H38" s="34" t="s">
        <v>21</v>
      </c>
      <c r="I38" s="36">
        <v>114</v>
      </c>
      <c r="J38" s="34"/>
      <c r="K38" s="34" t="s">
        <v>22</v>
      </c>
      <c r="L38" s="34">
        <v>57328808</v>
      </c>
      <c r="M38" s="91">
        <v>44621</v>
      </c>
      <c r="N38" s="92" t="s">
        <v>863</v>
      </c>
    </row>
    <row r="39" spans="1:14" ht="15" customHeight="1">
      <c r="A39" s="34" t="s">
        <v>17</v>
      </c>
      <c r="B39" s="34" t="s">
        <v>18</v>
      </c>
      <c r="C39" s="34" t="s">
        <v>42</v>
      </c>
      <c r="D39" s="30">
        <v>1201</v>
      </c>
      <c r="E39" s="35">
        <v>44533</v>
      </c>
      <c r="F39" s="34" t="s">
        <v>43</v>
      </c>
      <c r="G39" s="34" t="s">
        <v>15</v>
      </c>
      <c r="H39" s="34" t="s">
        <v>21</v>
      </c>
      <c r="I39" s="36">
        <v>112.5</v>
      </c>
      <c r="J39" s="34"/>
      <c r="K39" s="34" t="s">
        <v>22</v>
      </c>
      <c r="L39" s="34">
        <v>57328808</v>
      </c>
      <c r="M39" s="91">
        <v>44621</v>
      </c>
      <c r="N39" s="92" t="s">
        <v>863</v>
      </c>
    </row>
    <row r="40" spans="1:14" ht="15" customHeight="1">
      <c r="A40" s="34" t="s">
        <v>17</v>
      </c>
      <c r="B40" s="34" t="s">
        <v>18</v>
      </c>
      <c r="C40" s="34" t="s">
        <v>42</v>
      </c>
      <c r="D40" s="30">
        <v>1201</v>
      </c>
      <c r="E40" s="35">
        <v>44533</v>
      </c>
      <c r="F40" s="34" t="s">
        <v>43</v>
      </c>
      <c r="G40" s="34" t="s">
        <v>15</v>
      </c>
      <c r="H40" s="34" t="s">
        <v>21</v>
      </c>
      <c r="I40" s="36">
        <v>15</v>
      </c>
      <c r="J40" s="34"/>
      <c r="K40" s="34" t="s">
        <v>22</v>
      </c>
      <c r="L40" s="34">
        <v>57328808</v>
      </c>
      <c r="M40" s="91">
        <v>44621</v>
      </c>
      <c r="N40" s="92" t="s">
        <v>863</v>
      </c>
    </row>
    <row r="41" spans="1:14" ht="15" customHeight="1">
      <c r="A41" s="34" t="s">
        <v>17</v>
      </c>
      <c r="B41" s="34" t="s">
        <v>18</v>
      </c>
      <c r="C41" s="34" t="s">
        <v>42</v>
      </c>
      <c r="D41" s="30">
        <v>1201</v>
      </c>
      <c r="E41" s="35">
        <v>44533</v>
      </c>
      <c r="F41" s="34" t="s">
        <v>43</v>
      </c>
      <c r="G41" s="34" t="s">
        <v>15</v>
      </c>
      <c r="H41" s="34" t="s">
        <v>21</v>
      </c>
      <c r="I41" s="36">
        <v>17</v>
      </c>
      <c r="J41" s="34"/>
      <c r="K41" s="34" t="s">
        <v>22</v>
      </c>
      <c r="L41" s="34">
        <v>57328808</v>
      </c>
      <c r="M41" s="91">
        <v>44621</v>
      </c>
      <c r="N41" s="92" t="s">
        <v>863</v>
      </c>
    </row>
    <row r="42" spans="1:14" ht="15" customHeight="1">
      <c r="A42" s="34" t="s">
        <v>17</v>
      </c>
      <c r="B42" s="34" t="s">
        <v>18</v>
      </c>
      <c r="C42" s="34" t="s">
        <v>42</v>
      </c>
      <c r="D42" s="30">
        <v>1201</v>
      </c>
      <c r="E42" s="35">
        <v>44533</v>
      </c>
      <c r="F42" s="34" t="s">
        <v>43</v>
      </c>
      <c r="G42" s="34" t="s">
        <v>15</v>
      </c>
      <c r="H42" s="34" t="s">
        <v>21</v>
      </c>
      <c r="I42" s="36">
        <v>78.099999999999994</v>
      </c>
      <c r="J42" s="34"/>
      <c r="K42" s="34" t="s">
        <v>22</v>
      </c>
      <c r="L42" s="34">
        <v>57328808</v>
      </c>
      <c r="M42" s="91">
        <v>44621</v>
      </c>
      <c r="N42" s="92" t="s">
        <v>863</v>
      </c>
    </row>
    <row r="43" spans="1:14" ht="15" customHeight="1">
      <c r="A43" s="34" t="s">
        <v>44</v>
      </c>
      <c r="B43" s="34" t="s">
        <v>44</v>
      </c>
      <c r="C43" s="34" t="s">
        <v>45</v>
      </c>
      <c r="D43" s="30">
        <v>1201</v>
      </c>
      <c r="E43" s="35">
        <v>44536</v>
      </c>
      <c r="F43" s="34" t="s">
        <v>46</v>
      </c>
      <c r="G43" s="34" t="s">
        <v>47</v>
      </c>
      <c r="H43" s="34" t="s">
        <v>48</v>
      </c>
      <c r="I43" s="99">
        <v>1822.04</v>
      </c>
      <c r="J43" s="34"/>
      <c r="K43" s="34" t="s">
        <v>49</v>
      </c>
      <c r="L43" s="34">
        <v>53000085</v>
      </c>
      <c r="M43" s="91">
        <v>44624</v>
      </c>
      <c r="N43" s="92" t="s">
        <v>863</v>
      </c>
    </row>
    <row r="44" spans="1:14" ht="15" customHeight="1">
      <c r="A44" s="34" t="s">
        <v>44</v>
      </c>
      <c r="B44" s="34" t="s">
        <v>44</v>
      </c>
      <c r="C44" s="34" t="s">
        <v>50</v>
      </c>
      <c r="D44" s="30">
        <v>1201</v>
      </c>
      <c r="E44" s="35">
        <v>44536</v>
      </c>
      <c r="F44" s="34" t="s">
        <v>51</v>
      </c>
      <c r="G44" s="34" t="s">
        <v>47</v>
      </c>
      <c r="H44" s="34" t="s">
        <v>48</v>
      </c>
      <c r="I44" s="99">
        <v>647.91999999999996</v>
      </c>
      <c r="J44" s="34"/>
      <c r="K44" s="34" t="s">
        <v>52</v>
      </c>
      <c r="L44" s="34">
        <v>53000085</v>
      </c>
      <c r="M44" s="91">
        <v>44624</v>
      </c>
      <c r="N44" s="92" t="s">
        <v>863</v>
      </c>
    </row>
    <row r="45" spans="1:14" ht="15" customHeight="1">
      <c r="A45" s="38" t="s">
        <v>44</v>
      </c>
      <c r="B45" s="38" t="s">
        <v>44</v>
      </c>
      <c r="C45" s="38" t="s">
        <v>53</v>
      </c>
      <c r="D45" s="30">
        <v>1201</v>
      </c>
      <c r="E45" s="39">
        <v>44536</v>
      </c>
      <c r="F45" s="38" t="s">
        <v>54</v>
      </c>
      <c r="G45" s="38" t="s">
        <v>47</v>
      </c>
      <c r="H45" s="38" t="s">
        <v>55</v>
      </c>
      <c r="I45" s="99">
        <v>138.32</v>
      </c>
      <c r="J45" s="38"/>
      <c r="K45" s="38" t="s">
        <v>56</v>
      </c>
      <c r="L45" s="38">
        <v>53000085</v>
      </c>
      <c r="M45" s="91">
        <v>44624</v>
      </c>
      <c r="N45" s="92" t="s">
        <v>863</v>
      </c>
    </row>
    <row r="46" spans="1:14" ht="15" customHeight="1">
      <c r="A46" s="41" t="s">
        <v>44</v>
      </c>
      <c r="B46" s="41" t="s">
        <v>44</v>
      </c>
      <c r="C46" s="41" t="s">
        <v>57</v>
      </c>
      <c r="D46" s="30">
        <v>1201</v>
      </c>
      <c r="E46" s="42">
        <v>44536</v>
      </c>
      <c r="F46" s="41" t="s">
        <v>58</v>
      </c>
      <c r="G46" s="41" t="s">
        <v>47</v>
      </c>
      <c r="H46" s="41" t="s">
        <v>59</v>
      </c>
      <c r="I46" s="99">
        <v>45.1</v>
      </c>
      <c r="J46" s="41"/>
      <c r="K46" s="41" t="s">
        <v>60</v>
      </c>
      <c r="L46" s="41">
        <v>53000085</v>
      </c>
      <c r="M46" s="91">
        <v>44624</v>
      </c>
      <c r="N46" s="92" t="s">
        <v>863</v>
      </c>
    </row>
    <row r="47" spans="1:14" ht="15" customHeight="1">
      <c r="A47" s="34" t="s">
        <v>17</v>
      </c>
      <c r="B47" s="34" t="s">
        <v>18</v>
      </c>
      <c r="C47" s="34" t="s">
        <v>61</v>
      </c>
      <c r="D47" s="30">
        <v>1201</v>
      </c>
      <c r="E47" s="35">
        <v>44538</v>
      </c>
      <c r="F47" s="34" t="s">
        <v>62</v>
      </c>
      <c r="G47" s="34" t="s">
        <v>15</v>
      </c>
      <c r="H47" s="34" t="s">
        <v>21</v>
      </c>
      <c r="I47" s="36">
        <v>151.19999999999999</v>
      </c>
      <c r="J47" s="34"/>
      <c r="K47" s="34" t="s">
        <v>22</v>
      </c>
      <c r="L47" s="34">
        <v>57328808</v>
      </c>
      <c r="M47" s="91">
        <v>44621</v>
      </c>
      <c r="N47" s="92" t="s">
        <v>863</v>
      </c>
    </row>
    <row r="48" spans="1:14" ht="15" customHeight="1">
      <c r="A48" s="34" t="s">
        <v>17</v>
      </c>
      <c r="B48" s="34" t="s">
        <v>18</v>
      </c>
      <c r="C48" s="34" t="s">
        <v>61</v>
      </c>
      <c r="D48" s="30">
        <v>1201</v>
      </c>
      <c r="E48" s="35">
        <v>44538</v>
      </c>
      <c r="F48" s="34" t="s">
        <v>62</v>
      </c>
      <c r="G48" s="34" t="s">
        <v>15</v>
      </c>
      <c r="H48" s="34" t="s">
        <v>21</v>
      </c>
      <c r="I48" s="36">
        <v>50.4</v>
      </c>
      <c r="J48" s="34"/>
      <c r="K48" s="34" t="s">
        <v>22</v>
      </c>
      <c r="L48" s="34">
        <v>57328808</v>
      </c>
      <c r="M48" s="91">
        <v>44621</v>
      </c>
      <c r="N48" s="92" t="s">
        <v>863</v>
      </c>
    </row>
    <row r="49" spans="1:14" ht="15" customHeight="1">
      <c r="A49" s="34" t="s">
        <v>17</v>
      </c>
      <c r="B49" s="34" t="s">
        <v>18</v>
      </c>
      <c r="C49" s="34" t="s">
        <v>61</v>
      </c>
      <c r="D49" s="30">
        <v>1201</v>
      </c>
      <c r="E49" s="35">
        <v>44538</v>
      </c>
      <c r="F49" s="34" t="s">
        <v>62</v>
      </c>
      <c r="G49" s="34" t="s">
        <v>15</v>
      </c>
      <c r="H49" s="34" t="s">
        <v>21</v>
      </c>
      <c r="I49" s="36">
        <v>8.5</v>
      </c>
      <c r="J49" s="34"/>
      <c r="K49" s="34" t="s">
        <v>22</v>
      </c>
      <c r="L49" s="34">
        <v>57328808</v>
      </c>
      <c r="M49" s="91">
        <v>44621</v>
      </c>
      <c r="N49" s="92" t="s">
        <v>863</v>
      </c>
    </row>
    <row r="50" spans="1:14" ht="15" customHeight="1">
      <c r="A50" s="34" t="s">
        <v>17</v>
      </c>
      <c r="B50" s="34" t="s">
        <v>18</v>
      </c>
      <c r="C50" s="34" t="s">
        <v>61</v>
      </c>
      <c r="D50" s="30">
        <v>1201</v>
      </c>
      <c r="E50" s="35">
        <v>44538</v>
      </c>
      <c r="F50" s="34" t="s">
        <v>62</v>
      </c>
      <c r="G50" s="34" t="s">
        <v>15</v>
      </c>
      <c r="H50" s="34" t="s">
        <v>21</v>
      </c>
      <c r="I50" s="36">
        <v>22.2</v>
      </c>
      <c r="J50" s="34"/>
      <c r="K50" s="34" t="s">
        <v>22</v>
      </c>
      <c r="L50" s="34">
        <v>57328808</v>
      </c>
      <c r="M50" s="91">
        <v>44621</v>
      </c>
      <c r="N50" s="92" t="s">
        <v>863</v>
      </c>
    </row>
    <row r="51" spans="1:14" ht="15" customHeight="1">
      <c r="A51" s="34" t="s">
        <v>17</v>
      </c>
      <c r="B51" s="34" t="s">
        <v>18</v>
      </c>
      <c r="C51" s="34" t="s">
        <v>61</v>
      </c>
      <c r="D51" s="30">
        <v>1201</v>
      </c>
      <c r="E51" s="35">
        <v>44538</v>
      </c>
      <c r="F51" s="34" t="s">
        <v>62</v>
      </c>
      <c r="G51" s="34" t="s">
        <v>15</v>
      </c>
      <c r="H51" s="34" t="s">
        <v>21</v>
      </c>
      <c r="I51" s="36">
        <v>7.1</v>
      </c>
      <c r="J51" s="34"/>
      <c r="K51" s="34" t="s">
        <v>22</v>
      </c>
      <c r="L51" s="34">
        <v>57328808</v>
      </c>
      <c r="M51" s="91">
        <v>44621</v>
      </c>
      <c r="N51" s="92" t="s">
        <v>863</v>
      </c>
    </row>
    <row r="52" spans="1:14" ht="15" customHeight="1">
      <c r="A52" s="37" t="s">
        <v>17</v>
      </c>
      <c r="B52" s="37" t="s">
        <v>18</v>
      </c>
      <c r="C52" s="44" t="s">
        <v>63</v>
      </c>
      <c r="D52" s="30">
        <v>1201</v>
      </c>
      <c r="E52" s="35">
        <v>44539</v>
      </c>
      <c r="F52" s="44" t="s">
        <v>64</v>
      </c>
      <c r="G52" s="37" t="s">
        <v>15</v>
      </c>
      <c r="H52" s="37" t="s">
        <v>21</v>
      </c>
      <c r="I52" s="45">
        <v>5.5</v>
      </c>
      <c r="J52" s="46"/>
      <c r="K52" s="37" t="s">
        <v>65</v>
      </c>
      <c r="L52" s="34">
        <v>57328808</v>
      </c>
      <c r="M52" s="91">
        <v>44621</v>
      </c>
      <c r="N52" s="92" t="s">
        <v>863</v>
      </c>
    </row>
    <row r="53" spans="1:14" ht="15" customHeight="1">
      <c r="A53" s="37" t="s">
        <v>17</v>
      </c>
      <c r="B53" s="37" t="s">
        <v>18</v>
      </c>
      <c r="C53" s="44" t="s">
        <v>63</v>
      </c>
      <c r="D53" s="30">
        <v>1201</v>
      </c>
      <c r="E53" s="35">
        <v>44539</v>
      </c>
      <c r="F53" s="44" t="s">
        <v>64</v>
      </c>
      <c r="G53" s="37" t="s">
        <v>15</v>
      </c>
      <c r="H53" s="37" t="s">
        <v>21</v>
      </c>
      <c r="I53" s="45">
        <v>3.65</v>
      </c>
      <c r="J53" s="46"/>
      <c r="K53" s="37" t="s">
        <v>66</v>
      </c>
      <c r="L53" s="34">
        <v>57328808</v>
      </c>
      <c r="M53" s="91">
        <v>44621</v>
      </c>
      <c r="N53" s="92" t="s">
        <v>863</v>
      </c>
    </row>
    <row r="54" spans="1:14" ht="15" customHeight="1">
      <c r="A54" s="37" t="s">
        <v>17</v>
      </c>
      <c r="B54" s="37" t="s">
        <v>18</v>
      </c>
      <c r="C54" s="44" t="s">
        <v>63</v>
      </c>
      <c r="D54" s="30">
        <v>1201</v>
      </c>
      <c r="E54" s="35">
        <v>44539</v>
      </c>
      <c r="F54" s="44" t="s">
        <v>64</v>
      </c>
      <c r="G54" s="37" t="s">
        <v>15</v>
      </c>
      <c r="H54" s="37" t="s">
        <v>21</v>
      </c>
      <c r="I54" s="45">
        <v>6.05</v>
      </c>
      <c r="J54" s="46"/>
      <c r="K54" s="37" t="s">
        <v>67</v>
      </c>
      <c r="L54" s="34">
        <v>57328808</v>
      </c>
      <c r="M54" s="91">
        <v>44621</v>
      </c>
      <c r="N54" s="92" t="s">
        <v>863</v>
      </c>
    </row>
    <row r="55" spans="1:14" ht="15" customHeight="1">
      <c r="A55" s="37" t="s">
        <v>17</v>
      </c>
      <c r="B55" s="37" t="s">
        <v>18</v>
      </c>
      <c r="C55" s="44" t="s">
        <v>63</v>
      </c>
      <c r="D55" s="30">
        <v>1201</v>
      </c>
      <c r="E55" s="35">
        <v>44539</v>
      </c>
      <c r="F55" s="44" t="s">
        <v>64</v>
      </c>
      <c r="G55" s="37" t="s">
        <v>15</v>
      </c>
      <c r="H55" s="37" t="s">
        <v>21</v>
      </c>
      <c r="I55" s="45">
        <v>3.55</v>
      </c>
      <c r="J55" s="46"/>
      <c r="K55" s="37" t="s">
        <v>68</v>
      </c>
      <c r="L55" s="34">
        <v>57328808</v>
      </c>
      <c r="M55" s="91">
        <v>44621</v>
      </c>
      <c r="N55" s="92" t="s">
        <v>863</v>
      </c>
    </row>
    <row r="56" spans="1:14" ht="15" customHeight="1">
      <c r="A56" s="47" t="s">
        <v>44</v>
      </c>
      <c r="B56" s="47" t="s">
        <v>44</v>
      </c>
      <c r="C56" s="47" t="s">
        <v>69</v>
      </c>
      <c r="D56" s="30">
        <v>1201</v>
      </c>
      <c r="E56" s="48">
        <v>44543</v>
      </c>
      <c r="F56" s="47" t="s">
        <v>70</v>
      </c>
      <c r="G56" s="47" t="s">
        <v>47</v>
      </c>
      <c r="H56" s="47" t="s">
        <v>71</v>
      </c>
      <c r="I56" s="99">
        <v>7242.69</v>
      </c>
      <c r="J56" s="47"/>
      <c r="K56" s="47"/>
      <c r="L56" s="47">
        <v>53000085</v>
      </c>
      <c r="M56" s="91">
        <v>44624</v>
      </c>
      <c r="N56" s="92" t="s">
        <v>863</v>
      </c>
    </row>
    <row r="57" spans="1:14" ht="15" customHeight="1">
      <c r="A57" s="50" t="s">
        <v>44</v>
      </c>
      <c r="B57" s="50" t="s">
        <v>44</v>
      </c>
      <c r="C57" s="50" t="s">
        <v>72</v>
      </c>
      <c r="D57" s="30">
        <v>1201</v>
      </c>
      <c r="E57" s="51">
        <v>44543</v>
      </c>
      <c r="F57" s="50" t="s">
        <v>73</v>
      </c>
      <c r="G57" s="50" t="s">
        <v>47</v>
      </c>
      <c r="H57" s="50" t="s">
        <v>74</v>
      </c>
      <c r="I57" s="52">
        <v>1268.0899999999999</v>
      </c>
      <c r="J57" s="50"/>
      <c r="K57" s="50"/>
      <c r="L57" s="50">
        <v>53000085</v>
      </c>
      <c r="M57" s="91">
        <v>44624</v>
      </c>
      <c r="N57" s="92" t="s">
        <v>863</v>
      </c>
    </row>
    <row r="58" spans="1:14" ht="15" customHeight="1">
      <c r="A58" s="50" t="s">
        <v>44</v>
      </c>
      <c r="B58" s="50" t="s">
        <v>44</v>
      </c>
      <c r="C58" s="50" t="s">
        <v>75</v>
      </c>
      <c r="D58" s="30">
        <v>1201</v>
      </c>
      <c r="E58" s="51">
        <v>44543</v>
      </c>
      <c r="F58" s="50" t="s">
        <v>76</v>
      </c>
      <c r="G58" s="50" t="s">
        <v>47</v>
      </c>
      <c r="H58" s="50" t="s">
        <v>77</v>
      </c>
      <c r="I58" s="99">
        <v>218.54</v>
      </c>
      <c r="J58" s="50"/>
      <c r="K58" s="50"/>
      <c r="L58" s="50">
        <v>53000085</v>
      </c>
      <c r="M58" s="91">
        <v>44624</v>
      </c>
      <c r="N58" s="92" t="s">
        <v>863</v>
      </c>
    </row>
    <row r="59" spans="1:14" ht="15" customHeight="1">
      <c r="A59" s="34" t="s">
        <v>17</v>
      </c>
      <c r="B59" s="34" t="s">
        <v>18</v>
      </c>
      <c r="C59" s="34" t="s">
        <v>78</v>
      </c>
      <c r="D59" s="30">
        <v>1201</v>
      </c>
      <c r="E59" s="35">
        <v>44546</v>
      </c>
      <c r="F59" s="34" t="s">
        <v>79</v>
      </c>
      <c r="G59" s="34" t="s">
        <v>15</v>
      </c>
      <c r="H59" s="34" t="s">
        <v>21</v>
      </c>
      <c r="I59" s="36">
        <v>22.8</v>
      </c>
      <c r="J59" s="34"/>
      <c r="K59" s="34" t="s">
        <v>80</v>
      </c>
      <c r="L59" s="34">
        <v>57328808</v>
      </c>
      <c r="M59" s="91">
        <v>44621</v>
      </c>
      <c r="N59" s="92" t="s">
        <v>863</v>
      </c>
    </row>
    <row r="60" spans="1:14" ht="15" customHeight="1">
      <c r="A60" s="34" t="s">
        <v>17</v>
      </c>
      <c r="B60" s="34" t="s">
        <v>18</v>
      </c>
      <c r="C60" s="34" t="s">
        <v>78</v>
      </c>
      <c r="D60" s="30">
        <v>1201</v>
      </c>
      <c r="E60" s="35">
        <v>44546</v>
      </c>
      <c r="F60" s="34" t="s">
        <v>79</v>
      </c>
      <c r="G60" s="34" t="s">
        <v>15</v>
      </c>
      <c r="H60" s="34" t="s">
        <v>21</v>
      </c>
      <c r="I60" s="36">
        <v>25.6</v>
      </c>
      <c r="J60" s="34"/>
      <c r="K60" s="34" t="s">
        <v>80</v>
      </c>
      <c r="L60" s="34">
        <v>57328808</v>
      </c>
      <c r="M60" s="91">
        <v>44621</v>
      </c>
      <c r="N60" s="92" t="s">
        <v>863</v>
      </c>
    </row>
    <row r="61" spans="1:14" ht="15" customHeight="1">
      <c r="A61" s="50" t="s">
        <v>44</v>
      </c>
      <c r="B61" s="50" t="s">
        <v>44</v>
      </c>
      <c r="C61" s="53" t="s">
        <v>81</v>
      </c>
      <c r="D61" s="30">
        <v>1201</v>
      </c>
      <c r="E61" s="51">
        <v>44550</v>
      </c>
      <c r="F61" s="50" t="s">
        <v>82</v>
      </c>
      <c r="G61" s="50" t="s">
        <v>47</v>
      </c>
      <c r="H61" s="50" t="s">
        <v>74</v>
      </c>
      <c r="I61" s="52">
        <v>1438.69</v>
      </c>
      <c r="J61" s="50"/>
      <c r="K61" s="50" t="s">
        <v>83</v>
      </c>
      <c r="L61" s="50">
        <v>53000085</v>
      </c>
      <c r="M61" s="91">
        <v>44624</v>
      </c>
      <c r="N61" s="92" t="s">
        <v>863</v>
      </c>
    </row>
    <row r="62" spans="1:14" ht="15" customHeight="1">
      <c r="A62" s="28" t="s">
        <v>44</v>
      </c>
      <c r="B62" s="28" t="s">
        <v>44</v>
      </c>
      <c r="C62" s="54" t="s">
        <v>84</v>
      </c>
      <c r="D62" s="30">
        <v>1201</v>
      </c>
      <c r="E62" s="55">
        <v>44550</v>
      </c>
      <c r="F62" s="28" t="s">
        <v>85</v>
      </c>
      <c r="G62" s="28" t="s">
        <v>47</v>
      </c>
      <c r="H62" s="28" t="s">
        <v>86</v>
      </c>
      <c r="I62" s="56">
        <v>502.32</v>
      </c>
      <c r="J62" s="28"/>
      <c r="K62" s="28" t="s">
        <v>87</v>
      </c>
      <c r="L62" s="28">
        <v>53000085</v>
      </c>
      <c r="M62" s="10"/>
    </row>
    <row r="63" spans="1:14" ht="15" customHeight="1">
      <c r="A63" s="28" t="s">
        <v>44</v>
      </c>
      <c r="B63" s="28" t="s">
        <v>44</v>
      </c>
      <c r="C63" s="28" t="s">
        <v>88</v>
      </c>
      <c r="D63" s="30">
        <v>1201</v>
      </c>
      <c r="E63" s="55">
        <v>44557</v>
      </c>
      <c r="F63" s="28" t="s">
        <v>89</v>
      </c>
      <c r="G63" s="28" t="s">
        <v>47</v>
      </c>
      <c r="H63" s="28" t="s">
        <v>90</v>
      </c>
      <c r="I63" s="56">
        <v>215.76</v>
      </c>
      <c r="J63" s="28"/>
      <c r="K63" s="28" t="s">
        <v>91</v>
      </c>
      <c r="L63" s="28">
        <v>53000085</v>
      </c>
      <c r="M63" s="10"/>
    </row>
    <row r="64" spans="1:14" ht="15" customHeight="1">
      <c r="A64" s="34" t="s">
        <v>44</v>
      </c>
      <c r="B64" s="34" t="s">
        <v>44</v>
      </c>
      <c r="C64" s="34" t="s">
        <v>92</v>
      </c>
      <c r="D64" s="30">
        <v>1201</v>
      </c>
      <c r="E64" s="35">
        <v>44557</v>
      </c>
      <c r="F64" s="34" t="s">
        <v>93</v>
      </c>
      <c r="G64" s="34" t="s">
        <v>47</v>
      </c>
      <c r="H64" s="34" t="s">
        <v>48</v>
      </c>
      <c r="I64" s="99">
        <v>4680.6499999999996</v>
      </c>
      <c r="J64" s="34"/>
      <c r="K64" s="34" t="s">
        <v>94</v>
      </c>
      <c r="L64" s="34">
        <v>53000085</v>
      </c>
      <c r="M64" s="91">
        <v>44624</v>
      </c>
      <c r="N64" s="92" t="s">
        <v>863</v>
      </c>
    </row>
    <row r="65" spans="1:14" ht="15" customHeight="1">
      <c r="A65" s="41" t="s">
        <v>44</v>
      </c>
      <c r="B65" s="41" t="s">
        <v>44</v>
      </c>
      <c r="C65" s="41" t="s">
        <v>95</v>
      </c>
      <c r="D65" s="30">
        <v>1201</v>
      </c>
      <c r="E65" s="42">
        <v>44557</v>
      </c>
      <c r="F65" s="41" t="s">
        <v>96</v>
      </c>
      <c r="G65" s="41" t="s">
        <v>47</v>
      </c>
      <c r="H65" s="41" t="s">
        <v>59</v>
      </c>
      <c r="I65" s="99">
        <v>45.1</v>
      </c>
      <c r="J65" s="41"/>
      <c r="K65" s="41" t="s">
        <v>97</v>
      </c>
      <c r="L65" s="41">
        <v>53000085</v>
      </c>
      <c r="M65" s="91">
        <v>44624</v>
      </c>
      <c r="N65" s="92" t="s">
        <v>863</v>
      </c>
    </row>
    <row r="66" spans="1:14" ht="15" customHeight="1">
      <c r="A66" s="41" t="s">
        <v>44</v>
      </c>
      <c r="B66" s="41" t="s">
        <v>44</v>
      </c>
      <c r="C66" s="41" t="s">
        <v>98</v>
      </c>
      <c r="D66" s="30">
        <v>1201</v>
      </c>
      <c r="E66" s="42">
        <v>44557</v>
      </c>
      <c r="F66" s="41" t="s">
        <v>96</v>
      </c>
      <c r="G66" s="41" t="s">
        <v>47</v>
      </c>
      <c r="H66" s="41" t="s">
        <v>59</v>
      </c>
      <c r="I66" s="99">
        <v>200.87</v>
      </c>
      <c r="J66" s="41"/>
      <c r="K66" s="41" t="s">
        <v>99</v>
      </c>
      <c r="L66" s="41">
        <v>53000085</v>
      </c>
      <c r="M66" s="91">
        <v>44624</v>
      </c>
      <c r="N66" s="92" t="s">
        <v>863</v>
      </c>
    </row>
    <row r="67" spans="1:14" ht="15" customHeight="1">
      <c r="A67" s="28" t="s">
        <v>100</v>
      </c>
      <c r="B67" s="28" t="s">
        <v>18</v>
      </c>
      <c r="C67" s="28" t="s">
        <v>101</v>
      </c>
      <c r="D67" s="30">
        <v>1201</v>
      </c>
      <c r="E67" s="55">
        <v>44560</v>
      </c>
      <c r="F67" s="28" t="s">
        <v>102</v>
      </c>
      <c r="G67" s="28" t="s">
        <v>47</v>
      </c>
      <c r="H67" s="28" t="s">
        <v>16</v>
      </c>
      <c r="I67" s="56">
        <v>330</v>
      </c>
      <c r="J67" s="28"/>
      <c r="K67" s="28" t="s">
        <v>65</v>
      </c>
      <c r="L67" s="28">
        <v>57329211</v>
      </c>
      <c r="M67" s="10"/>
    </row>
    <row r="68" spans="1:14" ht="15" customHeight="1">
      <c r="A68" s="28" t="s">
        <v>100</v>
      </c>
      <c r="B68" s="28" t="s">
        <v>18</v>
      </c>
      <c r="C68" s="28" t="s">
        <v>101</v>
      </c>
      <c r="D68" s="30">
        <v>1201</v>
      </c>
      <c r="E68" s="55">
        <v>44560</v>
      </c>
      <c r="F68" s="28" t="s">
        <v>102</v>
      </c>
      <c r="G68" s="28" t="s">
        <v>47</v>
      </c>
      <c r="H68" s="28" t="s">
        <v>16</v>
      </c>
      <c r="I68" s="56">
        <v>175.2</v>
      </c>
      <c r="J68" s="28"/>
      <c r="K68" s="28" t="s">
        <v>66</v>
      </c>
      <c r="L68" s="28">
        <v>57329211</v>
      </c>
      <c r="M68" s="10"/>
    </row>
    <row r="69" spans="1:14" ht="15" customHeight="1">
      <c r="A69" s="28" t="s">
        <v>100</v>
      </c>
      <c r="B69" s="28" t="s">
        <v>18</v>
      </c>
      <c r="C69" s="28" t="s">
        <v>101</v>
      </c>
      <c r="D69" s="30">
        <v>1201</v>
      </c>
      <c r="E69" s="55">
        <v>44560</v>
      </c>
      <c r="F69" s="28" t="s">
        <v>102</v>
      </c>
      <c r="G69" s="28" t="s">
        <v>47</v>
      </c>
      <c r="H69" s="28" t="s">
        <v>16</v>
      </c>
      <c r="I69" s="56">
        <v>127.05</v>
      </c>
      <c r="J69" s="28"/>
      <c r="K69" s="28" t="s">
        <v>67</v>
      </c>
      <c r="L69" s="28">
        <v>57329211</v>
      </c>
      <c r="M69" s="10"/>
    </row>
    <row r="70" spans="1:14" ht="15" customHeight="1">
      <c r="A70" s="28" t="s">
        <v>17</v>
      </c>
      <c r="B70" s="28" t="s">
        <v>18</v>
      </c>
      <c r="C70" s="28" t="s">
        <v>103</v>
      </c>
      <c r="D70" s="30">
        <v>1201</v>
      </c>
      <c r="E70" s="55">
        <v>44560</v>
      </c>
      <c r="F70" s="28" t="s">
        <v>104</v>
      </c>
      <c r="G70" s="28" t="s">
        <v>15</v>
      </c>
      <c r="H70" s="28" t="s">
        <v>21</v>
      </c>
      <c r="I70" s="56">
        <v>10.95</v>
      </c>
      <c r="J70" s="28"/>
      <c r="K70" s="28" t="s">
        <v>66</v>
      </c>
      <c r="L70" s="28">
        <v>57328808</v>
      </c>
      <c r="M70" s="10"/>
    </row>
    <row r="71" spans="1:14" ht="15" customHeight="1">
      <c r="A71" s="28" t="s">
        <v>17</v>
      </c>
      <c r="B71" s="28" t="s">
        <v>18</v>
      </c>
      <c r="C71" s="28" t="s">
        <v>103</v>
      </c>
      <c r="D71" s="30">
        <v>1201</v>
      </c>
      <c r="E71" s="55">
        <v>44560</v>
      </c>
      <c r="F71" s="28" t="s">
        <v>104</v>
      </c>
      <c r="G71" s="28" t="s">
        <v>15</v>
      </c>
      <c r="H71" s="28" t="s">
        <v>21</v>
      </c>
      <c r="I71" s="56">
        <v>2801.15</v>
      </c>
      <c r="J71" s="28"/>
      <c r="K71" s="28" t="s">
        <v>67</v>
      </c>
      <c r="L71" s="28">
        <v>57328808</v>
      </c>
      <c r="M71" s="10"/>
    </row>
    <row r="72" spans="1:14" ht="15" customHeight="1">
      <c r="A72" s="28" t="s">
        <v>17</v>
      </c>
      <c r="B72" s="28" t="s">
        <v>18</v>
      </c>
      <c r="C72" s="28" t="s">
        <v>103</v>
      </c>
      <c r="D72" s="30">
        <v>1201</v>
      </c>
      <c r="E72" s="55">
        <v>44560</v>
      </c>
      <c r="F72" s="28" t="s">
        <v>104</v>
      </c>
      <c r="G72" s="28" t="s">
        <v>15</v>
      </c>
      <c r="H72" s="28" t="s">
        <v>21</v>
      </c>
      <c r="I72" s="56">
        <v>71</v>
      </c>
      <c r="J72" s="28"/>
      <c r="K72" s="28" t="s">
        <v>68</v>
      </c>
      <c r="L72" s="28">
        <v>57328808</v>
      </c>
      <c r="M72" s="10"/>
    </row>
    <row r="73" spans="1:14" ht="15" customHeight="1">
      <c r="A73" s="34" t="s">
        <v>17</v>
      </c>
      <c r="B73" s="34" t="s">
        <v>105</v>
      </c>
      <c r="C73" s="34" t="s">
        <v>106</v>
      </c>
      <c r="D73" s="30">
        <v>1201</v>
      </c>
      <c r="E73" s="35">
        <v>44537</v>
      </c>
      <c r="F73" s="34" t="s">
        <v>107</v>
      </c>
      <c r="G73" s="34" t="s">
        <v>15</v>
      </c>
      <c r="H73" s="34" t="s">
        <v>77</v>
      </c>
      <c r="I73" s="36">
        <v>44.4</v>
      </c>
      <c r="J73" s="34"/>
      <c r="K73" s="34" t="s">
        <v>22</v>
      </c>
      <c r="L73" s="34">
        <v>57328808</v>
      </c>
      <c r="M73" s="91">
        <v>44621</v>
      </c>
      <c r="N73" s="92" t="s">
        <v>863</v>
      </c>
    </row>
    <row r="74" spans="1:14" ht="15" customHeight="1">
      <c r="A74" s="34" t="s">
        <v>17</v>
      </c>
      <c r="B74" s="34" t="s">
        <v>105</v>
      </c>
      <c r="C74" s="34" t="s">
        <v>106</v>
      </c>
      <c r="D74" s="30">
        <v>1201</v>
      </c>
      <c r="E74" s="35">
        <v>44537</v>
      </c>
      <c r="F74" s="34" t="s">
        <v>107</v>
      </c>
      <c r="G74" s="34" t="s">
        <v>15</v>
      </c>
      <c r="H74" s="34" t="s">
        <v>77</v>
      </c>
      <c r="I74" s="36">
        <v>50.4</v>
      </c>
      <c r="J74" s="34"/>
      <c r="K74" s="34" t="s">
        <v>22</v>
      </c>
      <c r="L74" s="34">
        <v>57328808</v>
      </c>
      <c r="M74" s="91">
        <v>44621</v>
      </c>
      <c r="N74" s="92" t="s">
        <v>863</v>
      </c>
    </row>
    <row r="75" spans="1:14" ht="15" customHeight="1">
      <c r="A75" s="34" t="s">
        <v>17</v>
      </c>
      <c r="B75" s="34" t="s">
        <v>105</v>
      </c>
      <c r="C75" s="34" t="s">
        <v>106</v>
      </c>
      <c r="D75" s="30">
        <v>1201</v>
      </c>
      <c r="E75" s="35">
        <v>44537</v>
      </c>
      <c r="F75" s="34" t="s">
        <v>107</v>
      </c>
      <c r="G75" s="34" t="s">
        <v>15</v>
      </c>
      <c r="H75" s="34" t="s">
        <v>77</v>
      </c>
      <c r="I75" s="36">
        <v>60</v>
      </c>
      <c r="J75" s="34"/>
      <c r="K75" s="34" t="s">
        <v>22</v>
      </c>
      <c r="L75" s="34">
        <v>57328808</v>
      </c>
      <c r="M75" s="91">
        <v>44621</v>
      </c>
      <c r="N75" s="92" t="s">
        <v>863</v>
      </c>
    </row>
    <row r="76" spans="1:14" ht="15" customHeight="1">
      <c r="A76" s="28" t="s">
        <v>44</v>
      </c>
      <c r="B76" s="28" t="s">
        <v>44</v>
      </c>
      <c r="C76" s="28" t="s">
        <v>108</v>
      </c>
      <c r="D76" s="30">
        <v>1201</v>
      </c>
      <c r="E76" s="55">
        <v>44561</v>
      </c>
      <c r="F76" s="28" t="s">
        <v>109</v>
      </c>
      <c r="G76" s="28" t="s">
        <v>47</v>
      </c>
      <c r="H76" s="28" t="s">
        <v>48</v>
      </c>
      <c r="I76" s="56">
        <v>283.92</v>
      </c>
      <c r="J76" s="28"/>
      <c r="K76" s="28" t="s">
        <v>110</v>
      </c>
      <c r="L76" s="28">
        <v>53000085</v>
      </c>
      <c r="M76" s="10"/>
    </row>
    <row r="77" spans="1:14" ht="15" customHeight="1">
      <c r="A77" s="28" t="s">
        <v>44</v>
      </c>
      <c r="B77" s="28" t="s">
        <v>44</v>
      </c>
      <c r="C77" s="28" t="s">
        <v>111</v>
      </c>
      <c r="D77" s="30">
        <v>1201</v>
      </c>
      <c r="E77" s="55">
        <v>44571</v>
      </c>
      <c r="F77" s="28" t="s">
        <v>112</v>
      </c>
      <c r="G77" s="28" t="s">
        <v>47</v>
      </c>
      <c r="H77" s="28" t="s">
        <v>71</v>
      </c>
      <c r="I77" s="56">
        <v>4646.54</v>
      </c>
      <c r="J77" s="28"/>
      <c r="K77" s="28" t="s">
        <v>113</v>
      </c>
      <c r="L77" s="28">
        <v>53000085</v>
      </c>
      <c r="M77" s="10"/>
    </row>
    <row r="78" spans="1:14" ht="15" customHeight="1">
      <c r="A78" s="28" t="s">
        <v>44</v>
      </c>
      <c r="B78" s="28" t="s">
        <v>44</v>
      </c>
      <c r="C78" s="28" t="s">
        <v>114</v>
      </c>
      <c r="D78" s="30">
        <v>1201</v>
      </c>
      <c r="E78" s="55">
        <v>44571</v>
      </c>
      <c r="F78" s="28" t="s">
        <v>115</v>
      </c>
      <c r="G78" s="28" t="s">
        <v>47</v>
      </c>
      <c r="H78" s="28" t="s">
        <v>48</v>
      </c>
      <c r="I78" s="56">
        <v>1614.48</v>
      </c>
      <c r="J78" s="28"/>
      <c r="K78" s="28" t="s">
        <v>116</v>
      </c>
      <c r="L78" s="28">
        <v>53000085</v>
      </c>
      <c r="M78" s="10"/>
    </row>
    <row r="79" spans="1:14" ht="15" customHeight="1">
      <c r="A79" s="28" t="s">
        <v>44</v>
      </c>
      <c r="B79" s="28" t="s">
        <v>44</v>
      </c>
      <c r="C79" s="28" t="s">
        <v>117</v>
      </c>
      <c r="D79" s="30">
        <v>1201</v>
      </c>
      <c r="E79" s="55">
        <v>44571</v>
      </c>
      <c r="F79" s="28" t="s">
        <v>118</v>
      </c>
      <c r="G79" s="28" t="s">
        <v>47</v>
      </c>
      <c r="H79" s="28" t="s">
        <v>55</v>
      </c>
      <c r="I79" s="56">
        <v>446.4</v>
      </c>
      <c r="J79" s="28"/>
      <c r="K79" s="28" t="s">
        <v>119</v>
      </c>
      <c r="L79" s="28">
        <v>53000085</v>
      </c>
      <c r="M79" s="10"/>
    </row>
    <row r="80" spans="1:14" ht="15" customHeight="1">
      <c r="A80" s="28" t="s">
        <v>44</v>
      </c>
      <c r="B80" s="28" t="s">
        <v>44</v>
      </c>
      <c r="C80" s="28" t="s">
        <v>120</v>
      </c>
      <c r="D80" s="30">
        <v>1201</v>
      </c>
      <c r="E80" s="55">
        <v>44571</v>
      </c>
      <c r="F80" s="28" t="s">
        <v>121</v>
      </c>
      <c r="G80" s="28" t="s">
        <v>47</v>
      </c>
      <c r="H80" s="28" t="s">
        <v>77</v>
      </c>
      <c r="I80" s="56">
        <v>1528.92</v>
      </c>
      <c r="J80" s="28"/>
      <c r="K80" s="28" t="s">
        <v>122</v>
      </c>
      <c r="L80" s="28">
        <v>53000085</v>
      </c>
      <c r="M80" s="10"/>
    </row>
    <row r="81" spans="1:14" ht="15" customHeight="1">
      <c r="A81" s="28" t="s">
        <v>44</v>
      </c>
      <c r="B81" s="28" t="s">
        <v>44</v>
      </c>
      <c r="C81" s="28" t="s">
        <v>123</v>
      </c>
      <c r="D81" s="30">
        <v>1201</v>
      </c>
      <c r="E81" s="55">
        <v>44571</v>
      </c>
      <c r="F81" s="28" t="s">
        <v>121</v>
      </c>
      <c r="G81" s="28" t="s">
        <v>47</v>
      </c>
      <c r="H81" s="28" t="s">
        <v>77</v>
      </c>
      <c r="I81" s="56">
        <v>98.12</v>
      </c>
      <c r="J81" s="28"/>
      <c r="K81" s="28" t="s">
        <v>124</v>
      </c>
      <c r="L81" s="28">
        <v>53000085</v>
      </c>
      <c r="M81" s="10"/>
    </row>
    <row r="82" spans="1:14" ht="15" customHeight="1">
      <c r="A82" s="28" t="s">
        <v>125</v>
      </c>
      <c r="B82" s="28" t="s">
        <v>125</v>
      </c>
      <c r="C82" s="28" t="s">
        <v>126</v>
      </c>
      <c r="D82" s="30">
        <v>1201</v>
      </c>
      <c r="E82" s="55">
        <v>44572</v>
      </c>
      <c r="F82" s="28" t="s">
        <v>127</v>
      </c>
      <c r="G82" s="28" t="s">
        <v>47</v>
      </c>
      <c r="H82" s="28" t="s">
        <v>128</v>
      </c>
      <c r="I82" s="56">
        <v>32133.3</v>
      </c>
      <c r="J82" s="28"/>
      <c r="K82" s="28" t="s">
        <v>129</v>
      </c>
      <c r="L82" s="28">
        <v>53000090</v>
      </c>
      <c r="M82" s="97">
        <v>44621</v>
      </c>
      <c r="N82" t="s">
        <v>863</v>
      </c>
    </row>
    <row r="83" spans="1:14" ht="15" customHeight="1">
      <c r="A83" s="28" t="s">
        <v>130</v>
      </c>
      <c r="B83" s="28" t="s">
        <v>131</v>
      </c>
      <c r="C83" s="28" t="s">
        <v>132</v>
      </c>
      <c r="D83" s="30">
        <v>1201</v>
      </c>
      <c r="E83" s="55">
        <v>44573</v>
      </c>
      <c r="F83" s="28" t="s">
        <v>133</v>
      </c>
      <c r="G83" s="28" t="s">
        <v>47</v>
      </c>
      <c r="H83" s="28" t="s">
        <v>128</v>
      </c>
      <c r="I83" s="56">
        <v>5386.5</v>
      </c>
      <c r="J83" s="28"/>
      <c r="K83" s="28" t="s">
        <v>134</v>
      </c>
      <c r="L83" s="28">
        <v>57325762</v>
      </c>
      <c r="M83" s="97">
        <v>44621</v>
      </c>
      <c r="N83" t="s">
        <v>863</v>
      </c>
    </row>
    <row r="84" spans="1:14" ht="15" customHeight="1">
      <c r="A84" s="28" t="s">
        <v>130</v>
      </c>
      <c r="B84" s="28" t="s">
        <v>131</v>
      </c>
      <c r="C84" s="28" t="s">
        <v>135</v>
      </c>
      <c r="D84" s="30">
        <v>1201</v>
      </c>
      <c r="E84" s="55">
        <v>44573</v>
      </c>
      <c r="F84" s="28" t="s">
        <v>136</v>
      </c>
      <c r="G84" s="28" t="s">
        <v>47</v>
      </c>
      <c r="H84" s="28" t="s">
        <v>128</v>
      </c>
      <c r="I84" s="56">
        <v>2632.5</v>
      </c>
      <c r="J84" s="28"/>
      <c r="K84" s="28" t="s">
        <v>137</v>
      </c>
      <c r="L84" s="28">
        <v>57325762</v>
      </c>
      <c r="M84" s="97">
        <v>44621</v>
      </c>
      <c r="N84" t="s">
        <v>863</v>
      </c>
    </row>
    <row r="85" spans="1:14" ht="15" customHeight="1">
      <c r="A85" s="28" t="s">
        <v>125</v>
      </c>
      <c r="B85" s="28" t="s">
        <v>125</v>
      </c>
      <c r="C85" s="28" t="s">
        <v>138</v>
      </c>
      <c r="D85" s="30">
        <v>1201</v>
      </c>
      <c r="E85" s="55">
        <v>44573</v>
      </c>
      <c r="F85" s="28" t="s">
        <v>139</v>
      </c>
      <c r="G85" s="28" t="s">
        <v>140</v>
      </c>
      <c r="H85" s="28" t="s">
        <v>128</v>
      </c>
      <c r="I85" s="56">
        <v>3998.15</v>
      </c>
      <c r="J85" s="28"/>
      <c r="K85" s="28" t="s">
        <v>141</v>
      </c>
      <c r="L85" s="28">
        <v>53000090</v>
      </c>
      <c r="M85" s="97">
        <v>44621</v>
      </c>
      <c r="N85" t="s">
        <v>863</v>
      </c>
    </row>
    <row r="86" spans="1:14" ht="15" customHeight="1">
      <c r="A86" s="28" t="s">
        <v>125</v>
      </c>
      <c r="B86" s="28" t="s">
        <v>125</v>
      </c>
      <c r="C86" s="28" t="s">
        <v>138</v>
      </c>
      <c r="D86" s="30">
        <v>1201</v>
      </c>
      <c r="E86" s="55">
        <v>44573</v>
      </c>
      <c r="F86" s="28" t="s">
        <v>139</v>
      </c>
      <c r="G86" s="28" t="s">
        <v>140</v>
      </c>
      <c r="H86" s="28" t="s">
        <v>128</v>
      </c>
      <c r="I86" s="56">
        <v>2532.4</v>
      </c>
      <c r="J86" s="28"/>
      <c r="K86" s="28" t="s">
        <v>141</v>
      </c>
      <c r="L86" s="28">
        <v>53000090</v>
      </c>
      <c r="M86" s="97">
        <v>44621</v>
      </c>
      <c r="N86" t="s">
        <v>863</v>
      </c>
    </row>
    <row r="87" spans="1:14" ht="15" customHeight="1">
      <c r="A87" s="28" t="s">
        <v>130</v>
      </c>
      <c r="B87" s="28" t="s">
        <v>131</v>
      </c>
      <c r="C87" s="28" t="s">
        <v>142</v>
      </c>
      <c r="D87" s="30">
        <v>1201</v>
      </c>
      <c r="E87" s="55">
        <v>44574</v>
      </c>
      <c r="F87" s="28" t="s">
        <v>143</v>
      </c>
      <c r="G87" s="28" t="s">
        <v>47</v>
      </c>
      <c r="H87" s="28" t="s">
        <v>128</v>
      </c>
      <c r="I87" s="56">
        <v>2214</v>
      </c>
      <c r="J87" s="28"/>
      <c r="K87" s="28" t="s">
        <v>144</v>
      </c>
      <c r="L87" s="28">
        <v>57325762</v>
      </c>
      <c r="M87" s="97">
        <v>44621</v>
      </c>
      <c r="N87" t="s">
        <v>863</v>
      </c>
    </row>
    <row r="88" spans="1:14" ht="15" customHeight="1">
      <c r="A88" s="28" t="s">
        <v>130</v>
      </c>
      <c r="B88" s="28" t="s">
        <v>131</v>
      </c>
      <c r="C88" s="28" t="s">
        <v>145</v>
      </c>
      <c r="D88" s="30">
        <v>1201</v>
      </c>
      <c r="E88" s="55">
        <v>44574</v>
      </c>
      <c r="F88" s="28" t="s">
        <v>143</v>
      </c>
      <c r="G88" s="28" t="s">
        <v>47</v>
      </c>
      <c r="H88" s="28" t="s">
        <v>128</v>
      </c>
      <c r="I88" s="56">
        <v>216</v>
      </c>
      <c r="J88" s="28"/>
      <c r="K88" s="28" t="s">
        <v>134</v>
      </c>
      <c r="L88" s="28">
        <v>57325762</v>
      </c>
      <c r="M88" s="97">
        <v>44621</v>
      </c>
      <c r="N88" t="s">
        <v>863</v>
      </c>
    </row>
    <row r="89" spans="1:14" ht="15" customHeight="1">
      <c r="A89" s="28" t="s">
        <v>130</v>
      </c>
      <c r="B89" s="28" t="s">
        <v>131</v>
      </c>
      <c r="C89" s="28" t="s">
        <v>146</v>
      </c>
      <c r="D89" s="30">
        <v>1201</v>
      </c>
      <c r="E89" s="55">
        <v>44574</v>
      </c>
      <c r="F89" s="28" t="s">
        <v>143</v>
      </c>
      <c r="G89" s="28" t="s">
        <v>47</v>
      </c>
      <c r="H89" s="28" t="s">
        <v>128</v>
      </c>
      <c r="I89" s="56">
        <v>16938</v>
      </c>
      <c r="J89" s="28"/>
      <c r="K89" s="28" t="s">
        <v>144</v>
      </c>
      <c r="L89" s="28">
        <v>57325762</v>
      </c>
      <c r="M89" s="97">
        <v>44621</v>
      </c>
      <c r="N89" t="s">
        <v>863</v>
      </c>
    </row>
    <row r="90" spans="1:14" ht="15" customHeight="1">
      <c r="A90" s="28" t="s">
        <v>130</v>
      </c>
      <c r="B90" s="28" t="s">
        <v>131</v>
      </c>
      <c r="C90" s="28" t="s">
        <v>147</v>
      </c>
      <c r="D90" s="30">
        <v>1201</v>
      </c>
      <c r="E90" s="55">
        <v>44574</v>
      </c>
      <c r="F90" s="28" t="s">
        <v>143</v>
      </c>
      <c r="G90" s="28" t="s">
        <v>47</v>
      </c>
      <c r="H90" s="28" t="s">
        <v>128</v>
      </c>
      <c r="I90" s="56">
        <v>300</v>
      </c>
      <c r="J90" s="28"/>
      <c r="K90" s="28" t="s">
        <v>137</v>
      </c>
      <c r="L90" s="28">
        <v>57325762</v>
      </c>
      <c r="M90" s="97">
        <v>44621</v>
      </c>
      <c r="N90" t="s">
        <v>863</v>
      </c>
    </row>
    <row r="91" spans="1:14" ht="15" customHeight="1">
      <c r="A91" s="28" t="s">
        <v>130</v>
      </c>
      <c r="B91" s="28" t="s">
        <v>131</v>
      </c>
      <c r="C91" s="28" t="s">
        <v>148</v>
      </c>
      <c r="D91" s="30">
        <v>1201</v>
      </c>
      <c r="E91" s="55">
        <v>44579</v>
      </c>
      <c r="F91" s="28" t="s">
        <v>149</v>
      </c>
      <c r="G91" s="28" t="s">
        <v>47</v>
      </c>
      <c r="H91" s="28" t="s">
        <v>128</v>
      </c>
      <c r="I91" s="56">
        <v>4392</v>
      </c>
      <c r="J91" s="28"/>
      <c r="K91" s="28" t="s">
        <v>144</v>
      </c>
      <c r="L91" s="28">
        <v>57325762</v>
      </c>
      <c r="M91" s="97">
        <v>44621</v>
      </c>
      <c r="N91" t="s">
        <v>863</v>
      </c>
    </row>
    <row r="92" spans="1:14" ht="15" customHeight="1">
      <c r="A92" s="28" t="s">
        <v>44</v>
      </c>
      <c r="B92" s="28" t="s">
        <v>44</v>
      </c>
      <c r="C92" s="28" t="s">
        <v>150</v>
      </c>
      <c r="D92" s="30">
        <v>1201</v>
      </c>
      <c r="E92" s="55">
        <v>44578</v>
      </c>
      <c r="F92" s="28" t="s">
        <v>151</v>
      </c>
      <c r="G92" s="28" t="s">
        <v>47</v>
      </c>
      <c r="H92" s="28" t="s">
        <v>48</v>
      </c>
      <c r="I92" s="56">
        <v>837.2</v>
      </c>
      <c r="J92" s="28"/>
      <c r="K92" s="28" t="s">
        <v>152</v>
      </c>
      <c r="L92" s="28">
        <v>53000085</v>
      </c>
      <c r="M92" s="10"/>
    </row>
    <row r="93" spans="1:14" ht="15" customHeight="1">
      <c r="A93" s="28" t="s">
        <v>44</v>
      </c>
      <c r="B93" s="28" t="s">
        <v>44</v>
      </c>
      <c r="C93" s="28" t="s">
        <v>153</v>
      </c>
      <c r="D93" s="30">
        <v>1201</v>
      </c>
      <c r="E93" s="55">
        <v>44578</v>
      </c>
      <c r="F93" s="28" t="s">
        <v>151</v>
      </c>
      <c r="G93" s="28" t="s">
        <v>47</v>
      </c>
      <c r="H93" s="28" t="s">
        <v>48</v>
      </c>
      <c r="I93" s="56">
        <v>935.99</v>
      </c>
      <c r="J93" s="28"/>
      <c r="K93" s="28" t="s">
        <v>154</v>
      </c>
      <c r="L93" s="28">
        <v>53000085</v>
      </c>
      <c r="M93" s="97">
        <v>44638</v>
      </c>
      <c r="N93" t="s">
        <v>863</v>
      </c>
    </row>
    <row r="94" spans="1:14" ht="15" customHeight="1">
      <c r="A94" s="28" t="s">
        <v>44</v>
      </c>
      <c r="B94" s="28" t="s">
        <v>44</v>
      </c>
      <c r="C94" s="28" t="s">
        <v>155</v>
      </c>
      <c r="D94" s="30">
        <v>1201</v>
      </c>
      <c r="E94" s="55">
        <v>44578</v>
      </c>
      <c r="F94" s="28" t="s">
        <v>156</v>
      </c>
      <c r="G94" s="28" t="s">
        <v>47</v>
      </c>
      <c r="H94" s="28" t="s">
        <v>55</v>
      </c>
      <c r="I94" s="56">
        <v>198.99</v>
      </c>
      <c r="J94" s="28"/>
      <c r="K94" s="28" t="s">
        <v>157</v>
      </c>
      <c r="L94" s="28">
        <v>53000085</v>
      </c>
      <c r="M94" s="10"/>
    </row>
    <row r="95" spans="1:14" ht="15" customHeight="1">
      <c r="A95" s="28" t="s">
        <v>44</v>
      </c>
      <c r="B95" s="28" t="s">
        <v>44</v>
      </c>
      <c r="C95" s="28" t="s">
        <v>158</v>
      </c>
      <c r="D95" s="30">
        <v>1201</v>
      </c>
      <c r="E95" s="55">
        <v>44578</v>
      </c>
      <c r="F95" s="28" t="s">
        <v>159</v>
      </c>
      <c r="G95" s="28" t="s">
        <v>47</v>
      </c>
      <c r="H95" s="28" t="s">
        <v>74</v>
      </c>
      <c r="I95" s="56">
        <v>1406.09</v>
      </c>
      <c r="J95" s="28"/>
      <c r="K95" s="28" t="s">
        <v>160</v>
      </c>
      <c r="L95" s="28">
        <v>53000085</v>
      </c>
      <c r="M95" s="10"/>
    </row>
    <row r="96" spans="1:14" ht="15" customHeight="1">
      <c r="A96" s="28" t="s">
        <v>44</v>
      </c>
      <c r="B96" s="28" t="s">
        <v>44</v>
      </c>
      <c r="C96" s="28" t="s">
        <v>161</v>
      </c>
      <c r="D96" s="30">
        <v>1201</v>
      </c>
      <c r="E96" s="55">
        <v>44578</v>
      </c>
      <c r="F96" s="28" t="s">
        <v>159</v>
      </c>
      <c r="G96" s="28" t="s">
        <v>47</v>
      </c>
      <c r="H96" s="28" t="s">
        <v>74</v>
      </c>
      <c r="I96" s="56">
        <v>266.08999999999997</v>
      </c>
      <c r="J96" s="28"/>
      <c r="K96" s="28" t="s">
        <v>162</v>
      </c>
      <c r="L96" s="28">
        <v>53000085</v>
      </c>
      <c r="M96" s="10"/>
    </row>
    <row r="97" spans="1:14" ht="15" customHeight="1">
      <c r="A97" s="28" t="s">
        <v>44</v>
      </c>
      <c r="B97" s="28" t="s">
        <v>44</v>
      </c>
      <c r="C97" s="28" t="s">
        <v>163</v>
      </c>
      <c r="D97" s="30">
        <v>1201</v>
      </c>
      <c r="E97" s="55">
        <v>44578</v>
      </c>
      <c r="F97" s="28" t="s">
        <v>164</v>
      </c>
      <c r="G97" s="28" t="s">
        <v>47</v>
      </c>
      <c r="H97" s="28" t="s">
        <v>55</v>
      </c>
      <c r="I97" s="56">
        <v>3199.2</v>
      </c>
      <c r="J97" s="28"/>
      <c r="K97" s="28" t="s">
        <v>165</v>
      </c>
      <c r="L97" s="28">
        <v>53000085</v>
      </c>
      <c r="M97" s="10"/>
    </row>
    <row r="98" spans="1:14" ht="15" customHeight="1">
      <c r="A98" s="34" t="s">
        <v>166</v>
      </c>
      <c r="B98" s="34" t="s">
        <v>167</v>
      </c>
      <c r="C98" s="34" t="s">
        <v>168</v>
      </c>
      <c r="D98" s="30">
        <v>1201</v>
      </c>
      <c r="E98" s="35">
        <v>44585</v>
      </c>
      <c r="F98" s="34" t="s">
        <v>169</v>
      </c>
      <c r="G98" s="34" t="s">
        <v>47</v>
      </c>
      <c r="H98" s="34" t="s">
        <v>21</v>
      </c>
      <c r="I98" s="99">
        <v>4135.8599999999997</v>
      </c>
      <c r="J98" s="34"/>
      <c r="K98" s="34" t="s">
        <v>170</v>
      </c>
      <c r="L98" s="34">
        <v>55738459</v>
      </c>
      <c r="M98" s="91">
        <v>44624</v>
      </c>
      <c r="N98" s="92" t="s">
        <v>863</v>
      </c>
    </row>
    <row r="99" spans="1:14" ht="15" customHeight="1">
      <c r="A99" s="34" t="s">
        <v>166</v>
      </c>
      <c r="B99" s="34" t="s">
        <v>167</v>
      </c>
      <c r="C99" s="34" t="s">
        <v>168</v>
      </c>
      <c r="D99" s="30">
        <v>1201</v>
      </c>
      <c r="E99" s="35">
        <v>44585</v>
      </c>
      <c r="F99" s="34" t="s">
        <v>169</v>
      </c>
      <c r="G99" s="34" t="s">
        <v>47</v>
      </c>
      <c r="H99" s="34" t="s">
        <v>21</v>
      </c>
      <c r="I99" s="99">
        <v>3420.76</v>
      </c>
      <c r="J99" s="34"/>
      <c r="K99" s="34" t="s">
        <v>171</v>
      </c>
      <c r="L99" s="34">
        <v>55738459</v>
      </c>
      <c r="M99" s="91">
        <v>44624</v>
      </c>
      <c r="N99" s="92" t="s">
        <v>863</v>
      </c>
    </row>
    <row r="100" spans="1:14" ht="15" customHeight="1">
      <c r="A100" s="50" t="s">
        <v>172</v>
      </c>
      <c r="B100" s="50" t="s">
        <v>173</v>
      </c>
      <c r="C100" s="50" t="s">
        <v>174</v>
      </c>
      <c r="D100" s="30">
        <v>1201</v>
      </c>
      <c r="E100" s="51">
        <v>44585</v>
      </c>
      <c r="F100" s="50" t="s">
        <v>175</v>
      </c>
      <c r="G100" s="50" t="s">
        <v>47</v>
      </c>
      <c r="H100" s="50" t="s">
        <v>21</v>
      </c>
      <c r="I100" s="52">
        <v>820</v>
      </c>
      <c r="J100" s="50"/>
      <c r="K100" s="50" t="s">
        <v>176</v>
      </c>
      <c r="L100" s="50">
        <v>55391977</v>
      </c>
      <c r="M100" s="91">
        <v>44621</v>
      </c>
      <c r="N100" s="92" t="s">
        <v>862</v>
      </c>
    </row>
    <row r="101" spans="1:14" ht="15" customHeight="1">
      <c r="A101" s="50" t="s">
        <v>172</v>
      </c>
      <c r="B101" s="50" t="s">
        <v>173</v>
      </c>
      <c r="C101" s="50" t="s">
        <v>174</v>
      </c>
      <c r="D101" s="30">
        <v>1201</v>
      </c>
      <c r="E101" s="51">
        <v>44585</v>
      </c>
      <c r="F101" s="50" t="s">
        <v>175</v>
      </c>
      <c r="G101" s="50" t="s">
        <v>47</v>
      </c>
      <c r="H101" s="50" t="s">
        <v>21</v>
      </c>
      <c r="I101" s="52">
        <v>1879.2</v>
      </c>
      <c r="J101" s="50"/>
      <c r="K101" s="50" t="s">
        <v>177</v>
      </c>
      <c r="L101" s="50">
        <v>55391977</v>
      </c>
      <c r="M101" s="91">
        <v>44621</v>
      </c>
      <c r="N101" s="92" t="s">
        <v>862</v>
      </c>
    </row>
    <row r="102" spans="1:14" ht="15" customHeight="1">
      <c r="A102" s="50" t="s">
        <v>172</v>
      </c>
      <c r="B102" s="50" t="s">
        <v>173</v>
      </c>
      <c r="C102" s="50" t="s">
        <v>174</v>
      </c>
      <c r="D102" s="30">
        <v>1201</v>
      </c>
      <c r="E102" s="51">
        <v>44585</v>
      </c>
      <c r="F102" s="50" t="s">
        <v>175</v>
      </c>
      <c r="G102" s="50" t="s">
        <v>47</v>
      </c>
      <c r="H102" s="50" t="s">
        <v>21</v>
      </c>
      <c r="I102" s="52">
        <v>3877.5</v>
      </c>
      <c r="J102" s="50"/>
      <c r="K102" s="50" t="s">
        <v>178</v>
      </c>
      <c r="L102" s="50">
        <v>55391977</v>
      </c>
      <c r="M102" s="91">
        <v>44621</v>
      </c>
      <c r="N102" s="92" t="s">
        <v>862</v>
      </c>
    </row>
    <row r="103" spans="1:14" ht="15" customHeight="1">
      <c r="A103" s="50" t="s">
        <v>172</v>
      </c>
      <c r="B103" s="50" t="s">
        <v>173</v>
      </c>
      <c r="C103" s="50" t="s">
        <v>174</v>
      </c>
      <c r="D103" s="30">
        <v>1201</v>
      </c>
      <c r="E103" s="51">
        <v>44585</v>
      </c>
      <c r="F103" s="50" t="s">
        <v>175</v>
      </c>
      <c r="G103" s="50" t="s">
        <v>47</v>
      </c>
      <c r="H103" s="50" t="s">
        <v>21</v>
      </c>
      <c r="I103" s="52">
        <v>2756</v>
      </c>
      <c r="J103" s="50"/>
      <c r="K103" s="50" t="s">
        <v>179</v>
      </c>
      <c r="L103" s="50">
        <v>55391977</v>
      </c>
      <c r="M103" s="91">
        <v>44621</v>
      </c>
      <c r="N103" s="92" t="s">
        <v>862</v>
      </c>
    </row>
    <row r="104" spans="1:14" ht="15" customHeight="1">
      <c r="A104" s="50" t="s">
        <v>172</v>
      </c>
      <c r="B104" s="50" t="s">
        <v>173</v>
      </c>
      <c r="C104" s="50" t="s">
        <v>174</v>
      </c>
      <c r="D104" s="30">
        <v>1201</v>
      </c>
      <c r="E104" s="51">
        <v>44585</v>
      </c>
      <c r="F104" s="50" t="s">
        <v>175</v>
      </c>
      <c r="G104" s="50" t="s">
        <v>47</v>
      </c>
      <c r="H104" s="50" t="s">
        <v>21</v>
      </c>
      <c r="I104" s="52">
        <v>1825.2</v>
      </c>
      <c r="J104" s="50"/>
      <c r="K104" s="50" t="s">
        <v>180</v>
      </c>
      <c r="L104" s="50">
        <v>55391977</v>
      </c>
      <c r="M104" s="91">
        <v>44621</v>
      </c>
      <c r="N104" s="92" t="s">
        <v>862</v>
      </c>
    </row>
    <row r="105" spans="1:14" ht="15" customHeight="1">
      <c r="A105" s="50" t="s">
        <v>172</v>
      </c>
      <c r="B105" s="50" t="s">
        <v>173</v>
      </c>
      <c r="C105" s="50" t="s">
        <v>174</v>
      </c>
      <c r="D105" s="30">
        <v>1201</v>
      </c>
      <c r="E105" s="51">
        <v>44585</v>
      </c>
      <c r="F105" s="50" t="s">
        <v>175</v>
      </c>
      <c r="G105" s="50" t="s">
        <v>47</v>
      </c>
      <c r="H105" s="50" t="s">
        <v>21</v>
      </c>
      <c r="I105" s="52">
        <v>306.23</v>
      </c>
      <c r="J105" s="50"/>
      <c r="K105" s="50" t="s">
        <v>181</v>
      </c>
      <c r="L105" s="50">
        <v>55391977</v>
      </c>
      <c r="M105" s="91">
        <v>44621</v>
      </c>
      <c r="N105" s="92" t="s">
        <v>862</v>
      </c>
    </row>
    <row r="106" spans="1:14" ht="15" customHeight="1">
      <c r="A106" s="50" t="s">
        <v>172</v>
      </c>
      <c r="B106" s="50" t="s">
        <v>173</v>
      </c>
      <c r="C106" s="50" t="s">
        <v>174</v>
      </c>
      <c r="D106" s="30">
        <v>1201</v>
      </c>
      <c r="E106" s="51">
        <v>44585</v>
      </c>
      <c r="F106" s="50" t="s">
        <v>175</v>
      </c>
      <c r="G106" s="50" t="s">
        <v>47</v>
      </c>
      <c r="H106" s="50" t="s">
        <v>21</v>
      </c>
      <c r="I106" s="52">
        <v>1458.2</v>
      </c>
      <c r="J106" s="50"/>
      <c r="K106" s="50" t="s">
        <v>182</v>
      </c>
      <c r="L106" s="50">
        <v>55391977</v>
      </c>
      <c r="M106" s="91">
        <v>44621</v>
      </c>
      <c r="N106" s="92" t="s">
        <v>862</v>
      </c>
    </row>
    <row r="107" spans="1:14" ht="15" customHeight="1">
      <c r="A107" s="50" t="s">
        <v>172</v>
      </c>
      <c r="B107" s="50" t="s">
        <v>173</v>
      </c>
      <c r="C107" s="50" t="s">
        <v>174</v>
      </c>
      <c r="D107" s="30">
        <v>1201</v>
      </c>
      <c r="E107" s="51">
        <v>44585</v>
      </c>
      <c r="F107" s="50" t="s">
        <v>175</v>
      </c>
      <c r="G107" s="50" t="s">
        <v>47</v>
      </c>
      <c r="H107" s="50" t="s">
        <v>21</v>
      </c>
      <c r="I107" s="52">
        <v>5534.1</v>
      </c>
      <c r="J107" s="50"/>
      <c r="K107" s="50" t="s">
        <v>183</v>
      </c>
      <c r="L107" s="50">
        <v>55391977</v>
      </c>
      <c r="M107" s="91">
        <v>44621</v>
      </c>
      <c r="N107" s="92" t="s">
        <v>862</v>
      </c>
    </row>
    <row r="108" spans="1:14" ht="15" customHeight="1">
      <c r="A108" s="50" t="s">
        <v>172</v>
      </c>
      <c r="B108" s="50" t="s">
        <v>173</v>
      </c>
      <c r="C108" s="50" t="s">
        <v>174</v>
      </c>
      <c r="D108" s="30">
        <v>1201</v>
      </c>
      <c r="E108" s="51">
        <v>44585</v>
      </c>
      <c r="F108" s="50" t="s">
        <v>175</v>
      </c>
      <c r="G108" s="50" t="s">
        <v>47</v>
      </c>
      <c r="H108" s="50" t="s">
        <v>21</v>
      </c>
      <c r="I108" s="52">
        <v>2210.1999999999998</v>
      </c>
      <c r="J108" s="50"/>
      <c r="K108" s="50" t="s">
        <v>184</v>
      </c>
      <c r="L108" s="50">
        <v>55391977</v>
      </c>
      <c r="M108" s="91">
        <v>44621</v>
      </c>
      <c r="N108" s="92" t="s">
        <v>862</v>
      </c>
    </row>
    <row r="109" spans="1:14" ht="15" customHeight="1">
      <c r="A109" s="50" t="s">
        <v>172</v>
      </c>
      <c r="B109" s="50" t="s">
        <v>173</v>
      </c>
      <c r="C109" s="50" t="s">
        <v>174</v>
      </c>
      <c r="D109" s="30">
        <v>1201</v>
      </c>
      <c r="E109" s="51">
        <v>44585</v>
      </c>
      <c r="F109" s="50" t="s">
        <v>175</v>
      </c>
      <c r="G109" s="50" t="s">
        <v>47</v>
      </c>
      <c r="H109" s="50" t="s">
        <v>21</v>
      </c>
      <c r="I109" s="52">
        <v>3312</v>
      </c>
      <c r="J109" s="50"/>
      <c r="K109" s="50" t="s">
        <v>185</v>
      </c>
      <c r="L109" s="50">
        <v>55391977</v>
      </c>
      <c r="M109" s="91">
        <v>44621</v>
      </c>
      <c r="N109" s="92" t="s">
        <v>862</v>
      </c>
    </row>
    <row r="110" spans="1:14" ht="15" customHeight="1">
      <c r="A110" s="50" t="s">
        <v>172</v>
      </c>
      <c r="B110" s="50" t="s">
        <v>173</v>
      </c>
      <c r="C110" s="50" t="s">
        <v>174</v>
      </c>
      <c r="D110" s="30">
        <v>1201</v>
      </c>
      <c r="E110" s="51">
        <v>44585</v>
      </c>
      <c r="F110" s="50" t="s">
        <v>175</v>
      </c>
      <c r="G110" s="50" t="s">
        <v>47</v>
      </c>
      <c r="H110" s="50" t="s">
        <v>21</v>
      </c>
      <c r="I110" s="52">
        <v>1543.5</v>
      </c>
      <c r="J110" s="50"/>
      <c r="K110" s="50" t="s">
        <v>186</v>
      </c>
      <c r="L110" s="50">
        <v>55391977</v>
      </c>
      <c r="M110" s="91">
        <v>44621</v>
      </c>
      <c r="N110" s="92" t="s">
        <v>862</v>
      </c>
    </row>
    <row r="111" spans="1:14" ht="15" customHeight="1">
      <c r="A111" s="50" t="s">
        <v>172</v>
      </c>
      <c r="B111" s="50" t="s">
        <v>173</v>
      </c>
      <c r="C111" s="50" t="s">
        <v>174</v>
      </c>
      <c r="D111" s="30">
        <v>1201</v>
      </c>
      <c r="E111" s="51">
        <v>44585</v>
      </c>
      <c r="F111" s="50" t="s">
        <v>175</v>
      </c>
      <c r="G111" s="50" t="s">
        <v>47</v>
      </c>
      <c r="H111" s="50" t="s">
        <v>21</v>
      </c>
      <c r="I111" s="52">
        <v>3588</v>
      </c>
      <c r="J111" s="50"/>
      <c r="K111" s="50" t="s">
        <v>187</v>
      </c>
      <c r="L111" s="50">
        <v>55391977</v>
      </c>
      <c r="M111" s="91">
        <v>44621</v>
      </c>
      <c r="N111" s="92" t="s">
        <v>862</v>
      </c>
    </row>
    <row r="112" spans="1:14" ht="15" customHeight="1">
      <c r="A112" s="34" t="s">
        <v>172</v>
      </c>
      <c r="B112" s="34" t="s">
        <v>173</v>
      </c>
      <c r="C112" s="34" t="s">
        <v>188</v>
      </c>
      <c r="D112" s="30">
        <v>1201</v>
      </c>
      <c r="E112" s="35">
        <v>44585</v>
      </c>
      <c r="F112" s="34" t="s">
        <v>189</v>
      </c>
      <c r="G112" s="34" t="s">
        <v>47</v>
      </c>
      <c r="H112" s="34" t="s">
        <v>21</v>
      </c>
      <c r="I112" s="36">
        <v>1386.25</v>
      </c>
      <c r="J112" s="34"/>
      <c r="K112" s="34" t="s">
        <v>176</v>
      </c>
      <c r="L112" s="34">
        <v>55391977</v>
      </c>
      <c r="M112" s="91">
        <v>44621</v>
      </c>
      <c r="N112" s="92" t="s">
        <v>862</v>
      </c>
    </row>
    <row r="113" spans="1:14" ht="15" customHeight="1">
      <c r="A113" s="34" t="s">
        <v>172</v>
      </c>
      <c r="B113" s="34" t="s">
        <v>173</v>
      </c>
      <c r="C113" s="34" t="s">
        <v>188</v>
      </c>
      <c r="D113" s="30">
        <v>1201</v>
      </c>
      <c r="E113" s="35">
        <v>44585</v>
      </c>
      <c r="F113" s="34" t="s">
        <v>189</v>
      </c>
      <c r="G113" s="34" t="s">
        <v>47</v>
      </c>
      <c r="H113" s="34" t="s">
        <v>21</v>
      </c>
      <c r="I113" s="36">
        <v>2728.8</v>
      </c>
      <c r="J113" s="34"/>
      <c r="K113" s="34" t="s">
        <v>177</v>
      </c>
      <c r="L113" s="34">
        <v>55391977</v>
      </c>
      <c r="M113" s="91">
        <v>44621</v>
      </c>
      <c r="N113" s="92" t="s">
        <v>862</v>
      </c>
    </row>
    <row r="114" spans="1:14" ht="15" customHeight="1">
      <c r="A114" s="34" t="s">
        <v>172</v>
      </c>
      <c r="B114" s="34" t="s">
        <v>173</v>
      </c>
      <c r="C114" s="34" t="s">
        <v>188</v>
      </c>
      <c r="D114" s="30">
        <v>1201</v>
      </c>
      <c r="E114" s="35">
        <v>44585</v>
      </c>
      <c r="F114" s="34" t="s">
        <v>189</v>
      </c>
      <c r="G114" s="34" t="s">
        <v>47</v>
      </c>
      <c r="H114" s="34" t="s">
        <v>21</v>
      </c>
      <c r="I114" s="36">
        <v>4372.5</v>
      </c>
      <c r="J114" s="34"/>
      <c r="K114" s="34" t="s">
        <v>178</v>
      </c>
      <c r="L114" s="34">
        <v>55391977</v>
      </c>
      <c r="M114" s="91">
        <v>44621</v>
      </c>
      <c r="N114" s="92" t="s">
        <v>862</v>
      </c>
    </row>
    <row r="115" spans="1:14" ht="15" customHeight="1">
      <c r="A115" s="34" t="s">
        <v>172</v>
      </c>
      <c r="B115" s="34" t="s">
        <v>173</v>
      </c>
      <c r="C115" s="34" t="s">
        <v>188</v>
      </c>
      <c r="D115" s="30">
        <v>1201</v>
      </c>
      <c r="E115" s="35">
        <v>44585</v>
      </c>
      <c r="F115" s="34" t="s">
        <v>189</v>
      </c>
      <c r="G115" s="34" t="s">
        <v>47</v>
      </c>
      <c r="H115" s="34" t="s">
        <v>21</v>
      </c>
      <c r="I115" s="36">
        <v>1484</v>
      </c>
      <c r="J115" s="34"/>
      <c r="K115" s="34" t="s">
        <v>179</v>
      </c>
      <c r="L115" s="34">
        <v>55391977</v>
      </c>
      <c r="M115" s="91">
        <v>44621</v>
      </c>
      <c r="N115" s="92" t="s">
        <v>862</v>
      </c>
    </row>
    <row r="116" spans="1:14" ht="15" customHeight="1">
      <c r="A116" s="34" t="s">
        <v>172</v>
      </c>
      <c r="B116" s="34" t="s">
        <v>173</v>
      </c>
      <c r="C116" s="34" t="s">
        <v>188</v>
      </c>
      <c r="D116" s="30">
        <v>1201</v>
      </c>
      <c r="E116" s="35">
        <v>44585</v>
      </c>
      <c r="F116" s="34" t="s">
        <v>189</v>
      </c>
      <c r="G116" s="34" t="s">
        <v>47</v>
      </c>
      <c r="H116" s="34" t="s">
        <v>21</v>
      </c>
      <c r="I116" s="36">
        <v>7811.7</v>
      </c>
      <c r="J116" s="34"/>
      <c r="K116" s="34" t="s">
        <v>180</v>
      </c>
      <c r="L116" s="34">
        <v>55391977</v>
      </c>
      <c r="M116" s="91">
        <v>44621</v>
      </c>
      <c r="N116" s="92" t="s">
        <v>862</v>
      </c>
    </row>
    <row r="117" spans="1:14" ht="15" customHeight="1">
      <c r="A117" s="34" t="s">
        <v>172</v>
      </c>
      <c r="B117" s="34" t="s">
        <v>173</v>
      </c>
      <c r="C117" s="34" t="s">
        <v>188</v>
      </c>
      <c r="D117" s="30">
        <v>1201</v>
      </c>
      <c r="E117" s="35">
        <v>44585</v>
      </c>
      <c r="F117" s="34" t="s">
        <v>189</v>
      </c>
      <c r="G117" s="34" t="s">
        <v>47</v>
      </c>
      <c r="H117" s="34" t="s">
        <v>21</v>
      </c>
      <c r="I117" s="36">
        <v>114.13</v>
      </c>
      <c r="J117" s="34"/>
      <c r="K117" s="34" t="s">
        <v>181</v>
      </c>
      <c r="L117" s="34">
        <v>55391977</v>
      </c>
      <c r="M117" s="91">
        <v>44621</v>
      </c>
      <c r="N117" s="92" t="s">
        <v>862</v>
      </c>
    </row>
    <row r="118" spans="1:14" ht="15" customHeight="1">
      <c r="A118" s="34" t="s">
        <v>172</v>
      </c>
      <c r="B118" s="34" t="s">
        <v>173</v>
      </c>
      <c r="C118" s="34" t="s">
        <v>188</v>
      </c>
      <c r="D118" s="30">
        <v>1201</v>
      </c>
      <c r="E118" s="35">
        <v>44585</v>
      </c>
      <c r="F118" s="34" t="s">
        <v>189</v>
      </c>
      <c r="G118" s="34" t="s">
        <v>47</v>
      </c>
      <c r="H118" s="34" t="s">
        <v>21</v>
      </c>
      <c r="I118" s="36">
        <v>1488.1</v>
      </c>
      <c r="J118" s="34"/>
      <c r="K118" s="34" t="s">
        <v>182</v>
      </c>
      <c r="L118" s="34">
        <v>55391977</v>
      </c>
      <c r="M118" s="91">
        <v>44621</v>
      </c>
      <c r="N118" s="92" t="s">
        <v>862</v>
      </c>
    </row>
    <row r="119" spans="1:14" ht="15" customHeight="1">
      <c r="A119" s="34" t="s">
        <v>172</v>
      </c>
      <c r="B119" s="34" t="s">
        <v>173</v>
      </c>
      <c r="C119" s="34" t="s">
        <v>188</v>
      </c>
      <c r="D119" s="30">
        <v>1201</v>
      </c>
      <c r="E119" s="35">
        <v>44585</v>
      </c>
      <c r="F119" s="34" t="s">
        <v>189</v>
      </c>
      <c r="G119" s="34" t="s">
        <v>47</v>
      </c>
      <c r="H119" s="34" t="s">
        <v>21</v>
      </c>
      <c r="I119" s="36">
        <v>4013.1</v>
      </c>
      <c r="J119" s="34"/>
      <c r="K119" s="34" t="s">
        <v>183</v>
      </c>
      <c r="L119" s="34">
        <v>55391977</v>
      </c>
      <c r="M119" s="91">
        <v>44621</v>
      </c>
      <c r="N119" s="92" t="s">
        <v>862</v>
      </c>
    </row>
    <row r="120" spans="1:14" ht="15" customHeight="1">
      <c r="A120" s="34" t="s">
        <v>172</v>
      </c>
      <c r="B120" s="34" t="s">
        <v>173</v>
      </c>
      <c r="C120" s="34" t="s">
        <v>188</v>
      </c>
      <c r="D120" s="30">
        <v>1201</v>
      </c>
      <c r="E120" s="35">
        <v>44585</v>
      </c>
      <c r="F120" s="34" t="s">
        <v>189</v>
      </c>
      <c r="G120" s="34" t="s">
        <v>47</v>
      </c>
      <c r="H120" s="34" t="s">
        <v>21</v>
      </c>
      <c r="I120" s="36">
        <v>2038.2</v>
      </c>
      <c r="J120" s="34"/>
      <c r="K120" s="34" t="s">
        <v>184</v>
      </c>
      <c r="L120" s="34">
        <v>55391977</v>
      </c>
      <c r="M120" s="91">
        <v>44621</v>
      </c>
      <c r="N120" s="92" t="s">
        <v>862</v>
      </c>
    </row>
    <row r="121" spans="1:14" ht="15" customHeight="1">
      <c r="A121" s="34" t="s">
        <v>172</v>
      </c>
      <c r="B121" s="34" t="s">
        <v>173</v>
      </c>
      <c r="C121" s="34" t="s">
        <v>188</v>
      </c>
      <c r="D121" s="30">
        <v>1201</v>
      </c>
      <c r="E121" s="35">
        <v>44585</v>
      </c>
      <c r="F121" s="34" t="s">
        <v>189</v>
      </c>
      <c r="G121" s="34" t="s">
        <v>47</v>
      </c>
      <c r="H121" s="34" t="s">
        <v>21</v>
      </c>
      <c r="I121" s="36">
        <v>5486.4</v>
      </c>
      <c r="J121" s="34"/>
      <c r="K121" s="34" t="s">
        <v>185</v>
      </c>
      <c r="L121" s="34">
        <v>55391977</v>
      </c>
      <c r="M121" s="91">
        <v>44621</v>
      </c>
      <c r="N121" s="92" t="s">
        <v>862</v>
      </c>
    </row>
    <row r="122" spans="1:14" ht="15" customHeight="1">
      <c r="A122" s="34" t="s">
        <v>172</v>
      </c>
      <c r="B122" s="34" t="s">
        <v>173</v>
      </c>
      <c r="C122" s="34" t="s">
        <v>188</v>
      </c>
      <c r="D122" s="30">
        <v>1201</v>
      </c>
      <c r="E122" s="35">
        <v>44585</v>
      </c>
      <c r="F122" s="34" t="s">
        <v>189</v>
      </c>
      <c r="G122" s="34" t="s">
        <v>47</v>
      </c>
      <c r="H122" s="34" t="s">
        <v>21</v>
      </c>
      <c r="I122" s="36">
        <v>1350.3</v>
      </c>
      <c r="J122" s="34"/>
      <c r="K122" s="34" t="s">
        <v>190</v>
      </c>
      <c r="L122" s="34">
        <v>55391977</v>
      </c>
      <c r="M122" s="91">
        <v>44621</v>
      </c>
      <c r="N122" s="92" t="s">
        <v>862</v>
      </c>
    </row>
    <row r="123" spans="1:14" ht="15" customHeight="1">
      <c r="A123" s="34" t="s">
        <v>172</v>
      </c>
      <c r="B123" s="34" t="s">
        <v>173</v>
      </c>
      <c r="C123" s="34" t="s">
        <v>188</v>
      </c>
      <c r="D123" s="30">
        <v>1201</v>
      </c>
      <c r="E123" s="35">
        <v>44585</v>
      </c>
      <c r="F123" s="34" t="s">
        <v>189</v>
      </c>
      <c r="G123" s="34" t="s">
        <v>47</v>
      </c>
      <c r="H123" s="34" t="s">
        <v>21</v>
      </c>
      <c r="I123" s="36">
        <v>1606.5</v>
      </c>
      <c r="J123" s="34"/>
      <c r="K123" s="34" t="s">
        <v>186</v>
      </c>
      <c r="L123" s="34">
        <v>55391977</v>
      </c>
      <c r="M123" s="91">
        <v>44621</v>
      </c>
      <c r="N123" s="92" t="s">
        <v>862</v>
      </c>
    </row>
    <row r="124" spans="1:14" ht="15" customHeight="1">
      <c r="A124" s="34" t="s">
        <v>172</v>
      </c>
      <c r="B124" s="34" t="s">
        <v>173</v>
      </c>
      <c r="C124" s="34" t="s">
        <v>188</v>
      </c>
      <c r="D124" s="30">
        <v>1201</v>
      </c>
      <c r="E124" s="35">
        <v>44585</v>
      </c>
      <c r="F124" s="34" t="s">
        <v>189</v>
      </c>
      <c r="G124" s="34" t="s">
        <v>47</v>
      </c>
      <c r="H124" s="34" t="s">
        <v>21</v>
      </c>
      <c r="I124" s="36">
        <v>3174</v>
      </c>
      <c r="J124" s="34"/>
      <c r="K124" s="34" t="s">
        <v>187</v>
      </c>
      <c r="L124" s="34">
        <v>55391977</v>
      </c>
      <c r="M124" s="91">
        <v>44621</v>
      </c>
      <c r="N124" s="92" t="s">
        <v>862</v>
      </c>
    </row>
    <row r="125" spans="1:14" ht="15" customHeight="1">
      <c r="A125" s="28" t="s">
        <v>44</v>
      </c>
      <c r="B125" s="28" t="s">
        <v>44</v>
      </c>
      <c r="C125" s="28" t="s">
        <v>191</v>
      </c>
      <c r="D125" s="30">
        <v>1201</v>
      </c>
      <c r="E125" s="55">
        <v>44585</v>
      </c>
      <c r="F125" s="28" t="s">
        <v>192</v>
      </c>
      <c r="G125" s="28" t="s">
        <v>47</v>
      </c>
      <c r="H125" s="28" t="s">
        <v>48</v>
      </c>
      <c r="I125" s="56">
        <v>875.49</v>
      </c>
      <c r="J125" s="28"/>
      <c r="K125" s="28" t="s">
        <v>193</v>
      </c>
      <c r="L125" s="28">
        <v>53000085</v>
      </c>
      <c r="M125" s="10"/>
    </row>
    <row r="126" spans="1:14" ht="15" customHeight="1">
      <c r="A126" s="28" t="s">
        <v>44</v>
      </c>
      <c r="B126" s="28" t="s">
        <v>44</v>
      </c>
      <c r="C126" s="28" t="s">
        <v>194</v>
      </c>
      <c r="D126" s="30">
        <v>1201</v>
      </c>
      <c r="E126" s="55">
        <v>44585</v>
      </c>
      <c r="F126" s="28" t="s">
        <v>195</v>
      </c>
      <c r="G126" s="28" t="s">
        <v>47</v>
      </c>
      <c r="H126" s="28" t="s">
        <v>59</v>
      </c>
      <c r="I126" s="56">
        <v>73.3</v>
      </c>
      <c r="J126" s="28"/>
      <c r="K126" s="28" t="s">
        <v>196</v>
      </c>
      <c r="L126" s="28">
        <v>53000085</v>
      </c>
      <c r="M126" s="10"/>
    </row>
    <row r="127" spans="1:14" ht="15" customHeight="1">
      <c r="A127" s="28" t="s">
        <v>44</v>
      </c>
      <c r="B127" s="28" t="s">
        <v>44</v>
      </c>
      <c r="C127" s="28" t="s">
        <v>197</v>
      </c>
      <c r="D127" s="30">
        <v>1201</v>
      </c>
      <c r="E127" s="55">
        <v>44585</v>
      </c>
      <c r="F127" s="28" t="s">
        <v>198</v>
      </c>
      <c r="G127" s="28" t="s">
        <v>47</v>
      </c>
      <c r="H127" s="28" t="s">
        <v>86</v>
      </c>
      <c r="I127" s="56">
        <v>62.44</v>
      </c>
      <c r="J127" s="28"/>
      <c r="K127" s="28" t="s">
        <v>199</v>
      </c>
      <c r="L127" s="28">
        <v>53000085</v>
      </c>
      <c r="M127" s="10"/>
    </row>
    <row r="128" spans="1:14" ht="15" customHeight="1">
      <c r="A128" s="28" t="s">
        <v>130</v>
      </c>
      <c r="B128" s="28" t="s">
        <v>131</v>
      </c>
      <c r="C128" s="28" t="s">
        <v>200</v>
      </c>
      <c r="D128" s="30">
        <v>1201</v>
      </c>
      <c r="E128" s="55">
        <v>44585</v>
      </c>
      <c r="F128" s="28" t="s">
        <v>201</v>
      </c>
      <c r="G128" s="28" t="s">
        <v>47</v>
      </c>
      <c r="H128" s="28" t="s">
        <v>128</v>
      </c>
      <c r="I128" s="56">
        <v>2925</v>
      </c>
      <c r="J128" s="28"/>
      <c r="K128" s="28" t="s">
        <v>137</v>
      </c>
      <c r="L128" s="28">
        <v>57325762</v>
      </c>
      <c r="M128" s="97">
        <v>44621</v>
      </c>
      <c r="N128" t="s">
        <v>863</v>
      </c>
    </row>
    <row r="129" spans="1:14" ht="15" customHeight="1">
      <c r="A129" s="28" t="s">
        <v>130</v>
      </c>
      <c r="B129" s="28" t="s">
        <v>131</v>
      </c>
      <c r="C129" s="28" t="s">
        <v>202</v>
      </c>
      <c r="D129" s="30">
        <v>1201</v>
      </c>
      <c r="E129" s="55">
        <v>44585</v>
      </c>
      <c r="F129" s="28" t="s">
        <v>201</v>
      </c>
      <c r="G129" s="28" t="s">
        <v>47</v>
      </c>
      <c r="H129" s="28" t="s">
        <v>128</v>
      </c>
      <c r="I129" s="56">
        <v>32427</v>
      </c>
      <c r="J129" s="28"/>
      <c r="K129" s="28" t="s">
        <v>144</v>
      </c>
      <c r="L129" s="28">
        <v>57325762</v>
      </c>
      <c r="M129" s="97">
        <v>44621</v>
      </c>
      <c r="N129" t="s">
        <v>863</v>
      </c>
    </row>
    <row r="130" spans="1:14" ht="15" customHeight="1">
      <c r="A130" s="28" t="s">
        <v>130</v>
      </c>
      <c r="B130" s="28" t="s">
        <v>131</v>
      </c>
      <c r="C130" s="28" t="s">
        <v>203</v>
      </c>
      <c r="D130" s="30">
        <v>1201</v>
      </c>
      <c r="E130" s="55">
        <v>44585</v>
      </c>
      <c r="F130" s="28" t="s">
        <v>201</v>
      </c>
      <c r="G130" s="28" t="s">
        <v>47</v>
      </c>
      <c r="H130" s="28" t="s">
        <v>128</v>
      </c>
      <c r="I130" s="56">
        <v>300</v>
      </c>
      <c r="J130" s="28"/>
      <c r="K130" s="28" t="s">
        <v>137</v>
      </c>
      <c r="L130" s="28">
        <v>57325762</v>
      </c>
      <c r="M130" s="97">
        <v>44621</v>
      </c>
      <c r="N130" t="s">
        <v>863</v>
      </c>
    </row>
    <row r="131" spans="1:14" ht="15" customHeight="1">
      <c r="A131" s="28" t="s">
        <v>125</v>
      </c>
      <c r="B131" s="28" t="s">
        <v>125</v>
      </c>
      <c r="C131" s="28" t="s">
        <v>204</v>
      </c>
      <c r="D131" s="30">
        <v>1201</v>
      </c>
      <c r="E131" s="55">
        <v>44586</v>
      </c>
      <c r="F131" s="28" t="s">
        <v>205</v>
      </c>
      <c r="G131" s="28" t="s">
        <v>140</v>
      </c>
      <c r="H131" s="28" t="s">
        <v>128</v>
      </c>
      <c r="I131" s="56">
        <v>1.3</v>
      </c>
      <c r="J131" s="28"/>
      <c r="K131" s="28" t="s">
        <v>141</v>
      </c>
      <c r="L131" s="28">
        <v>53000090</v>
      </c>
      <c r="M131" s="97">
        <v>44621</v>
      </c>
      <c r="N131" t="s">
        <v>863</v>
      </c>
    </row>
    <row r="132" spans="1:14" ht="15" customHeight="1">
      <c r="A132" s="28" t="s">
        <v>125</v>
      </c>
      <c r="B132" s="28" t="s">
        <v>125</v>
      </c>
      <c r="C132" s="28" t="s">
        <v>204</v>
      </c>
      <c r="D132" s="30">
        <v>1201</v>
      </c>
      <c r="E132" s="55">
        <v>44586</v>
      </c>
      <c r="F132" s="28" t="s">
        <v>205</v>
      </c>
      <c r="G132" s="28" t="s">
        <v>140</v>
      </c>
      <c r="H132" s="28" t="s">
        <v>128</v>
      </c>
      <c r="I132" s="56">
        <v>2563.6</v>
      </c>
      <c r="J132" s="28"/>
      <c r="K132" s="28" t="s">
        <v>141</v>
      </c>
      <c r="L132" s="28">
        <v>53000090</v>
      </c>
      <c r="M132" s="97">
        <v>44621</v>
      </c>
      <c r="N132" t="s">
        <v>863</v>
      </c>
    </row>
    <row r="133" spans="1:14" ht="15" customHeight="1">
      <c r="A133" s="28" t="s">
        <v>125</v>
      </c>
      <c r="B133" s="28" t="s">
        <v>125</v>
      </c>
      <c r="C133" s="28" t="s">
        <v>204</v>
      </c>
      <c r="D133" s="30">
        <v>1201</v>
      </c>
      <c r="E133" s="55">
        <v>44586</v>
      </c>
      <c r="F133" s="28" t="s">
        <v>205</v>
      </c>
      <c r="G133" s="28" t="s">
        <v>140</v>
      </c>
      <c r="H133" s="28" t="s">
        <v>128</v>
      </c>
      <c r="I133" s="56">
        <v>5232.5</v>
      </c>
      <c r="J133" s="28"/>
      <c r="K133" s="28" t="s">
        <v>141</v>
      </c>
      <c r="L133" s="28">
        <v>53000090</v>
      </c>
      <c r="M133" s="97">
        <v>44621</v>
      </c>
      <c r="N133" t="s">
        <v>863</v>
      </c>
    </row>
    <row r="134" spans="1:14" ht="15" customHeight="1">
      <c r="A134" s="28" t="s">
        <v>125</v>
      </c>
      <c r="B134" s="28" t="s">
        <v>125</v>
      </c>
      <c r="C134" s="28" t="s">
        <v>204</v>
      </c>
      <c r="D134" s="30">
        <v>1201</v>
      </c>
      <c r="E134" s="55">
        <v>44586</v>
      </c>
      <c r="F134" s="28" t="s">
        <v>205</v>
      </c>
      <c r="G134" s="28" t="s">
        <v>140</v>
      </c>
      <c r="H134" s="28" t="s">
        <v>128</v>
      </c>
      <c r="I134" s="56">
        <v>8.4499999999999993</v>
      </c>
      <c r="J134" s="28"/>
      <c r="K134" s="28" t="s">
        <v>141</v>
      </c>
      <c r="L134" s="28">
        <v>53000090</v>
      </c>
      <c r="M134" s="97">
        <v>44621</v>
      </c>
      <c r="N134" t="s">
        <v>863</v>
      </c>
    </row>
    <row r="135" spans="1:14" ht="15" customHeight="1">
      <c r="A135" s="28" t="s">
        <v>125</v>
      </c>
      <c r="B135" s="28" t="s">
        <v>125</v>
      </c>
      <c r="C135" s="28" t="s">
        <v>204</v>
      </c>
      <c r="D135" s="30">
        <v>1201</v>
      </c>
      <c r="E135" s="55">
        <v>44586</v>
      </c>
      <c r="F135" s="28" t="s">
        <v>205</v>
      </c>
      <c r="G135" s="28" t="s">
        <v>140</v>
      </c>
      <c r="H135" s="28" t="s">
        <v>128</v>
      </c>
      <c r="I135" s="56">
        <v>3.9</v>
      </c>
      <c r="J135" s="28"/>
      <c r="K135" s="28" t="s">
        <v>141</v>
      </c>
      <c r="L135" s="28">
        <v>53000090</v>
      </c>
      <c r="M135" s="97">
        <v>44621</v>
      </c>
      <c r="N135" t="s">
        <v>863</v>
      </c>
    </row>
    <row r="136" spans="1:14" ht="15" customHeight="1">
      <c r="A136" s="28" t="s">
        <v>125</v>
      </c>
      <c r="B136" s="28" t="s">
        <v>125</v>
      </c>
      <c r="C136" s="28" t="s">
        <v>206</v>
      </c>
      <c r="D136" s="30">
        <v>1201</v>
      </c>
      <c r="E136" s="55">
        <v>44586</v>
      </c>
      <c r="F136" s="28" t="s">
        <v>207</v>
      </c>
      <c r="G136" s="28" t="s">
        <v>140</v>
      </c>
      <c r="H136" s="28" t="s">
        <v>128</v>
      </c>
      <c r="I136" s="56">
        <v>423.36</v>
      </c>
      <c r="J136" s="28"/>
      <c r="K136" s="28" t="s">
        <v>208</v>
      </c>
      <c r="L136" s="28">
        <v>53000090</v>
      </c>
      <c r="M136" s="97">
        <v>44621</v>
      </c>
      <c r="N136" t="s">
        <v>863</v>
      </c>
    </row>
    <row r="137" spans="1:14" ht="15" customHeight="1">
      <c r="A137" s="28" t="s">
        <v>166</v>
      </c>
      <c r="B137" s="28" t="s">
        <v>209</v>
      </c>
      <c r="C137" s="28" t="s">
        <v>210</v>
      </c>
      <c r="D137" s="30">
        <v>1201</v>
      </c>
      <c r="E137" s="55">
        <v>44588</v>
      </c>
      <c r="F137" s="28" t="s">
        <v>211</v>
      </c>
      <c r="G137" s="28" t="s">
        <v>15</v>
      </c>
      <c r="H137" s="28" t="s">
        <v>21</v>
      </c>
      <c r="I137" s="56">
        <v>444</v>
      </c>
      <c r="J137" s="28"/>
      <c r="K137" s="28" t="s">
        <v>212</v>
      </c>
      <c r="L137" s="28">
        <v>55738459</v>
      </c>
      <c r="M137" s="10"/>
    </row>
    <row r="138" spans="1:14" ht="15" customHeight="1">
      <c r="A138" s="28" t="s">
        <v>166</v>
      </c>
      <c r="B138" s="28" t="s">
        <v>209</v>
      </c>
      <c r="C138" s="28" t="s">
        <v>210</v>
      </c>
      <c r="D138" s="30">
        <v>1201</v>
      </c>
      <c r="E138" s="55">
        <v>44588</v>
      </c>
      <c r="F138" s="28" t="s">
        <v>211</v>
      </c>
      <c r="G138" s="28" t="s">
        <v>15</v>
      </c>
      <c r="H138" s="28" t="s">
        <v>21</v>
      </c>
      <c r="I138" s="56">
        <v>398.4</v>
      </c>
      <c r="J138" s="28"/>
      <c r="K138" s="28" t="s">
        <v>213</v>
      </c>
      <c r="L138" s="28">
        <v>55738459</v>
      </c>
      <c r="M138" s="10"/>
    </row>
    <row r="139" spans="1:14" ht="15" customHeight="1">
      <c r="A139" s="47" t="s">
        <v>214</v>
      </c>
      <c r="B139" s="47" t="s">
        <v>215</v>
      </c>
      <c r="C139" s="47" t="s">
        <v>216</v>
      </c>
      <c r="D139" s="30">
        <v>1201</v>
      </c>
      <c r="E139" s="48">
        <v>44589</v>
      </c>
      <c r="F139" s="47" t="s">
        <v>217</v>
      </c>
      <c r="G139" s="47" t="s">
        <v>15</v>
      </c>
      <c r="H139" s="47" t="s">
        <v>71</v>
      </c>
      <c r="I139" s="49">
        <v>8.27</v>
      </c>
      <c r="J139" s="47"/>
      <c r="K139" s="47" t="s">
        <v>218</v>
      </c>
      <c r="L139" s="47">
        <v>57315716</v>
      </c>
      <c r="M139" s="91">
        <v>44624</v>
      </c>
      <c r="N139" s="92" t="s">
        <v>862</v>
      </c>
    </row>
    <row r="140" spans="1:14" ht="15" customHeight="1">
      <c r="A140" s="47" t="s">
        <v>214</v>
      </c>
      <c r="B140" s="47" t="s">
        <v>215</v>
      </c>
      <c r="C140" s="47" t="s">
        <v>216</v>
      </c>
      <c r="D140" s="30">
        <v>1201</v>
      </c>
      <c r="E140" s="48">
        <v>44589</v>
      </c>
      <c r="F140" s="47" t="s">
        <v>217</v>
      </c>
      <c r="G140" s="47" t="s">
        <v>15</v>
      </c>
      <c r="H140" s="47" t="s">
        <v>71</v>
      </c>
      <c r="I140" s="49">
        <v>16.53</v>
      </c>
      <c r="J140" s="47"/>
      <c r="K140" s="47" t="s">
        <v>218</v>
      </c>
      <c r="L140" s="47">
        <v>57315716</v>
      </c>
      <c r="M140" s="91">
        <v>44624</v>
      </c>
      <c r="N140" s="92" t="s">
        <v>862</v>
      </c>
    </row>
    <row r="141" spans="1:14" ht="15" customHeight="1">
      <c r="A141" s="47" t="s">
        <v>214</v>
      </c>
      <c r="B141" s="47" t="s">
        <v>215</v>
      </c>
      <c r="C141" s="47" t="s">
        <v>216</v>
      </c>
      <c r="D141" s="30">
        <v>1201</v>
      </c>
      <c r="E141" s="48">
        <v>44589</v>
      </c>
      <c r="F141" s="47" t="s">
        <v>217</v>
      </c>
      <c r="G141" s="47" t="s">
        <v>15</v>
      </c>
      <c r="H141" s="47" t="s">
        <v>71</v>
      </c>
      <c r="I141" s="49">
        <v>16.649999999999999</v>
      </c>
      <c r="J141" s="47"/>
      <c r="K141" s="47" t="s">
        <v>218</v>
      </c>
      <c r="L141" s="47">
        <v>57315716</v>
      </c>
      <c r="M141" s="91">
        <v>44624</v>
      </c>
      <c r="N141" s="92" t="s">
        <v>862</v>
      </c>
    </row>
    <row r="142" spans="1:14" ht="15" customHeight="1">
      <c r="A142" s="47" t="s">
        <v>214</v>
      </c>
      <c r="B142" s="47" t="s">
        <v>215</v>
      </c>
      <c r="C142" s="47" t="s">
        <v>216</v>
      </c>
      <c r="D142" s="30">
        <v>1201</v>
      </c>
      <c r="E142" s="48">
        <v>44589</v>
      </c>
      <c r="F142" s="47" t="s">
        <v>217</v>
      </c>
      <c r="G142" s="47" t="s">
        <v>15</v>
      </c>
      <c r="H142" s="47" t="s">
        <v>71</v>
      </c>
      <c r="I142" s="49">
        <v>16.2</v>
      </c>
      <c r="J142" s="47"/>
      <c r="K142" s="47" t="s">
        <v>218</v>
      </c>
      <c r="L142" s="47">
        <v>57315716</v>
      </c>
      <c r="M142" s="91">
        <v>44624</v>
      </c>
      <c r="N142" s="92" t="s">
        <v>862</v>
      </c>
    </row>
    <row r="143" spans="1:14" ht="15" customHeight="1">
      <c r="A143" s="47" t="s">
        <v>214</v>
      </c>
      <c r="B143" s="47" t="s">
        <v>215</v>
      </c>
      <c r="C143" s="47" t="s">
        <v>216</v>
      </c>
      <c r="D143" s="30">
        <v>1201</v>
      </c>
      <c r="E143" s="48">
        <v>44589</v>
      </c>
      <c r="F143" s="47" t="s">
        <v>217</v>
      </c>
      <c r="G143" s="47" t="s">
        <v>15</v>
      </c>
      <c r="H143" s="47" t="s">
        <v>71</v>
      </c>
      <c r="I143" s="49">
        <v>8.1</v>
      </c>
      <c r="J143" s="47"/>
      <c r="K143" s="47" t="s">
        <v>218</v>
      </c>
      <c r="L143" s="47">
        <v>57315716</v>
      </c>
      <c r="M143" s="91">
        <v>44624</v>
      </c>
      <c r="N143" s="92" t="s">
        <v>862</v>
      </c>
    </row>
    <row r="144" spans="1:14" ht="15" customHeight="1">
      <c r="A144" s="47" t="s">
        <v>214</v>
      </c>
      <c r="B144" s="47" t="s">
        <v>215</v>
      </c>
      <c r="C144" s="47" t="s">
        <v>216</v>
      </c>
      <c r="D144" s="30">
        <v>1201</v>
      </c>
      <c r="E144" s="48">
        <v>44589</v>
      </c>
      <c r="F144" s="47" t="s">
        <v>217</v>
      </c>
      <c r="G144" s="47" t="s">
        <v>15</v>
      </c>
      <c r="H144" s="47" t="s">
        <v>71</v>
      </c>
      <c r="I144" s="49">
        <v>16.41</v>
      </c>
      <c r="J144" s="47"/>
      <c r="K144" s="47" t="s">
        <v>218</v>
      </c>
      <c r="L144" s="47">
        <v>57315716</v>
      </c>
      <c r="M144" s="91">
        <v>44624</v>
      </c>
      <c r="N144" s="92" t="s">
        <v>862</v>
      </c>
    </row>
    <row r="145" spans="1:14" ht="15" customHeight="1">
      <c r="A145" s="47" t="s">
        <v>214</v>
      </c>
      <c r="B145" s="47" t="s">
        <v>215</v>
      </c>
      <c r="C145" s="47" t="s">
        <v>216</v>
      </c>
      <c r="D145" s="30">
        <v>1201</v>
      </c>
      <c r="E145" s="48">
        <v>44589</v>
      </c>
      <c r="F145" s="47" t="s">
        <v>217</v>
      </c>
      <c r="G145" s="47" t="s">
        <v>15</v>
      </c>
      <c r="H145" s="47" t="s">
        <v>71</v>
      </c>
      <c r="I145" s="49">
        <v>16.2</v>
      </c>
      <c r="J145" s="47"/>
      <c r="K145" s="47" t="s">
        <v>218</v>
      </c>
      <c r="L145" s="47">
        <v>57315716</v>
      </c>
      <c r="M145" s="91">
        <v>44624</v>
      </c>
      <c r="N145" s="92" t="s">
        <v>862</v>
      </c>
    </row>
    <row r="146" spans="1:14" ht="15" customHeight="1">
      <c r="A146" s="47" t="s">
        <v>214</v>
      </c>
      <c r="B146" s="47" t="s">
        <v>215</v>
      </c>
      <c r="C146" s="47" t="s">
        <v>216</v>
      </c>
      <c r="D146" s="30">
        <v>1201</v>
      </c>
      <c r="E146" s="48">
        <v>44589</v>
      </c>
      <c r="F146" s="47" t="s">
        <v>217</v>
      </c>
      <c r="G146" s="47" t="s">
        <v>15</v>
      </c>
      <c r="H146" s="47" t="s">
        <v>71</v>
      </c>
      <c r="I146" s="49">
        <v>16.53</v>
      </c>
      <c r="J146" s="47"/>
      <c r="K146" s="47" t="s">
        <v>218</v>
      </c>
      <c r="L146" s="47">
        <v>57315716</v>
      </c>
      <c r="M146" s="91">
        <v>44624</v>
      </c>
      <c r="N146" s="92" t="s">
        <v>862</v>
      </c>
    </row>
    <row r="147" spans="1:14" ht="15" customHeight="1">
      <c r="A147" s="47" t="s">
        <v>214</v>
      </c>
      <c r="B147" s="47" t="s">
        <v>215</v>
      </c>
      <c r="C147" s="47" t="s">
        <v>216</v>
      </c>
      <c r="D147" s="30">
        <v>1201</v>
      </c>
      <c r="E147" s="48">
        <v>44589</v>
      </c>
      <c r="F147" s="47" t="s">
        <v>217</v>
      </c>
      <c r="G147" s="47" t="s">
        <v>15</v>
      </c>
      <c r="H147" s="47" t="s">
        <v>71</v>
      </c>
      <c r="I147" s="49">
        <v>8.26</v>
      </c>
      <c r="J147" s="47"/>
      <c r="K147" s="47" t="s">
        <v>218</v>
      </c>
      <c r="L147" s="47">
        <v>57315716</v>
      </c>
      <c r="M147" s="91">
        <v>44624</v>
      </c>
      <c r="N147" s="92" t="s">
        <v>862</v>
      </c>
    </row>
    <row r="148" spans="1:14" ht="15" customHeight="1">
      <c r="A148" s="47" t="s">
        <v>214</v>
      </c>
      <c r="B148" s="47" t="s">
        <v>215</v>
      </c>
      <c r="C148" s="47" t="s">
        <v>216</v>
      </c>
      <c r="D148" s="30">
        <v>1201</v>
      </c>
      <c r="E148" s="48">
        <v>44589</v>
      </c>
      <c r="F148" s="47" t="s">
        <v>217</v>
      </c>
      <c r="G148" s="47" t="s">
        <v>15</v>
      </c>
      <c r="H148" s="47" t="s">
        <v>71</v>
      </c>
      <c r="I148" s="49">
        <v>8.1</v>
      </c>
      <c r="J148" s="47"/>
      <c r="K148" s="47" t="s">
        <v>218</v>
      </c>
      <c r="L148" s="47">
        <v>57315716</v>
      </c>
      <c r="M148" s="91">
        <v>44624</v>
      </c>
      <c r="N148" s="92" t="s">
        <v>862</v>
      </c>
    </row>
    <row r="149" spans="1:14" ht="15" customHeight="1">
      <c r="A149" s="47" t="s">
        <v>214</v>
      </c>
      <c r="B149" s="47" t="s">
        <v>215</v>
      </c>
      <c r="C149" s="47" t="s">
        <v>216</v>
      </c>
      <c r="D149" s="30">
        <v>1201</v>
      </c>
      <c r="E149" s="48">
        <v>44589</v>
      </c>
      <c r="F149" s="47" t="s">
        <v>217</v>
      </c>
      <c r="G149" s="47" t="s">
        <v>15</v>
      </c>
      <c r="H149" s="47" t="s">
        <v>71</v>
      </c>
      <c r="I149" s="49">
        <v>16.95</v>
      </c>
      <c r="J149" s="47"/>
      <c r="K149" s="47" t="s">
        <v>219</v>
      </c>
      <c r="L149" s="47">
        <v>57315716</v>
      </c>
      <c r="M149" s="91">
        <v>44624</v>
      </c>
      <c r="N149" s="92" t="s">
        <v>862</v>
      </c>
    </row>
    <row r="150" spans="1:14" ht="15" customHeight="1">
      <c r="A150" s="47" t="s">
        <v>214</v>
      </c>
      <c r="B150" s="47" t="s">
        <v>215</v>
      </c>
      <c r="C150" s="47" t="s">
        <v>216</v>
      </c>
      <c r="D150" s="30">
        <v>1201</v>
      </c>
      <c r="E150" s="48">
        <v>44589</v>
      </c>
      <c r="F150" s="47" t="s">
        <v>217</v>
      </c>
      <c r="G150" s="47" t="s">
        <v>15</v>
      </c>
      <c r="H150" s="47" t="s">
        <v>71</v>
      </c>
      <c r="I150" s="49">
        <v>23.61</v>
      </c>
      <c r="J150" s="47"/>
      <c r="K150" s="47" t="s">
        <v>219</v>
      </c>
      <c r="L150" s="47">
        <v>57315716</v>
      </c>
      <c r="M150" s="91">
        <v>44624</v>
      </c>
      <c r="N150" s="92" t="s">
        <v>862</v>
      </c>
    </row>
    <row r="151" spans="1:14" ht="15" customHeight="1">
      <c r="A151" s="47" t="s">
        <v>214</v>
      </c>
      <c r="B151" s="47" t="s">
        <v>215</v>
      </c>
      <c r="C151" s="47" t="s">
        <v>216</v>
      </c>
      <c r="D151" s="30">
        <v>1201</v>
      </c>
      <c r="E151" s="48">
        <v>44589</v>
      </c>
      <c r="F151" s="47" t="s">
        <v>217</v>
      </c>
      <c r="G151" s="47" t="s">
        <v>15</v>
      </c>
      <c r="H151" s="47" t="s">
        <v>71</v>
      </c>
      <c r="I151" s="49">
        <v>23.61</v>
      </c>
      <c r="J151" s="47"/>
      <c r="K151" s="47" t="s">
        <v>219</v>
      </c>
      <c r="L151" s="47">
        <v>57315716</v>
      </c>
      <c r="M151" s="91">
        <v>44624</v>
      </c>
      <c r="N151" s="92" t="s">
        <v>862</v>
      </c>
    </row>
    <row r="152" spans="1:14" ht="15" customHeight="1">
      <c r="A152" s="47" t="s">
        <v>214</v>
      </c>
      <c r="B152" s="47" t="s">
        <v>215</v>
      </c>
      <c r="C152" s="47" t="s">
        <v>216</v>
      </c>
      <c r="D152" s="30">
        <v>1201</v>
      </c>
      <c r="E152" s="48">
        <v>44589</v>
      </c>
      <c r="F152" s="47" t="s">
        <v>217</v>
      </c>
      <c r="G152" s="47" t="s">
        <v>15</v>
      </c>
      <c r="H152" s="47" t="s">
        <v>71</v>
      </c>
      <c r="I152" s="49">
        <v>19.71</v>
      </c>
      <c r="J152" s="47"/>
      <c r="K152" s="47" t="s">
        <v>219</v>
      </c>
      <c r="L152" s="47">
        <v>57315716</v>
      </c>
      <c r="M152" s="91">
        <v>44624</v>
      </c>
      <c r="N152" s="92" t="s">
        <v>862</v>
      </c>
    </row>
    <row r="153" spans="1:14" ht="15" customHeight="1">
      <c r="A153" s="47" t="s">
        <v>214</v>
      </c>
      <c r="B153" s="47" t="s">
        <v>215</v>
      </c>
      <c r="C153" s="47" t="s">
        <v>216</v>
      </c>
      <c r="D153" s="30">
        <v>1201</v>
      </c>
      <c r="E153" s="48">
        <v>44589</v>
      </c>
      <c r="F153" s="47" t="s">
        <v>217</v>
      </c>
      <c r="G153" s="47" t="s">
        <v>15</v>
      </c>
      <c r="H153" s="47" t="s">
        <v>71</v>
      </c>
      <c r="I153" s="49">
        <v>16.95</v>
      </c>
      <c r="J153" s="47"/>
      <c r="K153" s="47" t="s">
        <v>219</v>
      </c>
      <c r="L153" s="47">
        <v>57315716</v>
      </c>
      <c r="M153" s="91">
        <v>44624</v>
      </c>
      <c r="N153" s="92" t="s">
        <v>862</v>
      </c>
    </row>
    <row r="154" spans="1:14" ht="15" customHeight="1">
      <c r="A154" s="47" t="s">
        <v>214</v>
      </c>
      <c r="B154" s="47" t="s">
        <v>215</v>
      </c>
      <c r="C154" s="47" t="s">
        <v>216</v>
      </c>
      <c r="D154" s="30">
        <v>1201</v>
      </c>
      <c r="E154" s="48">
        <v>44589</v>
      </c>
      <c r="F154" s="47" t="s">
        <v>217</v>
      </c>
      <c r="G154" s="47" t="s">
        <v>15</v>
      </c>
      <c r="H154" s="47" t="s">
        <v>71</v>
      </c>
      <c r="I154" s="49">
        <v>23.61</v>
      </c>
      <c r="J154" s="47"/>
      <c r="K154" s="47" t="s">
        <v>219</v>
      </c>
      <c r="L154" s="47">
        <v>57315716</v>
      </c>
      <c r="M154" s="91">
        <v>44624</v>
      </c>
      <c r="N154" s="92" t="s">
        <v>862</v>
      </c>
    </row>
    <row r="155" spans="1:14" ht="15" customHeight="1">
      <c r="A155" s="47" t="s">
        <v>214</v>
      </c>
      <c r="B155" s="47" t="s">
        <v>215</v>
      </c>
      <c r="C155" s="47" t="s">
        <v>216</v>
      </c>
      <c r="D155" s="30">
        <v>1201</v>
      </c>
      <c r="E155" s="48">
        <v>44589</v>
      </c>
      <c r="F155" s="47" t="s">
        <v>217</v>
      </c>
      <c r="G155" s="47" t="s">
        <v>15</v>
      </c>
      <c r="H155" s="47" t="s">
        <v>71</v>
      </c>
      <c r="I155" s="49">
        <v>16.11</v>
      </c>
      <c r="J155" s="47"/>
      <c r="K155" s="47" t="s">
        <v>220</v>
      </c>
      <c r="L155" s="47">
        <v>57315716</v>
      </c>
      <c r="M155" s="91">
        <v>44624</v>
      </c>
      <c r="N155" s="92" t="s">
        <v>862</v>
      </c>
    </row>
    <row r="156" spans="1:14" ht="15" customHeight="1">
      <c r="A156" s="47" t="s">
        <v>214</v>
      </c>
      <c r="B156" s="47" t="s">
        <v>215</v>
      </c>
      <c r="C156" s="47" t="s">
        <v>216</v>
      </c>
      <c r="D156" s="30">
        <v>1201</v>
      </c>
      <c r="E156" s="48">
        <v>44589</v>
      </c>
      <c r="F156" s="47" t="s">
        <v>217</v>
      </c>
      <c r="G156" s="47" t="s">
        <v>15</v>
      </c>
      <c r="H156" s="47" t="s">
        <v>71</v>
      </c>
      <c r="I156" s="49">
        <v>16.11</v>
      </c>
      <c r="J156" s="47"/>
      <c r="K156" s="47" t="s">
        <v>220</v>
      </c>
      <c r="L156" s="47">
        <v>57315716</v>
      </c>
      <c r="M156" s="91">
        <v>44624</v>
      </c>
      <c r="N156" s="92" t="s">
        <v>862</v>
      </c>
    </row>
    <row r="157" spans="1:14" ht="15" customHeight="1">
      <c r="A157" s="50" t="s">
        <v>172</v>
      </c>
      <c r="B157" s="50" t="s">
        <v>173</v>
      </c>
      <c r="C157" s="50" t="s">
        <v>221</v>
      </c>
      <c r="D157" s="30">
        <v>1201</v>
      </c>
      <c r="E157" s="51">
        <v>44592</v>
      </c>
      <c r="F157" s="50" t="s">
        <v>222</v>
      </c>
      <c r="G157" s="50" t="s">
        <v>47</v>
      </c>
      <c r="H157" s="50" t="s">
        <v>21</v>
      </c>
      <c r="I157" s="52">
        <v>2976</v>
      </c>
      <c r="J157" s="50"/>
      <c r="K157" s="50" t="s">
        <v>177</v>
      </c>
      <c r="L157" s="50">
        <v>55391977</v>
      </c>
      <c r="M157" s="91">
        <v>44624</v>
      </c>
      <c r="N157" s="92" t="s">
        <v>862</v>
      </c>
    </row>
    <row r="158" spans="1:14" ht="15" customHeight="1">
      <c r="A158" s="50" t="s">
        <v>172</v>
      </c>
      <c r="B158" s="50" t="s">
        <v>173</v>
      </c>
      <c r="C158" s="50" t="s">
        <v>221</v>
      </c>
      <c r="D158" s="30">
        <v>1201</v>
      </c>
      <c r="E158" s="51">
        <v>44592</v>
      </c>
      <c r="F158" s="50" t="s">
        <v>222</v>
      </c>
      <c r="G158" s="50" t="s">
        <v>47</v>
      </c>
      <c r="H158" s="50" t="s">
        <v>21</v>
      </c>
      <c r="I158" s="52">
        <v>3592.5</v>
      </c>
      <c r="J158" s="50"/>
      <c r="K158" s="50" t="s">
        <v>178</v>
      </c>
      <c r="L158" s="50">
        <v>55391977</v>
      </c>
      <c r="M158" s="91">
        <v>44624</v>
      </c>
      <c r="N158" s="92" t="s">
        <v>862</v>
      </c>
    </row>
    <row r="159" spans="1:14" ht="15" customHeight="1">
      <c r="A159" s="50" t="s">
        <v>172</v>
      </c>
      <c r="B159" s="50" t="s">
        <v>173</v>
      </c>
      <c r="C159" s="50" t="s">
        <v>221</v>
      </c>
      <c r="D159" s="30">
        <v>1201</v>
      </c>
      <c r="E159" s="51">
        <v>44592</v>
      </c>
      <c r="F159" s="50" t="s">
        <v>222</v>
      </c>
      <c r="G159" s="50" t="s">
        <v>47</v>
      </c>
      <c r="H159" s="50" t="s">
        <v>21</v>
      </c>
      <c r="I159" s="52">
        <v>7420</v>
      </c>
      <c r="J159" s="50"/>
      <c r="K159" s="50" t="s">
        <v>179</v>
      </c>
      <c r="L159" s="50">
        <v>55391977</v>
      </c>
      <c r="M159" s="91">
        <v>44624</v>
      </c>
      <c r="N159" s="92" t="s">
        <v>862</v>
      </c>
    </row>
    <row r="160" spans="1:14" ht="15" customHeight="1">
      <c r="A160" s="50" t="s">
        <v>172</v>
      </c>
      <c r="B160" s="50" t="s">
        <v>173</v>
      </c>
      <c r="C160" s="50" t="s">
        <v>221</v>
      </c>
      <c r="D160" s="30">
        <v>1201</v>
      </c>
      <c r="E160" s="51">
        <v>44592</v>
      </c>
      <c r="F160" s="50" t="s">
        <v>222</v>
      </c>
      <c r="G160" s="50" t="s">
        <v>47</v>
      </c>
      <c r="H160" s="50" t="s">
        <v>21</v>
      </c>
      <c r="I160" s="52">
        <v>1606.08</v>
      </c>
      <c r="J160" s="50"/>
      <c r="K160" s="50" t="s">
        <v>223</v>
      </c>
      <c r="L160" s="50">
        <v>55391977</v>
      </c>
      <c r="M160" s="91">
        <v>44624</v>
      </c>
      <c r="N160" s="92" t="s">
        <v>862</v>
      </c>
    </row>
    <row r="161" spans="1:14" ht="15" customHeight="1">
      <c r="A161" s="50" t="s">
        <v>172</v>
      </c>
      <c r="B161" s="50" t="s">
        <v>173</v>
      </c>
      <c r="C161" s="50" t="s">
        <v>221</v>
      </c>
      <c r="D161" s="30">
        <v>1201</v>
      </c>
      <c r="E161" s="51">
        <v>44592</v>
      </c>
      <c r="F161" s="50" t="s">
        <v>222</v>
      </c>
      <c r="G161" s="50" t="s">
        <v>47</v>
      </c>
      <c r="H161" s="50" t="s">
        <v>21</v>
      </c>
      <c r="I161" s="52">
        <v>1836</v>
      </c>
      <c r="J161" s="50"/>
      <c r="K161" s="50" t="s">
        <v>224</v>
      </c>
      <c r="L161" s="50">
        <v>55391977</v>
      </c>
      <c r="M161" s="91">
        <v>44624</v>
      </c>
      <c r="N161" s="92" t="s">
        <v>862</v>
      </c>
    </row>
    <row r="162" spans="1:14" ht="15" customHeight="1">
      <c r="A162" s="50" t="s">
        <v>172</v>
      </c>
      <c r="B162" s="50" t="s">
        <v>173</v>
      </c>
      <c r="C162" s="50" t="s">
        <v>221</v>
      </c>
      <c r="D162" s="30">
        <v>1201</v>
      </c>
      <c r="E162" s="51">
        <v>44592</v>
      </c>
      <c r="F162" s="50" t="s">
        <v>222</v>
      </c>
      <c r="G162" s="50" t="s">
        <v>47</v>
      </c>
      <c r="H162" s="50" t="s">
        <v>21</v>
      </c>
      <c r="I162" s="52">
        <v>2236</v>
      </c>
      <c r="J162" s="50"/>
      <c r="K162" s="50" t="s">
        <v>184</v>
      </c>
      <c r="L162" s="50">
        <v>55391977</v>
      </c>
      <c r="M162" s="91">
        <v>44624</v>
      </c>
      <c r="N162" s="92" t="s">
        <v>862</v>
      </c>
    </row>
    <row r="163" spans="1:14" ht="15" customHeight="1">
      <c r="A163" s="50" t="s">
        <v>172</v>
      </c>
      <c r="B163" s="50" t="s">
        <v>173</v>
      </c>
      <c r="C163" s="50" t="s">
        <v>221</v>
      </c>
      <c r="D163" s="30">
        <v>1201</v>
      </c>
      <c r="E163" s="51">
        <v>44592</v>
      </c>
      <c r="F163" s="50" t="s">
        <v>222</v>
      </c>
      <c r="G163" s="50" t="s">
        <v>47</v>
      </c>
      <c r="H163" s="50" t="s">
        <v>21</v>
      </c>
      <c r="I163" s="52">
        <v>1524.4</v>
      </c>
      <c r="J163" s="50"/>
      <c r="K163" s="50" t="s">
        <v>225</v>
      </c>
      <c r="L163" s="50">
        <v>55391977</v>
      </c>
      <c r="M163" s="91">
        <v>44624</v>
      </c>
      <c r="N163" s="92" t="s">
        <v>862</v>
      </c>
    </row>
    <row r="164" spans="1:14" ht="15" customHeight="1">
      <c r="A164" s="50" t="s">
        <v>172</v>
      </c>
      <c r="B164" s="50" t="s">
        <v>173</v>
      </c>
      <c r="C164" s="50" t="s">
        <v>221</v>
      </c>
      <c r="D164" s="30">
        <v>1201</v>
      </c>
      <c r="E164" s="51">
        <v>44592</v>
      </c>
      <c r="F164" s="50" t="s">
        <v>222</v>
      </c>
      <c r="G164" s="50" t="s">
        <v>47</v>
      </c>
      <c r="H164" s="50" t="s">
        <v>21</v>
      </c>
      <c r="I164" s="52">
        <v>2958.15</v>
      </c>
      <c r="J164" s="50"/>
      <c r="K164" s="50" t="s">
        <v>226</v>
      </c>
      <c r="L164" s="50">
        <v>55391977</v>
      </c>
      <c r="M164" s="91">
        <v>44624</v>
      </c>
      <c r="N164" s="92" t="s">
        <v>862</v>
      </c>
    </row>
    <row r="165" spans="1:14" ht="15" customHeight="1">
      <c r="A165" s="50" t="s">
        <v>172</v>
      </c>
      <c r="B165" s="50" t="s">
        <v>173</v>
      </c>
      <c r="C165" s="50" t="s">
        <v>221</v>
      </c>
      <c r="D165" s="30">
        <v>1201</v>
      </c>
      <c r="E165" s="51">
        <v>44592</v>
      </c>
      <c r="F165" s="50" t="s">
        <v>222</v>
      </c>
      <c r="G165" s="50" t="s">
        <v>47</v>
      </c>
      <c r="H165" s="50" t="s">
        <v>21</v>
      </c>
      <c r="I165" s="52">
        <v>3051.3</v>
      </c>
      <c r="J165" s="50"/>
      <c r="K165" s="50" t="s">
        <v>186</v>
      </c>
      <c r="L165" s="50">
        <v>55391977</v>
      </c>
      <c r="M165" s="91">
        <v>44624</v>
      </c>
      <c r="N165" s="92" t="s">
        <v>862</v>
      </c>
    </row>
    <row r="166" spans="1:14" ht="15" customHeight="1">
      <c r="A166" s="50" t="s">
        <v>172</v>
      </c>
      <c r="B166" s="50" t="s">
        <v>173</v>
      </c>
      <c r="C166" s="50" t="s">
        <v>221</v>
      </c>
      <c r="D166" s="30">
        <v>1201</v>
      </c>
      <c r="E166" s="51">
        <v>44592</v>
      </c>
      <c r="F166" s="50" t="s">
        <v>222</v>
      </c>
      <c r="G166" s="50" t="s">
        <v>47</v>
      </c>
      <c r="H166" s="50" t="s">
        <v>21</v>
      </c>
      <c r="I166" s="52">
        <v>2300</v>
      </c>
      <c r="J166" s="50"/>
      <c r="K166" s="50" t="s">
        <v>187</v>
      </c>
      <c r="L166" s="50">
        <v>55391977</v>
      </c>
      <c r="M166" s="91">
        <v>44624</v>
      </c>
      <c r="N166" s="92" t="s">
        <v>862</v>
      </c>
    </row>
    <row r="167" spans="1:14" ht="15" customHeight="1">
      <c r="A167" s="50" t="s">
        <v>172</v>
      </c>
      <c r="B167" s="50" t="s">
        <v>173</v>
      </c>
      <c r="C167" s="50" t="s">
        <v>221</v>
      </c>
      <c r="D167" s="30">
        <v>1201</v>
      </c>
      <c r="E167" s="51">
        <v>44592</v>
      </c>
      <c r="F167" s="50" t="s">
        <v>222</v>
      </c>
      <c r="G167" s="50" t="s">
        <v>47</v>
      </c>
      <c r="H167" s="50" t="s">
        <v>21</v>
      </c>
      <c r="I167" s="52">
        <v>5499</v>
      </c>
      <c r="J167" s="50"/>
      <c r="K167" s="50" t="s">
        <v>227</v>
      </c>
      <c r="L167" s="50">
        <v>55391977</v>
      </c>
      <c r="M167" s="91">
        <v>44624</v>
      </c>
      <c r="N167" s="92" t="s">
        <v>862</v>
      </c>
    </row>
    <row r="168" spans="1:14" ht="15" customHeight="1">
      <c r="A168" s="50" t="s">
        <v>172</v>
      </c>
      <c r="B168" s="50" t="s">
        <v>173</v>
      </c>
      <c r="C168" s="50" t="s">
        <v>221</v>
      </c>
      <c r="D168" s="30">
        <v>1201</v>
      </c>
      <c r="E168" s="51">
        <v>44592</v>
      </c>
      <c r="F168" s="50" t="s">
        <v>222</v>
      </c>
      <c r="G168" s="50" t="s">
        <v>47</v>
      </c>
      <c r="H168" s="50" t="s">
        <v>21</v>
      </c>
      <c r="I168" s="52">
        <v>5915.52</v>
      </c>
      <c r="J168" s="50"/>
      <c r="K168" s="50" t="s">
        <v>228</v>
      </c>
      <c r="L168" s="50">
        <v>55391977</v>
      </c>
      <c r="M168" s="91">
        <v>44624</v>
      </c>
      <c r="N168" s="92" t="s">
        <v>862</v>
      </c>
    </row>
    <row r="169" spans="1:14" ht="15" customHeight="1">
      <c r="A169" s="50" t="s">
        <v>172</v>
      </c>
      <c r="B169" s="50" t="s">
        <v>173</v>
      </c>
      <c r="C169" s="50" t="s">
        <v>229</v>
      </c>
      <c r="D169" s="30">
        <v>1201</v>
      </c>
      <c r="E169" s="51">
        <v>44592</v>
      </c>
      <c r="F169" s="50" t="s">
        <v>230</v>
      </c>
      <c r="G169" s="50" t="s">
        <v>47</v>
      </c>
      <c r="H169" s="50" t="s">
        <v>21</v>
      </c>
      <c r="I169" s="52">
        <v>3697.2</v>
      </c>
      <c r="J169" s="50"/>
      <c r="K169" s="50" t="s">
        <v>177</v>
      </c>
      <c r="L169" s="50">
        <v>55391977</v>
      </c>
      <c r="M169" s="91">
        <v>44624</v>
      </c>
      <c r="N169" s="92" t="s">
        <v>862</v>
      </c>
    </row>
    <row r="170" spans="1:14" ht="15" customHeight="1">
      <c r="A170" s="50" t="s">
        <v>172</v>
      </c>
      <c r="B170" s="50" t="s">
        <v>173</v>
      </c>
      <c r="C170" s="50" t="s">
        <v>229</v>
      </c>
      <c r="D170" s="30">
        <v>1201</v>
      </c>
      <c r="E170" s="51">
        <v>44592</v>
      </c>
      <c r="F170" s="50" t="s">
        <v>230</v>
      </c>
      <c r="G170" s="50" t="s">
        <v>47</v>
      </c>
      <c r="H170" s="50" t="s">
        <v>21</v>
      </c>
      <c r="I170" s="52">
        <v>3682.5</v>
      </c>
      <c r="J170" s="50"/>
      <c r="K170" s="50" t="s">
        <v>178</v>
      </c>
      <c r="L170" s="50">
        <v>55391977</v>
      </c>
      <c r="M170" s="91">
        <v>44624</v>
      </c>
      <c r="N170" s="92" t="s">
        <v>862</v>
      </c>
    </row>
    <row r="171" spans="1:14" ht="15" customHeight="1">
      <c r="A171" s="50" t="s">
        <v>172</v>
      </c>
      <c r="B171" s="50" t="s">
        <v>173</v>
      </c>
      <c r="C171" s="50" t="s">
        <v>229</v>
      </c>
      <c r="D171" s="30">
        <v>1201</v>
      </c>
      <c r="E171" s="51">
        <v>44592</v>
      </c>
      <c r="F171" s="50" t="s">
        <v>230</v>
      </c>
      <c r="G171" s="50" t="s">
        <v>47</v>
      </c>
      <c r="H171" s="50" t="s">
        <v>21</v>
      </c>
      <c r="I171" s="52">
        <v>3392</v>
      </c>
      <c r="J171" s="50"/>
      <c r="K171" s="50" t="s">
        <v>179</v>
      </c>
      <c r="L171" s="50">
        <v>55391977</v>
      </c>
      <c r="M171" s="91">
        <v>44624</v>
      </c>
      <c r="N171" s="92" t="s">
        <v>862</v>
      </c>
    </row>
    <row r="172" spans="1:14" ht="15" customHeight="1">
      <c r="A172" s="50" t="s">
        <v>172</v>
      </c>
      <c r="B172" s="50" t="s">
        <v>173</v>
      </c>
      <c r="C172" s="50" t="s">
        <v>229</v>
      </c>
      <c r="D172" s="30">
        <v>1201</v>
      </c>
      <c r="E172" s="51">
        <v>44592</v>
      </c>
      <c r="F172" s="50" t="s">
        <v>230</v>
      </c>
      <c r="G172" s="50" t="s">
        <v>47</v>
      </c>
      <c r="H172" s="50" t="s">
        <v>21</v>
      </c>
      <c r="I172" s="52">
        <v>960.78</v>
      </c>
      <c r="J172" s="50"/>
      <c r="K172" s="50" t="s">
        <v>223</v>
      </c>
      <c r="L172" s="50">
        <v>55391977</v>
      </c>
      <c r="M172" s="91">
        <v>44624</v>
      </c>
      <c r="N172" s="92" t="s">
        <v>862</v>
      </c>
    </row>
    <row r="173" spans="1:14" ht="15" customHeight="1">
      <c r="A173" s="50" t="s">
        <v>172</v>
      </c>
      <c r="B173" s="50" t="s">
        <v>173</v>
      </c>
      <c r="C173" s="50" t="s">
        <v>229</v>
      </c>
      <c r="D173" s="30">
        <v>1201</v>
      </c>
      <c r="E173" s="51">
        <v>44592</v>
      </c>
      <c r="F173" s="50" t="s">
        <v>230</v>
      </c>
      <c r="G173" s="50" t="s">
        <v>47</v>
      </c>
      <c r="H173" s="50" t="s">
        <v>21</v>
      </c>
      <c r="I173" s="52">
        <v>2362.5</v>
      </c>
      <c r="J173" s="50"/>
      <c r="K173" s="50" t="s">
        <v>224</v>
      </c>
      <c r="L173" s="50">
        <v>55391977</v>
      </c>
      <c r="M173" s="91">
        <v>44624</v>
      </c>
      <c r="N173" s="92" t="s">
        <v>862</v>
      </c>
    </row>
    <row r="174" spans="1:14" ht="15" customHeight="1">
      <c r="A174" s="50" t="s">
        <v>172</v>
      </c>
      <c r="B174" s="50" t="s">
        <v>173</v>
      </c>
      <c r="C174" s="50" t="s">
        <v>229</v>
      </c>
      <c r="D174" s="30">
        <v>1201</v>
      </c>
      <c r="E174" s="51">
        <v>44592</v>
      </c>
      <c r="F174" s="50" t="s">
        <v>230</v>
      </c>
      <c r="G174" s="50" t="s">
        <v>47</v>
      </c>
      <c r="H174" s="50" t="s">
        <v>21</v>
      </c>
      <c r="I174" s="52">
        <v>2064</v>
      </c>
      <c r="J174" s="50"/>
      <c r="K174" s="50" t="s">
        <v>184</v>
      </c>
      <c r="L174" s="50">
        <v>55391977</v>
      </c>
      <c r="M174" s="91">
        <v>44624</v>
      </c>
      <c r="N174" s="92" t="s">
        <v>862</v>
      </c>
    </row>
    <row r="175" spans="1:14" ht="15" customHeight="1">
      <c r="A175" s="50" t="s">
        <v>172</v>
      </c>
      <c r="B175" s="50" t="s">
        <v>173</v>
      </c>
      <c r="C175" s="50" t="s">
        <v>229</v>
      </c>
      <c r="D175" s="30">
        <v>1201</v>
      </c>
      <c r="E175" s="51">
        <v>44592</v>
      </c>
      <c r="F175" s="50" t="s">
        <v>230</v>
      </c>
      <c r="G175" s="50" t="s">
        <v>47</v>
      </c>
      <c r="H175" s="50" t="s">
        <v>21</v>
      </c>
      <c r="I175" s="52">
        <v>88.2</v>
      </c>
      <c r="J175" s="50"/>
      <c r="K175" s="50" t="s">
        <v>190</v>
      </c>
      <c r="L175" s="50">
        <v>55391977</v>
      </c>
      <c r="M175" s="91">
        <v>44624</v>
      </c>
      <c r="N175" s="92" t="s">
        <v>862</v>
      </c>
    </row>
    <row r="176" spans="1:14" ht="15" customHeight="1">
      <c r="A176" s="50" t="s">
        <v>172</v>
      </c>
      <c r="B176" s="50" t="s">
        <v>173</v>
      </c>
      <c r="C176" s="50" t="s">
        <v>229</v>
      </c>
      <c r="D176" s="30">
        <v>1201</v>
      </c>
      <c r="E176" s="51">
        <v>44592</v>
      </c>
      <c r="F176" s="50" t="s">
        <v>230</v>
      </c>
      <c r="G176" s="50" t="s">
        <v>47</v>
      </c>
      <c r="H176" s="50" t="s">
        <v>21</v>
      </c>
      <c r="I176" s="52">
        <v>1583.6</v>
      </c>
      <c r="J176" s="50"/>
      <c r="K176" s="50" t="s">
        <v>225</v>
      </c>
      <c r="L176" s="50">
        <v>55391977</v>
      </c>
      <c r="M176" s="91">
        <v>44624</v>
      </c>
      <c r="N176" s="92" t="s">
        <v>862</v>
      </c>
    </row>
    <row r="177" spans="1:14" ht="15" customHeight="1">
      <c r="A177" s="50" t="s">
        <v>172</v>
      </c>
      <c r="B177" s="50" t="s">
        <v>173</v>
      </c>
      <c r="C177" s="50" t="s">
        <v>229</v>
      </c>
      <c r="D177" s="30">
        <v>1201</v>
      </c>
      <c r="E177" s="51">
        <v>44592</v>
      </c>
      <c r="F177" s="50" t="s">
        <v>230</v>
      </c>
      <c r="G177" s="50" t="s">
        <v>47</v>
      </c>
      <c r="H177" s="50" t="s">
        <v>21</v>
      </c>
      <c r="I177" s="52">
        <v>3119.1</v>
      </c>
      <c r="J177" s="50"/>
      <c r="K177" s="50" t="s">
        <v>226</v>
      </c>
      <c r="L177" s="50">
        <v>55391977</v>
      </c>
      <c r="M177" s="91">
        <v>44624</v>
      </c>
      <c r="N177" s="92" t="s">
        <v>862</v>
      </c>
    </row>
    <row r="178" spans="1:14" ht="15" customHeight="1">
      <c r="A178" s="50" t="s">
        <v>172</v>
      </c>
      <c r="B178" s="50" t="s">
        <v>173</v>
      </c>
      <c r="C178" s="50" t="s">
        <v>229</v>
      </c>
      <c r="D178" s="30">
        <v>1201</v>
      </c>
      <c r="E178" s="51">
        <v>44592</v>
      </c>
      <c r="F178" s="50" t="s">
        <v>230</v>
      </c>
      <c r="G178" s="50" t="s">
        <v>47</v>
      </c>
      <c r="H178" s="50" t="s">
        <v>21</v>
      </c>
      <c r="I178" s="52">
        <v>2914.8</v>
      </c>
      <c r="J178" s="50"/>
      <c r="K178" s="50" t="s">
        <v>186</v>
      </c>
      <c r="L178" s="50">
        <v>55391977</v>
      </c>
      <c r="M178" s="91">
        <v>44624</v>
      </c>
      <c r="N178" s="92" t="s">
        <v>862</v>
      </c>
    </row>
    <row r="179" spans="1:14" ht="15" customHeight="1">
      <c r="A179" s="50" t="s">
        <v>172</v>
      </c>
      <c r="B179" s="50" t="s">
        <v>173</v>
      </c>
      <c r="C179" s="50" t="s">
        <v>229</v>
      </c>
      <c r="D179" s="30">
        <v>1201</v>
      </c>
      <c r="E179" s="51">
        <v>44592</v>
      </c>
      <c r="F179" s="50" t="s">
        <v>230</v>
      </c>
      <c r="G179" s="50" t="s">
        <v>47</v>
      </c>
      <c r="H179" s="50" t="s">
        <v>21</v>
      </c>
      <c r="I179" s="52">
        <v>2254</v>
      </c>
      <c r="J179" s="50"/>
      <c r="K179" s="50" t="s">
        <v>187</v>
      </c>
      <c r="L179" s="50">
        <v>55391977</v>
      </c>
      <c r="M179" s="91">
        <v>44624</v>
      </c>
      <c r="N179" s="92" t="s">
        <v>862</v>
      </c>
    </row>
    <row r="180" spans="1:14" ht="15" customHeight="1">
      <c r="A180" s="50" t="s">
        <v>172</v>
      </c>
      <c r="B180" s="50" t="s">
        <v>173</v>
      </c>
      <c r="C180" s="50" t="s">
        <v>229</v>
      </c>
      <c r="D180" s="30">
        <v>1201</v>
      </c>
      <c r="E180" s="51">
        <v>44592</v>
      </c>
      <c r="F180" s="50" t="s">
        <v>230</v>
      </c>
      <c r="G180" s="50" t="s">
        <v>47</v>
      </c>
      <c r="H180" s="50" t="s">
        <v>21</v>
      </c>
      <c r="I180" s="52">
        <v>6201</v>
      </c>
      <c r="J180" s="50"/>
      <c r="K180" s="50" t="s">
        <v>227</v>
      </c>
      <c r="L180" s="50">
        <v>55391977</v>
      </c>
      <c r="M180" s="91">
        <v>44624</v>
      </c>
      <c r="N180" s="92" t="s">
        <v>862</v>
      </c>
    </row>
    <row r="181" spans="1:14" ht="15" customHeight="1">
      <c r="A181" s="50" t="s">
        <v>172</v>
      </c>
      <c r="B181" s="50" t="s">
        <v>173</v>
      </c>
      <c r="C181" s="50" t="s">
        <v>229</v>
      </c>
      <c r="D181" s="30">
        <v>1201</v>
      </c>
      <c r="E181" s="51">
        <v>44592</v>
      </c>
      <c r="F181" s="50" t="s">
        <v>230</v>
      </c>
      <c r="G181" s="50" t="s">
        <v>47</v>
      </c>
      <c r="H181" s="50" t="s">
        <v>21</v>
      </c>
      <c r="I181" s="52">
        <v>5460.48</v>
      </c>
      <c r="J181" s="50"/>
      <c r="K181" s="50" t="s">
        <v>228</v>
      </c>
      <c r="L181" s="50">
        <v>55391977</v>
      </c>
      <c r="M181" s="91">
        <v>44624</v>
      </c>
      <c r="N181" s="92" t="s">
        <v>862</v>
      </c>
    </row>
    <row r="182" spans="1:14" ht="15" customHeight="1">
      <c r="A182" s="28" t="s">
        <v>172</v>
      </c>
      <c r="B182" s="28" t="s">
        <v>173</v>
      </c>
      <c r="C182" s="28" t="s">
        <v>231</v>
      </c>
      <c r="D182" s="30">
        <v>1201</v>
      </c>
      <c r="E182" s="55">
        <v>44592</v>
      </c>
      <c r="F182" s="28" t="s">
        <v>232</v>
      </c>
      <c r="G182" s="28" t="s">
        <v>47</v>
      </c>
      <c r="H182" s="28" t="s">
        <v>21</v>
      </c>
      <c r="I182" s="56">
        <v>3601.35</v>
      </c>
      <c r="J182" s="28"/>
      <c r="K182" s="28" t="s">
        <v>179</v>
      </c>
      <c r="L182" s="57">
        <v>55391977</v>
      </c>
      <c r="M182" s="91">
        <v>44644</v>
      </c>
      <c r="N182" t="s">
        <v>862</v>
      </c>
    </row>
    <row r="183" spans="1:14" ht="15" customHeight="1">
      <c r="A183" s="28" t="s">
        <v>172</v>
      </c>
      <c r="B183" s="28" t="s">
        <v>173</v>
      </c>
      <c r="C183" s="28" t="s">
        <v>231</v>
      </c>
      <c r="D183" s="30">
        <v>1201</v>
      </c>
      <c r="E183" s="55">
        <v>44592</v>
      </c>
      <c r="F183" s="28" t="s">
        <v>232</v>
      </c>
      <c r="G183" s="28" t="s">
        <v>47</v>
      </c>
      <c r="H183" s="28" t="s">
        <v>21</v>
      </c>
      <c r="I183" s="56">
        <v>4001.4</v>
      </c>
      <c r="J183" s="28"/>
      <c r="K183" s="28" t="s">
        <v>180</v>
      </c>
      <c r="L183" s="57">
        <v>55391977</v>
      </c>
      <c r="M183" s="91">
        <v>44644</v>
      </c>
      <c r="N183" t="s">
        <v>862</v>
      </c>
    </row>
    <row r="184" spans="1:14" ht="15" customHeight="1">
      <c r="A184" s="28" t="s">
        <v>172</v>
      </c>
      <c r="B184" s="28" t="s">
        <v>173</v>
      </c>
      <c r="C184" s="28" t="s">
        <v>231</v>
      </c>
      <c r="D184" s="30">
        <v>1201</v>
      </c>
      <c r="E184" s="55">
        <v>44592</v>
      </c>
      <c r="F184" s="28" t="s">
        <v>232</v>
      </c>
      <c r="G184" s="28" t="s">
        <v>47</v>
      </c>
      <c r="H184" s="28" t="s">
        <v>21</v>
      </c>
      <c r="I184" s="56">
        <v>1467.45</v>
      </c>
      <c r="J184" s="28"/>
      <c r="K184" s="28" t="s">
        <v>224</v>
      </c>
      <c r="L184" s="57">
        <v>55391977</v>
      </c>
      <c r="M184" s="91">
        <v>44644</v>
      </c>
      <c r="N184" t="s">
        <v>862</v>
      </c>
    </row>
    <row r="185" spans="1:14" ht="15" customHeight="1">
      <c r="A185" s="28" t="s">
        <v>172</v>
      </c>
      <c r="B185" s="28" t="s">
        <v>173</v>
      </c>
      <c r="C185" s="28" t="s">
        <v>231</v>
      </c>
      <c r="D185" s="30">
        <v>1201</v>
      </c>
      <c r="E185" s="55">
        <v>44592</v>
      </c>
      <c r="F185" s="28" t="s">
        <v>232</v>
      </c>
      <c r="G185" s="28" t="s">
        <v>47</v>
      </c>
      <c r="H185" s="28" t="s">
        <v>21</v>
      </c>
      <c r="I185" s="56">
        <v>3724.5</v>
      </c>
      <c r="J185" s="28"/>
      <c r="K185" s="28" t="s">
        <v>183</v>
      </c>
      <c r="L185" s="57">
        <v>55391977</v>
      </c>
      <c r="M185" s="91">
        <v>44644</v>
      </c>
      <c r="N185" t="s">
        <v>862</v>
      </c>
    </row>
    <row r="186" spans="1:14" ht="15" customHeight="1">
      <c r="A186" s="28" t="s">
        <v>172</v>
      </c>
      <c r="B186" s="28" t="s">
        <v>173</v>
      </c>
      <c r="C186" s="28" t="s">
        <v>231</v>
      </c>
      <c r="D186" s="30">
        <v>1201</v>
      </c>
      <c r="E186" s="55">
        <v>44592</v>
      </c>
      <c r="F186" s="28" t="s">
        <v>232</v>
      </c>
      <c r="G186" s="28" t="s">
        <v>47</v>
      </c>
      <c r="H186" s="28" t="s">
        <v>21</v>
      </c>
      <c r="I186" s="56">
        <v>3027.2</v>
      </c>
      <c r="J186" s="28"/>
      <c r="K186" s="28" t="s">
        <v>184</v>
      </c>
      <c r="L186" s="57">
        <v>55391977</v>
      </c>
      <c r="M186" s="91">
        <v>44644</v>
      </c>
      <c r="N186" t="s">
        <v>862</v>
      </c>
    </row>
    <row r="187" spans="1:14" ht="15" customHeight="1">
      <c r="A187" s="28" t="s">
        <v>172</v>
      </c>
      <c r="B187" s="28" t="s">
        <v>173</v>
      </c>
      <c r="C187" s="28" t="s">
        <v>231</v>
      </c>
      <c r="D187" s="30">
        <v>1201</v>
      </c>
      <c r="E187" s="55">
        <v>44592</v>
      </c>
      <c r="F187" s="28" t="s">
        <v>232</v>
      </c>
      <c r="G187" s="28" t="s">
        <v>47</v>
      </c>
      <c r="H187" s="28" t="s">
        <v>21</v>
      </c>
      <c r="I187" s="56">
        <v>3619</v>
      </c>
      <c r="J187" s="28"/>
      <c r="K187" s="28" t="s">
        <v>233</v>
      </c>
      <c r="L187" s="57">
        <v>55391977</v>
      </c>
      <c r="M187" s="91">
        <v>44644</v>
      </c>
      <c r="N187" t="s">
        <v>862</v>
      </c>
    </row>
    <row r="188" spans="1:14" ht="15" customHeight="1">
      <c r="A188" s="28" t="s">
        <v>172</v>
      </c>
      <c r="B188" s="28" t="s">
        <v>173</v>
      </c>
      <c r="C188" s="28" t="s">
        <v>231</v>
      </c>
      <c r="D188" s="30">
        <v>1201</v>
      </c>
      <c r="E188" s="55">
        <v>44592</v>
      </c>
      <c r="F188" s="28" t="s">
        <v>232</v>
      </c>
      <c r="G188" s="28" t="s">
        <v>47</v>
      </c>
      <c r="H188" s="28" t="s">
        <v>21</v>
      </c>
      <c r="I188" s="56">
        <v>1396.8</v>
      </c>
      <c r="J188" s="28"/>
      <c r="K188" s="28" t="s">
        <v>185</v>
      </c>
      <c r="L188" s="57">
        <v>55391977</v>
      </c>
      <c r="M188" s="91">
        <v>44644</v>
      </c>
      <c r="N188" t="s">
        <v>862</v>
      </c>
    </row>
    <row r="189" spans="1:14" ht="15" customHeight="1">
      <c r="A189" s="28" t="s">
        <v>172</v>
      </c>
      <c r="B189" s="28" t="s">
        <v>173</v>
      </c>
      <c r="C189" s="28" t="s">
        <v>231</v>
      </c>
      <c r="D189" s="30">
        <v>1201</v>
      </c>
      <c r="E189" s="55">
        <v>44592</v>
      </c>
      <c r="F189" s="28" t="s">
        <v>232</v>
      </c>
      <c r="G189" s="28" t="s">
        <v>47</v>
      </c>
      <c r="H189" s="28" t="s">
        <v>21</v>
      </c>
      <c r="I189" s="56">
        <v>6008.8</v>
      </c>
      <c r="J189" s="28"/>
      <c r="K189" s="28" t="s">
        <v>225</v>
      </c>
      <c r="L189" s="57">
        <v>55391977</v>
      </c>
      <c r="M189" s="91">
        <v>44644</v>
      </c>
      <c r="N189" t="s">
        <v>862</v>
      </c>
    </row>
    <row r="190" spans="1:14" ht="15" customHeight="1">
      <c r="A190" s="28" t="s">
        <v>172</v>
      </c>
      <c r="B190" s="28" t="s">
        <v>173</v>
      </c>
      <c r="C190" s="28" t="s">
        <v>231</v>
      </c>
      <c r="D190" s="30">
        <v>1201</v>
      </c>
      <c r="E190" s="55">
        <v>44592</v>
      </c>
      <c r="F190" s="28" t="s">
        <v>232</v>
      </c>
      <c r="G190" s="28" t="s">
        <v>47</v>
      </c>
      <c r="H190" s="28" t="s">
        <v>21</v>
      </c>
      <c r="I190" s="56">
        <v>1984.9</v>
      </c>
      <c r="J190" s="28"/>
      <c r="K190" s="28" t="s">
        <v>187</v>
      </c>
      <c r="L190" s="57">
        <v>55391977</v>
      </c>
      <c r="M190" s="91">
        <v>44644</v>
      </c>
      <c r="N190" t="s">
        <v>862</v>
      </c>
    </row>
    <row r="191" spans="1:14" ht="15" customHeight="1">
      <c r="A191" s="28" t="s">
        <v>172</v>
      </c>
      <c r="B191" s="28" t="s">
        <v>173</v>
      </c>
      <c r="C191" s="28" t="s">
        <v>231</v>
      </c>
      <c r="D191" s="30">
        <v>1201</v>
      </c>
      <c r="E191" s="55">
        <v>44592</v>
      </c>
      <c r="F191" s="28" t="s">
        <v>232</v>
      </c>
      <c r="G191" s="28" t="s">
        <v>47</v>
      </c>
      <c r="H191" s="28" t="s">
        <v>21</v>
      </c>
      <c r="I191" s="56">
        <v>1587.3</v>
      </c>
      <c r="J191" s="28"/>
      <c r="K191" s="28" t="s">
        <v>227</v>
      </c>
      <c r="L191" s="57">
        <v>55391977</v>
      </c>
      <c r="M191" s="91">
        <v>44644</v>
      </c>
      <c r="N191" t="s">
        <v>862</v>
      </c>
    </row>
    <row r="192" spans="1:14" ht="15" customHeight="1">
      <c r="A192" s="28" t="s">
        <v>172</v>
      </c>
      <c r="B192" s="28" t="s">
        <v>173</v>
      </c>
      <c r="C192" s="28" t="s">
        <v>231</v>
      </c>
      <c r="D192" s="30">
        <v>1201</v>
      </c>
      <c r="E192" s="55">
        <v>44592</v>
      </c>
      <c r="F192" s="28" t="s">
        <v>232</v>
      </c>
      <c r="G192" s="28" t="s">
        <v>47</v>
      </c>
      <c r="H192" s="28" t="s">
        <v>21</v>
      </c>
      <c r="I192" s="56">
        <v>2111.67</v>
      </c>
      <c r="J192" s="28"/>
      <c r="K192" s="28" t="s">
        <v>228</v>
      </c>
      <c r="L192" s="57">
        <v>55391977</v>
      </c>
      <c r="M192" s="91">
        <v>44644</v>
      </c>
      <c r="N192" t="s">
        <v>862</v>
      </c>
    </row>
    <row r="193" spans="1:14" ht="15" customHeight="1">
      <c r="A193" s="28" t="s">
        <v>172</v>
      </c>
      <c r="B193" s="28" t="s">
        <v>173</v>
      </c>
      <c r="C193" s="28" t="s">
        <v>234</v>
      </c>
      <c r="D193" s="30">
        <v>1201</v>
      </c>
      <c r="E193" s="55">
        <v>44592</v>
      </c>
      <c r="F193" s="28" t="s">
        <v>235</v>
      </c>
      <c r="G193" s="28" t="s">
        <v>47</v>
      </c>
      <c r="H193" s="28" t="s">
        <v>21</v>
      </c>
      <c r="I193" s="56">
        <v>3331.05</v>
      </c>
      <c r="J193" s="28"/>
      <c r="K193" s="28" t="s">
        <v>179</v>
      </c>
      <c r="L193" s="57">
        <v>55391977</v>
      </c>
      <c r="M193" s="91">
        <v>44644</v>
      </c>
      <c r="N193" t="s">
        <v>862</v>
      </c>
    </row>
    <row r="194" spans="1:14" ht="15" customHeight="1">
      <c r="A194" s="28" t="s">
        <v>172</v>
      </c>
      <c r="B194" s="28" t="s">
        <v>173</v>
      </c>
      <c r="C194" s="28" t="s">
        <v>234</v>
      </c>
      <c r="D194" s="30">
        <v>1201</v>
      </c>
      <c r="E194" s="55">
        <v>44592</v>
      </c>
      <c r="F194" s="28" t="s">
        <v>235</v>
      </c>
      <c r="G194" s="28" t="s">
        <v>47</v>
      </c>
      <c r="H194" s="28" t="s">
        <v>21</v>
      </c>
      <c r="I194" s="56">
        <v>3018.6</v>
      </c>
      <c r="J194" s="28"/>
      <c r="K194" s="28" t="s">
        <v>180</v>
      </c>
      <c r="L194" s="57">
        <v>55391977</v>
      </c>
      <c r="M194" s="91">
        <v>44644</v>
      </c>
      <c r="N194" t="s">
        <v>862</v>
      </c>
    </row>
    <row r="195" spans="1:14" ht="15" customHeight="1">
      <c r="A195" s="28" t="s">
        <v>172</v>
      </c>
      <c r="B195" s="28" t="s">
        <v>173</v>
      </c>
      <c r="C195" s="28" t="s">
        <v>234</v>
      </c>
      <c r="D195" s="30">
        <v>1201</v>
      </c>
      <c r="E195" s="55">
        <v>44592</v>
      </c>
      <c r="F195" s="28" t="s">
        <v>235</v>
      </c>
      <c r="G195" s="28" t="s">
        <v>47</v>
      </c>
      <c r="H195" s="28" t="s">
        <v>21</v>
      </c>
      <c r="I195" s="56">
        <v>1605.15</v>
      </c>
      <c r="J195" s="28"/>
      <c r="K195" s="28" t="s">
        <v>224</v>
      </c>
      <c r="L195" s="57">
        <v>55391977</v>
      </c>
      <c r="M195" s="91">
        <v>44644</v>
      </c>
      <c r="N195" t="s">
        <v>862</v>
      </c>
    </row>
    <row r="196" spans="1:14" ht="15" customHeight="1">
      <c r="A196" s="28" t="s">
        <v>172</v>
      </c>
      <c r="B196" s="28" t="s">
        <v>173</v>
      </c>
      <c r="C196" s="28" t="s">
        <v>234</v>
      </c>
      <c r="D196" s="30">
        <v>1201</v>
      </c>
      <c r="E196" s="55">
        <v>44592</v>
      </c>
      <c r="F196" s="28" t="s">
        <v>235</v>
      </c>
      <c r="G196" s="28" t="s">
        <v>47</v>
      </c>
      <c r="H196" s="28" t="s">
        <v>21</v>
      </c>
      <c r="I196" s="56">
        <v>2841.15</v>
      </c>
      <c r="J196" s="28"/>
      <c r="K196" s="28" t="s">
        <v>183</v>
      </c>
      <c r="L196" s="57">
        <v>55391977</v>
      </c>
      <c r="M196" s="91">
        <v>44644</v>
      </c>
      <c r="N196" t="s">
        <v>862</v>
      </c>
    </row>
    <row r="197" spans="1:14" ht="15" customHeight="1">
      <c r="A197" s="28" t="s">
        <v>172</v>
      </c>
      <c r="B197" s="28" t="s">
        <v>173</v>
      </c>
      <c r="C197" s="28" t="s">
        <v>234</v>
      </c>
      <c r="D197" s="30">
        <v>1201</v>
      </c>
      <c r="E197" s="55">
        <v>44592</v>
      </c>
      <c r="F197" s="28" t="s">
        <v>235</v>
      </c>
      <c r="G197" s="28" t="s">
        <v>47</v>
      </c>
      <c r="H197" s="28" t="s">
        <v>21</v>
      </c>
      <c r="I197" s="56">
        <v>2537</v>
      </c>
      <c r="J197" s="28"/>
      <c r="K197" s="28" t="s">
        <v>184</v>
      </c>
      <c r="L197" s="57">
        <v>55391977</v>
      </c>
      <c r="M197" s="91">
        <v>44644</v>
      </c>
      <c r="N197" t="s">
        <v>862</v>
      </c>
    </row>
    <row r="198" spans="1:14" ht="15" customHeight="1">
      <c r="A198" s="28" t="s">
        <v>172</v>
      </c>
      <c r="B198" s="28" t="s">
        <v>173</v>
      </c>
      <c r="C198" s="28" t="s">
        <v>234</v>
      </c>
      <c r="D198" s="30">
        <v>1201</v>
      </c>
      <c r="E198" s="55">
        <v>44592</v>
      </c>
      <c r="F198" s="28" t="s">
        <v>235</v>
      </c>
      <c r="G198" s="28" t="s">
        <v>47</v>
      </c>
      <c r="H198" s="28" t="s">
        <v>21</v>
      </c>
      <c r="I198" s="56">
        <v>8281</v>
      </c>
      <c r="J198" s="28"/>
      <c r="K198" s="28" t="s">
        <v>233</v>
      </c>
      <c r="L198" s="57">
        <v>55391977</v>
      </c>
      <c r="M198" s="91">
        <v>44644</v>
      </c>
      <c r="N198" t="s">
        <v>862</v>
      </c>
    </row>
    <row r="199" spans="1:14" ht="15" customHeight="1">
      <c r="A199" s="28" t="s">
        <v>172</v>
      </c>
      <c r="B199" s="28" t="s">
        <v>173</v>
      </c>
      <c r="C199" s="28" t="s">
        <v>234</v>
      </c>
      <c r="D199" s="30">
        <v>1201</v>
      </c>
      <c r="E199" s="55">
        <v>44592</v>
      </c>
      <c r="F199" s="28" t="s">
        <v>235</v>
      </c>
      <c r="G199" s="28" t="s">
        <v>47</v>
      </c>
      <c r="H199" s="28" t="s">
        <v>21</v>
      </c>
      <c r="I199" s="56">
        <v>1051.2</v>
      </c>
      <c r="J199" s="28"/>
      <c r="K199" s="28" t="s">
        <v>185</v>
      </c>
      <c r="L199" s="57">
        <v>55391977</v>
      </c>
      <c r="M199" s="91">
        <v>44644</v>
      </c>
      <c r="N199" t="s">
        <v>862</v>
      </c>
    </row>
    <row r="200" spans="1:14" ht="15" customHeight="1">
      <c r="A200" s="28" t="s">
        <v>172</v>
      </c>
      <c r="B200" s="28" t="s">
        <v>173</v>
      </c>
      <c r="C200" s="28" t="s">
        <v>234</v>
      </c>
      <c r="D200" s="30">
        <v>1201</v>
      </c>
      <c r="E200" s="55">
        <v>44592</v>
      </c>
      <c r="F200" s="28" t="s">
        <v>235</v>
      </c>
      <c r="G200" s="28" t="s">
        <v>47</v>
      </c>
      <c r="H200" s="28" t="s">
        <v>21</v>
      </c>
      <c r="I200" s="56">
        <v>10012.200000000001</v>
      </c>
      <c r="J200" s="28"/>
      <c r="K200" s="28" t="s">
        <v>225</v>
      </c>
      <c r="L200" s="57">
        <v>55391977</v>
      </c>
      <c r="M200" s="91">
        <v>44644</v>
      </c>
      <c r="N200" t="s">
        <v>862</v>
      </c>
    </row>
    <row r="201" spans="1:14" ht="15" customHeight="1">
      <c r="A201" s="28" t="s">
        <v>172</v>
      </c>
      <c r="B201" s="28" t="s">
        <v>173</v>
      </c>
      <c r="C201" s="28" t="s">
        <v>234</v>
      </c>
      <c r="D201" s="30">
        <v>1201</v>
      </c>
      <c r="E201" s="55">
        <v>44592</v>
      </c>
      <c r="F201" s="28" t="s">
        <v>235</v>
      </c>
      <c r="G201" s="28" t="s">
        <v>47</v>
      </c>
      <c r="H201" s="28" t="s">
        <v>21</v>
      </c>
      <c r="I201" s="56">
        <v>7845.85</v>
      </c>
      <c r="J201" s="28"/>
      <c r="K201" s="28" t="s">
        <v>226</v>
      </c>
      <c r="L201" s="57">
        <v>55391977</v>
      </c>
      <c r="M201" s="91">
        <v>44644</v>
      </c>
      <c r="N201" t="s">
        <v>862</v>
      </c>
    </row>
    <row r="202" spans="1:14" ht="15" customHeight="1">
      <c r="A202" s="28" t="s">
        <v>172</v>
      </c>
      <c r="B202" s="28" t="s">
        <v>173</v>
      </c>
      <c r="C202" s="28" t="s">
        <v>234</v>
      </c>
      <c r="D202" s="30">
        <v>1201</v>
      </c>
      <c r="E202" s="55">
        <v>44592</v>
      </c>
      <c r="F202" s="28" t="s">
        <v>235</v>
      </c>
      <c r="G202" s="28" t="s">
        <v>47</v>
      </c>
      <c r="H202" s="28" t="s">
        <v>21</v>
      </c>
      <c r="I202" s="56">
        <v>1557.1</v>
      </c>
      <c r="J202" s="28"/>
      <c r="K202" s="28" t="s">
        <v>187</v>
      </c>
      <c r="L202" s="57">
        <v>55391977</v>
      </c>
      <c r="M202" s="91">
        <v>44644</v>
      </c>
      <c r="N202" t="s">
        <v>862</v>
      </c>
    </row>
    <row r="203" spans="1:14" ht="15" customHeight="1">
      <c r="A203" s="28" t="s">
        <v>172</v>
      </c>
      <c r="B203" s="28" t="s">
        <v>173</v>
      </c>
      <c r="C203" s="28" t="s">
        <v>234</v>
      </c>
      <c r="D203" s="30">
        <v>1201</v>
      </c>
      <c r="E203" s="55">
        <v>44592</v>
      </c>
      <c r="F203" s="28" t="s">
        <v>235</v>
      </c>
      <c r="G203" s="28" t="s">
        <v>47</v>
      </c>
      <c r="H203" s="28" t="s">
        <v>21</v>
      </c>
      <c r="I203" s="56">
        <v>2735.85</v>
      </c>
      <c r="J203" s="28"/>
      <c r="K203" s="28" t="s">
        <v>227</v>
      </c>
      <c r="L203" s="57">
        <v>55391977</v>
      </c>
      <c r="M203" s="91">
        <v>44644</v>
      </c>
      <c r="N203" t="s">
        <v>862</v>
      </c>
    </row>
    <row r="204" spans="1:14" ht="15" customHeight="1">
      <c r="A204" s="28" t="s">
        <v>172</v>
      </c>
      <c r="B204" s="28" t="s">
        <v>173</v>
      </c>
      <c r="C204" s="28" t="s">
        <v>234</v>
      </c>
      <c r="D204" s="30">
        <v>1201</v>
      </c>
      <c r="E204" s="55">
        <v>44592</v>
      </c>
      <c r="F204" s="28" t="s">
        <v>235</v>
      </c>
      <c r="G204" s="28" t="s">
        <v>47</v>
      </c>
      <c r="H204" s="28" t="s">
        <v>21</v>
      </c>
      <c r="I204" s="56">
        <v>3453.09</v>
      </c>
      <c r="J204" s="28"/>
      <c r="K204" s="28" t="s">
        <v>228</v>
      </c>
      <c r="L204" s="57">
        <v>55391977</v>
      </c>
      <c r="M204" s="91">
        <v>44644</v>
      </c>
      <c r="N204" t="s">
        <v>862</v>
      </c>
    </row>
    <row r="205" spans="1:14" ht="15" customHeight="1">
      <c r="A205" s="58" t="s">
        <v>236</v>
      </c>
      <c r="B205" s="58" t="s">
        <v>215</v>
      </c>
      <c r="C205" s="58" t="s">
        <v>237</v>
      </c>
      <c r="D205" s="30">
        <v>1201</v>
      </c>
      <c r="E205" s="59">
        <v>44594</v>
      </c>
      <c r="F205" s="58" t="s">
        <v>238</v>
      </c>
      <c r="G205" s="58" t="s">
        <v>15</v>
      </c>
      <c r="H205" s="58" t="s">
        <v>128</v>
      </c>
      <c r="I205" s="40">
        <v>359.1</v>
      </c>
      <c r="J205" s="58"/>
      <c r="K205" s="58" t="s">
        <v>218</v>
      </c>
      <c r="L205" s="38">
        <v>57334677</v>
      </c>
      <c r="M205" s="91">
        <v>44624</v>
      </c>
      <c r="N205" s="92" t="s">
        <v>862</v>
      </c>
    </row>
    <row r="206" spans="1:14" ht="15" customHeight="1">
      <c r="A206" s="58" t="s">
        <v>236</v>
      </c>
      <c r="B206" s="58" t="s">
        <v>215</v>
      </c>
      <c r="C206" s="58" t="s">
        <v>237</v>
      </c>
      <c r="D206" s="30">
        <v>1201</v>
      </c>
      <c r="E206" s="59">
        <v>44594</v>
      </c>
      <c r="F206" s="58" t="s">
        <v>238</v>
      </c>
      <c r="G206" s="58" t="s">
        <v>15</v>
      </c>
      <c r="H206" s="58" t="s">
        <v>128</v>
      </c>
      <c r="I206" s="40">
        <v>361.8</v>
      </c>
      <c r="J206" s="58"/>
      <c r="K206" s="58" t="s">
        <v>218</v>
      </c>
      <c r="L206" s="38">
        <v>57334677</v>
      </c>
      <c r="M206" s="91">
        <v>44624</v>
      </c>
      <c r="N206" s="92" t="s">
        <v>862</v>
      </c>
    </row>
    <row r="207" spans="1:14" ht="15" customHeight="1">
      <c r="A207" s="58" t="s">
        <v>236</v>
      </c>
      <c r="B207" s="58" t="s">
        <v>215</v>
      </c>
      <c r="C207" s="58" t="s">
        <v>237</v>
      </c>
      <c r="D207" s="30">
        <v>1201</v>
      </c>
      <c r="E207" s="59">
        <v>44594</v>
      </c>
      <c r="F207" s="58" t="s">
        <v>238</v>
      </c>
      <c r="G207" s="58" t="s">
        <v>15</v>
      </c>
      <c r="H207" s="58" t="s">
        <v>128</v>
      </c>
      <c r="I207" s="40">
        <v>165.48</v>
      </c>
      <c r="J207" s="58"/>
      <c r="K207" s="58" t="s">
        <v>218</v>
      </c>
      <c r="L207" s="38">
        <v>57334677</v>
      </c>
      <c r="M207" s="91">
        <v>44624</v>
      </c>
      <c r="N207" s="92" t="s">
        <v>862</v>
      </c>
    </row>
    <row r="208" spans="1:14" ht="15" customHeight="1">
      <c r="A208" s="58" t="s">
        <v>236</v>
      </c>
      <c r="B208" s="58" t="s">
        <v>215</v>
      </c>
      <c r="C208" s="58" t="s">
        <v>237</v>
      </c>
      <c r="D208" s="30">
        <v>1201</v>
      </c>
      <c r="E208" s="59">
        <v>44594</v>
      </c>
      <c r="F208" s="58" t="s">
        <v>238</v>
      </c>
      <c r="G208" s="58" t="s">
        <v>15</v>
      </c>
      <c r="H208" s="58" t="s">
        <v>128</v>
      </c>
      <c r="I208" s="40">
        <v>160.80000000000001</v>
      </c>
      <c r="J208" s="58"/>
      <c r="K208" s="58" t="s">
        <v>218</v>
      </c>
      <c r="L208" s="38">
        <v>57334677</v>
      </c>
      <c r="M208" s="91">
        <v>44624</v>
      </c>
      <c r="N208" s="92" t="s">
        <v>862</v>
      </c>
    </row>
    <row r="209" spans="1:14" ht="15" customHeight="1">
      <c r="A209" s="58" t="s">
        <v>236</v>
      </c>
      <c r="B209" s="58" t="s">
        <v>215</v>
      </c>
      <c r="C209" s="58" t="s">
        <v>237</v>
      </c>
      <c r="D209" s="30">
        <v>1201</v>
      </c>
      <c r="E209" s="59">
        <v>44594</v>
      </c>
      <c r="F209" s="58" t="s">
        <v>238</v>
      </c>
      <c r="G209" s="58" t="s">
        <v>15</v>
      </c>
      <c r="H209" s="58" t="s">
        <v>128</v>
      </c>
      <c r="I209" s="40">
        <v>354.6</v>
      </c>
      <c r="J209" s="58"/>
      <c r="K209" s="58" t="s">
        <v>218</v>
      </c>
      <c r="L209" s="38">
        <v>57334677</v>
      </c>
      <c r="M209" s="91">
        <v>44624</v>
      </c>
      <c r="N209" s="92" t="s">
        <v>862</v>
      </c>
    </row>
    <row r="210" spans="1:14" ht="15" customHeight="1">
      <c r="A210" s="58" t="s">
        <v>236</v>
      </c>
      <c r="B210" s="58" t="s">
        <v>215</v>
      </c>
      <c r="C210" s="58" t="s">
        <v>237</v>
      </c>
      <c r="D210" s="30">
        <v>1201</v>
      </c>
      <c r="E210" s="59">
        <v>44594</v>
      </c>
      <c r="F210" s="58" t="s">
        <v>238</v>
      </c>
      <c r="G210" s="58" t="s">
        <v>15</v>
      </c>
      <c r="H210" s="58" t="s">
        <v>128</v>
      </c>
      <c r="I210" s="40">
        <v>354.6</v>
      </c>
      <c r="J210" s="58"/>
      <c r="K210" s="58" t="s">
        <v>218</v>
      </c>
      <c r="L210" s="38">
        <v>57334677</v>
      </c>
      <c r="M210" s="91">
        <v>44624</v>
      </c>
      <c r="N210" s="92" t="s">
        <v>862</v>
      </c>
    </row>
    <row r="211" spans="1:14" ht="15" customHeight="1">
      <c r="A211" s="58" t="s">
        <v>236</v>
      </c>
      <c r="B211" s="58" t="s">
        <v>215</v>
      </c>
      <c r="C211" s="58" t="s">
        <v>237</v>
      </c>
      <c r="D211" s="30">
        <v>1201</v>
      </c>
      <c r="E211" s="59">
        <v>44594</v>
      </c>
      <c r="F211" s="58" t="s">
        <v>238</v>
      </c>
      <c r="G211" s="58" t="s">
        <v>15</v>
      </c>
      <c r="H211" s="58" t="s">
        <v>128</v>
      </c>
      <c r="I211" s="40">
        <v>361.8</v>
      </c>
      <c r="J211" s="58"/>
      <c r="K211" s="58" t="s">
        <v>218</v>
      </c>
      <c r="L211" s="38">
        <v>57334677</v>
      </c>
      <c r="M211" s="91">
        <v>44624</v>
      </c>
      <c r="N211" s="92" t="s">
        <v>862</v>
      </c>
    </row>
    <row r="212" spans="1:14" ht="15" customHeight="1">
      <c r="A212" s="58" t="s">
        <v>236</v>
      </c>
      <c r="B212" s="58" t="s">
        <v>215</v>
      </c>
      <c r="C212" s="58" t="s">
        <v>237</v>
      </c>
      <c r="D212" s="30">
        <v>1201</v>
      </c>
      <c r="E212" s="59">
        <v>44594</v>
      </c>
      <c r="F212" s="58" t="s">
        <v>238</v>
      </c>
      <c r="G212" s="58" t="s">
        <v>15</v>
      </c>
      <c r="H212" s="58" t="s">
        <v>128</v>
      </c>
      <c r="I212" s="40">
        <v>364.5</v>
      </c>
      <c r="J212" s="58"/>
      <c r="K212" s="58" t="s">
        <v>218</v>
      </c>
      <c r="L212" s="38">
        <v>57334677</v>
      </c>
      <c r="M212" s="91">
        <v>44624</v>
      </c>
      <c r="N212" s="92" t="s">
        <v>862</v>
      </c>
    </row>
    <row r="213" spans="1:14" ht="15" customHeight="1">
      <c r="A213" s="58" t="s">
        <v>236</v>
      </c>
      <c r="B213" s="58" t="s">
        <v>215</v>
      </c>
      <c r="C213" s="58" t="s">
        <v>237</v>
      </c>
      <c r="D213" s="30">
        <v>1201</v>
      </c>
      <c r="E213" s="59">
        <v>44594</v>
      </c>
      <c r="F213" s="58" t="s">
        <v>238</v>
      </c>
      <c r="G213" s="58" t="s">
        <v>15</v>
      </c>
      <c r="H213" s="58" t="s">
        <v>128</v>
      </c>
      <c r="I213" s="40">
        <v>8.0399999999999991</v>
      </c>
      <c r="J213" s="58"/>
      <c r="K213" s="58" t="s">
        <v>218</v>
      </c>
      <c r="L213" s="38">
        <v>57334677</v>
      </c>
      <c r="M213" s="91">
        <v>44624</v>
      </c>
      <c r="N213" s="92" t="s">
        <v>862</v>
      </c>
    </row>
    <row r="214" spans="1:14" ht="15" customHeight="1">
      <c r="A214" s="58" t="s">
        <v>236</v>
      </c>
      <c r="B214" s="58" t="s">
        <v>215</v>
      </c>
      <c r="C214" s="58" t="s">
        <v>237</v>
      </c>
      <c r="D214" s="30">
        <v>1201</v>
      </c>
      <c r="E214" s="59">
        <v>44594</v>
      </c>
      <c r="F214" s="58" t="s">
        <v>238</v>
      </c>
      <c r="G214" s="58" t="s">
        <v>15</v>
      </c>
      <c r="H214" s="58" t="s">
        <v>128</v>
      </c>
      <c r="I214" s="40">
        <v>510.39</v>
      </c>
      <c r="J214" s="58"/>
      <c r="K214" s="58" t="s">
        <v>219</v>
      </c>
      <c r="L214" s="38">
        <v>57334677</v>
      </c>
      <c r="M214" s="91">
        <v>44624</v>
      </c>
      <c r="N214" s="92" t="s">
        <v>862</v>
      </c>
    </row>
    <row r="215" spans="1:14" ht="15" customHeight="1">
      <c r="A215" s="58" t="s">
        <v>236</v>
      </c>
      <c r="B215" s="58" t="s">
        <v>215</v>
      </c>
      <c r="C215" s="58" t="s">
        <v>237</v>
      </c>
      <c r="D215" s="30">
        <v>1201</v>
      </c>
      <c r="E215" s="59">
        <v>44594</v>
      </c>
      <c r="F215" s="58" t="s">
        <v>238</v>
      </c>
      <c r="G215" s="58" t="s">
        <v>15</v>
      </c>
      <c r="H215" s="58" t="s">
        <v>128</v>
      </c>
      <c r="I215" s="40">
        <v>437.25</v>
      </c>
      <c r="J215" s="58"/>
      <c r="K215" s="58" t="s">
        <v>219</v>
      </c>
      <c r="L215" s="38">
        <v>57334677</v>
      </c>
      <c r="M215" s="91">
        <v>44624</v>
      </c>
      <c r="N215" s="92" t="s">
        <v>862</v>
      </c>
    </row>
    <row r="216" spans="1:14" ht="15" customHeight="1">
      <c r="A216" s="58" t="s">
        <v>236</v>
      </c>
      <c r="B216" s="58" t="s">
        <v>215</v>
      </c>
      <c r="C216" s="58" t="s">
        <v>237</v>
      </c>
      <c r="D216" s="30">
        <v>1201</v>
      </c>
      <c r="E216" s="59">
        <v>44594</v>
      </c>
      <c r="F216" s="58" t="s">
        <v>238</v>
      </c>
      <c r="G216" s="58" t="s">
        <v>15</v>
      </c>
      <c r="H216" s="58" t="s">
        <v>128</v>
      </c>
      <c r="I216" s="40">
        <v>437.25</v>
      </c>
      <c r="J216" s="58"/>
      <c r="K216" s="58" t="s">
        <v>219</v>
      </c>
      <c r="L216" s="38">
        <v>57334677</v>
      </c>
      <c r="M216" s="91">
        <v>44624</v>
      </c>
      <c r="N216" s="92" t="s">
        <v>862</v>
      </c>
    </row>
    <row r="217" spans="1:14" ht="15" customHeight="1">
      <c r="A217" s="58" t="s">
        <v>236</v>
      </c>
      <c r="B217" s="58" t="s">
        <v>215</v>
      </c>
      <c r="C217" s="58" t="s">
        <v>237</v>
      </c>
      <c r="D217" s="30">
        <v>1201</v>
      </c>
      <c r="E217" s="59">
        <v>44594</v>
      </c>
      <c r="F217" s="58" t="s">
        <v>238</v>
      </c>
      <c r="G217" s="58" t="s">
        <v>15</v>
      </c>
      <c r="H217" s="58" t="s">
        <v>128</v>
      </c>
      <c r="I217" s="40">
        <v>613.74</v>
      </c>
      <c r="J217" s="58"/>
      <c r="K217" s="58" t="s">
        <v>219</v>
      </c>
      <c r="L217" s="38">
        <v>57334677</v>
      </c>
      <c r="M217" s="91">
        <v>44624</v>
      </c>
      <c r="N217" s="92" t="s">
        <v>862</v>
      </c>
    </row>
    <row r="218" spans="1:14" ht="15" customHeight="1">
      <c r="A218" s="58" t="s">
        <v>236</v>
      </c>
      <c r="B218" s="58" t="s">
        <v>215</v>
      </c>
      <c r="C218" s="58" t="s">
        <v>237</v>
      </c>
      <c r="D218" s="30">
        <v>1201</v>
      </c>
      <c r="E218" s="59">
        <v>44594</v>
      </c>
      <c r="F218" s="58" t="s">
        <v>238</v>
      </c>
      <c r="G218" s="58" t="s">
        <v>15</v>
      </c>
      <c r="H218" s="58" t="s">
        <v>128</v>
      </c>
      <c r="I218" s="40">
        <v>613.74</v>
      </c>
      <c r="J218" s="58"/>
      <c r="K218" s="58" t="s">
        <v>219</v>
      </c>
      <c r="L218" s="38">
        <v>57334677</v>
      </c>
      <c r="M218" s="91">
        <v>44624</v>
      </c>
      <c r="N218" s="92" t="s">
        <v>862</v>
      </c>
    </row>
    <row r="219" spans="1:14" ht="15" customHeight="1">
      <c r="A219" s="58" t="s">
        <v>236</v>
      </c>
      <c r="B219" s="58" t="s">
        <v>215</v>
      </c>
      <c r="C219" s="58" t="s">
        <v>237</v>
      </c>
      <c r="D219" s="30">
        <v>1201</v>
      </c>
      <c r="E219" s="59">
        <v>44594</v>
      </c>
      <c r="F219" s="58" t="s">
        <v>238</v>
      </c>
      <c r="G219" s="58" t="s">
        <v>15</v>
      </c>
      <c r="H219" s="58" t="s">
        <v>128</v>
      </c>
      <c r="I219" s="40">
        <v>613.74</v>
      </c>
      <c r="J219" s="58"/>
      <c r="K219" s="58" t="s">
        <v>219</v>
      </c>
      <c r="L219" s="38">
        <v>57334677</v>
      </c>
      <c r="M219" s="91">
        <v>44624</v>
      </c>
      <c r="N219" s="92" t="s">
        <v>862</v>
      </c>
    </row>
    <row r="220" spans="1:14" ht="15" customHeight="1">
      <c r="A220" s="58" t="s">
        <v>236</v>
      </c>
      <c r="B220" s="58" t="s">
        <v>215</v>
      </c>
      <c r="C220" s="58" t="s">
        <v>237</v>
      </c>
      <c r="D220" s="30">
        <v>1201</v>
      </c>
      <c r="E220" s="59">
        <v>44594</v>
      </c>
      <c r="F220" s="58" t="s">
        <v>238</v>
      </c>
      <c r="G220" s="58" t="s">
        <v>15</v>
      </c>
      <c r="H220" s="58" t="s">
        <v>128</v>
      </c>
      <c r="I220" s="40">
        <v>414.99</v>
      </c>
      <c r="J220" s="58"/>
      <c r="K220" s="58" t="s">
        <v>220</v>
      </c>
      <c r="L220" s="38">
        <v>57334677</v>
      </c>
      <c r="M220" s="91">
        <v>44624</v>
      </c>
      <c r="N220" s="92" t="s">
        <v>862</v>
      </c>
    </row>
    <row r="221" spans="1:14" ht="15" customHeight="1">
      <c r="A221" s="58" t="s">
        <v>236</v>
      </c>
      <c r="B221" s="58" t="s">
        <v>215</v>
      </c>
      <c r="C221" s="58" t="s">
        <v>237</v>
      </c>
      <c r="D221" s="30">
        <v>1201</v>
      </c>
      <c r="E221" s="59">
        <v>44594</v>
      </c>
      <c r="F221" s="58" t="s">
        <v>238</v>
      </c>
      <c r="G221" s="58" t="s">
        <v>15</v>
      </c>
      <c r="H221" s="58" t="s">
        <v>128</v>
      </c>
      <c r="I221" s="40">
        <v>414.99</v>
      </c>
      <c r="J221" s="58"/>
      <c r="K221" s="58" t="s">
        <v>220</v>
      </c>
      <c r="L221" s="38">
        <v>57334677</v>
      </c>
      <c r="M221" s="91">
        <v>44624</v>
      </c>
      <c r="N221" s="92" t="s">
        <v>862</v>
      </c>
    </row>
    <row r="222" spans="1:14" ht="15" customHeight="1">
      <c r="A222" s="60" t="s">
        <v>17</v>
      </c>
      <c r="B222" s="60" t="s">
        <v>239</v>
      </c>
      <c r="C222" s="60" t="s">
        <v>240</v>
      </c>
      <c r="D222" s="30">
        <v>1201</v>
      </c>
      <c r="E222" s="61">
        <v>44596</v>
      </c>
      <c r="F222" s="60" t="s">
        <v>241</v>
      </c>
      <c r="G222" s="60" t="s">
        <v>15</v>
      </c>
      <c r="H222" s="60" t="s">
        <v>21</v>
      </c>
      <c r="I222" s="56">
        <v>33</v>
      </c>
      <c r="J222" s="60"/>
      <c r="K222" s="60" t="s">
        <v>65</v>
      </c>
      <c r="L222" s="28">
        <v>57328808</v>
      </c>
    </row>
    <row r="223" spans="1:14" ht="15" customHeight="1">
      <c r="A223" s="60" t="s">
        <v>17</v>
      </c>
      <c r="B223" s="60" t="s">
        <v>239</v>
      </c>
      <c r="C223" s="60" t="s">
        <v>240</v>
      </c>
      <c r="D223" s="30">
        <v>1201</v>
      </c>
      <c r="E223" s="61">
        <v>44596</v>
      </c>
      <c r="F223" s="60" t="s">
        <v>241</v>
      </c>
      <c r="G223" s="60" t="s">
        <v>15</v>
      </c>
      <c r="H223" s="60" t="s">
        <v>21</v>
      </c>
      <c r="I223" s="56">
        <v>7.3</v>
      </c>
      <c r="J223" s="60"/>
      <c r="K223" s="60" t="s">
        <v>66</v>
      </c>
      <c r="L223" s="28">
        <v>57328808</v>
      </c>
    </row>
    <row r="224" spans="1:14" ht="15" customHeight="1">
      <c r="A224" s="60" t="s">
        <v>17</v>
      </c>
      <c r="B224" s="60" t="s">
        <v>239</v>
      </c>
      <c r="C224" s="60" t="s">
        <v>240</v>
      </c>
      <c r="D224" s="30">
        <v>1201</v>
      </c>
      <c r="E224" s="61">
        <v>44596</v>
      </c>
      <c r="F224" s="60" t="s">
        <v>241</v>
      </c>
      <c r="G224" s="60" t="s">
        <v>15</v>
      </c>
      <c r="H224" s="60" t="s">
        <v>21</v>
      </c>
      <c r="I224" s="56">
        <v>78.650000000000006</v>
      </c>
      <c r="J224" s="60"/>
      <c r="K224" s="60" t="s">
        <v>67</v>
      </c>
      <c r="L224" s="28">
        <v>57328808</v>
      </c>
    </row>
    <row r="225" spans="1:14" ht="15" customHeight="1">
      <c r="A225" s="60" t="s">
        <v>17</v>
      </c>
      <c r="B225" s="60" t="s">
        <v>239</v>
      </c>
      <c r="C225" s="60" t="s">
        <v>240</v>
      </c>
      <c r="D225" s="30">
        <v>1201</v>
      </c>
      <c r="E225" s="61">
        <v>44596</v>
      </c>
      <c r="F225" s="60" t="s">
        <v>241</v>
      </c>
      <c r="G225" s="60" t="s">
        <v>15</v>
      </c>
      <c r="H225" s="60" t="s">
        <v>21</v>
      </c>
      <c r="I225" s="56">
        <v>102.95</v>
      </c>
      <c r="J225" s="60"/>
      <c r="K225" s="60" t="s">
        <v>68</v>
      </c>
      <c r="L225" s="28">
        <v>57328808</v>
      </c>
    </row>
    <row r="226" spans="1:14" ht="15" customHeight="1">
      <c r="A226" s="60" t="s">
        <v>44</v>
      </c>
      <c r="B226" s="60" t="s">
        <v>44</v>
      </c>
      <c r="C226" s="60" t="s">
        <v>242</v>
      </c>
      <c r="D226" s="30">
        <v>1201</v>
      </c>
      <c r="E226" s="61">
        <v>44599</v>
      </c>
      <c r="F226" s="60" t="s">
        <v>243</v>
      </c>
      <c r="G226" s="60" t="s">
        <v>47</v>
      </c>
      <c r="H226" s="60" t="s">
        <v>77</v>
      </c>
      <c r="I226" s="56">
        <v>1008.12</v>
      </c>
      <c r="J226" s="60"/>
      <c r="K226" s="60" t="s">
        <v>244</v>
      </c>
      <c r="L226" s="28">
        <v>53000085</v>
      </c>
    </row>
    <row r="227" spans="1:14" ht="15" customHeight="1">
      <c r="A227" s="58" t="s">
        <v>166</v>
      </c>
      <c r="B227" s="58" t="s">
        <v>209</v>
      </c>
      <c r="C227" s="58" t="s">
        <v>245</v>
      </c>
      <c r="D227" s="30">
        <v>1201</v>
      </c>
      <c r="E227" s="59">
        <v>44602</v>
      </c>
      <c r="F227" s="58" t="s">
        <v>246</v>
      </c>
      <c r="G227" s="58" t="s">
        <v>15</v>
      </c>
      <c r="H227" s="58" t="s">
        <v>21</v>
      </c>
      <c r="I227" s="40">
        <v>372</v>
      </c>
      <c r="J227" s="58"/>
      <c r="K227" s="58" t="s">
        <v>247</v>
      </c>
      <c r="L227" s="38">
        <v>55738459</v>
      </c>
      <c r="M227" s="91">
        <v>44627</v>
      </c>
      <c r="N227" s="92" t="s">
        <v>863</v>
      </c>
    </row>
    <row r="228" spans="1:14" ht="15" customHeight="1">
      <c r="A228" s="58" t="s">
        <v>166</v>
      </c>
      <c r="B228" s="58" t="s">
        <v>248</v>
      </c>
      <c r="C228" s="58" t="s">
        <v>249</v>
      </c>
      <c r="D228" s="30">
        <v>1201</v>
      </c>
      <c r="E228" s="59">
        <v>44603</v>
      </c>
      <c r="F228" s="58" t="s">
        <v>250</v>
      </c>
      <c r="G228" s="58" t="s">
        <v>15</v>
      </c>
      <c r="H228" s="58" t="s">
        <v>21</v>
      </c>
      <c r="I228" s="40">
        <v>9.75</v>
      </c>
      <c r="J228" s="58"/>
      <c r="K228" s="58" t="s">
        <v>251</v>
      </c>
      <c r="L228" s="38">
        <v>55738459</v>
      </c>
      <c r="M228" s="91">
        <v>44627</v>
      </c>
      <c r="N228" s="92" t="s">
        <v>863</v>
      </c>
    </row>
    <row r="229" spans="1:14" ht="15" customHeight="1">
      <c r="A229" s="58" t="s">
        <v>166</v>
      </c>
      <c r="B229" s="58" t="s">
        <v>248</v>
      </c>
      <c r="C229" s="58" t="s">
        <v>249</v>
      </c>
      <c r="D229" s="30">
        <v>1201</v>
      </c>
      <c r="E229" s="59">
        <v>44603</v>
      </c>
      <c r="F229" s="58" t="s">
        <v>250</v>
      </c>
      <c r="G229" s="58" t="s">
        <v>15</v>
      </c>
      <c r="H229" s="58" t="s">
        <v>21</v>
      </c>
      <c r="I229" s="40">
        <v>23.4</v>
      </c>
      <c r="J229" s="58"/>
      <c r="K229" s="58" t="s">
        <v>252</v>
      </c>
      <c r="L229" s="38">
        <v>55738459</v>
      </c>
      <c r="M229" s="91">
        <v>44627</v>
      </c>
      <c r="N229" s="92" t="s">
        <v>863</v>
      </c>
    </row>
    <row r="230" spans="1:14" ht="15" customHeight="1">
      <c r="A230" s="58" t="s">
        <v>166</v>
      </c>
      <c r="B230" s="58" t="s">
        <v>248</v>
      </c>
      <c r="C230" s="58" t="s">
        <v>249</v>
      </c>
      <c r="D230" s="30">
        <v>1201</v>
      </c>
      <c r="E230" s="59">
        <v>44603</v>
      </c>
      <c r="F230" s="58" t="s">
        <v>250</v>
      </c>
      <c r="G230" s="58" t="s">
        <v>15</v>
      </c>
      <c r="H230" s="58" t="s">
        <v>21</v>
      </c>
      <c r="I230" s="40">
        <v>7.8</v>
      </c>
      <c r="J230" s="58"/>
      <c r="K230" s="58" t="s">
        <v>253</v>
      </c>
      <c r="L230" s="38">
        <v>55738459</v>
      </c>
      <c r="M230" s="91">
        <v>44627</v>
      </c>
      <c r="N230" s="92" t="s">
        <v>863</v>
      </c>
    </row>
    <row r="231" spans="1:14" ht="15" customHeight="1">
      <c r="A231" s="58" t="s">
        <v>166</v>
      </c>
      <c r="B231" s="58" t="s">
        <v>248</v>
      </c>
      <c r="C231" s="58" t="s">
        <v>249</v>
      </c>
      <c r="D231" s="30">
        <v>1201</v>
      </c>
      <c r="E231" s="59">
        <v>44603</v>
      </c>
      <c r="F231" s="58" t="s">
        <v>250</v>
      </c>
      <c r="G231" s="58" t="s">
        <v>15</v>
      </c>
      <c r="H231" s="58" t="s">
        <v>21</v>
      </c>
      <c r="I231" s="40">
        <v>21</v>
      </c>
      <c r="J231" s="58"/>
      <c r="K231" s="58" t="s">
        <v>254</v>
      </c>
      <c r="L231" s="38">
        <v>55738459</v>
      </c>
      <c r="M231" s="91">
        <v>44627</v>
      </c>
      <c r="N231" s="92" t="s">
        <v>863</v>
      </c>
    </row>
    <row r="232" spans="1:14" ht="15" customHeight="1">
      <c r="A232" s="58" t="s">
        <v>166</v>
      </c>
      <c r="B232" s="58" t="s">
        <v>248</v>
      </c>
      <c r="C232" s="58" t="s">
        <v>249</v>
      </c>
      <c r="D232" s="30">
        <v>1201</v>
      </c>
      <c r="E232" s="59">
        <v>44603</v>
      </c>
      <c r="F232" s="58" t="s">
        <v>250</v>
      </c>
      <c r="G232" s="58" t="s">
        <v>15</v>
      </c>
      <c r="H232" s="58" t="s">
        <v>21</v>
      </c>
      <c r="I232" s="40">
        <v>11.55</v>
      </c>
      <c r="J232" s="58"/>
      <c r="K232" s="58" t="s">
        <v>255</v>
      </c>
      <c r="L232" s="38">
        <v>55738459</v>
      </c>
      <c r="M232" s="91">
        <v>44627</v>
      </c>
      <c r="N232" s="92" t="s">
        <v>863</v>
      </c>
    </row>
    <row r="233" spans="1:14" ht="15" customHeight="1">
      <c r="A233" s="58" t="s">
        <v>166</v>
      </c>
      <c r="B233" s="58" t="s">
        <v>248</v>
      </c>
      <c r="C233" s="58" t="s">
        <v>249</v>
      </c>
      <c r="D233" s="30">
        <v>1201</v>
      </c>
      <c r="E233" s="59">
        <v>44603</v>
      </c>
      <c r="F233" s="58" t="s">
        <v>250</v>
      </c>
      <c r="G233" s="58" t="s">
        <v>15</v>
      </c>
      <c r="H233" s="58" t="s">
        <v>21</v>
      </c>
      <c r="I233" s="40">
        <v>15.75</v>
      </c>
      <c r="J233" s="58"/>
      <c r="K233" s="58" t="s">
        <v>256</v>
      </c>
      <c r="L233" s="38">
        <v>55738459</v>
      </c>
      <c r="M233" s="91">
        <v>44627</v>
      </c>
      <c r="N233" s="92" t="s">
        <v>863</v>
      </c>
    </row>
    <row r="234" spans="1:14" ht="15" customHeight="1">
      <c r="A234" s="60" t="s">
        <v>44</v>
      </c>
      <c r="B234" s="60" t="s">
        <v>44</v>
      </c>
      <c r="C234" s="60" t="s">
        <v>257</v>
      </c>
      <c r="D234" s="30">
        <v>1201</v>
      </c>
      <c r="E234" s="61">
        <v>44606</v>
      </c>
      <c r="F234" s="60" t="s">
        <v>258</v>
      </c>
      <c r="G234" s="60" t="s">
        <v>47</v>
      </c>
      <c r="H234" s="60" t="s">
        <v>55</v>
      </c>
      <c r="I234" s="56">
        <v>1209</v>
      </c>
      <c r="J234" s="60"/>
      <c r="K234" s="60" t="s">
        <v>259</v>
      </c>
      <c r="L234" s="28">
        <v>53000085</v>
      </c>
    </row>
    <row r="235" spans="1:14" ht="15" customHeight="1">
      <c r="A235" s="60" t="s">
        <v>44</v>
      </c>
      <c r="B235" s="60" t="s">
        <v>44</v>
      </c>
      <c r="C235" s="60" t="s">
        <v>260</v>
      </c>
      <c r="D235" s="30">
        <v>1201</v>
      </c>
      <c r="E235" s="61">
        <v>44606</v>
      </c>
      <c r="F235" s="60" t="s">
        <v>261</v>
      </c>
      <c r="G235" s="60" t="s">
        <v>47</v>
      </c>
      <c r="H235" s="60" t="s">
        <v>48</v>
      </c>
      <c r="I235" s="56">
        <v>781.2</v>
      </c>
      <c r="J235" s="60"/>
      <c r="K235" s="60" t="s">
        <v>262</v>
      </c>
      <c r="L235" s="28">
        <v>53000085</v>
      </c>
    </row>
    <row r="236" spans="1:14" ht="15" customHeight="1">
      <c r="A236" s="60" t="s">
        <v>44</v>
      </c>
      <c r="B236" s="60" t="s">
        <v>44</v>
      </c>
      <c r="C236" s="60" t="s">
        <v>263</v>
      </c>
      <c r="D236" s="30">
        <v>1201</v>
      </c>
      <c r="E236" s="61">
        <v>44606</v>
      </c>
      <c r="F236" s="60" t="s">
        <v>261</v>
      </c>
      <c r="G236" s="60" t="s">
        <v>47</v>
      </c>
      <c r="H236" s="60" t="s">
        <v>48</v>
      </c>
      <c r="I236" s="56">
        <v>2023.84</v>
      </c>
      <c r="J236" s="60"/>
      <c r="K236" s="60" t="s">
        <v>264</v>
      </c>
      <c r="L236" s="28">
        <v>53000085</v>
      </c>
    </row>
    <row r="237" spans="1:14" ht="15" customHeight="1">
      <c r="A237" s="60" t="s">
        <v>44</v>
      </c>
      <c r="B237" s="60" t="s">
        <v>44</v>
      </c>
      <c r="C237" s="60" t="s">
        <v>265</v>
      </c>
      <c r="D237" s="30">
        <v>1201</v>
      </c>
      <c r="E237" s="61">
        <v>44606</v>
      </c>
      <c r="F237" s="60" t="s">
        <v>261</v>
      </c>
      <c r="G237" s="60" t="s">
        <v>47</v>
      </c>
      <c r="H237" s="60" t="s">
        <v>48</v>
      </c>
      <c r="I237" s="56">
        <v>2115.19</v>
      </c>
      <c r="J237" s="60"/>
      <c r="K237" s="60" t="s">
        <v>266</v>
      </c>
      <c r="L237" s="28">
        <v>53000085</v>
      </c>
    </row>
    <row r="238" spans="1:14" ht="15" customHeight="1">
      <c r="A238" s="60" t="s">
        <v>44</v>
      </c>
      <c r="B238" s="60" t="s">
        <v>44</v>
      </c>
      <c r="C238" s="60" t="s">
        <v>267</v>
      </c>
      <c r="D238" s="30">
        <v>1201</v>
      </c>
      <c r="E238" s="61">
        <v>44606</v>
      </c>
      <c r="F238" s="60" t="s">
        <v>268</v>
      </c>
      <c r="G238" s="60" t="s">
        <v>47</v>
      </c>
      <c r="H238" s="60" t="s">
        <v>55</v>
      </c>
      <c r="I238" s="56">
        <v>100.44</v>
      </c>
      <c r="J238" s="60"/>
      <c r="K238" s="60" t="s">
        <v>269</v>
      </c>
      <c r="L238" s="28">
        <v>53000085</v>
      </c>
    </row>
    <row r="239" spans="1:14" ht="15" customHeight="1">
      <c r="A239" s="60" t="s">
        <v>44</v>
      </c>
      <c r="B239" s="60" t="s">
        <v>44</v>
      </c>
      <c r="C239" s="60" t="s">
        <v>270</v>
      </c>
      <c r="D239" s="30">
        <v>1201</v>
      </c>
      <c r="E239" s="61">
        <v>44606</v>
      </c>
      <c r="F239" s="60" t="s">
        <v>268</v>
      </c>
      <c r="G239" s="60" t="s">
        <v>47</v>
      </c>
      <c r="H239" s="60" t="s">
        <v>55</v>
      </c>
      <c r="I239" s="56">
        <v>162.13999999999999</v>
      </c>
      <c r="J239" s="60"/>
      <c r="K239" s="60" t="s">
        <v>271</v>
      </c>
      <c r="L239" s="28">
        <v>53000085</v>
      </c>
    </row>
    <row r="240" spans="1:14" ht="15" customHeight="1">
      <c r="A240" s="60" t="s">
        <v>44</v>
      </c>
      <c r="B240" s="60" t="s">
        <v>44</v>
      </c>
      <c r="C240" s="60" t="s">
        <v>272</v>
      </c>
      <c r="D240" s="30">
        <v>1201</v>
      </c>
      <c r="E240" s="61">
        <v>44606</v>
      </c>
      <c r="F240" s="60" t="s">
        <v>273</v>
      </c>
      <c r="G240" s="60" t="s">
        <v>47</v>
      </c>
      <c r="H240" s="60" t="s">
        <v>74</v>
      </c>
      <c r="I240" s="56">
        <v>3232.53</v>
      </c>
      <c r="J240" s="60"/>
      <c r="K240" s="60" t="s">
        <v>274</v>
      </c>
      <c r="L240" s="28">
        <v>53000085</v>
      </c>
    </row>
    <row r="241" spans="1:14" ht="15" customHeight="1">
      <c r="A241" s="60" t="s">
        <v>44</v>
      </c>
      <c r="B241" s="60" t="s">
        <v>44</v>
      </c>
      <c r="C241" s="60" t="s">
        <v>275</v>
      </c>
      <c r="D241" s="30">
        <v>1201</v>
      </c>
      <c r="E241" s="61">
        <v>44606</v>
      </c>
      <c r="F241" s="60" t="s">
        <v>273</v>
      </c>
      <c r="G241" s="60" t="s">
        <v>47</v>
      </c>
      <c r="H241" s="60" t="s">
        <v>74</v>
      </c>
      <c r="I241" s="56">
        <v>405.53</v>
      </c>
      <c r="J241" s="60"/>
      <c r="K241" s="60" t="s">
        <v>276</v>
      </c>
      <c r="L241" s="28">
        <v>53000085</v>
      </c>
    </row>
    <row r="242" spans="1:14" ht="15" customHeight="1">
      <c r="A242" s="60" t="s">
        <v>130</v>
      </c>
      <c r="B242" s="60" t="s">
        <v>131</v>
      </c>
      <c r="C242" s="60" t="s">
        <v>277</v>
      </c>
      <c r="D242" s="30">
        <v>1201</v>
      </c>
      <c r="E242" s="61">
        <v>44606</v>
      </c>
      <c r="F242" s="60" t="s">
        <v>278</v>
      </c>
      <c r="G242" s="60" t="s">
        <v>47</v>
      </c>
      <c r="H242" s="60" t="s">
        <v>128</v>
      </c>
      <c r="I242" s="56">
        <v>5373</v>
      </c>
      <c r="J242" s="60"/>
      <c r="K242" s="60" t="s">
        <v>144</v>
      </c>
      <c r="L242" s="28">
        <v>57325762</v>
      </c>
      <c r="M242" s="97"/>
    </row>
    <row r="243" spans="1:14" ht="15" customHeight="1">
      <c r="A243" s="60" t="s">
        <v>130</v>
      </c>
      <c r="B243" s="60" t="s">
        <v>131</v>
      </c>
      <c r="C243" s="60" t="s">
        <v>279</v>
      </c>
      <c r="D243" s="30">
        <v>1201</v>
      </c>
      <c r="E243" s="61">
        <v>44606</v>
      </c>
      <c r="F243" s="60" t="s">
        <v>278</v>
      </c>
      <c r="G243" s="60" t="s">
        <v>47</v>
      </c>
      <c r="H243" s="60" t="s">
        <v>128</v>
      </c>
      <c r="I243" s="56">
        <v>41148</v>
      </c>
      <c r="J243" s="60"/>
      <c r="K243" s="60" t="s">
        <v>144</v>
      </c>
      <c r="L243" s="28">
        <v>57325762</v>
      </c>
      <c r="M243" s="97"/>
    </row>
    <row r="244" spans="1:14" ht="15" customHeight="1">
      <c r="A244" s="58" t="s">
        <v>166</v>
      </c>
      <c r="B244" s="58" t="s">
        <v>280</v>
      </c>
      <c r="C244" s="58" t="s">
        <v>281</v>
      </c>
      <c r="D244" s="30">
        <v>1201</v>
      </c>
      <c r="E244" s="59">
        <v>44606</v>
      </c>
      <c r="F244" s="58" t="s">
        <v>282</v>
      </c>
      <c r="G244" s="58" t="s">
        <v>15</v>
      </c>
      <c r="H244" s="58" t="s">
        <v>21</v>
      </c>
      <c r="I244" s="40">
        <v>13.6</v>
      </c>
      <c r="J244" s="58"/>
      <c r="K244" s="58" t="s">
        <v>283</v>
      </c>
      <c r="L244" s="38">
        <v>55738459</v>
      </c>
      <c r="M244" s="91">
        <v>44627</v>
      </c>
      <c r="N244" s="92" t="s">
        <v>863</v>
      </c>
    </row>
    <row r="245" spans="1:14" ht="15" customHeight="1">
      <c r="A245" s="58" t="s">
        <v>166</v>
      </c>
      <c r="B245" s="58" t="s">
        <v>280</v>
      </c>
      <c r="C245" s="58" t="s">
        <v>281</v>
      </c>
      <c r="D245" s="30">
        <v>1201</v>
      </c>
      <c r="E245" s="59">
        <v>44606</v>
      </c>
      <c r="F245" s="58" t="s">
        <v>282</v>
      </c>
      <c r="G245" s="58" t="s">
        <v>15</v>
      </c>
      <c r="H245" s="58" t="s">
        <v>21</v>
      </c>
      <c r="I245" s="40">
        <v>34.4</v>
      </c>
      <c r="J245" s="58"/>
      <c r="K245" s="58" t="s">
        <v>284</v>
      </c>
      <c r="L245" s="38">
        <v>55738459</v>
      </c>
      <c r="M245" s="91">
        <v>44627</v>
      </c>
      <c r="N245" s="92" t="s">
        <v>863</v>
      </c>
    </row>
    <row r="246" spans="1:14" ht="15" customHeight="1">
      <c r="A246" s="60" t="s">
        <v>172</v>
      </c>
      <c r="B246" s="60" t="s">
        <v>173</v>
      </c>
      <c r="C246" s="60" t="s">
        <v>285</v>
      </c>
      <c r="D246" s="30">
        <v>1201</v>
      </c>
      <c r="E246" s="61">
        <v>44606</v>
      </c>
      <c r="F246" s="60" t="s">
        <v>286</v>
      </c>
      <c r="G246" s="60" t="s">
        <v>47</v>
      </c>
      <c r="H246" s="60" t="s">
        <v>21</v>
      </c>
      <c r="I246" s="56">
        <v>150</v>
      </c>
      <c r="J246" s="60"/>
      <c r="K246" s="60" t="s">
        <v>178</v>
      </c>
      <c r="L246" s="28">
        <v>55391977</v>
      </c>
      <c r="M246" s="91">
        <v>44644</v>
      </c>
      <c r="N246" t="s">
        <v>862</v>
      </c>
    </row>
    <row r="247" spans="1:14" ht="15" customHeight="1">
      <c r="A247" s="60" t="s">
        <v>172</v>
      </c>
      <c r="B247" s="60" t="s">
        <v>173</v>
      </c>
      <c r="C247" s="60" t="s">
        <v>285</v>
      </c>
      <c r="D247" s="30">
        <v>1201</v>
      </c>
      <c r="E247" s="61">
        <v>44606</v>
      </c>
      <c r="F247" s="60" t="s">
        <v>286</v>
      </c>
      <c r="G247" s="60" t="s">
        <v>47</v>
      </c>
      <c r="H247" s="60" t="s">
        <v>21</v>
      </c>
      <c r="I247" s="56">
        <v>1404</v>
      </c>
      <c r="J247" s="60"/>
      <c r="K247" s="60" t="s">
        <v>180</v>
      </c>
      <c r="L247" s="28">
        <v>55391977</v>
      </c>
      <c r="M247" s="91">
        <v>44644</v>
      </c>
      <c r="N247" t="s">
        <v>862</v>
      </c>
    </row>
    <row r="248" spans="1:14" ht="15" customHeight="1">
      <c r="A248" s="60" t="s">
        <v>172</v>
      </c>
      <c r="B248" s="60" t="s">
        <v>173</v>
      </c>
      <c r="C248" s="60" t="s">
        <v>285</v>
      </c>
      <c r="D248" s="30">
        <v>1201</v>
      </c>
      <c r="E248" s="61">
        <v>44606</v>
      </c>
      <c r="F248" s="60" t="s">
        <v>286</v>
      </c>
      <c r="G248" s="60" t="s">
        <v>47</v>
      </c>
      <c r="H248" s="60" t="s">
        <v>21</v>
      </c>
      <c r="I248" s="56">
        <v>1872</v>
      </c>
      <c r="J248" s="60"/>
      <c r="K248" s="60" t="s">
        <v>185</v>
      </c>
      <c r="L248" s="28">
        <v>55391977</v>
      </c>
      <c r="M248" s="91">
        <v>44644</v>
      </c>
      <c r="N248" t="s">
        <v>862</v>
      </c>
    </row>
    <row r="249" spans="1:14" ht="15" customHeight="1">
      <c r="A249" s="60" t="s">
        <v>172</v>
      </c>
      <c r="B249" s="60" t="s">
        <v>173</v>
      </c>
      <c r="C249" s="60" t="s">
        <v>285</v>
      </c>
      <c r="D249" s="30">
        <v>1201</v>
      </c>
      <c r="E249" s="61">
        <v>44606</v>
      </c>
      <c r="F249" s="60" t="s">
        <v>286</v>
      </c>
      <c r="G249" s="60" t="s">
        <v>47</v>
      </c>
      <c r="H249" s="60" t="s">
        <v>21</v>
      </c>
      <c r="I249" s="56">
        <v>1512</v>
      </c>
      <c r="J249" s="60"/>
      <c r="K249" s="60" t="s">
        <v>190</v>
      </c>
      <c r="L249" s="28">
        <v>55391977</v>
      </c>
      <c r="M249" s="91">
        <v>44644</v>
      </c>
      <c r="N249" t="s">
        <v>862</v>
      </c>
    </row>
    <row r="250" spans="1:14" ht="15" customHeight="1">
      <c r="A250" s="60" t="s">
        <v>172</v>
      </c>
      <c r="B250" s="60" t="s">
        <v>173</v>
      </c>
      <c r="C250" s="60" t="s">
        <v>285</v>
      </c>
      <c r="D250" s="30">
        <v>1201</v>
      </c>
      <c r="E250" s="61">
        <v>44606</v>
      </c>
      <c r="F250" s="60" t="s">
        <v>286</v>
      </c>
      <c r="G250" s="60" t="s">
        <v>47</v>
      </c>
      <c r="H250" s="60" t="s">
        <v>21</v>
      </c>
      <c r="I250" s="56">
        <v>6018.05</v>
      </c>
      <c r="J250" s="60"/>
      <c r="K250" s="60" t="s">
        <v>225</v>
      </c>
      <c r="L250" s="28">
        <v>55391977</v>
      </c>
      <c r="M250" s="91">
        <v>44644</v>
      </c>
      <c r="N250" t="s">
        <v>862</v>
      </c>
    </row>
    <row r="251" spans="1:14" ht="15" customHeight="1">
      <c r="A251" s="60" t="s">
        <v>172</v>
      </c>
      <c r="B251" s="60" t="s">
        <v>173</v>
      </c>
      <c r="C251" s="60" t="s">
        <v>285</v>
      </c>
      <c r="D251" s="30">
        <v>1201</v>
      </c>
      <c r="E251" s="61">
        <v>44606</v>
      </c>
      <c r="F251" s="60" t="s">
        <v>286</v>
      </c>
      <c r="G251" s="60" t="s">
        <v>47</v>
      </c>
      <c r="H251" s="60" t="s">
        <v>21</v>
      </c>
      <c r="I251" s="56">
        <v>555</v>
      </c>
      <c r="J251" s="60"/>
      <c r="K251" s="60" t="s">
        <v>226</v>
      </c>
      <c r="L251" s="28">
        <v>55391977</v>
      </c>
      <c r="M251" s="91">
        <v>44644</v>
      </c>
      <c r="N251" t="s">
        <v>862</v>
      </c>
    </row>
    <row r="252" spans="1:14" ht="15" customHeight="1">
      <c r="A252" s="60" t="s">
        <v>172</v>
      </c>
      <c r="B252" s="60" t="s">
        <v>173</v>
      </c>
      <c r="C252" s="60" t="s">
        <v>285</v>
      </c>
      <c r="D252" s="30">
        <v>1201</v>
      </c>
      <c r="E252" s="61">
        <v>44606</v>
      </c>
      <c r="F252" s="60" t="s">
        <v>286</v>
      </c>
      <c r="G252" s="60" t="s">
        <v>47</v>
      </c>
      <c r="H252" s="60" t="s">
        <v>21</v>
      </c>
      <c r="I252" s="56">
        <v>6960</v>
      </c>
      <c r="J252" s="60"/>
      <c r="K252" s="60" t="s">
        <v>287</v>
      </c>
      <c r="L252" s="28">
        <v>55391977</v>
      </c>
      <c r="M252" s="91">
        <v>44644</v>
      </c>
      <c r="N252" t="s">
        <v>862</v>
      </c>
    </row>
    <row r="253" spans="1:14" ht="15" customHeight="1">
      <c r="A253" s="60" t="s">
        <v>172</v>
      </c>
      <c r="B253" s="60" t="s">
        <v>173</v>
      </c>
      <c r="C253" s="60" t="s">
        <v>288</v>
      </c>
      <c r="D253" s="30">
        <v>1201</v>
      </c>
      <c r="E253" s="61">
        <v>44606</v>
      </c>
      <c r="F253" s="60" t="s">
        <v>289</v>
      </c>
      <c r="G253" s="60" t="s">
        <v>47</v>
      </c>
      <c r="H253" s="60" t="s">
        <v>21</v>
      </c>
      <c r="I253" s="56">
        <v>2602.5</v>
      </c>
      <c r="J253" s="60"/>
      <c r="K253" s="60" t="s">
        <v>178</v>
      </c>
      <c r="L253" s="28">
        <v>55391977</v>
      </c>
      <c r="M253" s="91">
        <v>44644</v>
      </c>
      <c r="N253" t="s">
        <v>862</v>
      </c>
    </row>
    <row r="254" spans="1:14" ht="15" customHeight="1">
      <c r="A254" s="60" t="s">
        <v>172</v>
      </c>
      <c r="B254" s="60" t="s">
        <v>173</v>
      </c>
      <c r="C254" s="60" t="s">
        <v>288</v>
      </c>
      <c r="D254" s="30">
        <v>1201</v>
      </c>
      <c r="E254" s="61">
        <v>44606</v>
      </c>
      <c r="F254" s="60" t="s">
        <v>289</v>
      </c>
      <c r="G254" s="60" t="s">
        <v>47</v>
      </c>
      <c r="H254" s="60" t="s">
        <v>21</v>
      </c>
      <c r="I254" s="56">
        <v>302.10000000000002</v>
      </c>
      <c r="J254" s="60"/>
      <c r="K254" s="60" t="s">
        <v>179</v>
      </c>
      <c r="L254" s="28">
        <v>55391977</v>
      </c>
      <c r="M254" s="91">
        <v>44644</v>
      </c>
      <c r="N254" t="s">
        <v>862</v>
      </c>
    </row>
    <row r="255" spans="1:14" ht="15" customHeight="1">
      <c r="A255" s="60" t="s">
        <v>172</v>
      </c>
      <c r="B255" s="60" t="s">
        <v>173</v>
      </c>
      <c r="C255" s="60" t="s">
        <v>288</v>
      </c>
      <c r="D255" s="30">
        <v>1201</v>
      </c>
      <c r="E255" s="61">
        <v>44606</v>
      </c>
      <c r="F255" s="60" t="s">
        <v>289</v>
      </c>
      <c r="G255" s="60" t="s">
        <v>47</v>
      </c>
      <c r="H255" s="60" t="s">
        <v>21</v>
      </c>
      <c r="I255" s="56">
        <v>140.4</v>
      </c>
      <c r="J255" s="60"/>
      <c r="K255" s="60" t="s">
        <v>180</v>
      </c>
      <c r="L255" s="28">
        <v>55391977</v>
      </c>
      <c r="M255" s="91">
        <v>44644</v>
      </c>
      <c r="N255" t="s">
        <v>862</v>
      </c>
    </row>
    <row r="256" spans="1:14" ht="15" customHeight="1">
      <c r="A256" s="60" t="s">
        <v>172</v>
      </c>
      <c r="B256" s="60" t="s">
        <v>173</v>
      </c>
      <c r="C256" s="60" t="s">
        <v>288</v>
      </c>
      <c r="D256" s="30">
        <v>1201</v>
      </c>
      <c r="E256" s="61">
        <v>44606</v>
      </c>
      <c r="F256" s="60" t="s">
        <v>289</v>
      </c>
      <c r="G256" s="60" t="s">
        <v>47</v>
      </c>
      <c r="H256" s="60" t="s">
        <v>21</v>
      </c>
      <c r="I256" s="56">
        <v>720</v>
      </c>
      <c r="J256" s="60"/>
      <c r="K256" s="60" t="s">
        <v>185</v>
      </c>
      <c r="L256" s="28">
        <v>55391977</v>
      </c>
      <c r="M256" s="91">
        <v>44644</v>
      </c>
      <c r="N256" t="s">
        <v>862</v>
      </c>
    </row>
    <row r="257" spans="1:14" ht="15" customHeight="1">
      <c r="A257" s="60" t="s">
        <v>172</v>
      </c>
      <c r="B257" s="60" t="s">
        <v>173</v>
      </c>
      <c r="C257" s="60" t="s">
        <v>288</v>
      </c>
      <c r="D257" s="30">
        <v>1201</v>
      </c>
      <c r="E257" s="61">
        <v>44606</v>
      </c>
      <c r="F257" s="60" t="s">
        <v>289</v>
      </c>
      <c r="G257" s="60" t="s">
        <v>47</v>
      </c>
      <c r="H257" s="60" t="s">
        <v>21</v>
      </c>
      <c r="I257" s="56">
        <v>151.19999999999999</v>
      </c>
      <c r="J257" s="60"/>
      <c r="K257" s="60" t="s">
        <v>190</v>
      </c>
      <c r="L257" s="28">
        <v>55391977</v>
      </c>
      <c r="M257" s="91">
        <v>44644</v>
      </c>
      <c r="N257" t="s">
        <v>862</v>
      </c>
    </row>
    <row r="258" spans="1:14" ht="15" customHeight="1">
      <c r="A258" s="60" t="s">
        <v>172</v>
      </c>
      <c r="B258" s="60" t="s">
        <v>173</v>
      </c>
      <c r="C258" s="60" t="s">
        <v>288</v>
      </c>
      <c r="D258" s="30">
        <v>1201</v>
      </c>
      <c r="E258" s="61">
        <v>44606</v>
      </c>
      <c r="F258" s="60" t="s">
        <v>289</v>
      </c>
      <c r="G258" s="60" t="s">
        <v>47</v>
      </c>
      <c r="H258" s="60" t="s">
        <v>21</v>
      </c>
      <c r="I258" s="56">
        <v>5557.4</v>
      </c>
      <c r="J258" s="60"/>
      <c r="K258" s="60" t="s">
        <v>225</v>
      </c>
      <c r="L258" s="28">
        <v>55391977</v>
      </c>
      <c r="M258" s="91">
        <v>44644</v>
      </c>
      <c r="N258" t="s">
        <v>862</v>
      </c>
    </row>
    <row r="259" spans="1:14" ht="15" customHeight="1">
      <c r="A259" s="60" t="s">
        <v>172</v>
      </c>
      <c r="B259" s="60" t="s">
        <v>173</v>
      </c>
      <c r="C259" s="60" t="s">
        <v>288</v>
      </c>
      <c r="D259" s="30">
        <v>1201</v>
      </c>
      <c r="E259" s="61">
        <v>44606</v>
      </c>
      <c r="F259" s="60" t="s">
        <v>289</v>
      </c>
      <c r="G259" s="60" t="s">
        <v>47</v>
      </c>
      <c r="H259" s="60" t="s">
        <v>21</v>
      </c>
      <c r="I259" s="56">
        <v>658.6</v>
      </c>
      <c r="J259" s="60"/>
      <c r="K259" s="60" t="s">
        <v>226</v>
      </c>
      <c r="L259" s="28">
        <v>55391977</v>
      </c>
      <c r="M259" s="91">
        <v>44644</v>
      </c>
      <c r="N259" t="s">
        <v>862</v>
      </c>
    </row>
    <row r="260" spans="1:14" ht="15" customHeight="1">
      <c r="A260" s="60" t="s">
        <v>172</v>
      </c>
      <c r="B260" s="60" t="s">
        <v>173</v>
      </c>
      <c r="C260" s="60" t="s">
        <v>288</v>
      </c>
      <c r="D260" s="30">
        <v>1201</v>
      </c>
      <c r="E260" s="61">
        <v>44606</v>
      </c>
      <c r="F260" s="60" t="s">
        <v>289</v>
      </c>
      <c r="G260" s="60" t="s">
        <v>47</v>
      </c>
      <c r="H260" s="60" t="s">
        <v>21</v>
      </c>
      <c r="I260" s="56">
        <v>6264</v>
      </c>
      <c r="J260" s="60"/>
      <c r="K260" s="60" t="s">
        <v>287</v>
      </c>
      <c r="L260" s="28">
        <v>55391977</v>
      </c>
      <c r="M260" s="91">
        <v>44644</v>
      </c>
      <c r="N260" t="s">
        <v>862</v>
      </c>
    </row>
    <row r="261" spans="1:14" ht="15" customHeight="1">
      <c r="A261" s="60" t="s">
        <v>125</v>
      </c>
      <c r="B261" s="60" t="s">
        <v>125</v>
      </c>
      <c r="C261" s="60" t="s">
        <v>290</v>
      </c>
      <c r="D261" s="30">
        <v>1201</v>
      </c>
      <c r="E261" s="61">
        <v>44607</v>
      </c>
      <c r="F261" s="60" t="s">
        <v>291</v>
      </c>
      <c r="G261" s="60" t="s">
        <v>140</v>
      </c>
      <c r="H261" s="60" t="s">
        <v>128</v>
      </c>
      <c r="I261" s="56">
        <v>1398.96</v>
      </c>
      <c r="J261" s="60"/>
      <c r="K261" s="60" t="s">
        <v>208</v>
      </c>
      <c r="L261" s="28">
        <v>53000090</v>
      </c>
      <c r="M261" s="97">
        <v>44648</v>
      </c>
      <c r="N261" t="s">
        <v>863</v>
      </c>
    </row>
    <row r="262" spans="1:14" ht="15" customHeight="1">
      <c r="A262" s="60" t="s">
        <v>166</v>
      </c>
      <c r="B262" s="60" t="s">
        <v>292</v>
      </c>
      <c r="C262" s="60" t="s">
        <v>293</v>
      </c>
      <c r="D262" s="30">
        <v>1201</v>
      </c>
      <c r="E262" s="61">
        <v>44608</v>
      </c>
      <c r="F262" s="60" t="s">
        <v>294</v>
      </c>
      <c r="G262" s="60" t="s">
        <v>15</v>
      </c>
      <c r="H262" s="60" t="s">
        <v>21</v>
      </c>
      <c r="I262" s="56">
        <v>21.5</v>
      </c>
      <c r="J262" s="60"/>
      <c r="K262" s="60" t="s">
        <v>295</v>
      </c>
      <c r="L262" s="28">
        <v>55738459</v>
      </c>
    </row>
    <row r="263" spans="1:14" ht="15" customHeight="1">
      <c r="A263" s="60" t="s">
        <v>166</v>
      </c>
      <c r="B263" s="60" t="s">
        <v>292</v>
      </c>
      <c r="C263" s="60" t="s">
        <v>293</v>
      </c>
      <c r="D263" s="30">
        <v>1201</v>
      </c>
      <c r="E263" s="61">
        <v>44608</v>
      </c>
      <c r="F263" s="60" t="s">
        <v>294</v>
      </c>
      <c r="G263" s="60" t="s">
        <v>15</v>
      </c>
      <c r="H263" s="60" t="s">
        <v>21</v>
      </c>
      <c r="I263" s="56">
        <v>592</v>
      </c>
      <c r="J263" s="60"/>
      <c r="K263" s="60" t="s">
        <v>296</v>
      </c>
      <c r="L263" s="28">
        <v>55738459</v>
      </c>
    </row>
    <row r="264" spans="1:14" ht="15" customHeight="1">
      <c r="A264" s="60" t="s">
        <v>166</v>
      </c>
      <c r="B264" s="60" t="s">
        <v>292</v>
      </c>
      <c r="C264" s="60" t="s">
        <v>293</v>
      </c>
      <c r="D264" s="30">
        <v>1201</v>
      </c>
      <c r="E264" s="61">
        <v>44608</v>
      </c>
      <c r="F264" s="60" t="s">
        <v>294</v>
      </c>
      <c r="G264" s="60" t="s">
        <v>15</v>
      </c>
      <c r="H264" s="60" t="s">
        <v>21</v>
      </c>
      <c r="I264" s="56">
        <v>219.3</v>
      </c>
      <c r="J264" s="60"/>
      <c r="K264" s="60" t="s">
        <v>297</v>
      </c>
      <c r="L264" s="28">
        <v>55738459</v>
      </c>
    </row>
    <row r="265" spans="1:14" ht="15" customHeight="1">
      <c r="A265" s="60" t="s">
        <v>298</v>
      </c>
      <c r="B265" s="60" t="s">
        <v>299</v>
      </c>
      <c r="C265" s="60" t="s">
        <v>300</v>
      </c>
      <c r="D265" s="30">
        <v>1201</v>
      </c>
      <c r="E265" s="61">
        <v>44609</v>
      </c>
      <c r="F265" s="60" t="s">
        <v>301</v>
      </c>
      <c r="G265" s="60" t="s">
        <v>15</v>
      </c>
      <c r="H265" s="60" t="s">
        <v>21</v>
      </c>
      <c r="I265" s="56">
        <v>504.8</v>
      </c>
      <c r="J265" s="60"/>
      <c r="K265" s="60" t="s">
        <v>302</v>
      </c>
      <c r="L265" s="28">
        <v>57029664</v>
      </c>
      <c r="M265" s="94">
        <v>44651</v>
      </c>
      <c r="N265" t="s">
        <v>862</v>
      </c>
    </row>
    <row r="266" spans="1:14" ht="15" customHeight="1">
      <c r="A266" s="60" t="s">
        <v>298</v>
      </c>
      <c r="B266" s="60" t="s">
        <v>299</v>
      </c>
      <c r="C266" s="60" t="s">
        <v>300</v>
      </c>
      <c r="D266" s="30">
        <v>1201</v>
      </c>
      <c r="E266" s="61">
        <v>44609</v>
      </c>
      <c r="F266" s="60" t="s">
        <v>301</v>
      </c>
      <c r="G266" s="60" t="s">
        <v>15</v>
      </c>
      <c r="H266" s="60" t="s">
        <v>21</v>
      </c>
      <c r="I266" s="56">
        <v>1922.25</v>
      </c>
      <c r="J266" s="60"/>
      <c r="K266" s="60" t="s">
        <v>303</v>
      </c>
      <c r="L266" s="28">
        <v>57029664</v>
      </c>
      <c r="M266" s="94">
        <v>44651</v>
      </c>
      <c r="N266" t="s">
        <v>862</v>
      </c>
    </row>
    <row r="267" spans="1:14" ht="15" customHeight="1">
      <c r="A267" s="60" t="s">
        <v>298</v>
      </c>
      <c r="B267" s="60" t="s">
        <v>299</v>
      </c>
      <c r="C267" s="60" t="s">
        <v>300</v>
      </c>
      <c r="D267" s="30">
        <v>1201</v>
      </c>
      <c r="E267" s="61">
        <v>44609</v>
      </c>
      <c r="F267" s="60" t="s">
        <v>301</v>
      </c>
      <c r="G267" s="60" t="s">
        <v>15</v>
      </c>
      <c r="H267" s="60" t="s">
        <v>21</v>
      </c>
      <c r="I267" s="56">
        <v>117.98</v>
      </c>
      <c r="J267" s="60"/>
      <c r="K267" s="60" t="s">
        <v>304</v>
      </c>
      <c r="L267" s="28">
        <v>57029664</v>
      </c>
      <c r="M267" s="94">
        <v>44651</v>
      </c>
      <c r="N267" t="s">
        <v>862</v>
      </c>
    </row>
    <row r="268" spans="1:14" ht="15" customHeight="1">
      <c r="A268" s="60" t="s">
        <v>298</v>
      </c>
      <c r="B268" s="60" t="s">
        <v>299</v>
      </c>
      <c r="C268" s="60" t="s">
        <v>300</v>
      </c>
      <c r="D268" s="30">
        <v>1201</v>
      </c>
      <c r="E268" s="61">
        <v>44609</v>
      </c>
      <c r="F268" s="60" t="s">
        <v>301</v>
      </c>
      <c r="G268" s="60" t="s">
        <v>15</v>
      </c>
      <c r="H268" s="60" t="s">
        <v>21</v>
      </c>
      <c r="I268" s="56">
        <v>210.88</v>
      </c>
      <c r="J268" s="60"/>
      <c r="K268" s="60" t="s">
        <v>305</v>
      </c>
      <c r="L268" s="28">
        <v>57029664</v>
      </c>
      <c r="M268" s="94">
        <v>44651</v>
      </c>
      <c r="N268" t="s">
        <v>862</v>
      </c>
    </row>
    <row r="269" spans="1:14" ht="15" customHeight="1">
      <c r="A269" s="60" t="s">
        <v>298</v>
      </c>
      <c r="B269" s="60" t="s">
        <v>299</v>
      </c>
      <c r="C269" s="60" t="s">
        <v>300</v>
      </c>
      <c r="D269" s="30">
        <v>1201</v>
      </c>
      <c r="E269" s="61">
        <v>44609</v>
      </c>
      <c r="F269" s="60" t="s">
        <v>301</v>
      </c>
      <c r="G269" s="60" t="s">
        <v>15</v>
      </c>
      <c r="H269" s="60" t="s">
        <v>21</v>
      </c>
      <c r="I269" s="56">
        <v>1340.91</v>
      </c>
      <c r="J269" s="60"/>
      <c r="K269" s="60" t="s">
        <v>306</v>
      </c>
      <c r="L269" s="28">
        <v>57029664</v>
      </c>
      <c r="M269" s="94">
        <v>44651</v>
      </c>
      <c r="N269" t="s">
        <v>862</v>
      </c>
    </row>
    <row r="270" spans="1:14" ht="15" customHeight="1">
      <c r="A270" s="62" t="s">
        <v>298</v>
      </c>
      <c r="B270" s="62" t="s">
        <v>299</v>
      </c>
      <c r="C270" s="62" t="s">
        <v>307</v>
      </c>
      <c r="D270" s="30">
        <v>1201</v>
      </c>
      <c r="E270" s="63">
        <v>44610</v>
      </c>
      <c r="F270" s="62" t="s">
        <v>308</v>
      </c>
      <c r="G270" s="62" t="s">
        <v>15</v>
      </c>
      <c r="H270" s="62" t="s">
        <v>21</v>
      </c>
      <c r="I270" s="36">
        <v>15295.68</v>
      </c>
      <c r="J270" s="62"/>
      <c r="K270" s="62" t="s">
        <v>309</v>
      </c>
      <c r="L270" s="34"/>
      <c r="M270" s="91">
        <v>44624</v>
      </c>
      <c r="N270" s="92" t="s">
        <v>862</v>
      </c>
    </row>
    <row r="271" spans="1:14" ht="15" customHeight="1">
      <c r="A271" s="62" t="s">
        <v>44</v>
      </c>
      <c r="B271" s="62" t="s">
        <v>44</v>
      </c>
      <c r="C271" s="62" t="s">
        <v>310</v>
      </c>
      <c r="D271" s="30">
        <v>1201</v>
      </c>
      <c r="E271" s="63">
        <v>44613</v>
      </c>
      <c r="F271" s="62" t="s">
        <v>311</v>
      </c>
      <c r="G271" s="62" t="s">
        <v>47</v>
      </c>
      <c r="H271" s="62" t="s">
        <v>312</v>
      </c>
      <c r="I271" s="99">
        <v>4059</v>
      </c>
      <c r="J271" s="62"/>
      <c r="K271" s="62" t="s">
        <v>313</v>
      </c>
      <c r="L271" s="34">
        <v>53000085</v>
      </c>
      <c r="M271" s="91">
        <v>44624</v>
      </c>
      <c r="N271" s="92" t="s">
        <v>863</v>
      </c>
    </row>
    <row r="272" spans="1:14" ht="15" customHeight="1">
      <c r="A272" s="62" t="s">
        <v>44</v>
      </c>
      <c r="B272" s="62" t="s">
        <v>44</v>
      </c>
      <c r="C272" s="62" t="s">
        <v>314</v>
      </c>
      <c r="D272" s="30">
        <v>1201</v>
      </c>
      <c r="E272" s="63">
        <v>44613</v>
      </c>
      <c r="F272" s="62" t="s">
        <v>315</v>
      </c>
      <c r="G272" s="62" t="s">
        <v>47</v>
      </c>
      <c r="H272" s="62" t="s">
        <v>316</v>
      </c>
      <c r="I272" s="99">
        <v>331.65</v>
      </c>
      <c r="J272" s="62"/>
      <c r="K272" s="62" t="s">
        <v>317</v>
      </c>
      <c r="L272" s="34">
        <v>53000085</v>
      </c>
      <c r="M272" s="91">
        <v>44624</v>
      </c>
      <c r="N272" s="92" t="s">
        <v>863</v>
      </c>
    </row>
    <row r="273" spans="1:14" ht="15" customHeight="1">
      <c r="A273" s="62" t="s">
        <v>44</v>
      </c>
      <c r="B273" s="62" t="s">
        <v>44</v>
      </c>
      <c r="C273" s="62" t="s">
        <v>318</v>
      </c>
      <c r="D273" s="30">
        <v>1201</v>
      </c>
      <c r="E273" s="63">
        <v>44613</v>
      </c>
      <c r="F273" s="62" t="s">
        <v>319</v>
      </c>
      <c r="G273" s="62" t="s">
        <v>47</v>
      </c>
      <c r="H273" s="62" t="s">
        <v>316</v>
      </c>
      <c r="I273" s="99">
        <v>692.78</v>
      </c>
      <c r="J273" s="62"/>
      <c r="K273" s="62" t="s">
        <v>317</v>
      </c>
      <c r="L273" s="34">
        <v>53000085</v>
      </c>
      <c r="M273" s="91">
        <v>44624</v>
      </c>
      <c r="N273" s="92" t="s">
        <v>863</v>
      </c>
    </row>
    <row r="274" spans="1:14" ht="15" customHeight="1">
      <c r="A274" s="62" t="s">
        <v>44</v>
      </c>
      <c r="B274" s="62" t="s">
        <v>44</v>
      </c>
      <c r="C274" s="62" t="s">
        <v>320</v>
      </c>
      <c r="D274" s="30">
        <v>1201</v>
      </c>
      <c r="E274" s="63">
        <v>44613</v>
      </c>
      <c r="F274" s="62" t="s">
        <v>321</v>
      </c>
      <c r="G274" s="62" t="s">
        <v>47</v>
      </c>
      <c r="H274" s="62" t="s">
        <v>322</v>
      </c>
      <c r="I274" s="99">
        <v>737</v>
      </c>
      <c r="J274" s="62"/>
      <c r="K274" s="62" t="s">
        <v>323</v>
      </c>
      <c r="L274" s="34">
        <v>53000085</v>
      </c>
      <c r="M274" s="91">
        <v>44624</v>
      </c>
      <c r="N274" s="92" t="s">
        <v>863</v>
      </c>
    </row>
    <row r="275" spans="1:14" ht="15" customHeight="1">
      <c r="A275" s="62" t="s">
        <v>44</v>
      </c>
      <c r="B275" s="62" t="s">
        <v>44</v>
      </c>
      <c r="C275" s="62" t="s">
        <v>324</v>
      </c>
      <c r="D275" s="30">
        <v>1201</v>
      </c>
      <c r="E275" s="63">
        <v>44613</v>
      </c>
      <c r="F275" s="62" t="s">
        <v>325</v>
      </c>
      <c r="G275" s="62" t="s">
        <v>47</v>
      </c>
      <c r="H275" s="62" t="s">
        <v>128</v>
      </c>
      <c r="I275" s="99">
        <v>4059.44</v>
      </c>
      <c r="J275" s="62"/>
      <c r="K275" s="62" t="s">
        <v>326</v>
      </c>
      <c r="L275" s="34">
        <v>53000085</v>
      </c>
      <c r="M275" s="91">
        <v>44624</v>
      </c>
      <c r="N275" s="92" t="s">
        <v>863</v>
      </c>
    </row>
    <row r="276" spans="1:14" ht="15" customHeight="1">
      <c r="A276" s="62" t="s">
        <v>44</v>
      </c>
      <c r="B276" s="62" t="s">
        <v>44</v>
      </c>
      <c r="C276" s="62" t="s">
        <v>327</v>
      </c>
      <c r="D276" s="30">
        <v>1201</v>
      </c>
      <c r="E276" s="63">
        <v>44613</v>
      </c>
      <c r="F276" s="62" t="s">
        <v>325</v>
      </c>
      <c r="G276" s="62" t="s">
        <v>47</v>
      </c>
      <c r="H276" s="62" t="s">
        <v>128</v>
      </c>
      <c r="I276" s="99">
        <v>553.55999999999995</v>
      </c>
      <c r="J276" s="62"/>
      <c r="K276" s="62" t="s">
        <v>326</v>
      </c>
      <c r="L276" s="34">
        <v>53000085</v>
      </c>
      <c r="M276" s="91">
        <v>44624</v>
      </c>
      <c r="N276" s="92" t="s">
        <v>863</v>
      </c>
    </row>
    <row r="277" spans="1:14" ht="15" customHeight="1">
      <c r="A277" s="60" t="s">
        <v>125</v>
      </c>
      <c r="B277" s="60" t="s">
        <v>125</v>
      </c>
      <c r="C277" s="60" t="s">
        <v>328</v>
      </c>
      <c r="D277" s="30">
        <v>1201</v>
      </c>
      <c r="E277" s="61">
        <v>44614</v>
      </c>
      <c r="F277" s="60" t="s">
        <v>329</v>
      </c>
      <c r="G277" s="60" t="s">
        <v>47</v>
      </c>
      <c r="H277" s="60" t="s">
        <v>128</v>
      </c>
      <c r="I277" s="56">
        <v>13.65</v>
      </c>
      <c r="J277" s="60"/>
      <c r="K277" s="60" t="s">
        <v>330</v>
      </c>
      <c r="L277" s="28">
        <v>53000090</v>
      </c>
      <c r="M277" s="97">
        <v>44648</v>
      </c>
      <c r="N277" t="s">
        <v>863</v>
      </c>
    </row>
    <row r="278" spans="1:14" ht="15" customHeight="1">
      <c r="A278" s="60" t="s">
        <v>125</v>
      </c>
      <c r="B278" s="60" t="s">
        <v>125</v>
      </c>
      <c r="C278" s="60" t="s">
        <v>328</v>
      </c>
      <c r="D278" s="30">
        <v>1201</v>
      </c>
      <c r="E278" s="61">
        <v>44614</v>
      </c>
      <c r="F278" s="60" t="s">
        <v>329</v>
      </c>
      <c r="G278" s="60" t="s">
        <v>47</v>
      </c>
      <c r="H278" s="60" t="s">
        <v>128</v>
      </c>
      <c r="I278" s="56">
        <v>44.2</v>
      </c>
      <c r="J278" s="60"/>
      <c r="K278" s="60" t="s">
        <v>330</v>
      </c>
      <c r="L278" s="28">
        <v>53000090</v>
      </c>
      <c r="M278" s="97">
        <v>44648</v>
      </c>
      <c r="N278" t="s">
        <v>863</v>
      </c>
    </row>
    <row r="279" spans="1:14" ht="15" customHeight="1">
      <c r="A279" s="60" t="s">
        <v>125</v>
      </c>
      <c r="B279" s="60" t="s">
        <v>125</v>
      </c>
      <c r="C279" s="60" t="s">
        <v>328</v>
      </c>
      <c r="D279" s="30">
        <v>1201</v>
      </c>
      <c r="E279" s="61">
        <v>44614</v>
      </c>
      <c r="F279" s="60" t="s">
        <v>329</v>
      </c>
      <c r="G279" s="60" t="s">
        <v>47</v>
      </c>
      <c r="H279" s="60" t="s">
        <v>128</v>
      </c>
      <c r="I279" s="56">
        <v>21038.55</v>
      </c>
      <c r="J279" s="60"/>
      <c r="K279" s="60" t="s">
        <v>330</v>
      </c>
      <c r="L279" s="28">
        <v>53000090</v>
      </c>
      <c r="M279" s="97">
        <v>44648</v>
      </c>
      <c r="N279" t="s">
        <v>863</v>
      </c>
    </row>
    <row r="280" spans="1:14" ht="15" customHeight="1">
      <c r="A280" s="60" t="s">
        <v>125</v>
      </c>
      <c r="B280" s="60" t="s">
        <v>125</v>
      </c>
      <c r="C280" s="60" t="s">
        <v>328</v>
      </c>
      <c r="D280" s="30">
        <v>1201</v>
      </c>
      <c r="E280" s="61">
        <v>44614</v>
      </c>
      <c r="F280" s="60" t="s">
        <v>329</v>
      </c>
      <c r="G280" s="60" t="s">
        <v>47</v>
      </c>
      <c r="H280" s="60" t="s">
        <v>128</v>
      </c>
      <c r="I280" s="56">
        <v>83.85</v>
      </c>
      <c r="J280" s="60"/>
      <c r="K280" s="60" t="s">
        <v>330</v>
      </c>
      <c r="L280" s="28">
        <v>53000090</v>
      </c>
      <c r="M280" s="97">
        <v>44648</v>
      </c>
      <c r="N280" t="s">
        <v>863</v>
      </c>
    </row>
    <row r="281" spans="1:14" ht="15" customHeight="1">
      <c r="A281" s="60" t="s">
        <v>125</v>
      </c>
      <c r="B281" s="60" t="s">
        <v>125</v>
      </c>
      <c r="C281" s="60" t="s">
        <v>331</v>
      </c>
      <c r="D281" s="30">
        <v>1201</v>
      </c>
      <c r="E281" s="61">
        <v>44614</v>
      </c>
      <c r="F281" s="60" t="s">
        <v>329</v>
      </c>
      <c r="G281" s="60" t="s">
        <v>47</v>
      </c>
      <c r="H281" s="60" t="s">
        <v>128</v>
      </c>
      <c r="I281" s="56">
        <v>4908.1499999999996</v>
      </c>
      <c r="J281" s="60"/>
      <c r="K281" s="60" t="s">
        <v>141</v>
      </c>
      <c r="L281" s="28">
        <v>53000090</v>
      </c>
      <c r="M281" s="97">
        <v>44648</v>
      </c>
      <c r="N281" t="s">
        <v>863</v>
      </c>
    </row>
    <row r="282" spans="1:14" ht="15" customHeight="1">
      <c r="A282" s="60" t="s">
        <v>125</v>
      </c>
      <c r="B282" s="60" t="s">
        <v>125</v>
      </c>
      <c r="C282" s="60" t="s">
        <v>331</v>
      </c>
      <c r="D282" s="30">
        <v>1201</v>
      </c>
      <c r="E282" s="61">
        <v>44614</v>
      </c>
      <c r="F282" s="60" t="s">
        <v>329</v>
      </c>
      <c r="G282" s="60" t="s">
        <v>47</v>
      </c>
      <c r="H282" s="60" t="s">
        <v>128</v>
      </c>
      <c r="I282" s="56">
        <v>0.65</v>
      </c>
      <c r="J282" s="60"/>
      <c r="K282" s="60" t="s">
        <v>141</v>
      </c>
      <c r="L282" s="28">
        <v>53000090</v>
      </c>
      <c r="M282" s="97">
        <v>44648</v>
      </c>
      <c r="N282" t="s">
        <v>863</v>
      </c>
    </row>
    <row r="283" spans="1:14" ht="15" customHeight="1">
      <c r="A283" s="60" t="s">
        <v>166</v>
      </c>
      <c r="B283" s="60" t="s">
        <v>209</v>
      </c>
      <c r="C283" s="60" t="s">
        <v>332</v>
      </c>
      <c r="D283" s="30">
        <v>1201</v>
      </c>
      <c r="E283" s="61">
        <v>44616</v>
      </c>
      <c r="F283" s="60" t="s">
        <v>333</v>
      </c>
      <c r="G283" s="60" t="s">
        <v>15</v>
      </c>
      <c r="H283" s="60" t="s">
        <v>21</v>
      </c>
      <c r="I283" s="56">
        <v>195</v>
      </c>
      <c r="J283" s="60"/>
      <c r="K283" s="60" t="s">
        <v>334</v>
      </c>
      <c r="L283" s="28">
        <v>55738459</v>
      </c>
      <c r="M283" s="97">
        <v>44641</v>
      </c>
      <c r="N283" t="s">
        <v>863</v>
      </c>
    </row>
    <row r="284" spans="1:14" ht="15" customHeight="1">
      <c r="A284" s="64" t="s">
        <v>166</v>
      </c>
      <c r="B284" s="64" t="s">
        <v>335</v>
      </c>
      <c r="C284" s="64" t="s">
        <v>336</v>
      </c>
      <c r="D284" s="30">
        <v>1201</v>
      </c>
      <c r="E284" s="65">
        <v>44616</v>
      </c>
      <c r="F284" s="64" t="s">
        <v>337</v>
      </c>
      <c r="G284" s="64" t="s">
        <v>47</v>
      </c>
      <c r="H284" s="64" t="s">
        <v>21</v>
      </c>
      <c r="I284" s="43">
        <v>5945</v>
      </c>
      <c r="J284" s="64"/>
      <c r="K284" s="64" t="s">
        <v>338</v>
      </c>
      <c r="L284" s="41">
        <v>55738459</v>
      </c>
      <c r="M284" s="91">
        <v>44628</v>
      </c>
      <c r="N284" s="92" t="s">
        <v>863</v>
      </c>
    </row>
    <row r="285" spans="1:14" ht="15" customHeight="1">
      <c r="A285" s="64" t="s">
        <v>166</v>
      </c>
      <c r="B285" s="64" t="s">
        <v>335</v>
      </c>
      <c r="C285" s="64" t="s">
        <v>336</v>
      </c>
      <c r="D285" s="30">
        <v>1201</v>
      </c>
      <c r="E285" s="65">
        <v>44616</v>
      </c>
      <c r="F285" s="64" t="s">
        <v>337</v>
      </c>
      <c r="G285" s="64" t="s">
        <v>47</v>
      </c>
      <c r="H285" s="64" t="s">
        <v>21</v>
      </c>
      <c r="I285" s="43">
        <v>3076.92</v>
      </c>
      <c r="J285" s="64"/>
      <c r="K285" s="64" t="s">
        <v>339</v>
      </c>
      <c r="L285" s="41">
        <v>55738459</v>
      </c>
      <c r="M285" s="91">
        <v>44628</v>
      </c>
      <c r="N285" s="92" t="s">
        <v>863</v>
      </c>
    </row>
    <row r="286" spans="1:14" ht="15" customHeight="1">
      <c r="A286" s="66" t="s">
        <v>166</v>
      </c>
      <c r="B286" s="66" t="s">
        <v>340</v>
      </c>
      <c r="C286" s="66" t="s">
        <v>341</v>
      </c>
      <c r="D286" s="30">
        <v>1201</v>
      </c>
      <c r="E286" s="67">
        <v>44616</v>
      </c>
      <c r="F286" s="66" t="s">
        <v>342</v>
      </c>
      <c r="G286" s="66" t="s">
        <v>47</v>
      </c>
      <c r="H286" s="66" t="s">
        <v>21</v>
      </c>
      <c r="I286" s="68">
        <v>3437</v>
      </c>
      <c r="J286" s="66"/>
      <c r="K286" s="66" t="s">
        <v>343</v>
      </c>
      <c r="L286" s="69">
        <v>55738459</v>
      </c>
      <c r="M286" s="91">
        <v>44627</v>
      </c>
      <c r="N286" s="92" t="s">
        <v>863</v>
      </c>
    </row>
    <row r="287" spans="1:14" ht="15" customHeight="1">
      <c r="A287" s="66" t="s">
        <v>166</v>
      </c>
      <c r="B287" s="66" t="s">
        <v>340</v>
      </c>
      <c r="C287" s="66" t="s">
        <v>341</v>
      </c>
      <c r="D287" s="30">
        <v>1201</v>
      </c>
      <c r="E287" s="67">
        <v>44616</v>
      </c>
      <c r="F287" s="66" t="s">
        <v>342</v>
      </c>
      <c r="G287" s="66" t="s">
        <v>47</v>
      </c>
      <c r="H287" s="66" t="s">
        <v>21</v>
      </c>
      <c r="I287" s="68">
        <v>6283.68</v>
      </c>
      <c r="J287" s="66"/>
      <c r="K287" s="66" t="s">
        <v>344</v>
      </c>
      <c r="L287" s="69">
        <v>55738459</v>
      </c>
      <c r="M287" s="91">
        <v>44627</v>
      </c>
      <c r="N287" s="92" t="s">
        <v>863</v>
      </c>
    </row>
    <row r="288" spans="1:14" ht="15" customHeight="1">
      <c r="A288" s="60" t="s">
        <v>172</v>
      </c>
      <c r="B288" s="60" t="s">
        <v>173</v>
      </c>
      <c r="C288" s="60" t="s">
        <v>345</v>
      </c>
      <c r="D288" s="30">
        <v>1201</v>
      </c>
      <c r="E288" s="61">
        <v>44616</v>
      </c>
      <c r="F288" s="60" t="s">
        <v>346</v>
      </c>
      <c r="G288" s="60" t="s">
        <v>47</v>
      </c>
      <c r="H288" s="60" t="s">
        <v>21</v>
      </c>
      <c r="I288" s="56">
        <v>1245</v>
      </c>
      <c r="J288" s="60"/>
      <c r="K288" s="60" t="s">
        <v>178</v>
      </c>
      <c r="L288" s="28">
        <v>55391977</v>
      </c>
    </row>
    <row r="289" spans="1:12" ht="15" customHeight="1">
      <c r="A289" s="60" t="s">
        <v>172</v>
      </c>
      <c r="B289" s="60" t="s">
        <v>173</v>
      </c>
      <c r="C289" s="60" t="s">
        <v>345</v>
      </c>
      <c r="D289" s="30">
        <v>1201</v>
      </c>
      <c r="E289" s="61">
        <v>44616</v>
      </c>
      <c r="F289" s="60" t="s">
        <v>346</v>
      </c>
      <c r="G289" s="60" t="s">
        <v>47</v>
      </c>
      <c r="H289" s="60" t="s">
        <v>21</v>
      </c>
      <c r="I289" s="56">
        <v>413.4</v>
      </c>
      <c r="J289" s="60"/>
      <c r="K289" s="60" t="s">
        <v>179</v>
      </c>
      <c r="L289" s="28">
        <v>55391977</v>
      </c>
    </row>
    <row r="290" spans="1:12" ht="15" customHeight="1">
      <c r="A290" s="60" t="s">
        <v>172</v>
      </c>
      <c r="B290" s="60" t="s">
        <v>173</v>
      </c>
      <c r="C290" s="60" t="s">
        <v>345</v>
      </c>
      <c r="D290" s="30">
        <v>1201</v>
      </c>
      <c r="E290" s="61">
        <v>44616</v>
      </c>
      <c r="F290" s="60" t="s">
        <v>346</v>
      </c>
      <c r="G290" s="60" t="s">
        <v>47</v>
      </c>
      <c r="H290" s="60" t="s">
        <v>21</v>
      </c>
      <c r="I290" s="56">
        <v>5750.34</v>
      </c>
      <c r="J290" s="60"/>
      <c r="K290" s="60" t="s">
        <v>223</v>
      </c>
      <c r="L290" s="28">
        <v>55391977</v>
      </c>
    </row>
    <row r="291" spans="1:12" ht="15" customHeight="1">
      <c r="A291" s="60" t="s">
        <v>172</v>
      </c>
      <c r="B291" s="60" t="s">
        <v>173</v>
      </c>
      <c r="C291" s="60" t="s">
        <v>345</v>
      </c>
      <c r="D291" s="30">
        <v>1201</v>
      </c>
      <c r="E291" s="61">
        <v>44616</v>
      </c>
      <c r="F291" s="60" t="s">
        <v>346</v>
      </c>
      <c r="G291" s="60" t="s">
        <v>47</v>
      </c>
      <c r="H291" s="60" t="s">
        <v>21</v>
      </c>
      <c r="I291" s="56">
        <v>4196.3999999999996</v>
      </c>
      <c r="J291" s="60"/>
      <c r="K291" s="60" t="s">
        <v>347</v>
      </c>
      <c r="L291" s="28">
        <v>55391977</v>
      </c>
    </row>
    <row r="292" spans="1:12" ht="15" customHeight="1">
      <c r="A292" s="60" t="s">
        <v>172</v>
      </c>
      <c r="B292" s="60" t="s">
        <v>173</v>
      </c>
      <c r="C292" s="60" t="s">
        <v>345</v>
      </c>
      <c r="D292" s="30">
        <v>1201</v>
      </c>
      <c r="E292" s="61">
        <v>44616</v>
      </c>
      <c r="F292" s="60" t="s">
        <v>346</v>
      </c>
      <c r="G292" s="60" t="s">
        <v>47</v>
      </c>
      <c r="H292" s="60" t="s">
        <v>21</v>
      </c>
      <c r="I292" s="56">
        <v>105.3</v>
      </c>
      <c r="J292" s="60"/>
      <c r="K292" s="60" t="s">
        <v>224</v>
      </c>
      <c r="L292" s="28">
        <v>55391977</v>
      </c>
    </row>
    <row r="293" spans="1:12" ht="15" customHeight="1">
      <c r="A293" s="60" t="s">
        <v>172</v>
      </c>
      <c r="B293" s="60" t="s">
        <v>173</v>
      </c>
      <c r="C293" s="60" t="s">
        <v>345</v>
      </c>
      <c r="D293" s="30">
        <v>1201</v>
      </c>
      <c r="E293" s="61">
        <v>44616</v>
      </c>
      <c r="F293" s="60" t="s">
        <v>346</v>
      </c>
      <c r="G293" s="60" t="s">
        <v>47</v>
      </c>
      <c r="H293" s="60" t="s">
        <v>21</v>
      </c>
      <c r="I293" s="56">
        <v>3759.21</v>
      </c>
      <c r="J293" s="60"/>
      <c r="K293" s="60" t="s">
        <v>348</v>
      </c>
      <c r="L293" s="28">
        <v>55391977</v>
      </c>
    </row>
    <row r="294" spans="1:12" ht="15" customHeight="1">
      <c r="A294" s="60" t="s">
        <v>172</v>
      </c>
      <c r="B294" s="60" t="s">
        <v>173</v>
      </c>
      <c r="C294" s="60" t="s">
        <v>345</v>
      </c>
      <c r="D294" s="30">
        <v>1201</v>
      </c>
      <c r="E294" s="61">
        <v>44616</v>
      </c>
      <c r="F294" s="60" t="s">
        <v>346</v>
      </c>
      <c r="G294" s="60" t="s">
        <v>47</v>
      </c>
      <c r="H294" s="60" t="s">
        <v>21</v>
      </c>
      <c r="I294" s="56">
        <v>5301.45</v>
      </c>
      <c r="J294" s="60"/>
      <c r="K294" s="60" t="s">
        <v>349</v>
      </c>
      <c r="L294" s="28">
        <v>55391977</v>
      </c>
    </row>
    <row r="295" spans="1:12" ht="15" customHeight="1">
      <c r="A295" s="60" t="s">
        <v>172</v>
      </c>
      <c r="B295" s="60" t="s">
        <v>173</v>
      </c>
      <c r="C295" s="60" t="s">
        <v>345</v>
      </c>
      <c r="D295" s="30">
        <v>1201</v>
      </c>
      <c r="E295" s="61">
        <v>44616</v>
      </c>
      <c r="F295" s="60" t="s">
        <v>346</v>
      </c>
      <c r="G295" s="60" t="s">
        <v>47</v>
      </c>
      <c r="H295" s="60" t="s">
        <v>21</v>
      </c>
      <c r="I295" s="56">
        <v>4838.3999999999996</v>
      </c>
      <c r="J295" s="60"/>
      <c r="K295" s="60" t="s">
        <v>190</v>
      </c>
      <c r="L295" s="28">
        <v>55391977</v>
      </c>
    </row>
    <row r="296" spans="1:12" ht="15" customHeight="1">
      <c r="A296" s="60" t="s">
        <v>172</v>
      </c>
      <c r="B296" s="60" t="s">
        <v>173</v>
      </c>
      <c r="C296" s="60" t="s">
        <v>345</v>
      </c>
      <c r="D296" s="30">
        <v>1201</v>
      </c>
      <c r="E296" s="61">
        <v>44616</v>
      </c>
      <c r="F296" s="60" t="s">
        <v>346</v>
      </c>
      <c r="G296" s="60" t="s">
        <v>47</v>
      </c>
      <c r="H296" s="60" t="s">
        <v>21</v>
      </c>
      <c r="I296" s="56">
        <v>1994.3</v>
      </c>
      <c r="J296" s="60"/>
      <c r="K296" s="60" t="s">
        <v>225</v>
      </c>
      <c r="L296" s="28">
        <v>55391977</v>
      </c>
    </row>
    <row r="297" spans="1:12" ht="15" customHeight="1">
      <c r="A297" s="60" t="s">
        <v>172</v>
      </c>
      <c r="B297" s="60" t="s">
        <v>173</v>
      </c>
      <c r="C297" s="60" t="s">
        <v>345</v>
      </c>
      <c r="D297" s="30">
        <v>1201</v>
      </c>
      <c r="E297" s="61">
        <v>44616</v>
      </c>
      <c r="F297" s="60" t="s">
        <v>346</v>
      </c>
      <c r="G297" s="60" t="s">
        <v>47</v>
      </c>
      <c r="H297" s="60" t="s">
        <v>21</v>
      </c>
      <c r="I297" s="56">
        <v>259</v>
      </c>
      <c r="J297" s="60"/>
      <c r="K297" s="60" t="s">
        <v>226</v>
      </c>
      <c r="L297" s="28">
        <v>55391977</v>
      </c>
    </row>
    <row r="298" spans="1:12" ht="15" customHeight="1">
      <c r="A298" s="60" t="s">
        <v>172</v>
      </c>
      <c r="B298" s="60" t="s">
        <v>173</v>
      </c>
      <c r="C298" s="60" t="s">
        <v>345</v>
      </c>
      <c r="D298" s="30">
        <v>1201</v>
      </c>
      <c r="E298" s="61">
        <v>44616</v>
      </c>
      <c r="F298" s="60" t="s">
        <v>346</v>
      </c>
      <c r="G298" s="60" t="s">
        <v>47</v>
      </c>
      <c r="H298" s="60" t="s">
        <v>21</v>
      </c>
      <c r="I298" s="56">
        <v>2436</v>
      </c>
      <c r="J298" s="60"/>
      <c r="K298" s="60" t="s">
        <v>287</v>
      </c>
      <c r="L298" s="28">
        <v>55391977</v>
      </c>
    </row>
    <row r="299" spans="1:12" ht="15" customHeight="1">
      <c r="A299" s="60" t="s">
        <v>172</v>
      </c>
      <c r="B299" s="60" t="s">
        <v>173</v>
      </c>
      <c r="C299" s="60" t="s">
        <v>350</v>
      </c>
      <c r="D299" s="30">
        <v>1201</v>
      </c>
      <c r="E299" s="61">
        <v>44616</v>
      </c>
      <c r="F299" s="60" t="s">
        <v>351</v>
      </c>
      <c r="G299" s="60" t="s">
        <v>47</v>
      </c>
      <c r="H299" s="60" t="s">
        <v>21</v>
      </c>
      <c r="I299" s="56">
        <v>630</v>
      </c>
      <c r="J299" s="60"/>
      <c r="K299" s="60" t="s">
        <v>178</v>
      </c>
      <c r="L299" s="28">
        <v>55391977</v>
      </c>
    </row>
    <row r="300" spans="1:12" ht="15" customHeight="1">
      <c r="A300" s="60" t="s">
        <v>172</v>
      </c>
      <c r="B300" s="60" t="s">
        <v>173</v>
      </c>
      <c r="C300" s="60" t="s">
        <v>350</v>
      </c>
      <c r="D300" s="30">
        <v>1201</v>
      </c>
      <c r="E300" s="61">
        <v>44616</v>
      </c>
      <c r="F300" s="60" t="s">
        <v>351</v>
      </c>
      <c r="G300" s="60" t="s">
        <v>47</v>
      </c>
      <c r="H300" s="60" t="s">
        <v>21</v>
      </c>
      <c r="I300" s="56">
        <v>3283.86</v>
      </c>
      <c r="J300" s="60"/>
      <c r="K300" s="60" t="s">
        <v>223</v>
      </c>
      <c r="L300" s="28">
        <v>55391977</v>
      </c>
    </row>
    <row r="301" spans="1:12" ht="15" customHeight="1">
      <c r="A301" s="60" t="s">
        <v>172</v>
      </c>
      <c r="B301" s="60" t="s">
        <v>173</v>
      </c>
      <c r="C301" s="60" t="s">
        <v>350</v>
      </c>
      <c r="D301" s="30">
        <v>1201</v>
      </c>
      <c r="E301" s="61">
        <v>44616</v>
      </c>
      <c r="F301" s="60" t="s">
        <v>351</v>
      </c>
      <c r="G301" s="60" t="s">
        <v>47</v>
      </c>
      <c r="H301" s="60" t="s">
        <v>21</v>
      </c>
      <c r="I301" s="56">
        <v>2582.4</v>
      </c>
      <c r="J301" s="60"/>
      <c r="K301" s="60" t="s">
        <v>347</v>
      </c>
      <c r="L301" s="28">
        <v>55391977</v>
      </c>
    </row>
    <row r="302" spans="1:12" ht="15" customHeight="1">
      <c r="A302" s="60" t="s">
        <v>172</v>
      </c>
      <c r="B302" s="60" t="s">
        <v>173</v>
      </c>
      <c r="C302" s="60" t="s">
        <v>350</v>
      </c>
      <c r="D302" s="30">
        <v>1201</v>
      </c>
      <c r="E302" s="61">
        <v>44616</v>
      </c>
      <c r="F302" s="60" t="s">
        <v>351</v>
      </c>
      <c r="G302" s="60" t="s">
        <v>47</v>
      </c>
      <c r="H302" s="60" t="s">
        <v>21</v>
      </c>
      <c r="I302" s="56">
        <v>108</v>
      </c>
      <c r="J302" s="60"/>
      <c r="K302" s="60" t="s">
        <v>224</v>
      </c>
      <c r="L302" s="28">
        <v>55391977</v>
      </c>
    </row>
    <row r="303" spans="1:12" ht="15" customHeight="1">
      <c r="A303" s="60" t="s">
        <v>172</v>
      </c>
      <c r="B303" s="60" t="s">
        <v>173</v>
      </c>
      <c r="C303" s="60" t="s">
        <v>350</v>
      </c>
      <c r="D303" s="30">
        <v>1201</v>
      </c>
      <c r="E303" s="61">
        <v>44616</v>
      </c>
      <c r="F303" s="60" t="s">
        <v>351</v>
      </c>
      <c r="G303" s="60" t="s">
        <v>47</v>
      </c>
      <c r="H303" s="60" t="s">
        <v>21</v>
      </c>
      <c r="I303" s="56">
        <v>4358.97</v>
      </c>
      <c r="J303" s="60"/>
      <c r="K303" s="60" t="s">
        <v>348</v>
      </c>
      <c r="L303" s="28">
        <v>55391977</v>
      </c>
    </row>
    <row r="304" spans="1:12" ht="15" customHeight="1">
      <c r="A304" s="60" t="s">
        <v>172</v>
      </c>
      <c r="B304" s="60" t="s">
        <v>173</v>
      </c>
      <c r="C304" s="60" t="s">
        <v>350</v>
      </c>
      <c r="D304" s="30">
        <v>1201</v>
      </c>
      <c r="E304" s="61">
        <v>44616</v>
      </c>
      <c r="F304" s="60" t="s">
        <v>351</v>
      </c>
      <c r="G304" s="60" t="s">
        <v>47</v>
      </c>
      <c r="H304" s="60" t="s">
        <v>21</v>
      </c>
      <c r="I304" s="56">
        <v>5215.7700000000004</v>
      </c>
      <c r="J304" s="60"/>
      <c r="K304" s="60" t="s">
        <v>349</v>
      </c>
      <c r="L304" s="28">
        <v>55391977</v>
      </c>
    </row>
    <row r="305" spans="1:14" ht="15" customHeight="1">
      <c r="A305" s="60" t="s">
        <v>172</v>
      </c>
      <c r="B305" s="60" t="s">
        <v>173</v>
      </c>
      <c r="C305" s="60" t="s">
        <v>350</v>
      </c>
      <c r="D305" s="30">
        <v>1201</v>
      </c>
      <c r="E305" s="61">
        <v>44616</v>
      </c>
      <c r="F305" s="60" t="s">
        <v>351</v>
      </c>
      <c r="G305" s="60" t="s">
        <v>47</v>
      </c>
      <c r="H305" s="60" t="s">
        <v>21</v>
      </c>
      <c r="I305" s="56">
        <v>2268</v>
      </c>
      <c r="J305" s="60"/>
      <c r="K305" s="60" t="s">
        <v>190</v>
      </c>
      <c r="L305" s="28">
        <v>55391977</v>
      </c>
    </row>
    <row r="306" spans="1:14" ht="15" customHeight="1">
      <c r="A306" s="60" t="s">
        <v>172</v>
      </c>
      <c r="B306" s="60" t="s">
        <v>173</v>
      </c>
      <c r="C306" s="60" t="s">
        <v>350</v>
      </c>
      <c r="D306" s="30">
        <v>1201</v>
      </c>
      <c r="E306" s="61">
        <v>44616</v>
      </c>
      <c r="F306" s="60" t="s">
        <v>351</v>
      </c>
      <c r="G306" s="60" t="s">
        <v>47</v>
      </c>
      <c r="H306" s="60" t="s">
        <v>21</v>
      </c>
      <c r="I306" s="56">
        <v>1498.5</v>
      </c>
      <c r="J306" s="60"/>
      <c r="K306" s="60" t="s">
        <v>225</v>
      </c>
      <c r="L306" s="28">
        <v>55391977</v>
      </c>
    </row>
    <row r="307" spans="1:14" ht="15" customHeight="1">
      <c r="A307" s="60" t="s">
        <v>172</v>
      </c>
      <c r="B307" s="60" t="s">
        <v>173</v>
      </c>
      <c r="C307" s="60" t="s">
        <v>350</v>
      </c>
      <c r="D307" s="30">
        <v>1201</v>
      </c>
      <c r="E307" s="61">
        <v>44616</v>
      </c>
      <c r="F307" s="60" t="s">
        <v>351</v>
      </c>
      <c r="G307" s="60" t="s">
        <v>47</v>
      </c>
      <c r="H307" s="60" t="s">
        <v>21</v>
      </c>
      <c r="I307" s="56">
        <v>484.7</v>
      </c>
      <c r="J307" s="60"/>
      <c r="K307" s="60" t="s">
        <v>226</v>
      </c>
      <c r="L307" s="28">
        <v>55391977</v>
      </c>
    </row>
    <row r="308" spans="1:14" ht="15" customHeight="1">
      <c r="A308" s="60" t="s">
        <v>172</v>
      </c>
      <c r="B308" s="60" t="s">
        <v>173</v>
      </c>
      <c r="C308" s="60" t="s">
        <v>350</v>
      </c>
      <c r="D308" s="30">
        <v>1201</v>
      </c>
      <c r="E308" s="61">
        <v>44616</v>
      </c>
      <c r="F308" s="60" t="s">
        <v>351</v>
      </c>
      <c r="G308" s="60" t="s">
        <v>47</v>
      </c>
      <c r="H308" s="60" t="s">
        <v>21</v>
      </c>
      <c r="I308" s="56">
        <v>2436</v>
      </c>
      <c r="J308" s="60"/>
      <c r="K308" s="60" t="s">
        <v>287</v>
      </c>
      <c r="L308" s="28">
        <v>55391977</v>
      </c>
    </row>
    <row r="309" spans="1:14" ht="15" customHeight="1">
      <c r="A309" s="60" t="s">
        <v>172</v>
      </c>
      <c r="B309" s="60" t="s">
        <v>173</v>
      </c>
      <c r="C309" s="60" t="s">
        <v>350</v>
      </c>
      <c r="D309" s="30">
        <v>1201</v>
      </c>
      <c r="E309" s="61">
        <v>44616</v>
      </c>
      <c r="F309" s="60" t="s">
        <v>351</v>
      </c>
      <c r="G309" s="60" t="s">
        <v>47</v>
      </c>
      <c r="H309" s="60" t="s">
        <v>21</v>
      </c>
      <c r="I309" s="56">
        <v>336.55</v>
      </c>
      <c r="J309" s="60"/>
      <c r="K309" s="60" t="s">
        <v>179</v>
      </c>
      <c r="L309" s="28">
        <v>55391977</v>
      </c>
    </row>
    <row r="310" spans="1:14" ht="15" customHeight="1">
      <c r="A310" s="64" t="s">
        <v>166</v>
      </c>
      <c r="B310" s="64" t="s">
        <v>352</v>
      </c>
      <c r="C310" s="64" t="s">
        <v>353</v>
      </c>
      <c r="D310" s="30">
        <v>1201</v>
      </c>
      <c r="E310" s="65">
        <v>44617</v>
      </c>
      <c r="F310" s="64" t="s">
        <v>354</v>
      </c>
      <c r="G310" s="64" t="s">
        <v>47</v>
      </c>
      <c r="H310" s="64" t="s">
        <v>21</v>
      </c>
      <c r="I310" s="43">
        <v>272.79000000000002</v>
      </c>
      <c r="J310" s="64"/>
      <c r="K310" s="64" t="s">
        <v>355</v>
      </c>
      <c r="L310" s="41">
        <v>55738459</v>
      </c>
      <c r="M310" s="91">
        <v>44634</v>
      </c>
      <c r="N310" s="92" t="s">
        <v>863</v>
      </c>
    </row>
    <row r="311" spans="1:14" ht="15" customHeight="1">
      <c r="A311" s="64" t="s">
        <v>166</v>
      </c>
      <c r="B311" s="64" t="s">
        <v>352</v>
      </c>
      <c r="C311" s="64" t="s">
        <v>353</v>
      </c>
      <c r="D311" s="30">
        <v>1201</v>
      </c>
      <c r="E311" s="65">
        <v>44617</v>
      </c>
      <c r="F311" s="64" t="s">
        <v>354</v>
      </c>
      <c r="G311" s="64" t="s">
        <v>47</v>
      </c>
      <c r="H311" s="64" t="s">
        <v>21</v>
      </c>
      <c r="I311" s="43">
        <v>12742.92</v>
      </c>
      <c r="J311" s="64"/>
      <c r="K311" s="64" t="s">
        <v>355</v>
      </c>
      <c r="L311" s="41">
        <v>55738459</v>
      </c>
      <c r="M311" s="91">
        <v>44634</v>
      </c>
      <c r="N311" s="92" t="s">
        <v>863</v>
      </c>
    </row>
    <row r="312" spans="1:14" ht="15" customHeight="1">
      <c r="A312" s="60" t="s">
        <v>356</v>
      </c>
      <c r="B312" s="60" t="s">
        <v>357</v>
      </c>
      <c r="C312" s="60" t="s">
        <v>358</v>
      </c>
      <c r="D312" s="30">
        <v>1201</v>
      </c>
      <c r="E312" s="61">
        <v>44602</v>
      </c>
      <c r="F312" s="60" t="s">
        <v>359</v>
      </c>
      <c r="G312" s="60" t="s">
        <v>15</v>
      </c>
      <c r="H312" s="60" t="s">
        <v>21</v>
      </c>
      <c r="I312" s="56">
        <v>45.25</v>
      </c>
      <c r="J312" s="60"/>
      <c r="K312" s="60" t="s">
        <v>360</v>
      </c>
      <c r="L312" s="28">
        <v>55740840</v>
      </c>
    </row>
    <row r="313" spans="1:14" ht="15" customHeight="1">
      <c r="A313" s="60" t="s">
        <v>356</v>
      </c>
      <c r="B313" s="60" t="s">
        <v>357</v>
      </c>
      <c r="C313" s="60" t="s">
        <v>358</v>
      </c>
      <c r="D313" s="30">
        <v>1201</v>
      </c>
      <c r="E313" s="61">
        <v>44602</v>
      </c>
      <c r="F313" s="60" t="s">
        <v>359</v>
      </c>
      <c r="G313" s="60" t="s">
        <v>15</v>
      </c>
      <c r="H313" s="60" t="s">
        <v>21</v>
      </c>
      <c r="I313" s="56">
        <v>26.37</v>
      </c>
      <c r="J313" s="60"/>
      <c r="K313" s="60" t="s">
        <v>361</v>
      </c>
      <c r="L313" s="28">
        <v>55740840</v>
      </c>
    </row>
    <row r="314" spans="1:14" ht="15" customHeight="1">
      <c r="A314" s="60" t="s">
        <v>356</v>
      </c>
      <c r="B314" s="60" t="s">
        <v>357</v>
      </c>
      <c r="C314" s="60" t="s">
        <v>362</v>
      </c>
      <c r="D314" s="30">
        <v>1201</v>
      </c>
      <c r="E314" s="61">
        <v>44610</v>
      </c>
      <c r="F314" s="60" t="s">
        <v>363</v>
      </c>
      <c r="G314" s="60" t="s">
        <v>15</v>
      </c>
      <c r="H314" s="60" t="s">
        <v>21</v>
      </c>
      <c r="I314" s="56">
        <v>26.37</v>
      </c>
      <c r="J314" s="60"/>
      <c r="K314" s="60" t="s">
        <v>361</v>
      </c>
      <c r="L314" s="28">
        <v>55740840</v>
      </c>
    </row>
    <row r="315" spans="1:14" ht="15" customHeight="1">
      <c r="A315" s="58" t="s">
        <v>44</v>
      </c>
      <c r="B315" s="58" t="s">
        <v>44</v>
      </c>
      <c r="C315" s="58" t="s">
        <v>364</v>
      </c>
      <c r="D315" s="30">
        <v>1201</v>
      </c>
      <c r="E315" s="59">
        <v>44613</v>
      </c>
      <c r="F315" s="58" t="s">
        <v>365</v>
      </c>
      <c r="G315" s="58" t="s">
        <v>47</v>
      </c>
      <c r="H315" s="58" t="s">
        <v>86</v>
      </c>
      <c r="I315" s="93">
        <v>487.76</v>
      </c>
      <c r="J315" s="58"/>
      <c r="K315" s="58" t="s">
        <v>366</v>
      </c>
      <c r="L315" s="38">
        <v>53000085</v>
      </c>
      <c r="M315" s="91">
        <v>44629</v>
      </c>
      <c r="N315" s="92" t="s">
        <v>863</v>
      </c>
    </row>
    <row r="316" spans="1:14" ht="15" customHeight="1">
      <c r="A316" s="60" t="s">
        <v>356</v>
      </c>
      <c r="B316" s="60" t="s">
        <v>357</v>
      </c>
      <c r="C316" s="60" t="s">
        <v>367</v>
      </c>
      <c r="D316" s="30">
        <v>1201</v>
      </c>
      <c r="E316" s="61">
        <v>44614</v>
      </c>
      <c r="F316" s="60" t="s">
        <v>368</v>
      </c>
      <c r="G316" s="60" t="s">
        <v>15</v>
      </c>
      <c r="H316" s="60" t="s">
        <v>21</v>
      </c>
      <c r="I316" s="56">
        <v>263.7</v>
      </c>
      <c r="J316" s="60"/>
      <c r="K316" s="60" t="s">
        <v>361</v>
      </c>
      <c r="L316" s="28">
        <v>55740840</v>
      </c>
    </row>
    <row r="317" spans="1:14" ht="15" customHeight="1">
      <c r="A317" s="60" t="s">
        <v>298</v>
      </c>
      <c r="B317" s="60" t="s">
        <v>299</v>
      </c>
      <c r="C317" s="60" t="s">
        <v>369</v>
      </c>
      <c r="D317" s="30">
        <v>1201</v>
      </c>
      <c r="E317" s="61">
        <v>44615</v>
      </c>
      <c r="F317" s="60" t="s">
        <v>370</v>
      </c>
      <c r="G317" s="60" t="s">
        <v>15</v>
      </c>
      <c r="H317" s="60" t="s">
        <v>21</v>
      </c>
      <c r="I317" s="56">
        <v>3613.44</v>
      </c>
      <c r="J317" s="60"/>
      <c r="K317" s="60" t="s">
        <v>371</v>
      </c>
      <c r="L317" s="28">
        <v>57029664</v>
      </c>
      <c r="M317" s="94">
        <v>44651</v>
      </c>
      <c r="N317" t="s">
        <v>862</v>
      </c>
    </row>
    <row r="318" spans="1:14" ht="15" customHeight="1">
      <c r="A318" s="58" t="s">
        <v>166</v>
      </c>
      <c r="B318" s="58" t="s">
        <v>209</v>
      </c>
      <c r="C318" s="58" t="s">
        <v>372</v>
      </c>
      <c r="D318" s="30">
        <v>1201</v>
      </c>
      <c r="E318" s="59">
        <v>44616</v>
      </c>
      <c r="F318" s="58" t="s">
        <v>373</v>
      </c>
      <c r="G318" s="58" t="s">
        <v>47</v>
      </c>
      <c r="H318" s="58" t="s">
        <v>21</v>
      </c>
      <c r="I318" s="40">
        <v>870</v>
      </c>
      <c r="J318" s="58"/>
      <c r="K318" s="58" t="s">
        <v>374</v>
      </c>
      <c r="L318" s="38">
        <v>55738459</v>
      </c>
      <c r="M318" s="91">
        <v>44627</v>
      </c>
      <c r="N318" s="92" t="s">
        <v>863</v>
      </c>
    </row>
    <row r="319" spans="1:14" ht="15" customHeight="1">
      <c r="A319" s="58" t="s">
        <v>166</v>
      </c>
      <c r="B319" s="58" t="s">
        <v>209</v>
      </c>
      <c r="C319" s="58" t="s">
        <v>372</v>
      </c>
      <c r="D319" s="30">
        <v>1201</v>
      </c>
      <c r="E319" s="59">
        <v>44616</v>
      </c>
      <c r="F319" s="58" t="s">
        <v>373</v>
      </c>
      <c r="G319" s="58" t="s">
        <v>47</v>
      </c>
      <c r="H319" s="58" t="s">
        <v>21</v>
      </c>
      <c r="I319" s="40">
        <v>3132</v>
      </c>
      <c r="J319" s="58"/>
      <c r="K319" s="58" t="s">
        <v>375</v>
      </c>
      <c r="L319" s="38">
        <v>55738459</v>
      </c>
      <c r="M319" s="91">
        <v>44627</v>
      </c>
      <c r="N319" s="92" t="s">
        <v>863</v>
      </c>
    </row>
    <row r="320" spans="1:14" ht="15" customHeight="1">
      <c r="A320" s="58" t="s">
        <v>166</v>
      </c>
      <c r="B320" s="58" t="s">
        <v>209</v>
      </c>
      <c r="C320" s="58" t="s">
        <v>372</v>
      </c>
      <c r="D320" s="30">
        <v>1201</v>
      </c>
      <c r="E320" s="59">
        <v>44616</v>
      </c>
      <c r="F320" s="58" t="s">
        <v>373</v>
      </c>
      <c r="G320" s="58" t="s">
        <v>47</v>
      </c>
      <c r="H320" s="58" t="s">
        <v>21</v>
      </c>
      <c r="I320" s="40">
        <v>2253.3000000000002</v>
      </c>
      <c r="J320" s="58"/>
      <c r="K320" s="58" t="s">
        <v>376</v>
      </c>
      <c r="L320" s="38">
        <v>55738459</v>
      </c>
      <c r="M320" s="91">
        <v>44627</v>
      </c>
      <c r="N320" s="92" t="s">
        <v>863</v>
      </c>
    </row>
    <row r="321" spans="1:14" ht="15" customHeight="1">
      <c r="A321" s="58" t="s">
        <v>166</v>
      </c>
      <c r="B321" s="58" t="s">
        <v>209</v>
      </c>
      <c r="C321" s="58" t="s">
        <v>372</v>
      </c>
      <c r="D321" s="30">
        <v>1201</v>
      </c>
      <c r="E321" s="59">
        <v>44616</v>
      </c>
      <c r="F321" s="58" t="s">
        <v>373</v>
      </c>
      <c r="G321" s="58" t="s">
        <v>47</v>
      </c>
      <c r="H321" s="58" t="s">
        <v>21</v>
      </c>
      <c r="I321" s="40">
        <v>850</v>
      </c>
      <c r="J321" s="58"/>
      <c r="K321" s="58" t="s">
        <v>377</v>
      </c>
      <c r="L321" s="38">
        <v>55738459</v>
      </c>
      <c r="M321" s="91">
        <v>44627</v>
      </c>
      <c r="N321" s="92" t="s">
        <v>863</v>
      </c>
    </row>
    <row r="322" spans="1:14" ht="15" customHeight="1">
      <c r="A322" s="58" t="s">
        <v>166</v>
      </c>
      <c r="B322" s="58" t="s">
        <v>209</v>
      </c>
      <c r="C322" s="58" t="s">
        <v>372</v>
      </c>
      <c r="D322" s="30">
        <v>1201</v>
      </c>
      <c r="E322" s="59">
        <v>44616</v>
      </c>
      <c r="F322" s="58" t="s">
        <v>373</v>
      </c>
      <c r="G322" s="58" t="s">
        <v>47</v>
      </c>
      <c r="H322" s="58" t="s">
        <v>21</v>
      </c>
      <c r="I322" s="40">
        <v>156</v>
      </c>
      <c r="J322" s="58"/>
      <c r="K322" s="58" t="s">
        <v>378</v>
      </c>
      <c r="L322" s="38">
        <v>55738459</v>
      </c>
      <c r="M322" s="91">
        <v>44627</v>
      </c>
      <c r="N322" s="92" t="s">
        <v>863</v>
      </c>
    </row>
    <row r="323" spans="1:14" ht="15" customHeight="1">
      <c r="A323" s="58" t="s">
        <v>166</v>
      </c>
      <c r="B323" s="58" t="s">
        <v>209</v>
      </c>
      <c r="C323" s="58" t="s">
        <v>372</v>
      </c>
      <c r="D323" s="30">
        <v>1201</v>
      </c>
      <c r="E323" s="59">
        <v>44616</v>
      </c>
      <c r="F323" s="58" t="s">
        <v>373</v>
      </c>
      <c r="G323" s="58" t="s">
        <v>47</v>
      </c>
      <c r="H323" s="58" t="s">
        <v>21</v>
      </c>
      <c r="I323" s="40">
        <v>532.4</v>
      </c>
      <c r="J323" s="58"/>
      <c r="K323" s="58" t="s">
        <v>379</v>
      </c>
      <c r="L323" s="38">
        <v>55738459</v>
      </c>
      <c r="M323" s="91">
        <v>44627</v>
      </c>
      <c r="N323" s="92" t="s">
        <v>863</v>
      </c>
    </row>
    <row r="324" spans="1:14" ht="15" customHeight="1">
      <c r="A324" s="58" t="s">
        <v>166</v>
      </c>
      <c r="B324" s="58" t="s">
        <v>209</v>
      </c>
      <c r="C324" s="58" t="s">
        <v>372</v>
      </c>
      <c r="D324" s="30">
        <v>1201</v>
      </c>
      <c r="E324" s="59">
        <v>44616</v>
      </c>
      <c r="F324" s="58" t="s">
        <v>373</v>
      </c>
      <c r="G324" s="58" t="s">
        <v>47</v>
      </c>
      <c r="H324" s="58" t="s">
        <v>21</v>
      </c>
      <c r="I324" s="40">
        <v>2833.75</v>
      </c>
      <c r="J324" s="58"/>
      <c r="K324" s="58" t="s">
        <v>380</v>
      </c>
      <c r="L324" s="38">
        <v>55738459</v>
      </c>
      <c r="M324" s="91">
        <v>44627</v>
      </c>
      <c r="N324" s="92" t="s">
        <v>863</v>
      </c>
    </row>
    <row r="325" spans="1:14" ht="15" customHeight="1">
      <c r="A325" s="58" t="s">
        <v>166</v>
      </c>
      <c r="B325" s="58" t="s">
        <v>209</v>
      </c>
      <c r="C325" s="58" t="s">
        <v>372</v>
      </c>
      <c r="D325" s="30">
        <v>1201</v>
      </c>
      <c r="E325" s="59">
        <v>44616</v>
      </c>
      <c r="F325" s="58" t="s">
        <v>373</v>
      </c>
      <c r="G325" s="58" t="s">
        <v>47</v>
      </c>
      <c r="H325" s="58" t="s">
        <v>21</v>
      </c>
      <c r="I325" s="40">
        <v>190</v>
      </c>
      <c r="J325" s="58"/>
      <c r="K325" s="58" t="s">
        <v>381</v>
      </c>
      <c r="L325" s="38">
        <v>55738459</v>
      </c>
      <c r="M325" s="91">
        <v>44627</v>
      </c>
      <c r="N325" s="92" t="s">
        <v>863</v>
      </c>
    </row>
    <row r="326" spans="1:14" ht="15" customHeight="1">
      <c r="A326" s="58" t="s">
        <v>166</v>
      </c>
      <c r="B326" s="58" t="s">
        <v>209</v>
      </c>
      <c r="C326" s="58" t="s">
        <v>372</v>
      </c>
      <c r="D326" s="30">
        <v>1201</v>
      </c>
      <c r="E326" s="59">
        <v>44616</v>
      </c>
      <c r="F326" s="58" t="s">
        <v>373</v>
      </c>
      <c r="G326" s="58" t="s">
        <v>47</v>
      </c>
      <c r="H326" s="58" t="s">
        <v>21</v>
      </c>
      <c r="I326" s="40">
        <v>95</v>
      </c>
      <c r="J326" s="58"/>
      <c r="K326" s="58" t="s">
        <v>382</v>
      </c>
      <c r="L326" s="38">
        <v>55738459</v>
      </c>
      <c r="M326" s="91">
        <v>44627</v>
      </c>
      <c r="N326" s="92" t="s">
        <v>863</v>
      </c>
    </row>
    <row r="327" spans="1:14" ht="15" customHeight="1">
      <c r="A327" s="58" t="s">
        <v>166</v>
      </c>
      <c r="B327" s="58" t="s">
        <v>209</v>
      </c>
      <c r="C327" s="58" t="s">
        <v>372</v>
      </c>
      <c r="D327" s="30">
        <v>1201</v>
      </c>
      <c r="E327" s="59">
        <v>44616</v>
      </c>
      <c r="F327" s="58" t="s">
        <v>373</v>
      </c>
      <c r="G327" s="58" t="s">
        <v>47</v>
      </c>
      <c r="H327" s="58" t="s">
        <v>21</v>
      </c>
      <c r="I327" s="40">
        <v>3700</v>
      </c>
      <c r="J327" s="58"/>
      <c r="K327" s="58" t="s">
        <v>383</v>
      </c>
      <c r="L327" s="38">
        <v>55738459</v>
      </c>
      <c r="M327" s="91">
        <v>44627</v>
      </c>
      <c r="N327" s="92" t="s">
        <v>863</v>
      </c>
    </row>
    <row r="328" spans="1:14" ht="15" customHeight="1">
      <c r="A328" s="58" t="s">
        <v>166</v>
      </c>
      <c r="B328" s="58" t="s">
        <v>209</v>
      </c>
      <c r="C328" s="58" t="s">
        <v>372</v>
      </c>
      <c r="D328" s="30">
        <v>1201</v>
      </c>
      <c r="E328" s="59">
        <v>44616</v>
      </c>
      <c r="F328" s="58" t="s">
        <v>373</v>
      </c>
      <c r="G328" s="58" t="s">
        <v>47</v>
      </c>
      <c r="H328" s="58" t="s">
        <v>21</v>
      </c>
      <c r="I328" s="40">
        <v>3515</v>
      </c>
      <c r="J328" s="58"/>
      <c r="K328" s="58" t="s">
        <v>384</v>
      </c>
      <c r="L328" s="38">
        <v>55738459</v>
      </c>
      <c r="M328" s="91">
        <v>44627</v>
      </c>
      <c r="N328" s="92" t="s">
        <v>863</v>
      </c>
    </row>
    <row r="329" spans="1:14" ht="15" customHeight="1">
      <c r="A329" s="58" t="s">
        <v>166</v>
      </c>
      <c r="B329" s="58" t="s">
        <v>209</v>
      </c>
      <c r="C329" s="58" t="s">
        <v>372</v>
      </c>
      <c r="D329" s="30">
        <v>1201</v>
      </c>
      <c r="E329" s="59">
        <v>44616</v>
      </c>
      <c r="F329" s="58" t="s">
        <v>373</v>
      </c>
      <c r="G329" s="58" t="s">
        <v>47</v>
      </c>
      <c r="H329" s="58" t="s">
        <v>21</v>
      </c>
      <c r="I329" s="40">
        <v>134.68</v>
      </c>
      <c r="J329" s="58"/>
      <c r="K329" s="58" t="s">
        <v>385</v>
      </c>
      <c r="L329" s="38">
        <v>55738459</v>
      </c>
      <c r="M329" s="91">
        <v>44627</v>
      </c>
      <c r="N329" s="92" t="s">
        <v>863</v>
      </c>
    </row>
    <row r="330" spans="1:14" ht="15" customHeight="1">
      <c r="A330" s="58" t="s">
        <v>166</v>
      </c>
      <c r="B330" s="58" t="s">
        <v>209</v>
      </c>
      <c r="C330" s="58" t="s">
        <v>372</v>
      </c>
      <c r="D330" s="30">
        <v>1201</v>
      </c>
      <c r="E330" s="59">
        <v>44616</v>
      </c>
      <c r="F330" s="58" t="s">
        <v>373</v>
      </c>
      <c r="G330" s="58" t="s">
        <v>47</v>
      </c>
      <c r="H330" s="58" t="s">
        <v>21</v>
      </c>
      <c r="I330" s="40">
        <v>5022</v>
      </c>
      <c r="J330" s="58"/>
      <c r="K330" s="58" t="s">
        <v>247</v>
      </c>
      <c r="L330" s="38">
        <v>55738459</v>
      </c>
      <c r="M330" s="91">
        <v>44627</v>
      </c>
      <c r="N330" s="92" t="s">
        <v>863</v>
      </c>
    </row>
    <row r="331" spans="1:14" ht="15" customHeight="1">
      <c r="A331" s="58" t="s">
        <v>166</v>
      </c>
      <c r="B331" s="58" t="s">
        <v>209</v>
      </c>
      <c r="C331" s="58" t="s">
        <v>372</v>
      </c>
      <c r="D331" s="30">
        <v>1201</v>
      </c>
      <c r="E331" s="59">
        <v>44616</v>
      </c>
      <c r="F331" s="58" t="s">
        <v>373</v>
      </c>
      <c r="G331" s="58" t="s">
        <v>47</v>
      </c>
      <c r="H331" s="58" t="s">
        <v>21</v>
      </c>
      <c r="I331" s="40">
        <v>1271</v>
      </c>
      <c r="J331" s="58"/>
      <c r="K331" s="58" t="s">
        <v>386</v>
      </c>
      <c r="L331" s="38">
        <v>55738459</v>
      </c>
      <c r="M331" s="91">
        <v>44627</v>
      </c>
      <c r="N331" s="92" t="s">
        <v>863</v>
      </c>
    </row>
    <row r="332" spans="1:14" ht="15" customHeight="1">
      <c r="A332" s="58" t="s">
        <v>166</v>
      </c>
      <c r="B332" s="58" t="s">
        <v>209</v>
      </c>
      <c r="C332" s="58" t="s">
        <v>372</v>
      </c>
      <c r="D332" s="30">
        <v>1201</v>
      </c>
      <c r="E332" s="59">
        <v>44616</v>
      </c>
      <c r="F332" s="58" t="s">
        <v>373</v>
      </c>
      <c r="G332" s="58" t="s">
        <v>47</v>
      </c>
      <c r="H332" s="58" t="s">
        <v>21</v>
      </c>
      <c r="I332" s="40">
        <v>2480</v>
      </c>
      <c r="J332" s="58"/>
      <c r="K332" s="58" t="s">
        <v>387</v>
      </c>
      <c r="L332" s="38">
        <v>55738459</v>
      </c>
      <c r="M332" s="91">
        <v>44627</v>
      </c>
      <c r="N332" s="92" t="s">
        <v>863</v>
      </c>
    </row>
    <row r="333" spans="1:14" ht="15" customHeight="1">
      <c r="A333" s="58" t="s">
        <v>166</v>
      </c>
      <c r="B333" s="58" t="s">
        <v>209</v>
      </c>
      <c r="C333" s="58" t="s">
        <v>372</v>
      </c>
      <c r="D333" s="30">
        <v>1201</v>
      </c>
      <c r="E333" s="59">
        <v>44616</v>
      </c>
      <c r="F333" s="58" t="s">
        <v>373</v>
      </c>
      <c r="G333" s="58" t="s">
        <v>47</v>
      </c>
      <c r="H333" s="58" t="s">
        <v>21</v>
      </c>
      <c r="I333" s="40">
        <v>67.5</v>
      </c>
      <c r="J333" s="58"/>
      <c r="K333" s="58" t="s">
        <v>388</v>
      </c>
      <c r="L333" s="38">
        <v>55738459</v>
      </c>
      <c r="M333" s="91">
        <v>44627</v>
      </c>
      <c r="N333" s="92" t="s">
        <v>863</v>
      </c>
    </row>
    <row r="334" spans="1:14" ht="15" customHeight="1">
      <c r="A334" s="58" t="s">
        <v>166</v>
      </c>
      <c r="B334" s="58" t="s">
        <v>209</v>
      </c>
      <c r="C334" s="58" t="s">
        <v>372</v>
      </c>
      <c r="D334" s="30">
        <v>1201</v>
      </c>
      <c r="E334" s="59">
        <v>44616</v>
      </c>
      <c r="F334" s="58" t="s">
        <v>373</v>
      </c>
      <c r="G334" s="58" t="s">
        <v>47</v>
      </c>
      <c r="H334" s="58" t="s">
        <v>21</v>
      </c>
      <c r="I334" s="40">
        <v>2325</v>
      </c>
      <c r="J334" s="58"/>
      <c r="K334" s="58" t="s">
        <v>389</v>
      </c>
      <c r="L334" s="38">
        <v>55738459</v>
      </c>
      <c r="M334" s="91">
        <v>44627</v>
      </c>
      <c r="N334" s="92" t="s">
        <v>863</v>
      </c>
    </row>
    <row r="335" spans="1:14" ht="15" customHeight="1">
      <c r="A335" s="58" t="s">
        <v>166</v>
      </c>
      <c r="B335" s="58" t="s">
        <v>209</v>
      </c>
      <c r="C335" s="58" t="s">
        <v>372</v>
      </c>
      <c r="D335" s="30">
        <v>1201</v>
      </c>
      <c r="E335" s="59">
        <v>44616</v>
      </c>
      <c r="F335" s="58" t="s">
        <v>373</v>
      </c>
      <c r="G335" s="58" t="s">
        <v>47</v>
      </c>
      <c r="H335" s="58" t="s">
        <v>21</v>
      </c>
      <c r="I335" s="40">
        <v>2100</v>
      </c>
      <c r="J335" s="58"/>
      <c r="K335" s="58" t="s">
        <v>390</v>
      </c>
      <c r="L335" s="38">
        <v>55738459</v>
      </c>
      <c r="M335" s="91">
        <v>44627</v>
      </c>
      <c r="N335" s="92" t="s">
        <v>863</v>
      </c>
    </row>
    <row r="336" spans="1:14" ht="15" customHeight="1">
      <c r="A336" s="58" t="s">
        <v>166</v>
      </c>
      <c r="B336" s="58" t="s">
        <v>209</v>
      </c>
      <c r="C336" s="58" t="s">
        <v>372</v>
      </c>
      <c r="D336" s="30">
        <v>1201</v>
      </c>
      <c r="E336" s="59">
        <v>44616</v>
      </c>
      <c r="F336" s="58" t="s">
        <v>373</v>
      </c>
      <c r="G336" s="58" t="s">
        <v>47</v>
      </c>
      <c r="H336" s="58" t="s">
        <v>21</v>
      </c>
      <c r="I336" s="40">
        <v>2295.5500000000002</v>
      </c>
      <c r="J336" s="58"/>
      <c r="K336" s="58" t="s">
        <v>391</v>
      </c>
      <c r="L336" s="38">
        <v>55738459</v>
      </c>
      <c r="M336" s="91">
        <v>44627</v>
      </c>
      <c r="N336" s="92" t="s">
        <v>863</v>
      </c>
    </row>
    <row r="337" spans="1:14" ht="15" customHeight="1">
      <c r="A337" s="58" t="s">
        <v>166</v>
      </c>
      <c r="B337" s="58" t="s">
        <v>209</v>
      </c>
      <c r="C337" s="58" t="s">
        <v>372</v>
      </c>
      <c r="D337" s="30">
        <v>1201</v>
      </c>
      <c r="E337" s="59">
        <v>44616</v>
      </c>
      <c r="F337" s="58" t="s">
        <v>373</v>
      </c>
      <c r="G337" s="58" t="s">
        <v>47</v>
      </c>
      <c r="H337" s="58" t="s">
        <v>21</v>
      </c>
      <c r="I337" s="40">
        <v>1941</v>
      </c>
      <c r="J337" s="58"/>
      <c r="K337" s="58" t="s">
        <v>392</v>
      </c>
      <c r="L337" s="38">
        <v>55738459</v>
      </c>
      <c r="M337" s="91">
        <v>44627</v>
      </c>
      <c r="N337" s="92" t="s">
        <v>863</v>
      </c>
    </row>
    <row r="338" spans="1:14" ht="15" customHeight="1">
      <c r="A338" s="58" t="s">
        <v>166</v>
      </c>
      <c r="B338" s="58" t="s">
        <v>209</v>
      </c>
      <c r="C338" s="58" t="s">
        <v>372</v>
      </c>
      <c r="D338" s="30">
        <v>1201</v>
      </c>
      <c r="E338" s="59">
        <v>44616</v>
      </c>
      <c r="F338" s="58" t="s">
        <v>373</v>
      </c>
      <c r="G338" s="58" t="s">
        <v>47</v>
      </c>
      <c r="H338" s="58" t="s">
        <v>21</v>
      </c>
      <c r="I338" s="40">
        <v>876</v>
      </c>
      <c r="J338" s="58"/>
      <c r="K338" s="58" t="s">
        <v>393</v>
      </c>
      <c r="L338" s="38">
        <v>55738459</v>
      </c>
      <c r="M338" s="91">
        <v>44627</v>
      </c>
      <c r="N338" s="92" t="s">
        <v>863</v>
      </c>
    </row>
    <row r="339" spans="1:14" ht="15" customHeight="1">
      <c r="A339" s="58" t="s">
        <v>166</v>
      </c>
      <c r="B339" s="58" t="s">
        <v>209</v>
      </c>
      <c r="C339" s="58" t="s">
        <v>372</v>
      </c>
      <c r="D339" s="30">
        <v>1201</v>
      </c>
      <c r="E339" s="59">
        <v>44616</v>
      </c>
      <c r="F339" s="58" t="s">
        <v>373</v>
      </c>
      <c r="G339" s="58" t="s">
        <v>47</v>
      </c>
      <c r="H339" s="58" t="s">
        <v>21</v>
      </c>
      <c r="I339" s="40">
        <v>1321.5</v>
      </c>
      <c r="J339" s="58"/>
      <c r="K339" s="58" t="s">
        <v>394</v>
      </c>
      <c r="L339" s="38">
        <v>55738459</v>
      </c>
      <c r="M339" s="91">
        <v>44627</v>
      </c>
      <c r="N339" s="92" t="s">
        <v>863</v>
      </c>
    </row>
    <row r="340" spans="1:14">
      <c r="A340" s="60" t="s">
        <v>395</v>
      </c>
      <c r="B340" s="60" t="s">
        <v>396</v>
      </c>
      <c r="C340" s="60" t="s">
        <v>397</v>
      </c>
      <c r="D340" s="30">
        <v>1201</v>
      </c>
      <c r="E340" s="61">
        <v>44617</v>
      </c>
      <c r="F340" s="60" t="s">
        <v>398</v>
      </c>
      <c r="G340" s="60" t="s">
        <v>399</v>
      </c>
      <c r="H340" s="60" t="s">
        <v>128</v>
      </c>
      <c r="I340" s="56">
        <v>219</v>
      </c>
      <c r="J340" s="60"/>
      <c r="K340" s="60" t="s">
        <v>400</v>
      </c>
      <c r="L340" s="28">
        <v>57334749</v>
      </c>
      <c r="M340" s="91">
        <v>44648</v>
      </c>
      <c r="N340" t="s">
        <v>863</v>
      </c>
    </row>
    <row r="341" spans="1:14" ht="15" customHeight="1">
      <c r="A341" s="60" t="s">
        <v>395</v>
      </c>
      <c r="B341" s="60" t="s">
        <v>396</v>
      </c>
      <c r="C341" s="60" t="s">
        <v>401</v>
      </c>
      <c r="D341" s="30">
        <v>1201</v>
      </c>
      <c r="E341" s="61">
        <v>44617</v>
      </c>
      <c r="F341" s="60" t="s">
        <v>398</v>
      </c>
      <c r="G341" s="60" t="s">
        <v>399</v>
      </c>
      <c r="H341" s="60" t="s">
        <v>128</v>
      </c>
      <c r="I341" s="56">
        <v>10066.700000000001</v>
      </c>
      <c r="J341" s="60"/>
      <c r="K341" s="60" t="s">
        <v>400</v>
      </c>
      <c r="L341" s="28">
        <v>57334749</v>
      </c>
      <c r="M341" s="91">
        <v>44648</v>
      </c>
      <c r="N341" t="s">
        <v>863</v>
      </c>
    </row>
    <row r="342" spans="1:14" ht="15" customHeight="1">
      <c r="A342" s="60" t="s">
        <v>395</v>
      </c>
      <c r="B342" s="60" t="s">
        <v>396</v>
      </c>
      <c r="C342" s="60" t="s">
        <v>402</v>
      </c>
      <c r="D342" s="30">
        <v>1201</v>
      </c>
      <c r="E342" s="61">
        <v>44617</v>
      </c>
      <c r="F342" s="60" t="s">
        <v>398</v>
      </c>
      <c r="G342" s="60" t="s">
        <v>399</v>
      </c>
      <c r="H342" s="60" t="s">
        <v>128</v>
      </c>
      <c r="I342" s="56">
        <v>2940</v>
      </c>
      <c r="J342" s="60"/>
      <c r="K342" s="60" t="s">
        <v>403</v>
      </c>
      <c r="L342" s="28">
        <v>57334749</v>
      </c>
      <c r="M342" s="91">
        <v>44648</v>
      </c>
      <c r="N342" t="s">
        <v>863</v>
      </c>
    </row>
    <row r="343" spans="1:14" ht="15" customHeight="1">
      <c r="A343" s="64" t="s">
        <v>404</v>
      </c>
      <c r="B343" s="64" t="s">
        <v>405</v>
      </c>
      <c r="C343" s="64" t="s">
        <v>406</v>
      </c>
      <c r="D343" s="64">
        <v>1204</v>
      </c>
      <c r="E343" s="65">
        <v>44617</v>
      </c>
      <c r="F343" s="64">
        <v>144523</v>
      </c>
      <c r="G343" s="64" t="s">
        <v>47</v>
      </c>
      <c r="H343" s="64" t="s">
        <v>128</v>
      </c>
      <c r="I343" s="43">
        <v>29947.75</v>
      </c>
      <c r="J343" s="64"/>
      <c r="K343" s="64" t="s">
        <v>407</v>
      </c>
      <c r="L343" s="41">
        <v>57225201</v>
      </c>
      <c r="M343" s="91">
        <v>44631</v>
      </c>
      <c r="N343" s="92" t="s">
        <v>862</v>
      </c>
    </row>
    <row r="344" spans="1:14" ht="15" customHeight="1">
      <c r="A344" s="64" t="s">
        <v>404</v>
      </c>
      <c r="B344" s="64" t="s">
        <v>405</v>
      </c>
      <c r="C344" s="64" t="s">
        <v>406</v>
      </c>
      <c r="D344" s="64">
        <v>1204</v>
      </c>
      <c r="E344" s="65">
        <v>44617</v>
      </c>
      <c r="F344" s="64">
        <v>144523</v>
      </c>
      <c r="G344" s="64" t="s">
        <v>47</v>
      </c>
      <c r="H344" s="64" t="s">
        <v>128</v>
      </c>
      <c r="I344" s="43">
        <v>29190.2</v>
      </c>
      <c r="J344" s="64"/>
      <c r="K344" s="64" t="s">
        <v>408</v>
      </c>
      <c r="L344" s="41">
        <v>57225201</v>
      </c>
      <c r="M344" s="91">
        <v>44631</v>
      </c>
      <c r="N344" s="92" t="s">
        <v>862</v>
      </c>
    </row>
    <row r="345" spans="1:14" ht="15" customHeight="1">
      <c r="A345" s="64" t="s">
        <v>404</v>
      </c>
      <c r="B345" s="64" t="s">
        <v>405</v>
      </c>
      <c r="C345" s="64" t="s">
        <v>406</v>
      </c>
      <c r="D345" s="64">
        <v>1204</v>
      </c>
      <c r="E345" s="65">
        <v>44617</v>
      </c>
      <c r="F345" s="64">
        <v>144523</v>
      </c>
      <c r="G345" s="64" t="s">
        <v>47</v>
      </c>
      <c r="H345" s="64" t="s">
        <v>128</v>
      </c>
      <c r="I345" s="43">
        <v>57326.04</v>
      </c>
      <c r="J345" s="64"/>
      <c r="K345" s="64" t="s">
        <v>409</v>
      </c>
      <c r="L345" s="41">
        <v>57225201</v>
      </c>
      <c r="M345" s="91">
        <v>44631</v>
      </c>
      <c r="N345" s="92" t="s">
        <v>862</v>
      </c>
    </row>
    <row r="346" spans="1:14" ht="15" customHeight="1">
      <c r="A346" s="64" t="s">
        <v>404</v>
      </c>
      <c r="B346" s="64" t="s">
        <v>405</v>
      </c>
      <c r="C346" s="64" t="s">
        <v>406</v>
      </c>
      <c r="D346" s="64">
        <v>1204</v>
      </c>
      <c r="E346" s="65">
        <v>44617</v>
      </c>
      <c r="F346" s="64">
        <v>144523</v>
      </c>
      <c r="G346" s="64" t="s">
        <v>47</v>
      </c>
      <c r="H346" s="64" t="s">
        <v>128</v>
      </c>
      <c r="I346" s="43">
        <v>56433.42</v>
      </c>
      <c r="J346" s="64"/>
      <c r="K346" s="64" t="s">
        <v>410</v>
      </c>
      <c r="L346" s="41">
        <v>57225201</v>
      </c>
      <c r="M346" s="91">
        <v>44631</v>
      </c>
      <c r="N346" s="92" t="s">
        <v>862</v>
      </c>
    </row>
    <row r="347" spans="1:14" ht="15" customHeight="1">
      <c r="A347" s="64" t="s">
        <v>404</v>
      </c>
      <c r="B347" s="64" t="s">
        <v>405</v>
      </c>
      <c r="C347" s="64" t="s">
        <v>406</v>
      </c>
      <c r="D347" s="64">
        <v>1204</v>
      </c>
      <c r="E347" s="65">
        <v>44617</v>
      </c>
      <c r="F347" s="64">
        <v>144523</v>
      </c>
      <c r="G347" s="64" t="s">
        <v>47</v>
      </c>
      <c r="H347" s="64" t="s">
        <v>128</v>
      </c>
      <c r="I347" s="43">
        <v>56955.42</v>
      </c>
      <c r="J347" s="64"/>
      <c r="K347" s="64" t="s">
        <v>411</v>
      </c>
      <c r="L347" s="41">
        <v>57225201</v>
      </c>
      <c r="M347" s="91">
        <v>44631</v>
      </c>
      <c r="N347" s="92" t="s">
        <v>862</v>
      </c>
    </row>
    <row r="348" spans="1:14" ht="15" customHeight="1">
      <c r="A348" s="64" t="s">
        <v>404</v>
      </c>
      <c r="B348" s="64" t="s">
        <v>405</v>
      </c>
      <c r="C348" s="64" t="s">
        <v>406</v>
      </c>
      <c r="D348" s="64">
        <v>1204</v>
      </c>
      <c r="E348" s="65">
        <v>44617</v>
      </c>
      <c r="F348" s="64">
        <v>144523</v>
      </c>
      <c r="G348" s="64" t="s">
        <v>47</v>
      </c>
      <c r="H348" s="64" t="s">
        <v>128</v>
      </c>
      <c r="I348" s="43">
        <v>56078.46</v>
      </c>
      <c r="J348" s="64"/>
      <c r="K348" s="64" t="s">
        <v>412</v>
      </c>
      <c r="L348" s="41">
        <v>57225201</v>
      </c>
      <c r="M348" s="91">
        <v>44631</v>
      </c>
      <c r="N348" s="92" t="s">
        <v>862</v>
      </c>
    </row>
    <row r="349" spans="1:14" ht="15" customHeight="1">
      <c r="A349" s="60" t="s">
        <v>395</v>
      </c>
      <c r="B349" s="60" t="s">
        <v>396</v>
      </c>
      <c r="C349" s="60" t="s">
        <v>413</v>
      </c>
      <c r="D349" s="30">
        <v>1201</v>
      </c>
      <c r="E349" s="61">
        <v>44618</v>
      </c>
      <c r="F349" s="60" t="s">
        <v>414</v>
      </c>
      <c r="G349" s="60" t="s">
        <v>15</v>
      </c>
      <c r="H349" s="60" t="s">
        <v>128</v>
      </c>
      <c r="I349" s="56">
        <v>21.9</v>
      </c>
      <c r="J349" s="60"/>
      <c r="K349" s="60" t="s">
        <v>400</v>
      </c>
      <c r="L349" s="28">
        <v>57334749</v>
      </c>
      <c r="M349" s="91">
        <v>44648</v>
      </c>
      <c r="N349" t="s">
        <v>863</v>
      </c>
    </row>
    <row r="350" spans="1:14" ht="15" customHeight="1">
      <c r="A350" s="60" t="s">
        <v>395</v>
      </c>
      <c r="B350" s="60" t="s">
        <v>396</v>
      </c>
      <c r="C350" s="60" t="s">
        <v>415</v>
      </c>
      <c r="D350" s="30">
        <v>1201</v>
      </c>
      <c r="E350" s="61">
        <v>44618</v>
      </c>
      <c r="F350" s="60" t="s">
        <v>414</v>
      </c>
      <c r="G350" s="60" t="s">
        <v>15</v>
      </c>
      <c r="H350" s="60" t="s">
        <v>128</v>
      </c>
      <c r="I350" s="56">
        <v>7.3</v>
      </c>
      <c r="J350" s="60"/>
      <c r="K350" s="60" t="s">
        <v>403</v>
      </c>
      <c r="L350" s="28">
        <v>57334749</v>
      </c>
      <c r="M350" s="91">
        <v>44648</v>
      </c>
      <c r="N350" t="s">
        <v>863</v>
      </c>
    </row>
    <row r="351" spans="1:14" ht="15" customHeight="1">
      <c r="A351" s="60" t="s">
        <v>298</v>
      </c>
      <c r="B351" s="60" t="s">
        <v>299</v>
      </c>
      <c r="C351" s="60" t="s">
        <v>416</v>
      </c>
      <c r="D351" s="30">
        <v>1201</v>
      </c>
      <c r="E351" s="61">
        <v>44618</v>
      </c>
      <c r="F351" s="60" t="s">
        <v>417</v>
      </c>
      <c r="G351" s="60" t="s">
        <v>47</v>
      </c>
      <c r="H351" s="60" t="s">
        <v>21</v>
      </c>
      <c r="I351" s="56">
        <v>33566.400000000001</v>
      </c>
      <c r="J351" s="60"/>
      <c r="K351" s="60" t="s">
        <v>418</v>
      </c>
      <c r="L351" s="28">
        <v>57029664</v>
      </c>
      <c r="M351" s="94">
        <v>44651</v>
      </c>
      <c r="N351" t="s">
        <v>862</v>
      </c>
    </row>
    <row r="352" spans="1:14" ht="15" customHeight="1">
      <c r="A352" s="60" t="s">
        <v>298</v>
      </c>
      <c r="B352" s="60" t="s">
        <v>299</v>
      </c>
      <c r="C352" s="60" t="s">
        <v>419</v>
      </c>
      <c r="D352" s="30">
        <v>1201</v>
      </c>
      <c r="E352" s="61">
        <v>44618</v>
      </c>
      <c r="F352" s="60" t="s">
        <v>420</v>
      </c>
      <c r="G352" s="60" t="s">
        <v>47</v>
      </c>
      <c r="H352" s="60" t="s">
        <v>21</v>
      </c>
      <c r="I352" s="56">
        <v>46620</v>
      </c>
      <c r="J352" s="60"/>
      <c r="K352" s="60" t="s">
        <v>418</v>
      </c>
      <c r="L352" s="28">
        <v>57029664</v>
      </c>
      <c r="M352" s="94">
        <v>44651</v>
      </c>
      <c r="N352" t="s">
        <v>862</v>
      </c>
    </row>
    <row r="353" spans="1:14" ht="15" customHeight="1">
      <c r="A353" s="70" t="s">
        <v>44</v>
      </c>
      <c r="B353" s="70" t="s">
        <v>44</v>
      </c>
      <c r="C353" s="70" t="s">
        <v>421</v>
      </c>
      <c r="D353" s="30">
        <v>1201</v>
      </c>
      <c r="E353" s="71">
        <v>44618</v>
      </c>
      <c r="F353" s="70" t="s">
        <v>422</v>
      </c>
      <c r="G353" s="70" t="s">
        <v>47</v>
      </c>
      <c r="H353" s="70" t="s">
        <v>316</v>
      </c>
      <c r="I353" s="52">
        <v>523.27</v>
      </c>
      <c r="J353" s="70"/>
      <c r="K353" s="70" t="s">
        <v>423</v>
      </c>
      <c r="L353" s="50">
        <v>53000085</v>
      </c>
      <c r="M353" s="91">
        <v>44629</v>
      </c>
      <c r="N353" s="92" t="s">
        <v>863</v>
      </c>
    </row>
    <row r="354" spans="1:14" ht="15" customHeight="1">
      <c r="A354" s="70" t="s">
        <v>44</v>
      </c>
      <c r="B354" s="70" t="s">
        <v>44</v>
      </c>
      <c r="C354" s="70" t="s">
        <v>424</v>
      </c>
      <c r="D354" s="30">
        <v>1201</v>
      </c>
      <c r="E354" s="71">
        <v>44618</v>
      </c>
      <c r="F354" s="70" t="s">
        <v>425</v>
      </c>
      <c r="G354" s="70" t="s">
        <v>47</v>
      </c>
      <c r="H354" s="70" t="s">
        <v>426</v>
      </c>
      <c r="I354" s="52">
        <v>1621.4</v>
      </c>
      <c r="J354" s="70"/>
      <c r="K354" s="70" t="s">
        <v>423</v>
      </c>
      <c r="L354" s="50">
        <v>53000085</v>
      </c>
      <c r="M354" s="91">
        <v>44629</v>
      </c>
      <c r="N354" s="92" t="s">
        <v>863</v>
      </c>
    </row>
    <row r="355" spans="1:14" ht="15" customHeight="1">
      <c r="A355" s="70" t="s">
        <v>44</v>
      </c>
      <c r="B355" s="70" t="s">
        <v>44</v>
      </c>
      <c r="C355" s="70" t="s">
        <v>427</v>
      </c>
      <c r="D355" s="30">
        <v>1201</v>
      </c>
      <c r="E355" s="71">
        <v>44618</v>
      </c>
      <c r="F355" s="70" t="s">
        <v>428</v>
      </c>
      <c r="G355" s="70" t="s">
        <v>47</v>
      </c>
      <c r="H355" s="70" t="s">
        <v>426</v>
      </c>
      <c r="I355" s="52">
        <v>1134.98</v>
      </c>
      <c r="J355" s="70"/>
      <c r="K355" s="70" t="s">
        <v>429</v>
      </c>
      <c r="L355" s="50">
        <v>53000085</v>
      </c>
      <c r="M355" s="91">
        <v>44629</v>
      </c>
      <c r="N355" s="92" t="s">
        <v>863</v>
      </c>
    </row>
    <row r="356" spans="1:14" ht="15" customHeight="1">
      <c r="A356" s="70" t="s">
        <v>44</v>
      </c>
      <c r="B356" s="70" t="s">
        <v>44</v>
      </c>
      <c r="C356" s="70" t="s">
        <v>430</v>
      </c>
      <c r="D356" s="30">
        <v>1201</v>
      </c>
      <c r="E356" s="71">
        <v>44618</v>
      </c>
      <c r="F356" s="70" t="s">
        <v>431</v>
      </c>
      <c r="G356" s="70" t="s">
        <v>47</v>
      </c>
      <c r="H356" s="70" t="s">
        <v>426</v>
      </c>
      <c r="I356" s="52">
        <v>4738.91</v>
      </c>
      <c r="J356" s="70"/>
      <c r="K356" s="70" t="s">
        <v>429</v>
      </c>
      <c r="L356" s="50">
        <v>53000085</v>
      </c>
      <c r="M356" s="91">
        <v>44629</v>
      </c>
      <c r="N356" s="92" t="s">
        <v>863</v>
      </c>
    </row>
    <row r="357" spans="1:14" ht="15" customHeight="1">
      <c r="A357" s="70" t="s">
        <v>44</v>
      </c>
      <c r="B357" s="70" t="s">
        <v>44</v>
      </c>
      <c r="C357" s="70" t="s">
        <v>432</v>
      </c>
      <c r="D357" s="30">
        <v>1201</v>
      </c>
      <c r="E357" s="71">
        <v>44618</v>
      </c>
      <c r="F357" s="70" t="s">
        <v>431</v>
      </c>
      <c r="G357" s="70" t="s">
        <v>47</v>
      </c>
      <c r="H357" s="70" t="s">
        <v>426</v>
      </c>
      <c r="I357" s="52">
        <v>5181.1099999999997</v>
      </c>
      <c r="J357" s="70"/>
      <c r="K357" s="70" t="s">
        <v>429</v>
      </c>
      <c r="L357" s="50">
        <v>53000085</v>
      </c>
      <c r="M357" s="91">
        <v>44629</v>
      </c>
      <c r="N357" s="92" t="s">
        <v>863</v>
      </c>
    </row>
    <row r="358" spans="1:14" ht="15" customHeight="1">
      <c r="A358" s="58" t="s">
        <v>44</v>
      </c>
      <c r="B358" s="58" t="s">
        <v>44</v>
      </c>
      <c r="C358" s="58" t="s">
        <v>433</v>
      </c>
      <c r="D358" s="30">
        <v>1201</v>
      </c>
      <c r="E358" s="59">
        <v>44618</v>
      </c>
      <c r="F358" s="58" t="s">
        <v>434</v>
      </c>
      <c r="G358" s="58" t="s">
        <v>47</v>
      </c>
      <c r="H358" s="58" t="s">
        <v>435</v>
      </c>
      <c r="I358" s="93">
        <v>2490</v>
      </c>
      <c r="J358" s="58"/>
      <c r="K358" s="58" t="s">
        <v>436</v>
      </c>
      <c r="L358" s="38">
        <v>53000085</v>
      </c>
      <c r="M358" s="91">
        <v>44629</v>
      </c>
      <c r="N358" s="92" t="s">
        <v>863</v>
      </c>
    </row>
    <row r="359" spans="1:14" ht="15" customHeight="1">
      <c r="A359" s="70" t="s">
        <v>44</v>
      </c>
      <c r="B359" s="70" t="s">
        <v>44</v>
      </c>
      <c r="C359" s="70" t="s">
        <v>437</v>
      </c>
      <c r="D359" s="30">
        <v>1201</v>
      </c>
      <c r="E359" s="71">
        <v>44618</v>
      </c>
      <c r="F359" s="70" t="s">
        <v>438</v>
      </c>
      <c r="G359" s="70" t="s">
        <v>47</v>
      </c>
      <c r="H359" s="70" t="s">
        <v>439</v>
      </c>
      <c r="I359" s="52">
        <v>1667.27</v>
      </c>
      <c r="J359" s="70"/>
      <c r="K359" s="70" t="s">
        <v>440</v>
      </c>
      <c r="L359" s="50">
        <v>53000085</v>
      </c>
      <c r="M359" s="91">
        <v>44629</v>
      </c>
      <c r="N359" s="92" t="s">
        <v>863</v>
      </c>
    </row>
    <row r="360" spans="1:14" ht="15" customHeight="1">
      <c r="A360" s="60" t="s">
        <v>356</v>
      </c>
      <c r="B360" s="60" t="s">
        <v>357</v>
      </c>
      <c r="C360" s="60" t="s">
        <v>441</v>
      </c>
      <c r="D360" s="30">
        <v>1201</v>
      </c>
      <c r="E360" s="61">
        <v>44616</v>
      </c>
      <c r="F360" s="60" t="s">
        <v>442</v>
      </c>
      <c r="G360" s="60" t="s">
        <v>47</v>
      </c>
      <c r="H360" s="60" t="s">
        <v>21</v>
      </c>
      <c r="I360" s="56">
        <v>7511.5</v>
      </c>
      <c r="J360" s="60"/>
      <c r="K360" s="60" t="s">
        <v>360</v>
      </c>
      <c r="L360" s="28">
        <v>55740840</v>
      </c>
    </row>
    <row r="361" spans="1:14" ht="15" customHeight="1">
      <c r="A361" s="60" t="s">
        <v>356</v>
      </c>
      <c r="B361" s="60" t="s">
        <v>357</v>
      </c>
      <c r="C361" s="60" t="s">
        <v>441</v>
      </c>
      <c r="D361" s="30">
        <v>1201</v>
      </c>
      <c r="E361" s="61">
        <v>44616</v>
      </c>
      <c r="F361" s="60" t="s">
        <v>442</v>
      </c>
      <c r="G361" s="60" t="s">
        <v>47</v>
      </c>
      <c r="H361" s="60" t="s">
        <v>21</v>
      </c>
      <c r="I361" s="56">
        <v>3595.11</v>
      </c>
      <c r="J361" s="60"/>
      <c r="K361" s="60" t="s">
        <v>361</v>
      </c>
      <c r="L361" s="28">
        <v>55740840</v>
      </c>
    </row>
    <row r="362" spans="1:14" ht="15" customHeight="1">
      <c r="A362" s="72" t="s">
        <v>166</v>
      </c>
      <c r="B362" s="72" t="s">
        <v>352</v>
      </c>
      <c r="C362" s="72" t="s">
        <v>443</v>
      </c>
      <c r="D362" s="30">
        <v>1201</v>
      </c>
      <c r="E362" s="73">
        <v>44618</v>
      </c>
      <c r="F362" s="72" t="s">
        <v>444</v>
      </c>
      <c r="G362" s="72" t="s">
        <v>47</v>
      </c>
      <c r="H362" s="72" t="s">
        <v>21</v>
      </c>
      <c r="I362" s="74">
        <v>895.44</v>
      </c>
      <c r="J362" s="72"/>
      <c r="K362" s="72" t="s">
        <v>445</v>
      </c>
      <c r="L362" s="75">
        <v>55738459</v>
      </c>
      <c r="M362" s="91">
        <v>44641</v>
      </c>
      <c r="N362" s="92" t="s">
        <v>863</v>
      </c>
    </row>
    <row r="363" spans="1:14" ht="15" customHeight="1">
      <c r="A363" s="72" t="s">
        <v>166</v>
      </c>
      <c r="B363" s="72" t="s">
        <v>352</v>
      </c>
      <c r="C363" s="72" t="s">
        <v>443</v>
      </c>
      <c r="D363" s="30">
        <v>1201</v>
      </c>
      <c r="E363" s="73">
        <v>44618</v>
      </c>
      <c r="F363" s="72" t="s">
        <v>444</v>
      </c>
      <c r="G363" s="72" t="s">
        <v>47</v>
      </c>
      <c r="H363" s="72" t="s">
        <v>21</v>
      </c>
      <c r="I363" s="74">
        <v>29956.92</v>
      </c>
      <c r="J363" s="72"/>
      <c r="K363" s="72" t="s">
        <v>445</v>
      </c>
      <c r="L363" s="75">
        <v>55738459</v>
      </c>
      <c r="M363" s="91">
        <v>44641</v>
      </c>
      <c r="N363" s="92" t="s">
        <v>863</v>
      </c>
    </row>
    <row r="364" spans="1:14" ht="15" customHeight="1">
      <c r="A364" s="58" t="s">
        <v>44</v>
      </c>
      <c r="B364" s="58" t="s">
        <v>44</v>
      </c>
      <c r="C364" s="58" t="s">
        <v>446</v>
      </c>
      <c r="D364" s="30">
        <v>1201</v>
      </c>
      <c r="E364" s="59">
        <v>44618</v>
      </c>
      <c r="F364" s="58" t="s">
        <v>447</v>
      </c>
      <c r="G364" s="58" t="s">
        <v>47</v>
      </c>
      <c r="H364" s="58" t="s">
        <v>448</v>
      </c>
      <c r="I364" s="93">
        <v>546.97</v>
      </c>
      <c r="J364" s="58"/>
      <c r="K364" s="58" t="s">
        <v>449</v>
      </c>
      <c r="L364" s="38">
        <v>53000085</v>
      </c>
      <c r="M364" s="91">
        <v>44629</v>
      </c>
      <c r="N364" s="92" t="s">
        <v>863</v>
      </c>
    </row>
    <row r="365" spans="1:14" ht="15" customHeight="1">
      <c r="A365" s="64" t="s">
        <v>44</v>
      </c>
      <c r="B365" s="64" t="s">
        <v>44</v>
      </c>
      <c r="C365" s="64" t="s">
        <v>450</v>
      </c>
      <c r="D365" s="30">
        <v>1201</v>
      </c>
      <c r="E365" s="65">
        <v>44618</v>
      </c>
      <c r="F365" s="64" t="s">
        <v>451</v>
      </c>
      <c r="G365" s="64" t="s">
        <v>47</v>
      </c>
      <c r="H365" s="64" t="s">
        <v>452</v>
      </c>
      <c r="I365" s="43">
        <v>4588.6099999999997</v>
      </c>
      <c r="J365" s="64"/>
      <c r="K365" s="64" t="s">
        <v>453</v>
      </c>
      <c r="L365" s="41">
        <v>53000085</v>
      </c>
      <c r="M365" s="91">
        <v>44637</v>
      </c>
      <c r="N365" s="92" t="s">
        <v>863</v>
      </c>
    </row>
    <row r="366" spans="1:14" ht="15" customHeight="1">
      <c r="A366" s="64" t="s">
        <v>44</v>
      </c>
      <c r="B366" s="64" t="s">
        <v>44</v>
      </c>
      <c r="C366" s="64" t="s">
        <v>454</v>
      </c>
      <c r="D366" s="30">
        <v>1201</v>
      </c>
      <c r="E366" s="65">
        <v>44618</v>
      </c>
      <c r="F366" s="64" t="s">
        <v>455</v>
      </c>
      <c r="G366" s="64" t="s">
        <v>47</v>
      </c>
      <c r="H366" s="64" t="s">
        <v>456</v>
      </c>
      <c r="I366" s="43">
        <v>349.27</v>
      </c>
      <c r="J366" s="64"/>
      <c r="K366" s="64" t="s">
        <v>457</v>
      </c>
      <c r="L366" s="41">
        <v>53000085</v>
      </c>
      <c r="M366" s="91">
        <v>44637</v>
      </c>
      <c r="N366" s="92" t="s">
        <v>863</v>
      </c>
    </row>
    <row r="367" spans="1:14" ht="15" customHeight="1">
      <c r="A367" s="64" t="s">
        <v>44</v>
      </c>
      <c r="B367" s="64" t="s">
        <v>44</v>
      </c>
      <c r="C367" s="64" t="s">
        <v>458</v>
      </c>
      <c r="D367" s="30">
        <v>1201</v>
      </c>
      <c r="E367" s="65">
        <v>44618</v>
      </c>
      <c r="F367" s="64" t="s">
        <v>459</v>
      </c>
      <c r="G367" s="64" t="s">
        <v>47</v>
      </c>
      <c r="H367" s="64" t="s">
        <v>316</v>
      </c>
      <c r="I367" s="43">
        <v>1647.5</v>
      </c>
      <c r="J367" s="64"/>
      <c r="K367" s="64" t="s">
        <v>460</v>
      </c>
      <c r="L367" s="41">
        <v>53000085</v>
      </c>
      <c r="M367" s="91">
        <v>44637</v>
      </c>
      <c r="N367" s="92" t="s">
        <v>863</v>
      </c>
    </row>
    <row r="368" spans="1:14" ht="15" customHeight="1">
      <c r="A368" s="64" t="s">
        <v>44</v>
      </c>
      <c r="B368" s="64" t="s">
        <v>44</v>
      </c>
      <c r="C368" s="64" t="s">
        <v>461</v>
      </c>
      <c r="D368" s="30">
        <v>1201</v>
      </c>
      <c r="E368" s="65">
        <v>44618</v>
      </c>
      <c r="F368" s="64" t="s">
        <v>462</v>
      </c>
      <c r="G368" s="64" t="s">
        <v>47</v>
      </c>
      <c r="H368" s="64" t="s">
        <v>316</v>
      </c>
      <c r="I368" s="43">
        <v>3295</v>
      </c>
      <c r="J368" s="64"/>
      <c r="K368" s="64" t="s">
        <v>460</v>
      </c>
      <c r="L368" s="41">
        <v>53000085</v>
      </c>
      <c r="M368" s="91">
        <v>44637</v>
      </c>
      <c r="N368" s="92" t="s">
        <v>863</v>
      </c>
    </row>
    <row r="369" spans="1:14" ht="15" customHeight="1">
      <c r="A369" s="64" t="s">
        <v>44</v>
      </c>
      <c r="B369" s="64" t="s">
        <v>44</v>
      </c>
      <c r="C369" s="64" t="s">
        <v>463</v>
      </c>
      <c r="D369" s="30">
        <v>1201</v>
      </c>
      <c r="E369" s="65">
        <v>44618</v>
      </c>
      <c r="F369" s="64" t="s">
        <v>464</v>
      </c>
      <c r="G369" s="64" t="s">
        <v>47</v>
      </c>
      <c r="H369" s="64" t="s">
        <v>465</v>
      </c>
      <c r="I369" s="43">
        <v>744.37</v>
      </c>
      <c r="J369" s="64"/>
      <c r="K369" s="64" t="s">
        <v>466</v>
      </c>
      <c r="L369" s="41">
        <v>53000085</v>
      </c>
      <c r="M369" s="91">
        <v>44637</v>
      </c>
      <c r="N369" s="92" t="s">
        <v>863</v>
      </c>
    </row>
    <row r="370" spans="1:14" ht="15" customHeight="1">
      <c r="A370" s="64" t="s">
        <v>44</v>
      </c>
      <c r="B370" s="64" t="s">
        <v>44</v>
      </c>
      <c r="C370" s="64" t="s">
        <v>467</v>
      </c>
      <c r="D370" s="30">
        <v>1201</v>
      </c>
      <c r="E370" s="65">
        <v>44618</v>
      </c>
      <c r="F370" s="64" t="s">
        <v>468</v>
      </c>
      <c r="G370" s="64" t="s">
        <v>47</v>
      </c>
      <c r="H370" s="64" t="s">
        <v>21</v>
      </c>
      <c r="I370" s="43">
        <v>73.7</v>
      </c>
      <c r="J370" s="64"/>
      <c r="K370" s="64" t="s">
        <v>469</v>
      </c>
      <c r="L370" s="41">
        <v>53000085</v>
      </c>
      <c r="M370" s="91">
        <v>44637</v>
      </c>
      <c r="N370" s="92" t="s">
        <v>863</v>
      </c>
    </row>
    <row r="371" spans="1:14" ht="15" customHeight="1">
      <c r="A371" s="64" t="s">
        <v>44</v>
      </c>
      <c r="B371" s="64" t="s">
        <v>44</v>
      </c>
      <c r="C371" s="64" t="s">
        <v>470</v>
      </c>
      <c r="D371" s="30">
        <v>1201</v>
      </c>
      <c r="E371" s="65">
        <v>44618</v>
      </c>
      <c r="F371" s="64" t="s">
        <v>471</v>
      </c>
      <c r="G371" s="64" t="s">
        <v>47</v>
      </c>
      <c r="H371" s="64" t="s">
        <v>472</v>
      </c>
      <c r="I371" s="43">
        <v>73.7</v>
      </c>
      <c r="J371" s="64"/>
      <c r="K371" s="64" t="s">
        <v>473</v>
      </c>
      <c r="L371" s="41">
        <v>53000085</v>
      </c>
      <c r="M371" s="91">
        <v>44637</v>
      </c>
      <c r="N371" s="92" t="s">
        <v>863</v>
      </c>
    </row>
    <row r="372" spans="1:14" ht="15" customHeight="1">
      <c r="A372" s="60" t="s">
        <v>172</v>
      </c>
      <c r="B372" s="60" t="s">
        <v>173</v>
      </c>
      <c r="C372" s="60" t="s">
        <v>474</v>
      </c>
      <c r="D372" s="30">
        <v>1201</v>
      </c>
      <c r="E372" s="61">
        <v>44618</v>
      </c>
      <c r="F372" s="60" t="s">
        <v>475</v>
      </c>
      <c r="G372" s="60" t="s">
        <v>47</v>
      </c>
      <c r="H372" s="60" t="s">
        <v>21</v>
      </c>
      <c r="I372" s="56">
        <v>3423.6</v>
      </c>
      <c r="J372" s="60"/>
      <c r="K372" s="60" t="s">
        <v>476</v>
      </c>
      <c r="L372" s="28">
        <v>55391977</v>
      </c>
    </row>
    <row r="373" spans="1:14" ht="15" customHeight="1">
      <c r="A373" s="60" t="s">
        <v>172</v>
      </c>
      <c r="B373" s="60" t="s">
        <v>173</v>
      </c>
      <c r="C373" s="60" t="s">
        <v>474</v>
      </c>
      <c r="D373" s="30">
        <v>1201</v>
      </c>
      <c r="E373" s="61">
        <v>44618</v>
      </c>
      <c r="F373" s="60" t="s">
        <v>475</v>
      </c>
      <c r="G373" s="60" t="s">
        <v>47</v>
      </c>
      <c r="H373" s="60" t="s">
        <v>21</v>
      </c>
      <c r="I373" s="56">
        <v>1531.53</v>
      </c>
      <c r="J373" s="60"/>
      <c r="K373" s="60" t="s">
        <v>348</v>
      </c>
      <c r="L373" s="28">
        <v>55391977</v>
      </c>
    </row>
    <row r="374" spans="1:14" ht="15" customHeight="1">
      <c r="A374" s="60" t="s">
        <v>172</v>
      </c>
      <c r="B374" s="60" t="s">
        <v>173</v>
      </c>
      <c r="C374" s="60" t="s">
        <v>474</v>
      </c>
      <c r="D374" s="30">
        <v>1201</v>
      </c>
      <c r="E374" s="61">
        <v>44618</v>
      </c>
      <c r="F374" s="60" t="s">
        <v>475</v>
      </c>
      <c r="G374" s="60" t="s">
        <v>47</v>
      </c>
      <c r="H374" s="60" t="s">
        <v>21</v>
      </c>
      <c r="I374" s="56">
        <v>2713.2</v>
      </c>
      <c r="J374" s="60"/>
      <c r="K374" s="60" t="s">
        <v>477</v>
      </c>
      <c r="L374" s="28">
        <v>55391977</v>
      </c>
    </row>
    <row r="375" spans="1:14" ht="15" customHeight="1">
      <c r="A375" s="60" t="s">
        <v>172</v>
      </c>
      <c r="B375" s="60" t="s">
        <v>173</v>
      </c>
      <c r="C375" s="60" t="s">
        <v>474</v>
      </c>
      <c r="D375" s="30">
        <v>1201</v>
      </c>
      <c r="E375" s="61">
        <v>44618</v>
      </c>
      <c r="F375" s="60" t="s">
        <v>475</v>
      </c>
      <c r="G375" s="60" t="s">
        <v>47</v>
      </c>
      <c r="H375" s="60" t="s">
        <v>21</v>
      </c>
      <c r="I375" s="56">
        <v>4218</v>
      </c>
      <c r="J375" s="60"/>
      <c r="K375" s="60" t="s">
        <v>225</v>
      </c>
      <c r="L375" s="28">
        <v>55391977</v>
      </c>
    </row>
    <row r="376" spans="1:14" ht="15" customHeight="1">
      <c r="A376" s="60" t="s">
        <v>172</v>
      </c>
      <c r="B376" s="60" t="s">
        <v>173</v>
      </c>
      <c r="C376" s="60" t="s">
        <v>474</v>
      </c>
      <c r="D376" s="30">
        <v>1201</v>
      </c>
      <c r="E376" s="61">
        <v>44618</v>
      </c>
      <c r="F376" s="60" t="s">
        <v>475</v>
      </c>
      <c r="G376" s="60" t="s">
        <v>47</v>
      </c>
      <c r="H376" s="60" t="s">
        <v>21</v>
      </c>
      <c r="I376" s="56">
        <v>1517</v>
      </c>
      <c r="J376" s="60"/>
      <c r="K376" s="60" t="s">
        <v>226</v>
      </c>
      <c r="L376" s="28">
        <v>55391977</v>
      </c>
    </row>
    <row r="377" spans="1:14" ht="15" customHeight="1">
      <c r="A377" s="60" t="s">
        <v>172</v>
      </c>
      <c r="B377" s="60" t="s">
        <v>173</v>
      </c>
      <c r="C377" s="60" t="s">
        <v>474</v>
      </c>
      <c r="D377" s="30">
        <v>1201</v>
      </c>
      <c r="E377" s="61">
        <v>44618</v>
      </c>
      <c r="F377" s="60" t="s">
        <v>475</v>
      </c>
      <c r="G377" s="60" t="s">
        <v>47</v>
      </c>
      <c r="H377" s="60" t="s">
        <v>21</v>
      </c>
      <c r="I377" s="56">
        <v>5730.4</v>
      </c>
      <c r="J377" s="60"/>
      <c r="K377" s="60" t="s">
        <v>478</v>
      </c>
      <c r="L377" s="28">
        <v>55391977</v>
      </c>
    </row>
    <row r="378" spans="1:14" ht="15" customHeight="1">
      <c r="A378" s="60" t="s">
        <v>172</v>
      </c>
      <c r="B378" s="60" t="s">
        <v>173</v>
      </c>
      <c r="C378" s="60" t="s">
        <v>474</v>
      </c>
      <c r="D378" s="30">
        <v>1201</v>
      </c>
      <c r="E378" s="61">
        <v>44618</v>
      </c>
      <c r="F378" s="60" t="s">
        <v>475</v>
      </c>
      <c r="G378" s="60" t="s">
        <v>47</v>
      </c>
      <c r="H378" s="60" t="s">
        <v>21</v>
      </c>
      <c r="I378" s="56">
        <v>3277.26</v>
      </c>
      <c r="J378" s="60"/>
      <c r="K378" s="60" t="s">
        <v>479</v>
      </c>
      <c r="L378" s="28">
        <v>55391977</v>
      </c>
    </row>
    <row r="379" spans="1:14" ht="15" customHeight="1">
      <c r="A379" s="60" t="s">
        <v>172</v>
      </c>
      <c r="B379" s="60" t="s">
        <v>173</v>
      </c>
      <c r="C379" s="60" t="s">
        <v>474</v>
      </c>
      <c r="D379" s="30">
        <v>1201</v>
      </c>
      <c r="E379" s="61">
        <v>44618</v>
      </c>
      <c r="F379" s="60" t="s">
        <v>475</v>
      </c>
      <c r="G379" s="60" t="s">
        <v>47</v>
      </c>
      <c r="H379" s="60" t="s">
        <v>21</v>
      </c>
      <c r="I379" s="56">
        <v>3528</v>
      </c>
      <c r="J379" s="60"/>
      <c r="K379" s="60" t="s">
        <v>480</v>
      </c>
      <c r="L379" s="28">
        <v>55391977</v>
      </c>
    </row>
    <row r="380" spans="1:14" ht="15" customHeight="1">
      <c r="A380" s="60" t="s">
        <v>172</v>
      </c>
      <c r="B380" s="60" t="s">
        <v>173</v>
      </c>
      <c r="C380" s="60" t="s">
        <v>481</v>
      </c>
      <c r="D380" s="30">
        <v>1201</v>
      </c>
      <c r="E380" s="61">
        <v>44618</v>
      </c>
      <c r="F380" s="60" t="s">
        <v>482</v>
      </c>
      <c r="G380" s="60" t="s">
        <v>47</v>
      </c>
      <c r="H380" s="60" t="s">
        <v>21</v>
      </c>
      <c r="I380" s="56">
        <v>4158</v>
      </c>
      <c r="J380" s="60"/>
      <c r="K380" s="60" t="s">
        <v>476</v>
      </c>
      <c r="L380" s="28">
        <v>55391977</v>
      </c>
    </row>
    <row r="381" spans="1:14" ht="15" customHeight="1">
      <c r="A381" s="60" t="s">
        <v>172</v>
      </c>
      <c r="B381" s="60" t="s">
        <v>173</v>
      </c>
      <c r="C381" s="60" t="s">
        <v>481</v>
      </c>
      <c r="D381" s="30">
        <v>1201</v>
      </c>
      <c r="E381" s="61">
        <v>44618</v>
      </c>
      <c r="F381" s="60" t="s">
        <v>482</v>
      </c>
      <c r="G381" s="60" t="s">
        <v>47</v>
      </c>
      <c r="H381" s="60" t="s">
        <v>21</v>
      </c>
      <c r="I381" s="56">
        <v>824.67</v>
      </c>
      <c r="J381" s="60"/>
      <c r="K381" s="60" t="s">
        <v>348</v>
      </c>
      <c r="L381" s="28">
        <v>55391977</v>
      </c>
    </row>
    <row r="382" spans="1:14" ht="15" customHeight="1">
      <c r="A382" s="60" t="s">
        <v>172</v>
      </c>
      <c r="B382" s="60" t="s">
        <v>173</v>
      </c>
      <c r="C382" s="60" t="s">
        <v>481</v>
      </c>
      <c r="D382" s="30">
        <v>1201</v>
      </c>
      <c r="E382" s="61">
        <v>44618</v>
      </c>
      <c r="F382" s="60" t="s">
        <v>482</v>
      </c>
      <c r="G382" s="60" t="s">
        <v>47</v>
      </c>
      <c r="H382" s="60" t="s">
        <v>21</v>
      </c>
      <c r="I382" s="56">
        <v>1263.78</v>
      </c>
      <c r="J382" s="60"/>
      <c r="K382" s="60" t="s">
        <v>349</v>
      </c>
      <c r="L382" s="28">
        <v>55391977</v>
      </c>
    </row>
    <row r="383" spans="1:14" ht="15" customHeight="1">
      <c r="A383" s="60" t="s">
        <v>172</v>
      </c>
      <c r="B383" s="60" t="s">
        <v>173</v>
      </c>
      <c r="C383" s="60" t="s">
        <v>481</v>
      </c>
      <c r="D383" s="30">
        <v>1201</v>
      </c>
      <c r="E383" s="61">
        <v>44618</v>
      </c>
      <c r="F383" s="60" t="s">
        <v>482</v>
      </c>
      <c r="G383" s="60" t="s">
        <v>47</v>
      </c>
      <c r="H383" s="60" t="s">
        <v>21</v>
      </c>
      <c r="I383" s="56">
        <v>3648.54</v>
      </c>
      <c r="J383" s="60"/>
      <c r="K383" s="60" t="s">
        <v>477</v>
      </c>
      <c r="L383" s="28">
        <v>55391977</v>
      </c>
    </row>
    <row r="384" spans="1:14" ht="15" customHeight="1">
      <c r="A384" s="60" t="s">
        <v>172</v>
      </c>
      <c r="B384" s="60" t="s">
        <v>173</v>
      </c>
      <c r="C384" s="60" t="s">
        <v>481</v>
      </c>
      <c r="D384" s="30">
        <v>1201</v>
      </c>
      <c r="E384" s="61">
        <v>44618</v>
      </c>
      <c r="F384" s="60" t="s">
        <v>482</v>
      </c>
      <c r="G384" s="60" t="s">
        <v>47</v>
      </c>
      <c r="H384" s="60" t="s">
        <v>21</v>
      </c>
      <c r="I384" s="56">
        <v>2701</v>
      </c>
      <c r="J384" s="60"/>
      <c r="K384" s="60" t="s">
        <v>225</v>
      </c>
      <c r="L384" s="28">
        <v>55391977</v>
      </c>
    </row>
    <row r="385" spans="1:14" ht="15" customHeight="1">
      <c r="A385" s="60" t="s">
        <v>172</v>
      </c>
      <c r="B385" s="60" t="s">
        <v>173</v>
      </c>
      <c r="C385" s="60" t="s">
        <v>481</v>
      </c>
      <c r="D385" s="30">
        <v>1201</v>
      </c>
      <c r="E385" s="61">
        <v>44618</v>
      </c>
      <c r="F385" s="60" t="s">
        <v>482</v>
      </c>
      <c r="G385" s="60" t="s">
        <v>47</v>
      </c>
      <c r="H385" s="60" t="s">
        <v>21</v>
      </c>
      <c r="I385" s="56">
        <v>758.5</v>
      </c>
      <c r="J385" s="60"/>
      <c r="K385" s="60" t="s">
        <v>226</v>
      </c>
      <c r="L385" s="28">
        <v>55391977</v>
      </c>
    </row>
    <row r="386" spans="1:14" ht="15" customHeight="1">
      <c r="A386" s="60" t="s">
        <v>172</v>
      </c>
      <c r="B386" s="60" t="s">
        <v>173</v>
      </c>
      <c r="C386" s="60" t="s">
        <v>481</v>
      </c>
      <c r="D386" s="30">
        <v>1201</v>
      </c>
      <c r="E386" s="61">
        <v>44618</v>
      </c>
      <c r="F386" s="60" t="s">
        <v>482</v>
      </c>
      <c r="G386" s="60" t="s">
        <v>47</v>
      </c>
      <c r="H386" s="60" t="s">
        <v>21</v>
      </c>
      <c r="I386" s="56">
        <v>7018</v>
      </c>
      <c r="J386" s="60"/>
      <c r="K386" s="60" t="s">
        <v>478</v>
      </c>
      <c r="L386" s="28">
        <v>55391977</v>
      </c>
    </row>
    <row r="387" spans="1:14" ht="15" customHeight="1">
      <c r="A387" s="60" t="s">
        <v>172</v>
      </c>
      <c r="B387" s="60" t="s">
        <v>173</v>
      </c>
      <c r="C387" s="60" t="s">
        <v>481</v>
      </c>
      <c r="D387" s="30">
        <v>1201</v>
      </c>
      <c r="E387" s="61">
        <v>44618</v>
      </c>
      <c r="F387" s="60" t="s">
        <v>482</v>
      </c>
      <c r="G387" s="60" t="s">
        <v>47</v>
      </c>
      <c r="H387" s="60" t="s">
        <v>21</v>
      </c>
      <c r="I387" s="56">
        <v>2142</v>
      </c>
      <c r="J387" s="60"/>
      <c r="K387" s="60" t="s">
        <v>479</v>
      </c>
      <c r="L387" s="28">
        <v>55391977</v>
      </c>
    </row>
    <row r="388" spans="1:14" ht="15" customHeight="1">
      <c r="A388" s="60" t="s">
        <v>172</v>
      </c>
      <c r="B388" s="60" t="s">
        <v>173</v>
      </c>
      <c r="C388" s="60" t="s">
        <v>481</v>
      </c>
      <c r="D388" s="30">
        <v>1201</v>
      </c>
      <c r="E388" s="61">
        <v>44618</v>
      </c>
      <c r="F388" s="60" t="s">
        <v>482</v>
      </c>
      <c r="G388" s="60" t="s">
        <v>47</v>
      </c>
      <c r="H388" s="60" t="s">
        <v>21</v>
      </c>
      <c r="I388" s="56">
        <v>2923.2</v>
      </c>
      <c r="J388" s="60"/>
      <c r="K388" s="60" t="s">
        <v>480</v>
      </c>
      <c r="L388" s="28">
        <v>55391977</v>
      </c>
    </row>
    <row r="389" spans="1:14" ht="15" customHeight="1">
      <c r="A389" s="76" t="s">
        <v>166</v>
      </c>
      <c r="B389" s="76" t="s">
        <v>209</v>
      </c>
      <c r="C389" s="76" t="s">
        <v>483</v>
      </c>
      <c r="D389" s="30">
        <v>1201</v>
      </c>
      <c r="E389" s="77">
        <v>44618</v>
      </c>
      <c r="F389" s="76" t="s">
        <v>484</v>
      </c>
      <c r="G389" s="76" t="s">
        <v>47</v>
      </c>
      <c r="H389" s="76" t="s">
        <v>21</v>
      </c>
      <c r="I389" s="78">
        <v>1853</v>
      </c>
      <c r="J389" s="76"/>
      <c r="K389" s="76" t="s">
        <v>485</v>
      </c>
      <c r="L389" s="79">
        <v>55738459</v>
      </c>
      <c r="M389" s="91">
        <v>44641</v>
      </c>
      <c r="N389" s="92" t="s">
        <v>863</v>
      </c>
    </row>
    <row r="390" spans="1:14" ht="15" customHeight="1">
      <c r="A390" s="60" t="s">
        <v>166</v>
      </c>
      <c r="B390" s="60" t="s">
        <v>209</v>
      </c>
      <c r="C390" s="60" t="s">
        <v>486</v>
      </c>
      <c r="D390" s="30">
        <v>1201</v>
      </c>
      <c r="E390" s="61">
        <v>44618</v>
      </c>
      <c r="F390" s="60" t="s">
        <v>484</v>
      </c>
      <c r="G390" s="60" t="s">
        <v>47</v>
      </c>
      <c r="H390" s="60" t="s">
        <v>21</v>
      </c>
      <c r="I390" s="56">
        <v>870</v>
      </c>
      <c r="J390" s="60"/>
      <c r="K390" s="60" t="s">
        <v>375</v>
      </c>
      <c r="L390" s="28">
        <v>55738459</v>
      </c>
      <c r="M390" s="97">
        <v>44641</v>
      </c>
      <c r="N390" t="s">
        <v>863</v>
      </c>
    </row>
    <row r="391" spans="1:14" ht="15" customHeight="1">
      <c r="A391" s="60" t="s">
        <v>166</v>
      </c>
      <c r="B391" s="60" t="s">
        <v>209</v>
      </c>
      <c r="C391" s="60" t="s">
        <v>486</v>
      </c>
      <c r="D391" s="30">
        <v>1201</v>
      </c>
      <c r="E391" s="61">
        <v>44618</v>
      </c>
      <c r="F391" s="60" t="s">
        <v>484</v>
      </c>
      <c r="G391" s="60" t="s">
        <v>47</v>
      </c>
      <c r="H391" s="60" t="s">
        <v>21</v>
      </c>
      <c r="I391" s="56">
        <v>17.600000000000001</v>
      </c>
      <c r="J391" s="60"/>
      <c r="K391" s="60" t="s">
        <v>379</v>
      </c>
      <c r="L391" s="28">
        <v>55738459</v>
      </c>
      <c r="M391" s="97">
        <v>44641</v>
      </c>
      <c r="N391" t="s">
        <v>863</v>
      </c>
    </row>
    <row r="392" spans="1:14" ht="15" customHeight="1">
      <c r="A392" s="60" t="s">
        <v>166</v>
      </c>
      <c r="B392" s="60" t="s">
        <v>209</v>
      </c>
      <c r="C392" s="60" t="s">
        <v>486</v>
      </c>
      <c r="D392" s="30">
        <v>1201</v>
      </c>
      <c r="E392" s="61">
        <v>44618</v>
      </c>
      <c r="F392" s="60" t="s">
        <v>484</v>
      </c>
      <c r="G392" s="60" t="s">
        <v>47</v>
      </c>
      <c r="H392" s="60" t="s">
        <v>21</v>
      </c>
      <c r="I392" s="56">
        <v>125</v>
      </c>
      <c r="J392" s="60"/>
      <c r="K392" s="60" t="s">
        <v>380</v>
      </c>
      <c r="L392" s="28">
        <v>55738459</v>
      </c>
      <c r="M392" s="97">
        <v>44641</v>
      </c>
      <c r="N392" t="s">
        <v>863</v>
      </c>
    </row>
    <row r="393" spans="1:14" ht="15" customHeight="1">
      <c r="A393" s="60" t="s">
        <v>166</v>
      </c>
      <c r="B393" s="60" t="s">
        <v>209</v>
      </c>
      <c r="C393" s="60" t="s">
        <v>486</v>
      </c>
      <c r="D393" s="30">
        <v>1201</v>
      </c>
      <c r="E393" s="61">
        <v>44618</v>
      </c>
      <c r="F393" s="60" t="s">
        <v>484</v>
      </c>
      <c r="G393" s="60" t="s">
        <v>47</v>
      </c>
      <c r="H393" s="60" t="s">
        <v>21</v>
      </c>
      <c r="I393" s="56">
        <v>29.45</v>
      </c>
      <c r="J393" s="60"/>
      <c r="K393" s="60" t="s">
        <v>391</v>
      </c>
      <c r="L393" s="28">
        <v>55738459</v>
      </c>
      <c r="M393" s="97">
        <v>44641</v>
      </c>
      <c r="N393" t="s">
        <v>863</v>
      </c>
    </row>
    <row r="394" spans="1:14" ht="15" customHeight="1">
      <c r="A394" s="60" t="s">
        <v>166</v>
      </c>
      <c r="B394" s="60" t="s">
        <v>209</v>
      </c>
      <c r="C394" s="60" t="s">
        <v>486</v>
      </c>
      <c r="D394" s="30">
        <v>1201</v>
      </c>
      <c r="E394" s="61">
        <v>44618</v>
      </c>
      <c r="F394" s="60" t="s">
        <v>484</v>
      </c>
      <c r="G394" s="60" t="s">
        <v>47</v>
      </c>
      <c r="H394" s="60" t="s">
        <v>21</v>
      </c>
      <c r="I394" s="56">
        <v>3817.65</v>
      </c>
      <c r="J394" s="60"/>
      <c r="K394" s="60" t="s">
        <v>487</v>
      </c>
      <c r="L394" s="28">
        <v>55738459</v>
      </c>
      <c r="M394" s="97">
        <v>44641</v>
      </c>
      <c r="N394" t="s">
        <v>863</v>
      </c>
    </row>
    <row r="395" spans="1:14" ht="15" customHeight="1">
      <c r="A395" s="60" t="s">
        <v>166</v>
      </c>
      <c r="B395" s="60" t="s">
        <v>209</v>
      </c>
      <c r="C395" s="60" t="s">
        <v>486</v>
      </c>
      <c r="D395" s="30">
        <v>1201</v>
      </c>
      <c r="E395" s="61">
        <v>44618</v>
      </c>
      <c r="F395" s="60" t="s">
        <v>484</v>
      </c>
      <c r="G395" s="60" t="s">
        <v>47</v>
      </c>
      <c r="H395" s="60" t="s">
        <v>21</v>
      </c>
      <c r="I395" s="56">
        <v>465</v>
      </c>
      <c r="J395" s="60"/>
      <c r="K395" s="60" t="s">
        <v>488</v>
      </c>
      <c r="L395" s="28">
        <v>55738459</v>
      </c>
      <c r="M395" s="97">
        <v>44641</v>
      </c>
      <c r="N395" t="s">
        <v>863</v>
      </c>
    </row>
    <row r="396" spans="1:14" ht="15" customHeight="1">
      <c r="A396" s="60" t="s">
        <v>166</v>
      </c>
      <c r="B396" s="60" t="s">
        <v>209</v>
      </c>
      <c r="C396" s="60" t="s">
        <v>486</v>
      </c>
      <c r="D396" s="30">
        <v>1201</v>
      </c>
      <c r="E396" s="61">
        <v>44618</v>
      </c>
      <c r="F396" s="60" t="s">
        <v>484</v>
      </c>
      <c r="G396" s="60" t="s">
        <v>47</v>
      </c>
      <c r="H396" s="60" t="s">
        <v>21</v>
      </c>
      <c r="I396" s="56">
        <v>1447.7</v>
      </c>
      <c r="J396" s="60"/>
      <c r="K396" s="60" t="s">
        <v>489</v>
      </c>
      <c r="L396" s="28">
        <v>55738459</v>
      </c>
      <c r="M396" s="97">
        <v>44641</v>
      </c>
      <c r="N396" t="s">
        <v>863</v>
      </c>
    </row>
    <row r="397" spans="1:14" ht="15" customHeight="1">
      <c r="A397" s="60" t="s">
        <v>166</v>
      </c>
      <c r="B397" s="60" t="s">
        <v>209</v>
      </c>
      <c r="C397" s="60" t="s">
        <v>486</v>
      </c>
      <c r="D397" s="30">
        <v>1201</v>
      </c>
      <c r="E397" s="61">
        <v>44618</v>
      </c>
      <c r="F397" s="60" t="s">
        <v>484</v>
      </c>
      <c r="G397" s="60" t="s">
        <v>47</v>
      </c>
      <c r="H397" s="60" t="s">
        <v>21</v>
      </c>
      <c r="I397" s="56">
        <v>1705</v>
      </c>
      <c r="J397" s="60"/>
      <c r="K397" s="60" t="s">
        <v>490</v>
      </c>
      <c r="L397" s="28">
        <v>55738459</v>
      </c>
      <c r="M397" s="97">
        <v>44641</v>
      </c>
      <c r="N397" t="s">
        <v>863</v>
      </c>
    </row>
    <row r="398" spans="1:14" ht="15" customHeight="1">
      <c r="A398" s="60" t="s">
        <v>166</v>
      </c>
      <c r="B398" s="60" t="s">
        <v>209</v>
      </c>
      <c r="C398" s="60" t="s">
        <v>486</v>
      </c>
      <c r="D398" s="30">
        <v>1201</v>
      </c>
      <c r="E398" s="61">
        <v>44618</v>
      </c>
      <c r="F398" s="60" t="s">
        <v>484</v>
      </c>
      <c r="G398" s="60" t="s">
        <v>47</v>
      </c>
      <c r="H398" s="60" t="s">
        <v>21</v>
      </c>
      <c r="I398" s="56">
        <v>1326</v>
      </c>
      <c r="J398" s="60"/>
      <c r="K398" s="60" t="s">
        <v>491</v>
      </c>
      <c r="L398" s="28">
        <v>55738459</v>
      </c>
      <c r="M398" s="97">
        <v>44641</v>
      </c>
      <c r="N398" t="s">
        <v>863</v>
      </c>
    </row>
    <row r="399" spans="1:14" ht="15" customHeight="1">
      <c r="A399" s="60" t="s">
        <v>166</v>
      </c>
      <c r="B399" s="60" t="s">
        <v>209</v>
      </c>
      <c r="C399" s="60" t="s">
        <v>486</v>
      </c>
      <c r="D399" s="30">
        <v>1201</v>
      </c>
      <c r="E399" s="61">
        <v>44618</v>
      </c>
      <c r="F399" s="60" t="s">
        <v>484</v>
      </c>
      <c r="G399" s="60" t="s">
        <v>47</v>
      </c>
      <c r="H399" s="60" t="s">
        <v>21</v>
      </c>
      <c r="I399" s="56">
        <v>3492</v>
      </c>
      <c r="J399" s="60"/>
      <c r="K399" s="60" t="s">
        <v>492</v>
      </c>
      <c r="L399" s="28">
        <v>55738459</v>
      </c>
      <c r="M399" s="97">
        <v>44641</v>
      </c>
      <c r="N399" t="s">
        <v>863</v>
      </c>
    </row>
    <row r="400" spans="1:14" ht="15" customHeight="1">
      <c r="A400" s="60" t="s">
        <v>166</v>
      </c>
      <c r="B400" s="60" t="s">
        <v>209</v>
      </c>
      <c r="C400" s="60" t="s">
        <v>486</v>
      </c>
      <c r="D400" s="30">
        <v>1201</v>
      </c>
      <c r="E400" s="61">
        <v>44618</v>
      </c>
      <c r="F400" s="60" t="s">
        <v>484</v>
      </c>
      <c r="G400" s="60" t="s">
        <v>47</v>
      </c>
      <c r="H400" s="60" t="s">
        <v>21</v>
      </c>
      <c r="I400" s="56">
        <v>744</v>
      </c>
      <c r="J400" s="60"/>
      <c r="K400" s="60" t="s">
        <v>493</v>
      </c>
      <c r="L400" s="28">
        <v>55738459</v>
      </c>
      <c r="M400" s="97">
        <v>44641</v>
      </c>
      <c r="N400" t="s">
        <v>863</v>
      </c>
    </row>
    <row r="401" spans="1:14" ht="15" customHeight="1">
      <c r="A401" s="60" t="s">
        <v>166</v>
      </c>
      <c r="B401" s="60" t="s">
        <v>209</v>
      </c>
      <c r="C401" s="60" t="s">
        <v>486</v>
      </c>
      <c r="D401" s="30">
        <v>1201</v>
      </c>
      <c r="E401" s="61">
        <v>44618</v>
      </c>
      <c r="F401" s="60" t="s">
        <v>484</v>
      </c>
      <c r="G401" s="60" t="s">
        <v>47</v>
      </c>
      <c r="H401" s="60" t="s">
        <v>21</v>
      </c>
      <c r="I401" s="56">
        <v>372</v>
      </c>
      <c r="J401" s="60"/>
      <c r="K401" s="60" t="s">
        <v>494</v>
      </c>
      <c r="L401" s="28">
        <v>55738459</v>
      </c>
      <c r="M401" s="97">
        <v>44641</v>
      </c>
      <c r="N401" t="s">
        <v>863</v>
      </c>
    </row>
    <row r="402" spans="1:14" ht="15" customHeight="1">
      <c r="A402" s="60" t="s">
        <v>166</v>
      </c>
      <c r="B402" s="60" t="s">
        <v>209</v>
      </c>
      <c r="C402" s="60" t="s">
        <v>486</v>
      </c>
      <c r="D402" s="30">
        <v>1201</v>
      </c>
      <c r="E402" s="61">
        <v>44618</v>
      </c>
      <c r="F402" s="60" t="s">
        <v>484</v>
      </c>
      <c r="G402" s="60" t="s">
        <v>47</v>
      </c>
      <c r="H402" s="60" t="s">
        <v>21</v>
      </c>
      <c r="I402" s="56">
        <v>900</v>
      </c>
      <c r="J402" s="60"/>
      <c r="K402" s="60" t="s">
        <v>495</v>
      </c>
      <c r="L402" s="28">
        <v>55738459</v>
      </c>
      <c r="M402" s="97">
        <v>44641</v>
      </c>
      <c r="N402" t="s">
        <v>863</v>
      </c>
    </row>
    <row r="403" spans="1:14" ht="15" customHeight="1">
      <c r="A403" s="60" t="s">
        <v>130</v>
      </c>
      <c r="B403" s="60" t="s">
        <v>131</v>
      </c>
      <c r="C403" s="60" t="s">
        <v>496</v>
      </c>
      <c r="D403" s="30">
        <v>1201</v>
      </c>
      <c r="E403" s="61">
        <v>44618</v>
      </c>
      <c r="F403" s="60" t="s">
        <v>497</v>
      </c>
      <c r="G403" s="60" t="s">
        <v>47</v>
      </c>
      <c r="H403" s="60" t="s">
        <v>128</v>
      </c>
      <c r="I403" s="56">
        <v>907.5</v>
      </c>
      <c r="J403" s="60"/>
      <c r="K403" s="60" t="s">
        <v>498</v>
      </c>
      <c r="L403" s="28">
        <v>57325762</v>
      </c>
      <c r="M403" s="97"/>
    </row>
    <row r="404" spans="1:14" ht="15" customHeight="1">
      <c r="A404" s="60" t="s">
        <v>130</v>
      </c>
      <c r="B404" s="60" t="s">
        <v>131</v>
      </c>
      <c r="C404" s="60" t="s">
        <v>499</v>
      </c>
      <c r="D404" s="30">
        <v>1201</v>
      </c>
      <c r="E404" s="61">
        <v>44618</v>
      </c>
      <c r="F404" s="60" t="s">
        <v>497</v>
      </c>
      <c r="G404" s="60" t="s">
        <v>47</v>
      </c>
      <c r="H404" s="60" t="s">
        <v>128</v>
      </c>
      <c r="I404" s="56">
        <v>3742.5</v>
      </c>
      <c r="J404" s="60"/>
      <c r="K404" s="60" t="s">
        <v>137</v>
      </c>
      <c r="L404" s="28">
        <v>57325762</v>
      </c>
      <c r="M404" s="97"/>
    </row>
    <row r="405" spans="1:14" ht="15" customHeight="1">
      <c r="A405" s="60" t="s">
        <v>130</v>
      </c>
      <c r="B405" s="60" t="s">
        <v>131</v>
      </c>
      <c r="C405" s="60" t="s">
        <v>500</v>
      </c>
      <c r="D405" s="30">
        <v>1201</v>
      </c>
      <c r="E405" s="61">
        <v>44618</v>
      </c>
      <c r="F405" s="60" t="s">
        <v>501</v>
      </c>
      <c r="G405" s="60" t="s">
        <v>47</v>
      </c>
      <c r="H405" s="60" t="s">
        <v>128</v>
      </c>
      <c r="I405" s="56">
        <v>40428</v>
      </c>
      <c r="J405" s="60"/>
      <c r="K405" s="60" t="s">
        <v>144</v>
      </c>
      <c r="L405" s="28">
        <v>57325762</v>
      </c>
      <c r="M405" s="97"/>
    </row>
    <row r="406" spans="1:14" ht="15" customHeight="1">
      <c r="A406" s="64" t="s">
        <v>404</v>
      </c>
      <c r="B406" s="64" t="s">
        <v>405</v>
      </c>
      <c r="C406" s="64" t="s">
        <v>502</v>
      </c>
      <c r="D406" s="30">
        <v>1201</v>
      </c>
      <c r="E406" s="65">
        <v>44618</v>
      </c>
      <c r="F406" s="64" t="s">
        <v>503</v>
      </c>
      <c r="G406" s="64" t="s">
        <v>47</v>
      </c>
      <c r="H406" s="64" t="s">
        <v>128</v>
      </c>
      <c r="I406" s="43">
        <v>8151.42</v>
      </c>
      <c r="J406" s="64"/>
      <c r="K406" s="64" t="s">
        <v>504</v>
      </c>
      <c r="L406" s="41">
        <v>57225201</v>
      </c>
      <c r="M406" s="91">
        <v>44631</v>
      </c>
      <c r="N406" s="92" t="s">
        <v>862</v>
      </c>
    </row>
    <row r="407" spans="1:14" ht="15" customHeight="1">
      <c r="A407" s="64" t="s">
        <v>404</v>
      </c>
      <c r="B407" s="64" t="s">
        <v>405</v>
      </c>
      <c r="C407" s="64" t="s">
        <v>502</v>
      </c>
      <c r="D407" s="30">
        <v>1201</v>
      </c>
      <c r="E407" s="65">
        <v>44618</v>
      </c>
      <c r="F407" s="64" t="s">
        <v>503</v>
      </c>
      <c r="G407" s="64" t="s">
        <v>47</v>
      </c>
      <c r="H407" s="64" t="s">
        <v>128</v>
      </c>
      <c r="I407" s="43">
        <v>4581.8500000000004</v>
      </c>
      <c r="J407" s="64"/>
      <c r="K407" s="64" t="s">
        <v>505</v>
      </c>
      <c r="L407" s="41">
        <v>57225201</v>
      </c>
      <c r="M407" s="91">
        <v>44631</v>
      </c>
      <c r="N407" s="92" t="s">
        <v>862</v>
      </c>
    </row>
    <row r="408" spans="1:14" ht="15" customHeight="1">
      <c r="A408" s="64" t="s">
        <v>404</v>
      </c>
      <c r="B408" s="64" t="s">
        <v>405</v>
      </c>
      <c r="C408" s="64" t="s">
        <v>502</v>
      </c>
      <c r="D408" s="30">
        <v>1201</v>
      </c>
      <c r="E408" s="65">
        <v>44618</v>
      </c>
      <c r="F408" s="64" t="s">
        <v>503</v>
      </c>
      <c r="G408" s="64" t="s">
        <v>47</v>
      </c>
      <c r="H408" s="64" t="s">
        <v>128</v>
      </c>
      <c r="I408" s="43">
        <v>7854.78</v>
      </c>
      <c r="J408" s="64"/>
      <c r="K408" s="64" t="s">
        <v>506</v>
      </c>
      <c r="L408" s="41">
        <v>57225201</v>
      </c>
      <c r="M408" s="91">
        <v>44631</v>
      </c>
      <c r="N408" s="92" t="s">
        <v>862</v>
      </c>
    </row>
    <row r="409" spans="1:14" ht="15" customHeight="1">
      <c r="A409" s="64" t="s">
        <v>404</v>
      </c>
      <c r="B409" s="64" t="s">
        <v>405</v>
      </c>
      <c r="C409" s="64" t="s">
        <v>502</v>
      </c>
      <c r="D409" s="30">
        <v>1201</v>
      </c>
      <c r="E409" s="65">
        <v>44618</v>
      </c>
      <c r="F409" s="64" t="s">
        <v>503</v>
      </c>
      <c r="G409" s="64" t="s">
        <v>47</v>
      </c>
      <c r="H409" s="64" t="s">
        <v>128</v>
      </c>
      <c r="I409" s="43">
        <v>2513.6999999999998</v>
      </c>
      <c r="J409" s="64"/>
      <c r="K409" s="64" t="s">
        <v>507</v>
      </c>
      <c r="L409" s="41">
        <v>57225201</v>
      </c>
      <c r="M409" s="91">
        <v>44631</v>
      </c>
      <c r="N409" s="92" t="s">
        <v>862</v>
      </c>
    </row>
    <row r="410" spans="1:14" ht="15" customHeight="1">
      <c r="A410" s="64" t="s">
        <v>404</v>
      </c>
      <c r="B410" s="64" t="s">
        <v>405</v>
      </c>
      <c r="C410" s="64" t="s">
        <v>502</v>
      </c>
      <c r="D410" s="30">
        <v>1201</v>
      </c>
      <c r="E410" s="65">
        <v>44618</v>
      </c>
      <c r="F410" s="64" t="s">
        <v>503</v>
      </c>
      <c r="G410" s="64" t="s">
        <v>47</v>
      </c>
      <c r="H410" s="64" t="s">
        <v>128</v>
      </c>
      <c r="I410" s="43">
        <v>36144.49</v>
      </c>
      <c r="J410" s="64"/>
      <c r="K410" s="64" t="s">
        <v>508</v>
      </c>
      <c r="L410" s="41">
        <v>57225201</v>
      </c>
      <c r="M410" s="91">
        <v>44631</v>
      </c>
      <c r="N410" s="92" t="s">
        <v>862</v>
      </c>
    </row>
    <row r="411" spans="1:14" ht="15" customHeight="1">
      <c r="A411" s="64" t="s">
        <v>404</v>
      </c>
      <c r="B411" s="64" t="s">
        <v>405</v>
      </c>
      <c r="C411" s="64" t="s">
        <v>502</v>
      </c>
      <c r="D411" s="30">
        <v>1201</v>
      </c>
      <c r="E411" s="65">
        <v>44618</v>
      </c>
      <c r="F411" s="64" t="s">
        <v>503</v>
      </c>
      <c r="G411" s="64" t="s">
        <v>47</v>
      </c>
      <c r="H411" s="64" t="s">
        <v>128</v>
      </c>
      <c r="I411" s="43">
        <v>2980.8</v>
      </c>
      <c r="J411" s="64"/>
      <c r="K411" s="64" t="s">
        <v>509</v>
      </c>
      <c r="L411" s="41">
        <v>57225201</v>
      </c>
      <c r="M411" s="91">
        <v>44631</v>
      </c>
      <c r="N411" s="92" t="s">
        <v>862</v>
      </c>
    </row>
    <row r="412" spans="1:14" ht="15" customHeight="1">
      <c r="A412" s="64" t="s">
        <v>404</v>
      </c>
      <c r="B412" s="64" t="s">
        <v>405</v>
      </c>
      <c r="C412" s="64" t="s">
        <v>502</v>
      </c>
      <c r="D412" s="30">
        <v>1201</v>
      </c>
      <c r="E412" s="65">
        <v>44618</v>
      </c>
      <c r="F412" s="64" t="s">
        <v>503</v>
      </c>
      <c r="G412" s="64" t="s">
        <v>47</v>
      </c>
      <c r="H412" s="64" t="s">
        <v>128</v>
      </c>
      <c r="I412" s="43">
        <v>11033.27</v>
      </c>
      <c r="J412" s="64"/>
      <c r="K412" s="64" t="s">
        <v>510</v>
      </c>
      <c r="L412" s="41">
        <v>57225201</v>
      </c>
      <c r="M412" s="91">
        <v>44631</v>
      </c>
      <c r="N412" s="92" t="s">
        <v>862</v>
      </c>
    </row>
    <row r="413" spans="1:14" ht="15" customHeight="1">
      <c r="A413" s="64" t="s">
        <v>404</v>
      </c>
      <c r="B413" s="64" t="s">
        <v>405</v>
      </c>
      <c r="C413" s="64" t="s">
        <v>502</v>
      </c>
      <c r="D413" s="30">
        <v>1201</v>
      </c>
      <c r="E413" s="65">
        <v>44618</v>
      </c>
      <c r="F413" s="64" t="s">
        <v>503</v>
      </c>
      <c r="G413" s="64" t="s">
        <v>47</v>
      </c>
      <c r="H413" s="64" t="s">
        <v>128</v>
      </c>
      <c r="I413" s="43">
        <v>15585.51</v>
      </c>
      <c r="J413" s="64"/>
      <c r="K413" s="64" t="s">
        <v>511</v>
      </c>
      <c r="L413" s="41">
        <v>57225201</v>
      </c>
      <c r="M413" s="91">
        <v>44631</v>
      </c>
      <c r="N413" s="92" t="s">
        <v>862</v>
      </c>
    </row>
    <row r="414" spans="1:14" ht="15" customHeight="1">
      <c r="A414" s="64" t="s">
        <v>404</v>
      </c>
      <c r="B414" s="64" t="s">
        <v>405</v>
      </c>
      <c r="C414" s="64" t="s">
        <v>502</v>
      </c>
      <c r="D414" s="30">
        <v>1201</v>
      </c>
      <c r="E414" s="65">
        <v>44618</v>
      </c>
      <c r="F414" s="64" t="s">
        <v>503</v>
      </c>
      <c r="G414" s="64" t="s">
        <v>47</v>
      </c>
      <c r="H414" s="64" t="s">
        <v>128</v>
      </c>
      <c r="I414" s="43">
        <v>18250.080000000002</v>
      </c>
      <c r="J414" s="64"/>
      <c r="K414" s="64" t="s">
        <v>512</v>
      </c>
      <c r="L414" s="41">
        <v>57225201</v>
      </c>
      <c r="M414" s="91">
        <v>44631</v>
      </c>
      <c r="N414" s="92" t="s">
        <v>862</v>
      </c>
    </row>
    <row r="415" spans="1:14" ht="15" customHeight="1">
      <c r="A415" s="64" t="s">
        <v>404</v>
      </c>
      <c r="B415" s="64" t="s">
        <v>405</v>
      </c>
      <c r="C415" s="64" t="s">
        <v>502</v>
      </c>
      <c r="D415" s="30">
        <v>1201</v>
      </c>
      <c r="E415" s="65">
        <v>44618</v>
      </c>
      <c r="F415" s="64" t="s">
        <v>503</v>
      </c>
      <c r="G415" s="64" t="s">
        <v>47</v>
      </c>
      <c r="H415" s="64" t="s">
        <v>128</v>
      </c>
      <c r="I415" s="43">
        <v>3103.68</v>
      </c>
      <c r="J415" s="64"/>
      <c r="K415" s="64" t="s">
        <v>513</v>
      </c>
      <c r="L415" s="41">
        <v>57225201</v>
      </c>
      <c r="M415" s="91">
        <v>44631</v>
      </c>
      <c r="N415" s="92" t="s">
        <v>862</v>
      </c>
    </row>
    <row r="416" spans="1:14" ht="15" customHeight="1">
      <c r="A416" s="64" t="s">
        <v>404</v>
      </c>
      <c r="B416" s="64" t="s">
        <v>405</v>
      </c>
      <c r="C416" s="64" t="s">
        <v>502</v>
      </c>
      <c r="D416" s="30">
        <v>1201</v>
      </c>
      <c r="E416" s="65">
        <v>44618</v>
      </c>
      <c r="F416" s="64" t="s">
        <v>503</v>
      </c>
      <c r="G416" s="64" t="s">
        <v>47</v>
      </c>
      <c r="H416" s="64" t="s">
        <v>128</v>
      </c>
      <c r="I416" s="43">
        <v>11610.88</v>
      </c>
      <c r="J416" s="64"/>
      <c r="K416" s="64" t="s">
        <v>514</v>
      </c>
      <c r="L416" s="41">
        <v>57225201</v>
      </c>
      <c r="M416" s="91">
        <v>44631</v>
      </c>
      <c r="N416" s="92" t="s">
        <v>862</v>
      </c>
    </row>
    <row r="417" spans="1:14" ht="15" customHeight="1">
      <c r="A417" s="64" t="s">
        <v>404</v>
      </c>
      <c r="B417" s="64" t="s">
        <v>405</v>
      </c>
      <c r="C417" s="64" t="s">
        <v>502</v>
      </c>
      <c r="D417" s="30">
        <v>1201</v>
      </c>
      <c r="E417" s="65">
        <v>44618</v>
      </c>
      <c r="F417" s="64" t="s">
        <v>503</v>
      </c>
      <c r="G417" s="64" t="s">
        <v>47</v>
      </c>
      <c r="H417" s="64" t="s">
        <v>128</v>
      </c>
      <c r="I417" s="43">
        <v>17570.72</v>
      </c>
      <c r="J417" s="64"/>
      <c r="K417" s="64" t="s">
        <v>515</v>
      </c>
      <c r="L417" s="41">
        <v>57225201</v>
      </c>
      <c r="M417" s="91">
        <v>44631</v>
      </c>
      <c r="N417" s="92" t="s">
        <v>862</v>
      </c>
    </row>
    <row r="418" spans="1:14" ht="15" customHeight="1">
      <c r="A418" s="64" t="s">
        <v>404</v>
      </c>
      <c r="B418" s="64" t="s">
        <v>405</v>
      </c>
      <c r="C418" s="64" t="s">
        <v>502</v>
      </c>
      <c r="D418" s="30">
        <v>1201</v>
      </c>
      <c r="E418" s="65">
        <v>44618</v>
      </c>
      <c r="F418" s="64" t="s">
        <v>503</v>
      </c>
      <c r="G418" s="64" t="s">
        <v>47</v>
      </c>
      <c r="H418" s="64" t="s">
        <v>128</v>
      </c>
      <c r="I418" s="43">
        <v>27399.78</v>
      </c>
      <c r="J418" s="64"/>
      <c r="K418" s="64" t="s">
        <v>516</v>
      </c>
      <c r="L418" s="41">
        <v>57225201</v>
      </c>
      <c r="M418" s="91">
        <v>44631</v>
      </c>
      <c r="N418" s="92" t="s">
        <v>862</v>
      </c>
    </row>
    <row r="419" spans="1:14" ht="15" customHeight="1">
      <c r="A419" s="64" t="s">
        <v>404</v>
      </c>
      <c r="B419" s="64" t="s">
        <v>405</v>
      </c>
      <c r="C419" s="64" t="s">
        <v>502</v>
      </c>
      <c r="D419" s="30">
        <v>1201</v>
      </c>
      <c r="E419" s="65">
        <v>44618</v>
      </c>
      <c r="F419" s="64" t="s">
        <v>503</v>
      </c>
      <c r="G419" s="64" t="s">
        <v>47</v>
      </c>
      <c r="H419" s="64" t="s">
        <v>128</v>
      </c>
      <c r="I419" s="43">
        <v>13663.98</v>
      </c>
      <c r="J419" s="64"/>
      <c r="K419" s="64" t="s">
        <v>517</v>
      </c>
      <c r="L419" s="41">
        <v>57225201</v>
      </c>
      <c r="M419" s="91">
        <v>44631</v>
      </c>
      <c r="N419" s="92" t="s">
        <v>862</v>
      </c>
    </row>
    <row r="420" spans="1:14" ht="15" customHeight="1">
      <c r="A420" s="64" t="s">
        <v>404</v>
      </c>
      <c r="B420" s="64" t="s">
        <v>405</v>
      </c>
      <c r="C420" s="64" t="s">
        <v>502</v>
      </c>
      <c r="D420" s="30">
        <v>1201</v>
      </c>
      <c r="E420" s="65">
        <v>44618</v>
      </c>
      <c r="F420" s="64" t="s">
        <v>503</v>
      </c>
      <c r="G420" s="64" t="s">
        <v>47</v>
      </c>
      <c r="H420" s="64" t="s">
        <v>128</v>
      </c>
      <c r="I420" s="43">
        <v>14129.5</v>
      </c>
      <c r="J420" s="64"/>
      <c r="K420" s="64" t="s">
        <v>518</v>
      </c>
      <c r="L420" s="41">
        <v>57225201</v>
      </c>
      <c r="M420" s="91">
        <v>44631</v>
      </c>
      <c r="N420" s="92" t="s">
        <v>862</v>
      </c>
    </row>
    <row r="421" spans="1:14" ht="15" customHeight="1">
      <c r="A421" s="64" t="s">
        <v>404</v>
      </c>
      <c r="B421" s="64" t="s">
        <v>405</v>
      </c>
      <c r="C421" s="64" t="s">
        <v>502</v>
      </c>
      <c r="D421" s="30">
        <v>1201</v>
      </c>
      <c r="E421" s="65">
        <v>44618</v>
      </c>
      <c r="F421" s="64" t="s">
        <v>503</v>
      </c>
      <c r="G421" s="64" t="s">
        <v>47</v>
      </c>
      <c r="H421" s="64" t="s">
        <v>128</v>
      </c>
      <c r="I421" s="43">
        <v>5747.7</v>
      </c>
      <c r="J421" s="64"/>
      <c r="K421" s="64" t="s">
        <v>519</v>
      </c>
      <c r="L421" s="41">
        <v>57225201</v>
      </c>
      <c r="M421" s="91">
        <v>44631</v>
      </c>
      <c r="N421" s="92" t="s">
        <v>862</v>
      </c>
    </row>
    <row r="422" spans="1:14" ht="15" customHeight="1">
      <c r="A422" s="64" t="s">
        <v>404</v>
      </c>
      <c r="B422" s="64" t="s">
        <v>405</v>
      </c>
      <c r="C422" s="64" t="s">
        <v>502</v>
      </c>
      <c r="D422" s="30">
        <v>1201</v>
      </c>
      <c r="E422" s="65">
        <v>44618</v>
      </c>
      <c r="F422" s="64" t="s">
        <v>503</v>
      </c>
      <c r="G422" s="64" t="s">
        <v>47</v>
      </c>
      <c r="H422" s="64" t="s">
        <v>128</v>
      </c>
      <c r="I422" s="43">
        <v>4724.5</v>
      </c>
      <c r="J422" s="64"/>
      <c r="K422" s="64" t="s">
        <v>520</v>
      </c>
      <c r="L422" s="41">
        <v>57225201</v>
      </c>
      <c r="M422" s="91">
        <v>44631</v>
      </c>
      <c r="N422" s="92" t="s">
        <v>862</v>
      </c>
    </row>
    <row r="423" spans="1:14" ht="15" customHeight="1">
      <c r="A423" s="64" t="s">
        <v>404</v>
      </c>
      <c r="B423" s="64" t="s">
        <v>405</v>
      </c>
      <c r="C423" s="64" t="s">
        <v>502</v>
      </c>
      <c r="D423" s="30">
        <v>1201</v>
      </c>
      <c r="E423" s="65">
        <v>44618</v>
      </c>
      <c r="F423" s="64" t="s">
        <v>503</v>
      </c>
      <c r="G423" s="64" t="s">
        <v>47</v>
      </c>
      <c r="H423" s="64" t="s">
        <v>128</v>
      </c>
      <c r="I423" s="43">
        <v>16.5</v>
      </c>
      <c r="J423" s="64"/>
      <c r="K423" s="64" t="s">
        <v>520</v>
      </c>
      <c r="L423" s="41">
        <v>57225201</v>
      </c>
      <c r="M423" s="91">
        <v>44631</v>
      </c>
      <c r="N423" s="92" t="s">
        <v>862</v>
      </c>
    </row>
    <row r="424" spans="1:14" ht="15" customHeight="1">
      <c r="A424" s="64" t="s">
        <v>404</v>
      </c>
      <c r="B424" s="64" t="s">
        <v>405</v>
      </c>
      <c r="C424" s="64" t="s">
        <v>502</v>
      </c>
      <c r="D424" s="30">
        <v>1201</v>
      </c>
      <c r="E424" s="65">
        <v>44618</v>
      </c>
      <c r="F424" s="64" t="s">
        <v>503</v>
      </c>
      <c r="G424" s="64" t="s">
        <v>47</v>
      </c>
      <c r="H424" s="64" t="s">
        <v>128</v>
      </c>
      <c r="I424" s="43">
        <v>11</v>
      </c>
      <c r="J424" s="64"/>
      <c r="K424" s="64" t="s">
        <v>520</v>
      </c>
      <c r="L424" s="41">
        <v>57225201</v>
      </c>
      <c r="M424" s="91">
        <v>44631</v>
      </c>
      <c r="N424" s="92" t="s">
        <v>862</v>
      </c>
    </row>
    <row r="425" spans="1:14" ht="15" customHeight="1">
      <c r="A425" s="64" t="s">
        <v>404</v>
      </c>
      <c r="B425" s="64" t="s">
        <v>405</v>
      </c>
      <c r="C425" s="64" t="s">
        <v>502</v>
      </c>
      <c r="D425" s="30">
        <v>1201</v>
      </c>
      <c r="E425" s="65">
        <v>44618</v>
      </c>
      <c r="F425" s="64" t="s">
        <v>503</v>
      </c>
      <c r="G425" s="64" t="s">
        <v>47</v>
      </c>
      <c r="H425" s="64" t="s">
        <v>128</v>
      </c>
      <c r="I425" s="43">
        <v>2142</v>
      </c>
      <c r="J425" s="64"/>
      <c r="K425" s="64" t="s">
        <v>521</v>
      </c>
      <c r="L425" s="41">
        <v>57225201</v>
      </c>
      <c r="M425" s="91">
        <v>44631</v>
      </c>
      <c r="N425" s="92" t="s">
        <v>862</v>
      </c>
    </row>
    <row r="426" spans="1:14" ht="15" customHeight="1">
      <c r="A426" s="64" t="s">
        <v>404</v>
      </c>
      <c r="B426" s="64" t="s">
        <v>405</v>
      </c>
      <c r="C426" s="64" t="s">
        <v>502</v>
      </c>
      <c r="D426" s="30">
        <v>1201</v>
      </c>
      <c r="E426" s="65">
        <v>44618</v>
      </c>
      <c r="F426" s="64" t="s">
        <v>503</v>
      </c>
      <c r="G426" s="64" t="s">
        <v>47</v>
      </c>
      <c r="H426" s="64" t="s">
        <v>128</v>
      </c>
      <c r="I426" s="43">
        <v>4691.5</v>
      </c>
      <c r="J426" s="64"/>
      <c r="K426" s="64" t="s">
        <v>522</v>
      </c>
      <c r="L426" s="41">
        <v>57225201</v>
      </c>
      <c r="M426" s="91">
        <v>44631</v>
      </c>
      <c r="N426" s="92" t="s">
        <v>862</v>
      </c>
    </row>
    <row r="427" spans="1:14" ht="15" customHeight="1">
      <c r="A427" s="64" t="s">
        <v>404</v>
      </c>
      <c r="B427" s="64" t="s">
        <v>405</v>
      </c>
      <c r="C427" s="64" t="s">
        <v>502</v>
      </c>
      <c r="D427" s="30">
        <v>1201</v>
      </c>
      <c r="E427" s="65">
        <v>44618</v>
      </c>
      <c r="F427" s="64" t="s">
        <v>503</v>
      </c>
      <c r="G427" s="64" t="s">
        <v>47</v>
      </c>
      <c r="H427" s="64" t="s">
        <v>128</v>
      </c>
      <c r="I427" s="43">
        <v>2427.6</v>
      </c>
      <c r="J427" s="64"/>
      <c r="K427" s="64" t="s">
        <v>523</v>
      </c>
      <c r="L427" s="41">
        <v>57225201</v>
      </c>
      <c r="M427" s="91">
        <v>44631</v>
      </c>
      <c r="N427" s="92" t="s">
        <v>862</v>
      </c>
    </row>
    <row r="428" spans="1:14" ht="15" customHeight="1">
      <c r="A428" s="64" t="s">
        <v>404</v>
      </c>
      <c r="B428" s="64" t="s">
        <v>405</v>
      </c>
      <c r="C428" s="64" t="s">
        <v>502</v>
      </c>
      <c r="D428" s="30">
        <v>1201</v>
      </c>
      <c r="E428" s="65">
        <v>44618</v>
      </c>
      <c r="F428" s="64" t="s">
        <v>503</v>
      </c>
      <c r="G428" s="64" t="s">
        <v>47</v>
      </c>
      <c r="H428" s="64" t="s">
        <v>128</v>
      </c>
      <c r="I428" s="43">
        <v>5.5</v>
      </c>
      <c r="J428" s="64"/>
      <c r="K428" s="64" t="s">
        <v>524</v>
      </c>
      <c r="L428" s="41">
        <v>57225201</v>
      </c>
      <c r="M428" s="91">
        <v>44631</v>
      </c>
      <c r="N428" s="92" t="s">
        <v>862</v>
      </c>
    </row>
    <row r="429" spans="1:14" ht="15" customHeight="1">
      <c r="A429" s="64" t="s">
        <v>404</v>
      </c>
      <c r="B429" s="64" t="s">
        <v>405</v>
      </c>
      <c r="C429" s="64" t="s">
        <v>502</v>
      </c>
      <c r="D429" s="30">
        <v>1201</v>
      </c>
      <c r="E429" s="65">
        <v>44618</v>
      </c>
      <c r="F429" s="64" t="s">
        <v>503</v>
      </c>
      <c r="G429" s="64" t="s">
        <v>47</v>
      </c>
      <c r="H429" s="64" t="s">
        <v>128</v>
      </c>
      <c r="I429" s="43">
        <v>44</v>
      </c>
      <c r="J429" s="64"/>
      <c r="K429" s="64" t="s">
        <v>524</v>
      </c>
      <c r="L429" s="41">
        <v>57225201</v>
      </c>
      <c r="M429" s="91">
        <v>44631</v>
      </c>
      <c r="N429" s="92" t="s">
        <v>862</v>
      </c>
    </row>
    <row r="430" spans="1:14" ht="15" customHeight="1">
      <c r="A430" s="64" t="s">
        <v>404</v>
      </c>
      <c r="B430" s="64" t="s">
        <v>405</v>
      </c>
      <c r="C430" s="64" t="s">
        <v>502</v>
      </c>
      <c r="D430" s="30">
        <v>1201</v>
      </c>
      <c r="E430" s="65">
        <v>44618</v>
      </c>
      <c r="F430" s="64" t="s">
        <v>503</v>
      </c>
      <c r="G430" s="64" t="s">
        <v>47</v>
      </c>
      <c r="H430" s="64" t="s">
        <v>128</v>
      </c>
      <c r="I430" s="43">
        <v>10527</v>
      </c>
      <c r="J430" s="64"/>
      <c r="K430" s="64" t="s">
        <v>524</v>
      </c>
      <c r="L430" s="41">
        <v>57225201</v>
      </c>
      <c r="M430" s="91">
        <v>44631</v>
      </c>
      <c r="N430" s="92" t="s">
        <v>862</v>
      </c>
    </row>
    <row r="431" spans="1:14" ht="15" customHeight="1">
      <c r="A431" s="64" t="s">
        <v>404</v>
      </c>
      <c r="B431" s="64" t="s">
        <v>405</v>
      </c>
      <c r="C431" s="64" t="s">
        <v>502</v>
      </c>
      <c r="D431" s="30">
        <v>1201</v>
      </c>
      <c r="E431" s="65">
        <v>44618</v>
      </c>
      <c r="F431" s="64" t="s">
        <v>503</v>
      </c>
      <c r="G431" s="64" t="s">
        <v>47</v>
      </c>
      <c r="H431" s="64" t="s">
        <v>128</v>
      </c>
      <c r="I431" s="43">
        <v>2142</v>
      </c>
      <c r="J431" s="64"/>
      <c r="K431" s="64" t="s">
        <v>525</v>
      </c>
      <c r="L431" s="41">
        <v>57225201</v>
      </c>
      <c r="M431" s="91">
        <v>44631</v>
      </c>
      <c r="N431" s="92" t="s">
        <v>862</v>
      </c>
    </row>
    <row r="432" spans="1:14" ht="15" customHeight="1">
      <c r="A432" s="64" t="s">
        <v>404</v>
      </c>
      <c r="B432" s="64" t="s">
        <v>405</v>
      </c>
      <c r="C432" s="64" t="s">
        <v>502</v>
      </c>
      <c r="D432" s="30">
        <v>1201</v>
      </c>
      <c r="E432" s="65">
        <v>44618</v>
      </c>
      <c r="F432" s="64" t="s">
        <v>503</v>
      </c>
      <c r="G432" s="64" t="s">
        <v>47</v>
      </c>
      <c r="H432" s="64" t="s">
        <v>128</v>
      </c>
      <c r="I432" s="43">
        <v>77</v>
      </c>
      <c r="J432" s="64"/>
      <c r="K432" s="64" t="s">
        <v>526</v>
      </c>
      <c r="L432" s="41">
        <v>57225201</v>
      </c>
      <c r="M432" s="91">
        <v>44631</v>
      </c>
      <c r="N432" s="92" t="s">
        <v>862</v>
      </c>
    </row>
    <row r="433" spans="1:14" ht="15" customHeight="1">
      <c r="A433" s="64" t="s">
        <v>404</v>
      </c>
      <c r="B433" s="64" t="s">
        <v>405</v>
      </c>
      <c r="C433" s="64" t="s">
        <v>502</v>
      </c>
      <c r="D433" s="30">
        <v>1201</v>
      </c>
      <c r="E433" s="65">
        <v>44618</v>
      </c>
      <c r="F433" s="64" t="s">
        <v>503</v>
      </c>
      <c r="G433" s="64" t="s">
        <v>47</v>
      </c>
      <c r="H433" s="64" t="s">
        <v>128</v>
      </c>
      <c r="I433" s="43">
        <v>16450.5</v>
      </c>
      <c r="J433" s="64"/>
      <c r="K433" s="64" t="s">
        <v>526</v>
      </c>
      <c r="L433" s="41">
        <v>57225201</v>
      </c>
      <c r="M433" s="91">
        <v>44631</v>
      </c>
      <c r="N433" s="92" t="s">
        <v>862</v>
      </c>
    </row>
    <row r="434" spans="1:14" ht="15" customHeight="1">
      <c r="A434" s="64" t="s">
        <v>404</v>
      </c>
      <c r="B434" s="64" t="s">
        <v>405</v>
      </c>
      <c r="C434" s="64" t="s">
        <v>502</v>
      </c>
      <c r="D434" s="30">
        <v>1201</v>
      </c>
      <c r="E434" s="65">
        <v>44618</v>
      </c>
      <c r="F434" s="64" t="s">
        <v>503</v>
      </c>
      <c r="G434" s="64" t="s">
        <v>47</v>
      </c>
      <c r="H434" s="64" t="s">
        <v>128</v>
      </c>
      <c r="I434" s="43">
        <v>2142</v>
      </c>
      <c r="J434" s="64"/>
      <c r="K434" s="64" t="s">
        <v>527</v>
      </c>
      <c r="L434" s="41">
        <v>57225201</v>
      </c>
      <c r="M434" s="91">
        <v>44631</v>
      </c>
      <c r="N434" s="92" t="s">
        <v>862</v>
      </c>
    </row>
    <row r="435" spans="1:14" ht="15" customHeight="1">
      <c r="A435" s="64" t="s">
        <v>404</v>
      </c>
      <c r="B435" s="64" t="s">
        <v>405</v>
      </c>
      <c r="C435" s="64" t="s">
        <v>502</v>
      </c>
      <c r="D435" s="30">
        <v>1201</v>
      </c>
      <c r="E435" s="65">
        <v>44618</v>
      </c>
      <c r="F435" s="64" t="s">
        <v>503</v>
      </c>
      <c r="G435" s="64" t="s">
        <v>47</v>
      </c>
      <c r="H435" s="64" t="s">
        <v>128</v>
      </c>
      <c r="I435" s="43">
        <v>5879.5</v>
      </c>
      <c r="J435" s="64"/>
      <c r="K435" s="64" t="s">
        <v>528</v>
      </c>
      <c r="L435" s="41">
        <v>57225201</v>
      </c>
      <c r="M435" s="91">
        <v>44631</v>
      </c>
      <c r="N435" s="92" t="s">
        <v>862</v>
      </c>
    </row>
    <row r="436" spans="1:14" ht="15" customHeight="1">
      <c r="A436" s="64" t="s">
        <v>404</v>
      </c>
      <c r="B436" s="64" t="s">
        <v>405</v>
      </c>
      <c r="C436" s="64" t="s">
        <v>502</v>
      </c>
      <c r="D436" s="30">
        <v>1201</v>
      </c>
      <c r="E436" s="65">
        <v>44618</v>
      </c>
      <c r="F436" s="64" t="s">
        <v>503</v>
      </c>
      <c r="G436" s="64" t="s">
        <v>47</v>
      </c>
      <c r="H436" s="64" t="s">
        <v>128</v>
      </c>
      <c r="I436" s="43">
        <v>60.5</v>
      </c>
      <c r="J436" s="64"/>
      <c r="K436" s="64" t="s">
        <v>528</v>
      </c>
      <c r="L436" s="41">
        <v>57225201</v>
      </c>
      <c r="M436" s="91">
        <v>44631</v>
      </c>
      <c r="N436" s="92" t="s">
        <v>862</v>
      </c>
    </row>
    <row r="437" spans="1:14" ht="15" customHeight="1">
      <c r="A437" s="64" t="s">
        <v>404</v>
      </c>
      <c r="B437" s="64" t="s">
        <v>405</v>
      </c>
      <c r="C437" s="64" t="s">
        <v>502</v>
      </c>
      <c r="D437" s="30">
        <v>1201</v>
      </c>
      <c r="E437" s="65">
        <v>44618</v>
      </c>
      <c r="F437" s="64" t="s">
        <v>503</v>
      </c>
      <c r="G437" s="64" t="s">
        <v>47</v>
      </c>
      <c r="H437" s="64" t="s">
        <v>128</v>
      </c>
      <c r="I437" s="43">
        <v>2052.75</v>
      </c>
      <c r="J437" s="64"/>
      <c r="K437" s="64" t="s">
        <v>529</v>
      </c>
      <c r="L437" s="41">
        <v>57225201</v>
      </c>
      <c r="M437" s="91">
        <v>44631</v>
      </c>
      <c r="N437" s="92" t="s">
        <v>862</v>
      </c>
    </row>
    <row r="438" spans="1:14" ht="15" customHeight="1">
      <c r="A438" s="64" t="s">
        <v>404</v>
      </c>
      <c r="B438" s="64" t="s">
        <v>405</v>
      </c>
      <c r="C438" s="64" t="s">
        <v>502</v>
      </c>
      <c r="D438" s="30">
        <v>1201</v>
      </c>
      <c r="E438" s="65">
        <v>44618</v>
      </c>
      <c r="F438" s="64" t="s">
        <v>503</v>
      </c>
      <c r="G438" s="64" t="s">
        <v>47</v>
      </c>
      <c r="H438" s="64" t="s">
        <v>128</v>
      </c>
      <c r="I438" s="43">
        <v>30195</v>
      </c>
      <c r="J438" s="64"/>
      <c r="K438" s="64" t="s">
        <v>530</v>
      </c>
      <c r="L438" s="41">
        <v>57225201</v>
      </c>
      <c r="M438" s="91">
        <v>44631</v>
      </c>
      <c r="N438" s="92" t="s">
        <v>862</v>
      </c>
    </row>
    <row r="439" spans="1:14" ht="15" customHeight="1">
      <c r="A439" s="64" t="s">
        <v>404</v>
      </c>
      <c r="B439" s="64" t="s">
        <v>405</v>
      </c>
      <c r="C439" s="64" t="s">
        <v>502</v>
      </c>
      <c r="D439" s="30">
        <v>1201</v>
      </c>
      <c r="E439" s="65">
        <v>44618</v>
      </c>
      <c r="F439" s="64" t="s">
        <v>503</v>
      </c>
      <c r="G439" s="64" t="s">
        <v>47</v>
      </c>
      <c r="H439" s="64" t="s">
        <v>128</v>
      </c>
      <c r="I439" s="43">
        <v>2255.0500000000002</v>
      </c>
      <c r="J439" s="64"/>
      <c r="K439" s="64" t="s">
        <v>531</v>
      </c>
      <c r="L439" s="41">
        <v>57225201</v>
      </c>
      <c r="M439" s="91">
        <v>44631</v>
      </c>
      <c r="N439" s="92" t="s">
        <v>862</v>
      </c>
    </row>
    <row r="440" spans="1:14" ht="15" customHeight="1">
      <c r="A440" s="64" t="s">
        <v>404</v>
      </c>
      <c r="B440" s="64" t="s">
        <v>405</v>
      </c>
      <c r="C440" s="64" t="s">
        <v>502</v>
      </c>
      <c r="D440" s="30">
        <v>1201</v>
      </c>
      <c r="E440" s="65">
        <v>44618</v>
      </c>
      <c r="F440" s="64" t="s">
        <v>503</v>
      </c>
      <c r="G440" s="64" t="s">
        <v>47</v>
      </c>
      <c r="H440" s="64" t="s">
        <v>128</v>
      </c>
      <c r="I440" s="43">
        <v>47588.6</v>
      </c>
      <c r="J440" s="64"/>
      <c r="K440" s="64" t="s">
        <v>532</v>
      </c>
      <c r="L440" s="41">
        <v>57225201</v>
      </c>
      <c r="M440" s="91">
        <v>44631</v>
      </c>
      <c r="N440" s="92" t="s">
        <v>862</v>
      </c>
    </row>
    <row r="441" spans="1:14" ht="15" customHeight="1">
      <c r="A441" s="64" t="s">
        <v>404</v>
      </c>
      <c r="B441" s="64" t="s">
        <v>405</v>
      </c>
      <c r="C441" s="64" t="s">
        <v>502</v>
      </c>
      <c r="D441" s="30">
        <v>1201</v>
      </c>
      <c r="E441" s="65">
        <v>44618</v>
      </c>
      <c r="F441" s="64" t="s">
        <v>503</v>
      </c>
      <c r="G441" s="64" t="s">
        <v>47</v>
      </c>
      <c r="H441" s="64" t="s">
        <v>128</v>
      </c>
      <c r="I441" s="43">
        <v>8721.44</v>
      </c>
      <c r="J441" s="64"/>
      <c r="K441" s="64" t="s">
        <v>533</v>
      </c>
      <c r="L441" s="41">
        <v>57225201</v>
      </c>
      <c r="M441" s="91">
        <v>44631</v>
      </c>
      <c r="N441" s="92" t="s">
        <v>862</v>
      </c>
    </row>
    <row r="442" spans="1:14" ht="15" customHeight="1">
      <c r="A442" s="64" t="s">
        <v>404</v>
      </c>
      <c r="B442" s="64" t="s">
        <v>405</v>
      </c>
      <c r="C442" s="64" t="s">
        <v>502</v>
      </c>
      <c r="D442" s="30">
        <v>1201</v>
      </c>
      <c r="E442" s="65">
        <v>44618</v>
      </c>
      <c r="F442" s="64" t="s">
        <v>503</v>
      </c>
      <c r="G442" s="64" t="s">
        <v>47</v>
      </c>
      <c r="H442" s="64" t="s">
        <v>128</v>
      </c>
      <c r="I442" s="43">
        <v>77188.820000000007</v>
      </c>
      <c r="J442" s="64"/>
      <c r="K442" s="64" t="s">
        <v>534</v>
      </c>
      <c r="L442" s="41">
        <v>57225201</v>
      </c>
      <c r="M442" s="91">
        <v>44631</v>
      </c>
      <c r="N442" s="92" t="s">
        <v>862</v>
      </c>
    </row>
    <row r="443" spans="1:14" ht="15" customHeight="1">
      <c r="A443" s="64" t="s">
        <v>404</v>
      </c>
      <c r="B443" s="64" t="s">
        <v>405</v>
      </c>
      <c r="C443" s="64" t="s">
        <v>502</v>
      </c>
      <c r="D443" s="30">
        <v>1201</v>
      </c>
      <c r="E443" s="65">
        <v>44618</v>
      </c>
      <c r="F443" s="64" t="s">
        <v>503</v>
      </c>
      <c r="G443" s="64" t="s">
        <v>47</v>
      </c>
      <c r="H443" s="64" t="s">
        <v>128</v>
      </c>
      <c r="I443" s="43">
        <v>13866.85</v>
      </c>
      <c r="J443" s="64"/>
      <c r="K443" s="64" t="s">
        <v>535</v>
      </c>
      <c r="L443" s="41">
        <v>57225201</v>
      </c>
      <c r="M443" s="91">
        <v>44631</v>
      </c>
      <c r="N443" s="92" t="s">
        <v>862</v>
      </c>
    </row>
    <row r="444" spans="1:14" ht="15" customHeight="1">
      <c r="A444" s="64" t="s">
        <v>404</v>
      </c>
      <c r="B444" s="64" t="s">
        <v>405</v>
      </c>
      <c r="C444" s="64" t="s">
        <v>502</v>
      </c>
      <c r="D444" s="30">
        <v>1201</v>
      </c>
      <c r="E444" s="65">
        <v>44618</v>
      </c>
      <c r="F444" s="64" t="s">
        <v>503</v>
      </c>
      <c r="G444" s="64" t="s">
        <v>47</v>
      </c>
      <c r="H444" s="64" t="s">
        <v>128</v>
      </c>
      <c r="I444" s="43">
        <v>13895.75</v>
      </c>
      <c r="J444" s="64"/>
      <c r="K444" s="64" t="s">
        <v>536</v>
      </c>
      <c r="L444" s="41">
        <v>57225201</v>
      </c>
      <c r="M444" s="91">
        <v>44631</v>
      </c>
      <c r="N444" s="92" t="s">
        <v>862</v>
      </c>
    </row>
    <row r="445" spans="1:14" ht="15" customHeight="1">
      <c r="A445" s="64" t="s">
        <v>404</v>
      </c>
      <c r="B445" s="64" t="s">
        <v>405</v>
      </c>
      <c r="C445" s="64" t="s">
        <v>502</v>
      </c>
      <c r="D445" s="30">
        <v>1201</v>
      </c>
      <c r="E445" s="65">
        <v>44618</v>
      </c>
      <c r="F445" s="64" t="s">
        <v>503</v>
      </c>
      <c r="G445" s="64" t="s">
        <v>47</v>
      </c>
      <c r="H445" s="64" t="s">
        <v>128</v>
      </c>
      <c r="I445" s="43">
        <v>9406.44</v>
      </c>
      <c r="J445" s="64"/>
      <c r="K445" s="64" t="s">
        <v>537</v>
      </c>
      <c r="L445" s="41">
        <v>57225201</v>
      </c>
      <c r="M445" s="91">
        <v>44631</v>
      </c>
      <c r="N445" s="92" t="s">
        <v>862</v>
      </c>
    </row>
    <row r="446" spans="1:14" ht="15" customHeight="1">
      <c r="A446" s="64" t="s">
        <v>404</v>
      </c>
      <c r="B446" s="64" t="s">
        <v>405</v>
      </c>
      <c r="C446" s="64" t="s">
        <v>502</v>
      </c>
      <c r="D446" s="30">
        <v>1201</v>
      </c>
      <c r="E446" s="65">
        <v>44618</v>
      </c>
      <c r="F446" s="64" t="s">
        <v>503</v>
      </c>
      <c r="G446" s="64" t="s">
        <v>47</v>
      </c>
      <c r="H446" s="64" t="s">
        <v>128</v>
      </c>
      <c r="I446" s="43">
        <v>19616.759999999998</v>
      </c>
      <c r="J446" s="64"/>
      <c r="K446" s="64" t="s">
        <v>538</v>
      </c>
      <c r="L446" s="41">
        <v>57225201</v>
      </c>
      <c r="M446" s="91">
        <v>44631</v>
      </c>
      <c r="N446" s="92" t="s">
        <v>862</v>
      </c>
    </row>
    <row r="447" spans="1:14" ht="15" customHeight="1">
      <c r="A447" s="80" t="s">
        <v>44</v>
      </c>
      <c r="B447" s="80" t="s">
        <v>44</v>
      </c>
      <c r="C447" s="80" t="s">
        <v>539</v>
      </c>
      <c r="D447" s="30">
        <v>1201</v>
      </c>
      <c r="E447" s="81">
        <v>44618</v>
      </c>
      <c r="F447" s="80" t="s">
        <v>540</v>
      </c>
      <c r="G447" s="80" t="s">
        <v>47</v>
      </c>
      <c r="H447" s="80" t="s">
        <v>439</v>
      </c>
      <c r="I447" s="49">
        <v>901.2</v>
      </c>
      <c r="J447" s="80"/>
      <c r="K447" s="80" t="s">
        <v>541</v>
      </c>
      <c r="L447" s="47">
        <v>53000085</v>
      </c>
      <c r="M447" s="91">
        <v>44635</v>
      </c>
      <c r="N447" s="92" t="s">
        <v>863</v>
      </c>
    </row>
    <row r="448" spans="1:14" ht="15" customHeight="1">
      <c r="A448" s="60" t="s">
        <v>542</v>
      </c>
      <c r="B448" s="60" t="s">
        <v>543</v>
      </c>
      <c r="C448" s="60" t="s">
        <v>544</v>
      </c>
      <c r="D448" s="60">
        <v>1204</v>
      </c>
      <c r="E448" s="61">
        <v>44614</v>
      </c>
      <c r="F448" s="60">
        <v>135101</v>
      </c>
      <c r="G448" s="60" t="s">
        <v>47</v>
      </c>
      <c r="H448" s="60" t="s">
        <v>128</v>
      </c>
      <c r="I448" s="56">
        <v>1066.5</v>
      </c>
      <c r="J448" s="60"/>
      <c r="K448" s="60" t="s">
        <v>545</v>
      </c>
      <c r="L448" s="28">
        <v>57331038</v>
      </c>
    </row>
    <row r="449" spans="1:14" ht="15" customHeight="1">
      <c r="A449" s="60" t="s">
        <v>542</v>
      </c>
      <c r="B449" s="60" t="s">
        <v>543</v>
      </c>
      <c r="C449" s="60" t="s">
        <v>544</v>
      </c>
      <c r="D449" s="60">
        <v>1204</v>
      </c>
      <c r="E449" s="61">
        <v>44614</v>
      </c>
      <c r="F449" s="60">
        <v>135101</v>
      </c>
      <c r="G449" s="60" t="s">
        <v>47</v>
      </c>
      <c r="H449" s="60" t="s">
        <v>128</v>
      </c>
      <c r="I449" s="56">
        <v>525</v>
      </c>
      <c r="J449" s="60"/>
      <c r="K449" s="60" t="s">
        <v>546</v>
      </c>
      <c r="L449" s="28">
        <v>57331038</v>
      </c>
    </row>
    <row r="450" spans="1:14" ht="15" customHeight="1">
      <c r="A450" s="60" t="s">
        <v>542</v>
      </c>
      <c r="B450" s="60" t="s">
        <v>543</v>
      </c>
      <c r="C450" s="60" t="s">
        <v>544</v>
      </c>
      <c r="D450" s="60">
        <v>1204</v>
      </c>
      <c r="E450" s="61">
        <v>44614</v>
      </c>
      <c r="F450" s="60">
        <v>135101</v>
      </c>
      <c r="G450" s="60" t="s">
        <v>47</v>
      </c>
      <c r="H450" s="60" t="s">
        <v>128</v>
      </c>
      <c r="I450" s="56">
        <v>53.2</v>
      </c>
      <c r="J450" s="60"/>
      <c r="K450" s="60" t="s">
        <v>547</v>
      </c>
      <c r="L450" s="28">
        <v>57331038</v>
      </c>
    </row>
    <row r="451" spans="1:14" ht="15" customHeight="1">
      <c r="A451" s="60" t="s">
        <v>542</v>
      </c>
      <c r="B451" s="60" t="s">
        <v>543</v>
      </c>
      <c r="C451" s="60" t="s">
        <v>544</v>
      </c>
      <c r="D451" s="60">
        <v>1204</v>
      </c>
      <c r="E451" s="61">
        <v>44614</v>
      </c>
      <c r="F451" s="60">
        <v>135101</v>
      </c>
      <c r="G451" s="60" t="s">
        <v>47</v>
      </c>
      <c r="H451" s="60" t="s">
        <v>128</v>
      </c>
      <c r="I451" s="56">
        <v>36</v>
      </c>
      <c r="J451" s="60"/>
      <c r="K451" s="60" t="s">
        <v>548</v>
      </c>
      <c r="L451" s="28">
        <v>57331038</v>
      </c>
    </row>
    <row r="452" spans="1:14" ht="15" customHeight="1">
      <c r="A452" s="60" t="s">
        <v>542</v>
      </c>
      <c r="B452" s="60" t="s">
        <v>543</v>
      </c>
      <c r="C452" s="60" t="s">
        <v>544</v>
      </c>
      <c r="D452" s="60">
        <v>1204</v>
      </c>
      <c r="E452" s="61">
        <v>44614</v>
      </c>
      <c r="F452" s="60">
        <v>135101</v>
      </c>
      <c r="G452" s="60" t="s">
        <v>47</v>
      </c>
      <c r="H452" s="60" t="s">
        <v>128</v>
      </c>
      <c r="I452" s="56">
        <v>216</v>
      </c>
      <c r="J452" s="60"/>
      <c r="K452" s="60" t="s">
        <v>548</v>
      </c>
      <c r="L452" s="28">
        <v>57331038</v>
      </c>
    </row>
    <row r="453" spans="1:14" ht="15" customHeight="1">
      <c r="A453" s="60" t="s">
        <v>542</v>
      </c>
      <c r="B453" s="60" t="s">
        <v>543</v>
      </c>
      <c r="C453" s="60" t="s">
        <v>549</v>
      </c>
      <c r="D453" s="60">
        <v>1204</v>
      </c>
      <c r="E453" s="61">
        <v>44614</v>
      </c>
      <c r="F453" s="60">
        <v>134538</v>
      </c>
      <c r="G453" s="60" t="s">
        <v>47</v>
      </c>
      <c r="H453" s="60" t="s">
        <v>71</v>
      </c>
      <c r="I453" s="56">
        <v>9.44</v>
      </c>
      <c r="J453" s="60"/>
      <c r="K453" s="60" t="s">
        <v>550</v>
      </c>
      <c r="L453" s="28">
        <v>57331038</v>
      </c>
    </row>
    <row r="454" spans="1:14" ht="15" customHeight="1">
      <c r="A454" s="60" t="s">
        <v>542</v>
      </c>
      <c r="B454" s="60" t="s">
        <v>543</v>
      </c>
      <c r="C454" s="60" t="s">
        <v>549</v>
      </c>
      <c r="D454" s="60">
        <v>1204</v>
      </c>
      <c r="E454" s="61">
        <v>44614</v>
      </c>
      <c r="F454" s="60">
        <v>134538</v>
      </c>
      <c r="G454" s="60" t="s">
        <v>47</v>
      </c>
      <c r="H454" s="60" t="s">
        <v>71</v>
      </c>
      <c r="I454" s="56">
        <v>106.68</v>
      </c>
      <c r="J454" s="60"/>
      <c r="K454" s="60" t="s">
        <v>551</v>
      </c>
      <c r="L454" s="28">
        <v>57331038</v>
      </c>
    </row>
    <row r="455" spans="1:14" ht="15" customHeight="1">
      <c r="A455" s="60" t="s">
        <v>542</v>
      </c>
      <c r="B455" s="60" t="s">
        <v>543</v>
      </c>
      <c r="C455" s="60" t="s">
        <v>549</v>
      </c>
      <c r="D455" s="60">
        <v>1204</v>
      </c>
      <c r="E455" s="61">
        <v>44614</v>
      </c>
      <c r="F455" s="60">
        <v>134538</v>
      </c>
      <c r="G455" s="60" t="s">
        <v>47</v>
      </c>
      <c r="H455" s="60" t="s">
        <v>71</v>
      </c>
      <c r="I455" s="56">
        <v>34.5</v>
      </c>
      <c r="J455" s="60"/>
      <c r="K455" s="60" t="s">
        <v>552</v>
      </c>
      <c r="L455" s="28">
        <v>57331038</v>
      </c>
    </row>
    <row r="456" spans="1:14" ht="15" customHeight="1">
      <c r="A456" s="60" t="s">
        <v>542</v>
      </c>
      <c r="B456" s="60" t="s">
        <v>543</v>
      </c>
      <c r="C456" s="60" t="s">
        <v>549</v>
      </c>
      <c r="D456" s="60">
        <v>1204</v>
      </c>
      <c r="E456" s="61">
        <v>44614</v>
      </c>
      <c r="F456" s="60">
        <v>134538</v>
      </c>
      <c r="G456" s="60" t="s">
        <v>47</v>
      </c>
      <c r="H456" s="60" t="s">
        <v>71</v>
      </c>
      <c r="I456" s="56">
        <v>126</v>
      </c>
      <c r="J456" s="60"/>
      <c r="K456" s="60" t="s">
        <v>553</v>
      </c>
      <c r="L456" s="28">
        <v>57331038</v>
      </c>
    </row>
    <row r="457" spans="1:14" ht="15" customHeight="1">
      <c r="A457" s="60" t="s">
        <v>542</v>
      </c>
      <c r="B457" s="60" t="s">
        <v>543</v>
      </c>
      <c r="C457" s="60" t="s">
        <v>549</v>
      </c>
      <c r="D457" s="60">
        <v>1204</v>
      </c>
      <c r="E457" s="61">
        <v>44614</v>
      </c>
      <c r="F457" s="60">
        <v>134538</v>
      </c>
      <c r="G457" s="60" t="s">
        <v>47</v>
      </c>
      <c r="H457" s="60" t="s">
        <v>71</v>
      </c>
      <c r="I457" s="56">
        <v>14.77</v>
      </c>
      <c r="J457" s="60"/>
      <c r="K457" s="60" t="s">
        <v>554</v>
      </c>
      <c r="L457" s="28">
        <v>57331038</v>
      </c>
    </row>
    <row r="458" spans="1:14" ht="15" customHeight="1">
      <c r="A458" s="60" t="s">
        <v>542</v>
      </c>
      <c r="B458" s="60" t="s">
        <v>543</v>
      </c>
      <c r="C458" s="60" t="s">
        <v>549</v>
      </c>
      <c r="D458" s="60">
        <v>1204</v>
      </c>
      <c r="E458" s="61">
        <v>44614</v>
      </c>
      <c r="F458" s="60">
        <v>134538</v>
      </c>
      <c r="G458" s="60" t="s">
        <v>47</v>
      </c>
      <c r="H458" s="60" t="s">
        <v>71</v>
      </c>
      <c r="I458" s="56">
        <v>27</v>
      </c>
      <c r="J458" s="60"/>
      <c r="K458" s="60" t="s">
        <v>555</v>
      </c>
      <c r="L458" s="28">
        <v>57331038</v>
      </c>
    </row>
    <row r="459" spans="1:14" ht="15" customHeight="1">
      <c r="A459" s="60" t="s">
        <v>542</v>
      </c>
      <c r="B459" s="60" t="s">
        <v>543</v>
      </c>
      <c r="C459" s="60" t="s">
        <v>556</v>
      </c>
      <c r="D459" s="60">
        <v>1204</v>
      </c>
      <c r="E459" s="61">
        <v>44616</v>
      </c>
      <c r="F459" s="60">
        <v>141463</v>
      </c>
      <c r="G459" s="60" t="s">
        <v>47</v>
      </c>
      <c r="H459" s="60" t="s">
        <v>128</v>
      </c>
      <c r="I459" s="56">
        <v>1632</v>
      </c>
      <c r="J459" s="60"/>
      <c r="K459" s="60" t="s">
        <v>557</v>
      </c>
      <c r="L459" s="28">
        <v>57331038</v>
      </c>
    </row>
    <row r="460" spans="1:14" ht="15" customHeight="1">
      <c r="A460" s="62" t="s">
        <v>298</v>
      </c>
      <c r="B460" s="62" t="s">
        <v>299</v>
      </c>
      <c r="C460" s="62" t="s">
        <v>558</v>
      </c>
      <c r="D460" s="30">
        <v>1201</v>
      </c>
      <c r="E460" s="63">
        <v>44617</v>
      </c>
      <c r="F460" s="62" t="s">
        <v>559</v>
      </c>
      <c r="G460" s="62" t="s">
        <v>15</v>
      </c>
      <c r="H460" s="62" t="s">
        <v>21</v>
      </c>
      <c r="I460" s="36">
        <v>3265.56</v>
      </c>
      <c r="J460" s="62"/>
      <c r="K460" s="62" t="s">
        <v>309</v>
      </c>
      <c r="L460" s="34">
        <v>57029664</v>
      </c>
      <c r="M460" s="91">
        <v>44636</v>
      </c>
      <c r="N460" s="92" t="s">
        <v>862</v>
      </c>
    </row>
    <row r="461" spans="1:14" ht="15" customHeight="1">
      <c r="A461" s="62" t="s">
        <v>298</v>
      </c>
      <c r="B461" s="62" t="s">
        <v>299</v>
      </c>
      <c r="C461" s="62" t="s">
        <v>558</v>
      </c>
      <c r="D461" s="30">
        <v>1201</v>
      </c>
      <c r="E461" s="63">
        <v>44617</v>
      </c>
      <c r="F461" s="62" t="s">
        <v>559</v>
      </c>
      <c r="G461" s="62" t="s">
        <v>15</v>
      </c>
      <c r="H461" s="62" t="s">
        <v>21</v>
      </c>
      <c r="I461" s="36">
        <v>7640.6</v>
      </c>
      <c r="J461" s="62"/>
      <c r="K461" s="62" t="s">
        <v>560</v>
      </c>
      <c r="L461" s="34">
        <v>57029664</v>
      </c>
      <c r="M461" s="91">
        <v>44636</v>
      </c>
      <c r="N461" s="92" t="s">
        <v>862</v>
      </c>
    </row>
    <row r="462" spans="1:14" ht="15" customHeight="1">
      <c r="A462" s="62" t="s">
        <v>298</v>
      </c>
      <c r="B462" s="62" t="s">
        <v>299</v>
      </c>
      <c r="C462" s="62" t="s">
        <v>558</v>
      </c>
      <c r="D462" s="30">
        <v>1201</v>
      </c>
      <c r="E462" s="63">
        <v>44617</v>
      </c>
      <c r="F462" s="62" t="s">
        <v>559</v>
      </c>
      <c r="G462" s="62" t="s">
        <v>15</v>
      </c>
      <c r="H462" s="62" t="s">
        <v>21</v>
      </c>
      <c r="I462" s="36">
        <v>3582.69</v>
      </c>
      <c r="J462" s="62"/>
      <c r="K462" s="62" t="s">
        <v>561</v>
      </c>
      <c r="L462" s="34">
        <v>57029664</v>
      </c>
      <c r="M462" s="91">
        <v>44636</v>
      </c>
      <c r="N462" s="92" t="s">
        <v>862</v>
      </c>
    </row>
    <row r="463" spans="1:14" ht="15" customHeight="1">
      <c r="A463" s="62" t="s">
        <v>298</v>
      </c>
      <c r="B463" s="62" t="s">
        <v>299</v>
      </c>
      <c r="C463" s="62" t="s">
        <v>558</v>
      </c>
      <c r="D463" s="30">
        <v>1201</v>
      </c>
      <c r="E463" s="63">
        <v>44617</v>
      </c>
      <c r="F463" s="62" t="s">
        <v>559</v>
      </c>
      <c r="G463" s="62" t="s">
        <v>15</v>
      </c>
      <c r="H463" s="62" t="s">
        <v>21</v>
      </c>
      <c r="I463" s="36">
        <v>9667</v>
      </c>
      <c r="J463" s="62"/>
      <c r="K463" s="62" t="s">
        <v>562</v>
      </c>
      <c r="L463" s="34">
        <v>57029664</v>
      </c>
      <c r="M463" s="91">
        <v>44636</v>
      </c>
      <c r="N463" s="92" t="s">
        <v>862</v>
      </c>
    </row>
    <row r="464" spans="1:14" ht="15" customHeight="1">
      <c r="A464" s="62" t="s">
        <v>298</v>
      </c>
      <c r="B464" s="62" t="s">
        <v>299</v>
      </c>
      <c r="C464" s="62" t="s">
        <v>558</v>
      </c>
      <c r="D464" s="30">
        <v>1201</v>
      </c>
      <c r="E464" s="63">
        <v>44617</v>
      </c>
      <c r="F464" s="62" t="s">
        <v>559</v>
      </c>
      <c r="G464" s="62" t="s">
        <v>15</v>
      </c>
      <c r="H464" s="62" t="s">
        <v>21</v>
      </c>
      <c r="I464" s="36">
        <v>8006.06</v>
      </c>
      <c r="J464" s="62"/>
      <c r="K464" s="62" t="s">
        <v>563</v>
      </c>
      <c r="L464" s="34">
        <v>57029664</v>
      </c>
      <c r="M464" s="91">
        <v>44636</v>
      </c>
      <c r="N464" s="92" t="s">
        <v>862</v>
      </c>
    </row>
    <row r="465" spans="1:12" ht="15" customHeight="1">
      <c r="A465" s="60" t="s">
        <v>172</v>
      </c>
      <c r="B465" s="60" t="s">
        <v>173</v>
      </c>
      <c r="C465" s="60" t="s">
        <v>564</v>
      </c>
      <c r="D465" s="30">
        <v>1201</v>
      </c>
      <c r="E465" s="61">
        <v>44618</v>
      </c>
      <c r="F465" s="60" t="s">
        <v>565</v>
      </c>
      <c r="G465" s="60" t="s">
        <v>47</v>
      </c>
      <c r="H465" s="60" t="s">
        <v>21</v>
      </c>
      <c r="I465" s="56">
        <v>8127.24</v>
      </c>
      <c r="J465" s="60"/>
      <c r="K465" s="60" t="s">
        <v>566</v>
      </c>
      <c r="L465" s="28">
        <v>55391977</v>
      </c>
    </row>
    <row r="466" spans="1:12" ht="15" customHeight="1">
      <c r="A466" s="60" t="s">
        <v>172</v>
      </c>
      <c r="B466" s="60" t="s">
        <v>173</v>
      </c>
      <c r="C466" s="60" t="s">
        <v>564</v>
      </c>
      <c r="D466" s="30">
        <v>1201</v>
      </c>
      <c r="E466" s="61">
        <v>44618</v>
      </c>
      <c r="F466" s="60" t="s">
        <v>565</v>
      </c>
      <c r="G466" s="60" t="s">
        <v>47</v>
      </c>
      <c r="H466" s="60" t="s">
        <v>21</v>
      </c>
      <c r="I466" s="56">
        <v>315.35000000000002</v>
      </c>
      <c r="J466" s="60"/>
      <c r="K466" s="60" t="s">
        <v>179</v>
      </c>
      <c r="L466" s="28">
        <v>55391977</v>
      </c>
    </row>
    <row r="467" spans="1:12" ht="15" customHeight="1">
      <c r="A467" s="60" t="s">
        <v>172</v>
      </c>
      <c r="B467" s="60" t="s">
        <v>173</v>
      </c>
      <c r="C467" s="60" t="s">
        <v>564</v>
      </c>
      <c r="D467" s="30">
        <v>1201</v>
      </c>
      <c r="E467" s="61">
        <v>44618</v>
      </c>
      <c r="F467" s="60" t="s">
        <v>565</v>
      </c>
      <c r="G467" s="60" t="s">
        <v>47</v>
      </c>
      <c r="H467" s="60" t="s">
        <v>21</v>
      </c>
      <c r="I467" s="56">
        <v>1383.58</v>
      </c>
      <c r="J467" s="60"/>
      <c r="K467" s="60" t="s">
        <v>567</v>
      </c>
      <c r="L467" s="28">
        <v>55391977</v>
      </c>
    </row>
    <row r="468" spans="1:12" ht="15" customHeight="1">
      <c r="A468" s="60" t="s">
        <v>172</v>
      </c>
      <c r="B468" s="60" t="s">
        <v>173</v>
      </c>
      <c r="C468" s="60" t="s">
        <v>564</v>
      </c>
      <c r="D468" s="30">
        <v>1201</v>
      </c>
      <c r="E468" s="61">
        <v>44618</v>
      </c>
      <c r="F468" s="60" t="s">
        <v>565</v>
      </c>
      <c r="G468" s="60" t="s">
        <v>47</v>
      </c>
      <c r="H468" s="60" t="s">
        <v>21</v>
      </c>
      <c r="I468" s="56">
        <v>3761.86</v>
      </c>
      <c r="J468" s="60"/>
      <c r="K468" s="60" t="s">
        <v>223</v>
      </c>
      <c r="L468" s="28">
        <v>55391977</v>
      </c>
    </row>
    <row r="469" spans="1:12" ht="15" customHeight="1">
      <c r="A469" s="60" t="s">
        <v>172</v>
      </c>
      <c r="B469" s="60" t="s">
        <v>173</v>
      </c>
      <c r="C469" s="60" t="s">
        <v>564</v>
      </c>
      <c r="D469" s="30">
        <v>1201</v>
      </c>
      <c r="E469" s="61">
        <v>44618</v>
      </c>
      <c r="F469" s="60" t="s">
        <v>565</v>
      </c>
      <c r="G469" s="60" t="s">
        <v>47</v>
      </c>
      <c r="H469" s="60" t="s">
        <v>21</v>
      </c>
      <c r="I469" s="56">
        <v>1369.21</v>
      </c>
      <c r="J469" s="60"/>
      <c r="K469" s="60" t="s">
        <v>347</v>
      </c>
      <c r="L469" s="28">
        <v>55391977</v>
      </c>
    </row>
    <row r="470" spans="1:12" ht="15" customHeight="1">
      <c r="A470" s="60" t="s">
        <v>172</v>
      </c>
      <c r="B470" s="60" t="s">
        <v>173</v>
      </c>
      <c r="C470" s="60" t="s">
        <v>564</v>
      </c>
      <c r="D470" s="30">
        <v>1201</v>
      </c>
      <c r="E470" s="61">
        <v>44618</v>
      </c>
      <c r="F470" s="60" t="s">
        <v>565</v>
      </c>
      <c r="G470" s="60" t="s">
        <v>47</v>
      </c>
      <c r="H470" s="60" t="s">
        <v>21</v>
      </c>
      <c r="I470" s="56">
        <v>108</v>
      </c>
      <c r="J470" s="60"/>
      <c r="K470" s="60" t="s">
        <v>224</v>
      </c>
      <c r="L470" s="28">
        <v>55391977</v>
      </c>
    </row>
    <row r="471" spans="1:12" ht="15" customHeight="1">
      <c r="A471" s="60" t="s">
        <v>172</v>
      </c>
      <c r="B471" s="60" t="s">
        <v>173</v>
      </c>
      <c r="C471" s="60" t="s">
        <v>564</v>
      </c>
      <c r="D471" s="30">
        <v>1201</v>
      </c>
      <c r="E471" s="61">
        <v>44618</v>
      </c>
      <c r="F471" s="60" t="s">
        <v>565</v>
      </c>
      <c r="G471" s="60" t="s">
        <v>47</v>
      </c>
      <c r="H471" s="60" t="s">
        <v>21</v>
      </c>
      <c r="I471" s="56">
        <v>1900.8</v>
      </c>
      <c r="J471" s="60"/>
      <c r="K471" s="60" t="s">
        <v>476</v>
      </c>
      <c r="L471" s="28">
        <v>55391977</v>
      </c>
    </row>
    <row r="472" spans="1:12" ht="15" customHeight="1">
      <c r="A472" s="60" t="s">
        <v>172</v>
      </c>
      <c r="B472" s="60" t="s">
        <v>173</v>
      </c>
      <c r="C472" s="60" t="s">
        <v>564</v>
      </c>
      <c r="D472" s="30">
        <v>1201</v>
      </c>
      <c r="E472" s="61">
        <v>44618</v>
      </c>
      <c r="F472" s="60" t="s">
        <v>565</v>
      </c>
      <c r="G472" s="60" t="s">
        <v>47</v>
      </c>
      <c r="H472" s="60" t="s">
        <v>21</v>
      </c>
      <c r="I472" s="56">
        <v>934.2</v>
      </c>
      <c r="J472" s="60"/>
      <c r="K472" s="60" t="s">
        <v>185</v>
      </c>
      <c r="L472" s="28">
        <v>55391977</v>
      </c>
    </row>
    <row r="473" spans="1:12" ht="15" customHeight="1">
      <c r="A473" s="60" t="s">
        <v>172</v>
      </c>
      <c r="B473" s="60" t="s">
        <v>173</v>
      </c>
      <c r="C473" s="60" t="s">
        <v>564</v>
      </c>
      <c r="D473" s="30">
        <v>1201</v>
      </c>
      <c r="E473" s="61">
        <v>44618</v>
      </c>
      <c r="F473" s="60" t="s">
        <v>565</v>
      </c>
      <c r="G473" s="60" t="s">
        <v>47</v>
      </c>
      <c r="H473" s="60" t="s">
        <v>21</v>
      </c>
      <c r="I473" s="56">
        <v>1793.4</v>
      </c>
      <c r="J473" s="60"/>
      <c r="K473" s="60" t="s">
        <v>190</v>
      </c>
      <c r="L473" s="28">
        <v>55391977</v>
      </c>
    </row>
    <row r="474" spans="1:12" ht="15" customHeight="1">
      <c r="A474" s="60" t="s">
        <v>172</v>
      </c>
      <c r="B474" s="60" t="s">
        <v>173</v>
      </c>
      <c r="C474" s="60" t="s">
        <v>564</v>
      </c>
      <c r="D474" s="30">
        <v>1201</v>
      </c>
      <c r="E474" s="61">
        <v>44618</v>
      </c>
      <c r="F474" s="60" t="s">
        <v>565</v>
      </c>
      <c r="G474" s="60" t="s">
        <v>47</v>
      </c>
      <c r="H474" s="60" t="s">
        <v>21</v>
      </c>
      <c r="I474" s="56">
        <v>767.75</v>
      </c>
      <c r="J474" s="60"/>
      <c r="K474" s="60" t="s">
        <v>225</v>
      </c>
      <c r="L474" s="28">
        <v>55391977</v>
      </c>
    </row>
    <row r="475" spans="1:12" ht="15" customHeight="1">
      <c r="A475" s="60" t="s">
        <v>172</v>
      </c>
      <c r="B475" s="60" t="s">
        <v>173</v>
      </c>
      <c r="C475" s="60" t="s">
        <v>564</v>
      </c>
      <c r="D475" s="30">
        <v>1201</v>
      </c>
      <c r="E475" s="61">
        <v>44618</v>
      </c>
      <c r="F475" s="60" t="s">
        <v>565</v>
      </c>
      <c r="G475" s="60" t="s">
        <v>47</v>
      </c>
      <c r="H475" s="60" t="s">
        <v>21</v>
      </c>
      <c r="I475" s="56">
        <v>297.85000000000002</v>
      </c>
      <c r="J475" s="60"/>
      <c r="K475" s="60" t="s">
        <v>226</v>
      </c>
      <c r="L475" s="28">
        <v>55391977</v>
      </c>
    </row>
    <row r="476" spans="1:12" ht="15" customHeight="1">
      <c r="A476" s="60" t="s">
        <v>172</v>
      </c>
      <c r="B476" s="60" t="s">
        <v>173</v>
      </c>
      <c r="C476" s="60" t="s">
        <v>568</v>
      </c>
      <c r="D476" s="30">
        <v>1201</v>
      </c>
      <c r="E476" s="61">
        <v>44618</v>
      </c>
      <c r="F476" s="60" t="s">
        <v>569</v>
      </c>
      <c r="G476" s="60" t="s">
        <v>47</v>
      </c>
      <c r="H476" s="60" t="s">
        <v>21</v>
      </c>
      <c r="I476" s="56">
        <v>9164.76</v>
      </c>
      <c r="J476" s="60"/>
      <c r="K476" s="60" t="s">
        <v>566</v>
      </c>
      <c r="L476" s="28">
        <v>55391977</v>
      </c>
    </row>
    <row r="477" spans="1:12" ht="15" customHeight="1">
      <c r="A477" s="60" t="s">
        <v>172</v>
      </c>
      <c r="B477" s="60" t="s">
        <v>173</v>
      </c>
      <c r="C477" s="60" t="s">
        <v>568</v>
      </c>
      <c r="D477" s="30">
        <v>1201</v>
      </c>
      <c r="E477" s="61">
        <v>44618</v>
      </c>
      <c r="F477" s="60" t="s">
        <v>569</v>
      </c>
      <c r="G477" s="60" t="s">
        <v>47</v>
      </c>
      <c r="H477" s="60" t="s">
        <v>21</v>
      </c>
      <c r="I477" s="56">
        <v>1030.3699999999999</v>
      </c>
      <c r="J477" s="60"/>
      <c r="K477" s="60" t="s">
        <v>567</v>
      </c>
      <c r="L477" s="28">
        <v>55391977</v>
      </c>
    </row>
    <row r="478" spans="1:12" ht="15" customHeight="1">
      <c r="A478" s="60" t="s">
        <v>172</v>
      </c>
      <c r="B478" s="60" t="s">
        <v>173</v>
      </c>
      <c r="C478" s="60" t="s">
        <v>568</v>
      </c>
      <c r="D478" s="30">
        <v>1201</v>
      </c>
      <c r="E478" s="61">
        <v>44618</v>
      </c>
      <c r="F478" s="60" t="s">
        <v>569</v>
      </c>
      <c r="G478" s="60" t="s">
        <v>47</v>
      </c>
      <c r="H478" s="60" t="s">
        <v>21</v>
      </c>
      <c r="I478" s="56">
        <v>1823.57</v>
      </c>
      <c r="J478" s="60"/>
      <c r="K478" s="60" t="s">
        <v>223</v>
      </c>
      <c r="L478" s="28">
        <v>55391977</v>
      </c>
    </row>
    <row r="479" spans="1:12" ht="15" customHeight="1">
      <c r="A479" s="60" t="s">
        <v>172</v>
      </c>
      <c r="B479" s="60" t="s">
        <v>173</v>
      </c>
      <c r="C479" s="60" t="s">
        <v>568</v>
      </c>
      <c r="D479" s="30">
        <v>1201</v>
      </c>
      <c r="E479" s="61">
        <v>44618</v>
      </c>
      <c r="F479" s="60" t="s">
        <v>569</v>
      </c>
      <c r="G479" s="60" t="s">
        <v>47</v>
      </c>
      <c r="H479" s="60" t="s">
        <v>21</v>
      </c>
      <c r="I479" s="56">
        <v>718.23</v>
      </c>
      <c r="J479" s="60"/>
      <c r="K479" s="60" t="s">
        <v>347</v>
      </c>
      <c r="L479" s="28">
        <v>55391977</v>
      </c>
    </row>
    <row r="480" spans="1:12" ht="15" customHeight="1">
      <c r="A480" s="60" t="s">
        <v>172</v>
      </c>
      <c r="B480" s="60" t="s">
        <v>173</v>
      </c>
      <c r="C480" s="60" t="s">
        <v>568</v>
      </c>
      <c r="D480" s="30">
        <v>1201</v>
      </c>
      <c r="E480" s="61">
        <v>44618</v>
      </c>
      <c r="F480" s="60" t="s">
        <v>569</v>
      </c>
      <c r="G480" s="60" t="s">
        <v>47</v>
      </c>
      <c r="H480" s="60" t="s">
        <v>21</v>
      </c>
      <c r="I480" s="56">
        <v>1544.4</v>
      </c>
      <c r="J480" s="60"/>
      <c r="K480" s="60" t="s">
        <v>476</v>
      </c>
      <c r="L480" s="28">
        <v>55391977</v>
      </c>
    </row>
    <row r="481" spans="1:12" ht="15" customHeight="1">
      <c r="A481" s="60" t="s">
        <v>172</v>
      </c>
      <c r="B481" s="60" t="s">
        <v>173</v>
      </c>
      <c r="C481" s="60" t="s">
        <v>568</v>
      </c>
      <c r="D481" s="30">
        <v>1201</v>
      </c>
      <c r="E481" s="61">
        <v>44618</v>
      </c>
      <c r="F481" s="60" t="s">
        <v>569</v>
      </c>
      <c r="G481" s="60" t="s">
        <v>47</v>
      </c>
      <c r="H481" s="60" t="s">
        <v>21</v>
      </c>
      <c r="I481" s="56">
        <v>2138.6</v>
      </c>
      <c r="J481" s="60"/>
      <c r="K481" s="60" t="s">
        <v>225</v>
      </c>
      <c r="L481" s="28">
        <v>55391977</v>
      </c>
    </row>
    <row r="482" spans="1:12" ht="15" customHeight="1">
      <c r="A482" s="60" t="s">
        <v>172</v>
      </c>
      <c r="B482" s="60" t="s">
        <v>173</v>
      </c>
      <c r="C482" s="60" t="s">
        <v>568</v>
      </c>
      <c r="D482" s="30">
        <v>1201</v>
      </c>
      <c r="E482" s="61">
        <v>44618</v>
      </c>
      <c r="F482" s="60" t="s">
        <v>569</v>
      </c>
      <c r="G482" s="60" t="s">
        <v>47</v>
      </c>
      <c r="H482" s="60" t="s">
        <v>21</v>
      </c>
      <c r="I482" s="56">
        <v>727.05</v>
      </c>
      <c r="J482" s="60"/>
      <c r="K482" s="60" t="s">
        <v>226</v>
      </c>
      <c r="L482" s="28">
        <v>55391977</v>
      </c>
    </row>
    <row r="483" spans="1:12" ht="15" customHeight="1">
      <c r="A483" s="60" t="s">
        <v>542</v>
      </c>
      <c r="B483" s="60" t="s">
        <v>543</v>
      </c>
      <c r="C483" s="60" t="s">
        <v>570</v>
      </c>
      <c r="D483" s="60">
        <v>1204</v>
      </c>
      <c r="E483" s="61">
        <v>44618</v>
      </c>
      <c r="F483" s="60">
        <v>150270</v>
      </c>
      <c r="G483" s="60" t="s">
        <v>47</v>
      </c>
      <c r="H483" s="60" t="s">
        <v>571</v>
      </c>
      <c r="I483" s="56">
        <v>1544.4</v>
      </c>
      <c r="J483" s="60"/>
      <c r="K483" s="60" t="s">
        <v>572</v>
      </c>
      <c r="L483" s="28">
        <v>57331038</v>
      </c>
    </row>
    <row r="484" spans="1:12" ht="15" customHeight="1">
      <c r="A484" s="60" t="s">
        <v>542</v>
      </c>
      <c r="B484" s="60" t="s">
        <v>543</v>
      </c>
      <c r="C484" s="60" t="s">
        <v>570</v>
      </c>
      <c r="D484" s="60">
        <v>1204</v>
      </c>
      <c r="E484" s="61">
        <v>44618</v>
      </c>
      <c r="F484" s="60">
        <v>150270</v>
      </c>
      <c r="G484" s="60" t="s">
        <v>47</v>
      </c>
      <c r="H484" s="60" t="s">
        <v>571</v>
      </c>
      <c r="I484" s="56">
        <v>1692.6</v>
      </c>
      <c r="J484" s="60"/>
      <c r="K484" s="60" t="s">
        <v>573</v>
      </c>
      <c r="L484" s="28">
        <v>57331038</v>
      </c>
    </row>
    <row r="485" spans="1:12" ht="15" customHeight="1">
      <c r="A485" s="60" t="s">
        <v>542</v>
      </c>
      <c r="B485" s="60" t="s">
        <v>543</v>
      </c>
      <c r="C485" s="60" t="s">
        <v>570</v>
      </c>
      <c r="D485" s="60">
        <v>1204</v>
      </c>
      <c r="E485" s="61">
        <v>44618</v>
      </c>
      <c r="F485" s="60">
        <v>150270</v>
      </c>
      <c r="G485" s="60" t="s">
        <v>47</v>
      </c>
      <c r="H485" s="60" t="s">
        <v>571</v>
      </c>
      <c r="I485" s="56">
        <v>822.96</v>
      </c>
      <c r="J485" s="60"/>
      <c r="K485" s="60" t="s">
        <v>574</v>
      </c>
      <c r="L485" s="28">
        <v>57331038</v>
      </c>
    </row>
    <row r="486" spans="1:12" ht="15" customHeight="1">
      <c r="A486" s="60" t="s">
        <v>542</v>
      </c>
      <c r="B486" s="60" t="s">
        <v>543</v>
      </c>
      <c r="C486" s="60" t="s">
        <v>570</v>
      </c>
      <c r="D486" s="60">
        <v>1204</v>
      </c>
      <c r="E486" s="61">
        <v>44618</v>
      </c>
      <c r="F486" s="60">
        <v>150270</v>
      </c>
      <c r="G486" s="60" t="s">
        <v>47</v>
      </c>
      <c r="H486" s="60" t="s">
        <v>571</v>
      </c>
      <c r="I486" s="56">
        <v>972</v>
      </c>
      <c r="J486" s="60"/>
      <c r="K486" s="60" t="s">
        <v>575</v>
      </c>
      <c r="L486" s="28">
        <v>57331038</v>
      </c>
    </row>
    <row r="487" spans="1:12" ht="15" customHeight="1">
      <c r="A487" s="60" t="s">
        <v>542</v>
      </c>
      <c r="B487" s="60" t="s">
        <v>543</v>
      </c>
      <c r="C487" s="60" t="s">
        <v>570</v>
      </c>
      <c r="D487" s="60">
        <v>1204</v>
      </c>
      <c r="E487" s="61">
        <v>44618</v>
      </c>
      <c r="F487" s="60">
        <v>150270</v>
      </c>
      <c r="G487" s="60" t="s">
        <v>47</v>
      </c>
      <c r="H487" s="60" t="s">
        <v>571</v>
      </c>
      <c r="I487" s="56">
        <v>1953</v>
      </c>
      <c r="J487" s="60"/>
      <c r="K487" s="60" t="s">
        <v>575</v>
      </c>
      <c r="L487" s="28">
        <v>57331038</v>
      </c>
    </row>
    <row r="488" spans="1:12" ht="15" customHeight="1">
      <c r="A488" s="60" t="s">
        <v>542</v>
      </c>
      <c r="B488" s="60" t="s">
        <v>543</v>
      </c>
      <c r="C488" s="60" t="s">
        <v>570</v>
      </c>
      <c r="D488" s="60">
        <v>1204</v>
      </c>
      <c r="E488" s="61">
        <v>44618</v>
      </c>
      <c r="F488" s="60">
        <v>150270</v>
      </c>
      <c r="G488" s="60" t="s">
        <v>47</v>
      </c>
      <c r="H488" s="60" t="s">
        <v>571</v>
      </c>
      <c r="I488" s="56">
        <v>1356.6</v>
      </c>
      <c r="J488" s="60"/>
      <c r="K488" s="60" t="s">
        <v>576</v>
      </c>
      <c r="L488" s="28">
        <v>57331038</v>
      </c>
    </row>
    <row r="489" spans="1:12" ht="15" customHeight="1">
      <c r="A489" s="60" t="s">
        <v>542</v>
      </c>
      <c r="B489" s="60" t="s">
        <v>543</v>
      </c>
      <c r="C489" s="60" t="s">
        <v>570</v>
      </c>
      <c r="D489" s="60">
        <v>1204</v>
      </c>
      <c r="E489" s="61">
        <v>44618</v>
      </c>
      <c r="F489" s="60">
        <v>150270</v>
      </c>
      <c r="G489" s="60" t="s">
        <v>47</v>
      </c>
      <c r="H489" s="60" t="s">
        <v>571</v>
      </c>
      <c r="I489" s="56">
        <v>702</v>
      </c>
      <c r="J489" s="60"/>
      <c r="K489" s="60" t="s">
        <v>577</v>
      </c>
      <c r="L489" s="28">
        <v>57331038</v>
      </c>
    </row>
    <row r="490" spans="1:12" ht="15" customHeight="1">
      <c r="A490" s="60" t="s">
        <v>542</v>
      </c>
      <c r="B490" s="60" t="s">
        <v>543</v>
      </c>
      <c r="C490" s="60" t="s">
        <v>570</v>
      </c>
      <c r="D490" s="60">
        <v>1204</v>
      </c>
      <c r="E490" s="61">
        <v>44618</v>
      </c>
      <c r="F490" s="60">
        <v>150270</v>
      </c>
      <c r="G490" s="60" t="s">
        <v>47</v>
      </c>
      <c r="H490" s="60" t="s">
        <v>571</v>
      </c>
      <c r="I490" s="56">
        <v>685.8</v>
      </c>
      <c r="J490" s="60"/>
      <c r="K490" s="60" t="s">
        <v>578</v>
      </c>
      <c r="L490" s="28">
        <v>57331038</v>
      </c>
    </row>
    <row r="491" spans="1:12" ht="15" customHeight="1">
      <c r="A491" s="60" t="s">
        <v>542</v>
      </c>
      <c r="B491" s="60" t="s">
        <v>543</v>
      </c>
      <c r="C491" s="60" t="s">
        <v>570</v>
      </c>
      <c r="D491" s="60">
        <v>1204</v>
      </c>
      <c r="E491" s="61">
        <v>44618</v>
      </c>
      <c r="F491" s="60">
        <v>150270</v>
      </c>
      <c r="G491" s="60" t="s">
        <v>47</v>
      </c>
      <c r="H491" s="60" t="s">
        <v>571</v>
      </c>
      <c r="I491" s="56">
        <v>685.8</v>
      </c>
      <c r="J491" s="60"/>
      <c r="K491" s="60" t="s">
        <v>578</v>
      </c>
      <c r="L491" s="28">
        <v>57331038</v>
      </c>
    </row>
    <row r="492" spans="1:12" ht="15" customHeight="1">
      <c r="A492" s="60" t="s">
        <v>542</v>
      </c>
      <c r="B492" s="60" t="s">
        <v>543</v>
      </c>
      <c r="C492" s="60" t="s">
        <v>570</v>
      </c>
      <c r="D492" s="60">
        <v>1204</v>
      </c>
      <c r="E492" s="61">
        <v>44618</v>
      </c>
      <c r="F492" s="60">
        <v>150270</v>
      </c>
      <c r="G492" s="60" t="s">
        <v>47</v>
      </c>
      <c r="H492" s="60" t="s">
        <v>571</v>
      </c>
      <c r="I492" s="56">
        <v>648</v>
      </c>
      <c r="J492" s="60"/>
      <c r="K492" s="60" t="s">
        <v>579</v>
      </c>
      <c r="L492" s="28">
        <v>57331038</v>
      </c>
    </row>
    <row r="493" spans="1:12" ht="15" customHeight="1">
      <c r="A493" s="60" t="s">
        <v>542</v>
      </c>
      <c r="B493" s="60" t="s">
        <v>543</v>
      </c>
      <c r="C493" s="60" t="s">
        <v>580</v>
      </c>
      <c r="D493" s="60">
        <v>1204</v>
      </c>
      <c r="E493" s="61">
        <v>44618</v>
      </c>
      <c r="F493" s="60">
        <v>150271</v>
      </c>
      <c r="G493" s="60" t="s">
        <v>47</v>
      </c>
      <c r="H493" s="60" t="s">
        <v>571</v>
      </c>
      <c r="I493" s="56">
        <v>926.64</v>
      </c>
      <c r="J493" s="60"/>
      <c r="K493" s="60" t="s">
        <v>572</v>
      </c>
      <c r="L493" s="28">
        <v>57331038</v>
      </c>
    </row>
    <row r="494" spans="1:12" ht="15" customHeight="1">
      <c r="A494" s="60" t="s">
        <v>542</v>
      </c>
      <c r="B494" s="60" t="s">
        <v>543</v>
      </c>
      <c r="C494" s="60" t="s">
        <v>580</v>
      </c>
      <c r="D494" s="60">
        <v>1204</v>
      </c>
      <c r="E494" s="61">
        <v>44618</v>
      </c>
      <c r="F494" s="60">
        <v>150271</v>
      </c>
      <c r="G494" s="60" t="s">
        <v>47</v>
      </c>
      <c r="H494" s="60" t="s">
        <v>571</v>
      </c>
      <c r="I494" s="56">
        <v>912.6</v>
      </c>
      <c r="J494" s="60"/>
      <c r="K494" s="60" t="s">
        <v>573</v>
      </c>
      <c r="L494" s="28">
        <v>57331038</v>
      </c>
    </row>
    <row r="495" spans="1:12" ht="15" customHeight="1">
      <c r="A495" s="60" t="s">
        <v>542</v>
      </c>
      <c r="B495" s="60" t="s">
        <v>543</v>
      </c>
      <c r="C495" s="60" t="s">
        <v>580</v>
      </c>
      <c r="D495" s="60">
        <v>1204</v>
      </c>
      <c r="E495" s="61">
        <v>44618</v>
      </c>
      <c r="F495" s="60">
        <v>150271</v>
      </c>
      <c r="G495" s="60" t="s">
        <v>47</v>
      </c>
      <c r="H495" s="60" t="s">
        <v>571</v>
      </c>
      <c r="I495" s="56">
        <v>441.96</v>
      </c>
      <c r="J495" s="60"/>
      <c r="K495" s="60" t="s">
        <v>574</v>
      </c>
      <c r="L495" s="28">
        <v>57331038</v>
      </c>
    </row>
    <row r="496" spans="1:12" ht="15" customHeight="1">
      <c r="A496" s="60" t="s">
        <v>542</v>
      </c>
      <c r="B496" s="60" t="s">
        <v>543</v>
      </c>
      <c r="C496" s="60" t="s">
        <v>580</v>
      </c>
      <c r="D496" s="60">
        <v>1204</v>
      </c>
      <c r="E496" s="61">
        <v>44618</v>
      </c>
      <c r="F496" s="60">
        <v>150271</v>
      </c>
      <c r="G496" s="60" t="s">
        <v>47</v>
      </c>
      <c r="H496" s="60" t="s">
        <v>571</v>
      </c>
      <c r="I496" s="56">
        <v>1053</v>
      </c>
      <c r="J496" s="60"/>
      <c r="K496" s="60" t="s">
        <v>575</v>
      </c>
      <c r="L496" s="28">
        <v>57331038</v>
      </c>
    </row>
    <row r="497" spans="1:12" ht="15" customHeight="1">
      <c r="A497" s="60" t="s">
        <v>542</v>
      </c>
      <c r="B497" s="60" t="s">
        <v>543</v>
      </c>
      <c r="C497" s="60" t="s">
        <v>580</v>
      </c>
      <c r="D497" s="60">
        <v>1204</v>
      </c>
      <c r="E497" s="61">
        <v>44618</v>
      </c>
      <c r="F497" s="60">
        <v>150271</v>
      </c>
      <c r="G497" s="60" t="s">
        <v>47</v>
      </c>
      <c r="H497" s="60" t="s">
        <v>571</v>
      </c>
      <c r="I497" s="56">
        <v>522</v>
      </c>
      <c r="J497" s="60"/>
      <c r="K497" s="60" t="s">
        <v>575</v>
      </c>
      <c r="L497" s="28">
        <v>57331038</v>
      </c>
    </row>
    <row r="498" spans="1:12" ht="15" customHeight="1">
      <c r="A498" s="60" t="s">
        <v>542</v>
      </c>
      <c r="B498" s="60" t="s">
        <v>543</v>
      </c>
      <c r="C498" s="60" t="s">
        <v>580</v>
      </c>
      <c r="D498" s="60">
        <v>1204</v>
      </c>
      <c r="E498" s="61">
        <v>44618</v>
      </c>
      <c r="F498" s="60">
        <v>150271</v>
      </c>
      <c r="G498" s="60" t="s">
        <v>47</v>
      </c>
      <c r="H498" s="60" t="s">
        <v>571</v>
      </c>
      <c r="I498" s="56">
        <v>901.74</v>
      </c>
      <c r="J498" s="60"/>
      <c r="K498" s="60" t="s">
        <v>576</v>
      </c>
      <c r="L498" s="28">
        <v>57331038</v>
      </c>
    </row>
    <row r="499" spans="1:12" ht="15" customHeight="1">
      <c r="A499" s="60" t="s">
        <v>542</v>
      </c>
      <c r="B499" s="60" t="s">
        <v>543</v>
      </c>
      <c r="C499" s="60" t="s">
        <v>580</v>
      </c>
      <c r="D499" s="60">
        <v>1204</v>
      </c>
      <c r="E499" s="61">
        <v>44618</v>
      </c>
      <c r="F499" s="60">
        <v>150271</v>
      </c>
      <c r="G499" s="60" t="s">
        <v>47</v>
      </c>
      <c r="H499" s="60" t="s">
        <v>571</v>
      </c>
      <c r="I499" s="56">
        <v>468</v>
      </c>
      <c r="J499" s="60"/>
      <c r="K499" s="60" t="s">
        <v>577</v>
      </c>
      <c r="L499" s="28">
        <v>57331038</v>
      </c>
    </row>
    <row r="500" spans="1:12" ht="15" customHeight="1">
      <c r="A500" s="60" t="s">
        <v>542</v>
      </c>
      <c r="B500" s="60" t="s">
        <v>543</v>
      </c>
      <c r="C500" s="60" t="s">
        <v>580</v>
      </c>
      <c r="D500" s="60">
        <v>1204</v>
      </c>
      <c r="E500" s="61">
        <v>44618</v>
      </c>
      <c r="F500" s="60">
        <v>150271</v>
      </c>
      <c r="G500" s="60" t="s">
        <v>47</v>
      </c>
      <c r="H500" s="60" t="s">
        <v>571</v>
      </c>
      <c r="I500" s="56">
        <v>457.2</v>
      </c>
      <c r="J500" s="60"/>
      <c r="K500" s="60" t="s">
        <v>578</v>
      </c>
      <c r="L500" s="28">
        <v>57331038</v>
      </c>
    </row>
    <row r="501" spans="1:12" ht="15" customHeight="1">
      <c r="A501" s="60" t="s">
        <v>542</v>
      </c>
      <c r="B501" s="60" t="s">
        <v>543</v>
      </c>
      <c r="C501" s="60" t="s">
        <v>580</v>
      </c>
      <c r="D501" s="60">
        <v>1204</v>
      </c>
      <c r="E501" s="61">
        <v>44618</v>
      </c>
      <c r="F501" s="60">
        <v>150271</v>
      </c>
      <c r="G501" s="60" t="s">
        <v>47</v>
      </c>
      <c r="H501" s="60" t="s">
        <v>571</v>
      </c>
      <c r="I501" s="56">
        <v>457.2</v>
      </c>
      <c r="J501" s="60"/>
      <c r="K501" s="60" t="s">
        <v>578</v>
      </c>
      <c r="L501" s="28">
        <v>57331038</v>
      </c>
    </row>
    <row r="502" spans="1:12" ht="15" customHeight="1">
      <c r="A502" s="60" t="s">
        <v>542</v>
      </c>
      <c r="B502" s="60" t="s">
        <v>543</v>
      </c>
      <c r="C502" s="60" t="s">
        <v>580</v>
      </c>
      <c r="D502" s="60">
        <v>1204</v>
      </c>
      <c r="E502" s="61">
        <v>44618</v>
      </c>
      <c r="F502" s="60">
        <v>150271</v>
      </c>
      <c r="G502" s="60" t="s">
        <v>47</v>
      </c>
      <c r="H502" s="60" t="s">
        <v>571</v>
      </c>
      <c r="I502" s="56">
        <v>432</v>
      </c>
      <c r="J502" s="60"/>
      <c r="K502" s="60" t="s">
        <v>579</v>
      </c>
      <c r="L502" s="28">
        <v>57331038</v>
      </c>
    </row>
    <row r="503" spans="1:12" ht="15" customHeight="1">
      <c r="A503" s="60" t="s">
        <v>542</v>
      </c>
      <c r="B503" s="60" t="s">
        <v>543</v>
      </c>
      <c r="C503" s="60" t="s">
        <v>581</v>
      </c>
      <c r="D503" s="60">
        <v>1204</v>
      </c>
      <c r="E503" s="61">
        <v>44618</v>
      </c>
      <c r="F503" s="60">
        <v>150266</v>
      </c>
      <c r="G503" s="60" t="s">
        <v>47</v>
      </c>
      <c r="H503" s="60" t="s">
        <v>582</v>
      </c>
      <c r="I503" s="56">
        <v>199.42</v>
      </c>
      <c r="J503" s="60"/>
      <c r="K503" s="60" t="s">
        <v>583</v>
      </c>
      <c r="L503" s="28">
        <v>57331038</v>
      </c>
    </row>
    <row r="504" spans="1:12" ht="15" customHeight="1">
      <c r="A504" s="60" t="s">
        <v>542</v>
      </c>
      <c r="B504" s="60" t="s">
        <v>543</v>
      </c>
      <c r="C504" s="60" t="s">
        <v>581</v>
      </c>
      <c r="D504" s="60">
        <v>1204</v>
      </c>
      <c r="E504" s="61">
        <v>44618</v>
      </c>
      <c r="F504" s="60">
        <v>150266</v>
      </c>
      <c r="G504" s="60" t="s">
        <v>47</v>
      </c>
      <c r="H504" s="60" t="s">
        <v>582</v>
      </c>
      <c r="I504" s="56">
        <v>141.6</v>
      </c>
      <c r="J504" s="60"/>
      <c r="K504" s="60" t="s">
        <v>583</v>
      </c>
      <c r="L504" s="28">
        <v>57331038</v>
      </c>
    </row>
    <row r="505" spans="1:12" ht="15" customHeight="1">
      <c r="A505" s="60" t="s">
        <v>542</v>
      </c>
      <c r="B505" s="60" t="s">
        <v>543</v>
      </c>
      <c r="C505" s="60" t="s">
        <v>581</v>
      </c>
      <c r="D505" s="60">
        <v>1204</v>
      </c>
      <c r="E505" s="61">
        <v>44618</v>
      </c>
      <c r="F505" s="60">
        <v>150266</v>
      </c>
      <c r="G505" s="60" t="s">
        <v>47</v>
      </c>
      <c r="H505" s="60" t="s">
        <v>582</v>
      </c>
      <c r="I505" s="56">
        <v>76.2</v>
      </c>
      <c r="J505" s="60"/>
      <c r="K505" s="60" t="s">
        <v>584</v>
      </c>
      <c r="L505" s="28">
        <v>57331038</v>
      </c>
    </row>
    <row r="506" spans="1:12" ht="15" customHeight="1">
      <c r="A506" s="60" t="s">
        <v>542</v>
      </c>
      <c r="B506" s="60" t="s">
        <v>543</v>
      </c>
      <c r="C506" s="60" t="s">
        <v>581</v>
      </c>
      <c r="D506" s="60">
        <v>1204</v>
      </c>
      <c r="E506" s="61">
        <v>44618</v>
      </c>
      <c r="F506" s="60">
        <v>150266</v>
      </c>
      <c r="G506" s="60" t="s">
        <v>47</v>
      </c>
      <c r="H506" s="60" t="s">
        <v>582</v>
      </c>
      <c r="I506" s="56">
        <v>163.83000000000001</v>
      </c>
      <c r="J506" s="60"/>
      <c r="K506" s="60" t="s">
        <v>584</v>
      </c>
      <c r="L506" s="28">
        <v>57331038</v>
      </c>
    </row>
    <row r="507" spans="1:12" ht="15" customHeight="1">
      <c r="A507" s="60" t="s">
        <v>542</v>
      </c>
      <c r="B507" s="60" t="s">
        <v>543</v>
      </c>
      <c r="C507" s="60" t="s">
        <v>581</v>
      </c>
      <c r="D507" s="60">
        <v>1204</v>
      </c>
      <c r="E507" s="61">
        <v>44618</v>
      </c>
      <c r="F507" s="60">
        <v>150266</v>
      </c>
      <c r="G507" s="60" t="s">
        <v>47</v>
      </c>
      <c r="H507" s="60" t="s">
        <v>582</v>
      </c>
      <c r="I507" s="56">
        <v>328.5</v>
      </c>
      <c r="J507" s="60"/>
      <c r="K507" s="60" t="s">
        <v>585</v>
      </c>
      <c r="L507" s="28">
        <v>57331038</v>
      </c>
    </row>
    <row r="508" spans="1:12" ht="15" customHeight="1">
      <c r="A508" s="60" t="s">
        <v>542</v>
      </c>
      <c r="B508" s="60" t="s">
        <v>543</v>
      </c>
      <c r="C508" s="60" t="s">
        <v>581</v>
      </c>
      <c r="D508" s="60">
        <v>1204</v>
      </c>
      <c r="E508" s="61">
        <v>44618</v>
      </c>
      <c r="F508" s="60">
        <v>150266</v>
      </c>
      <c r="G508" s="60" t="s">
        <v>47</v>
      </c>
      <c r="H508" s="60" t="s">
        <v>582</v>
      </c>
      <c r="I508" s="56">
        <v>48</v>
      </c>
      <c r="J508" s="60"/>
      <c r="K508" s="60" t="s">
        <v>586</v>
      </c>
      <c r="L508" s="28">
        <v>57331038</v>
      </c>
    </row>
    <row r="509" spans="1:12" ht="15" customHeight="1">
      <c r="A509" s="60" t="s">
        <v>542</v>
      </c>
      <c r="B509" s="60" t="s">
        <v>543</v>
      </c>
      <c r="C509" s="60" t="s">
        <v>581</v>
      </c>
      <c r="D509" s="60">
        <v>1204</v>
      </c>
      <c r="E509" s="61">
        <v>44618</v>
      </c>
      <c r="F509" s="60">
        <v>150266</v>
      </c>
      <c r="G509" s="60" t="s">
        <v>47</v>
      </c>
      <c r="H509" s="60" t="s">
        <v>582</v>
      </c>
      <c r="I509" s="56">
        <v>1366.5</v>
      </c>
      <c r="J509" s="60"/>
      <c r="K509" s="60" t="s">
        <v>586</v>
      </c>
      <c r="L509" s="28">
        <v>57331038</v>
      </c>
    </row>
    <row r="510" spans="1:12" ht="15" customHeight="1">
      <c r="A510" s="60" t="s">
        <v>542</v>
      </c>
      <c r="B510" s="60" t="s">
        <v>543</v>
      </c>
      <c r="C510" s="60" t="s">
        <v>581</v>
      </c>
      <c r="D510" s="60">
        <v>1204</v>
      </c>
      <c r="E510" s="61">
        <v>44618</v>
      </c>
      <c r="F510" s="60">
        <v>150266</v>
      </c>
      <c r="G510" s="60" t="s">
        <v>47</v>
      </c>
      <c r="H510" s="60" t="s">
        <v>582</v>
      </c>
      <c r="I510" s="56">
        <v>45</v>
      </c>
      <c r="J510" s="60"/>
      <c r="K510" s="60" t="s">
        <v>586</v>
      </c>
      <c r="L510" s="28">
        <v>57331038</v>
      </c>
    </row>
    <row r="511" spans="1:12" ht="15" customHeight="1">
      <c r="A511" s="60" t="s">
        <v>542</v>
      </c>
      <c r="B511" s="60" t="s">
        <v>543</v>
      </c>
      <c r="C511" s="60" t="s">
        <v>581</v>
      </c>
      <c r="D511" s="60">
        <v>1204</v>
      </c>
      <c r="E511" s="61">
        <v>44618</v>
      </c>
      <c r="F511" s="60">
        <v>150266</v>
      </c>
      <c r="G511" s="60" t="s">
        <v>47</v>
      </c>
      <c r="H511" s="60" t="s">
        <v>582</v>
      </c>
      <c r="I511" s="56">
        <v>4.92</v>
      </c>
      <c r="J511" s="60"/>
      <c r="K511" s="60" t="s">
        <v>587</v>
      </c>
      <c r="L511" s="28">
        <v>57331038</v>
      </c>
    </row>
    <row r="512" spans="1:12" ht="15" customHeight="1">
      <c r="A512" s="60" t="s">
        <v>542</v>
      </c>
      <c r="B512" s="60" t="s">
        <v>543</v>
      </c>
      <c r="C512" s="60" t="s">
        <v>581</v>
      </c>
      <c r="D512" s="60">
        <v>1204</v>
      </c>
      <c r="E512" s="61">
        <v>44618</v>
      </c>
      <c r="F512" s="60">
        <v>150266</v>
      </c>
      <c r="G512" s="60" t="s">
        <v>47</v>
      </c>
      <c r="H512" s="60" t="s">
        <v>582</v>
      </c>
      <c r="I512" s="56">
        <v>170.91</v>
      </c>
      <c r="J512" s="60"/>
      <c r="K512" s="60" t="s">
        <v>588</v>
      </c>
      <c r="L512" s="28">
        <v>57331038</v>
      </c>
    </row>
    <row r="513" spans="1:12" ht="15" customHeight="1">
      <c r="A513" s="60" t="s">
        <v>542</v>
      </c>
      <c r="B513" s="60" t="s">
        <v>543</v>
      </c>
      <c r="C513" s="60" t="s">
        <v>581</v>
      </c>
      <c r="D513" s="60">
        <v>1204</v>
      </c>
      <c r="E513" s="61">
        <v>44618</v>
      </c>
      <c r="F513" s="60">
        <v>150266</v>
      </c>
      <c r="G513" s="60" t="s">
        <v>47</v>
      </c>
      <c r="H513" s="60" t="s">
        <v>582</v>
      </c>
      <c r="I513" s="56">
        <v>151.5</v>
      </c>
      <c r="J513" s="60"/>
      <c r="K513" s="60" t="s">
        <v>589</v>
      </c>
      <c r="L513" s="28">
        <v>57331038</v>
      </c>
    </row>
    <row r="514" spans="1:12" ht="15" customHeight="1">
      <c r="A514" s="60" t="s">
        <v>542</v>
      </c>
      <c r="B514" s="60" t="s">
        <v>543</v>
      </c>
      <c r="C514" s="60" t="s">
        <v>581</v>
      </c>
      <c r="D514" s="60">
        <v>1204</v>
      </c>
      <c r="E514" s="61">
        <v>44618</v>
      </c>
      <c r="F514" s="60">
        <v>150266</v>
      </c>
      <c r="G514" s="60" t="s">
        <v>47</v>
      </c>
      <c r="H514" s="60" t="s">
        <v>582</v>
      </c>
      <c r="I514" s="56">
        <v>102</v>
      </c>
      <c r="J514" s="60"/>
      <c r="K514" s="60" t="s">
        <v>590</v>
      </c>
      <c r="L514" s="28">
        <v>57331038</v>
      </c>
    </row>
    <row r="515" spans="1:12" ht="15" customHeight="1">
      <c r="A515" s="60" t="s">
        <v>542</v>
      </c>
      <c r="B515" s="60" t="s">
        <v>543</v>
      </c>
      <c r="C515" s="60" t="s">
        <v>581</v>
      </c>
      <c r="D515" s="60">
        <v>1204</v>
      </c>
      <c r="E515" s="61">
        <v>44618</v>
      </c>
      <c r="F515" s="60">
        <v>150266</v>
      </c>
      <c r="G515" s="60" t="s">
        <v>47</v>
      </c>
      <c r="H515" s="60" t="s">
        <v>582</v>
      </c>
      <c r="I515" s="56">
        <v>61.5</v>
      </c>
      <c r="J515" s="60"/>
      <c r="K515" s="60" t="s">
        <v>590</v>
      </c>
      <c r="L515" s="28">
        <v>57331038</v>
      </c>
    </row>
    <row r="516" spans="1:12" ht="15" customHeight="1">
      <c r="A516" s="60" t="s">
        <v>542</v>
      </c>
      <c r="B516" s="60" t="s">
        <v>543</v>
      </c>
      <c r="C516" s="60" t="s">
        <v>581</v>
      </c>
      <c r="D516" s="60">
        <v>1204</v>
      </c>
      <c r="E516" s="61">
        <v>44618</v>
      </c>
      <c r="F516" s="60">
        <v>150266</v>
      </c>
      <c r="G516" s="60" t="s">
        <v>47</v>
      </c>
      <c r="H516" s="60" t="s">
        <v>582</v>
      </c>
      <c r="I516" s="56">
        <v>119.7</v>
      </c>
      <c r="J516" s="60"/>
      <c r="K516" s="60" t="s">
        <v>591</v>
      </c>
      <c r="L516" s="28">
        <v>57331038</v>
      </c>
    </row>
    <row r="517" spans="1:12" ht="15" customHeight="1">
      <c r="A517" s="60" t="s">
        <v>542</v>
      </c>
      <c r="B517" s="60" t="s">
        <v>543</v>
      </c>
      <c r="C517" s="60" t="s">
        <v>592</v>
      </c>
      <c r="D517" s="60">
        <v>1204</v>
      </c>
      <c r="E517" s="61">
        <v>44618</v>
      </c>
      <c r="F517" s="60">
        <v>150265</v>
      </c>
      <c r="G517" s="60" t="s">
        <v>47</v>
      </c>
      <c r="H517" s="60" t="s">
        <v>128</v>
      </c>
      <c r="I517" s="56">
        <v>4800</v>
      </c>
      <c r="J517" s="60"/>
      <c r="K517" s="60" t="s">
        <v>593</v>
      </c>
      <c r="L517" s="28">
        <v>57331038</v>
      </c>
    </row>
    <row r="518" spans="1:12" ht="15" customHeight="1">
      <c r="A518" s="60" t="s">
        <v>542</v>
      </c>
      <c r="B518" s="60" t="s">
        <v>543</v>
      </c>
      <c r="C518" s="60" t="s">
        <v>592</v>
      </c>
      <c r="D518" s="60">
        <v>1204</v>
      </c>
      <c r="E518" s="61">
        <v>44618</v>
      </c>
      <c r="F518" s="60">
        <v>150265</v>
      </c>
      <c r="G518" s="60" t="s">
        <v>47</v>
      </c>
      <c r="H518" s="60" t="s">
        <v>128</v>
      </c>
      <c r="I518" s="56">
        <v>1380</v>
      </c>
      <c r="J518" s="60"/>
      <c r="K518" s="60" t="s">
        <v>594</v>
      </c>
      <c r="L518" s="28">
        <v>57331038</v>
      </c>
    </row>
    <row r="519" spans="1:12" ht="15" customHeight="1">
      <c r="A519" s="60" t="s">
        <v>542</v>
      </c>
      <c r="B519" s="60" t="s">
        <v>543</v>
      </c>
      <c r="C519" s="60" t="s">
        <v>592</v>
      </c>
      <c r="D519" s="60">
        <v>1204</v>
      </c>
      <c r="E519" s="61">
        <v>44618</v>
      </c>
      <c r="F519" s="60">
        <v>150265</v>
      </c>
      <c r="G519" s="60" t="s">
        <v>47</v>
      </c>
      <c r="H519" s="60" t="s">
        <v>128</v>
      </c>
      <c r="I519" s="56">
        <v>8862</v>
      </c>
      <c r="J519" s="60"/>
      <c r="K519" s="60" t="s">
        <v>595</v>
      </c>
      <c r="L519" s="28">
        <v>57331038</v>
      </c>
    </row>
    <row r="520" spans="1:12" ht="15" customHeight="1">
      <c r="A520" s="60" t="s">
        <v>542</v>
      </c>
      <c r="B520" s="60" t="s">
        <v>543</v>
      </c>
      <c r="C520" s="60" t="s">
        <v>592</v>
      </c>
      <c r="D520" s="60">
        <v>1204</v>
      </c>
      <c r="E520" s="61">
        <v>44618</v>
      </c>
      <c r="F520" s="60">
        <v>150265</v>
      </c>
      <c r="G520" s="60" t="s">
        <v>47</v>
      </c>
      <c r="H520" s="60" t="s">
        <v>128</v>
      </c>
      <c r="I520" s="56">
        <v>5400</v>
      </c>
      <c r="J520" s="60"/>
      <c r="K520" s="60" t="s">
        <v>596</v>
      </c>
      <c r="L520" s="28">
        <v>57331038</v>
      </c>
    </row>
    <row r="521" spans="1:12" ht="15" customHeight="1">
      <c r="A521" s="60" t="s">
        <v>542</v>
      </c>
      <c r="B521" s="60" t="s">
        <v>543</v>
      </c>
      <c r="C521" s="60" t="s">
        <v>592</v>
      </c>
      <c r="D521" s="60">
        <v>1204</v>
      </c>
      <c r="E521" s="61">
        <v>44618</v>
      </c>
      <c r="F521" s="60">
        <v>150265</v>
      </c>
      <c r="G521" s="60" t="s">
        <v>47</v>
      </c>
      <c r="H521" s="60" t="s">
        <v>128</v>
      </c>
      <c r="I521" s="56">
        <v>3600</v>
      </c>
      <c r="J521" s="60"/>
      <c r="K521" s="60" t="s">
        <v>597</v>
      </c>
      <c r="L521" s="28">
        <v>57331038</v>
      </c>
    </row>
    <row r="522" spans="1:12" ht="15" customHeight="1">
      <c r="A522" s="60" t="s">
        <v>542</v>
      </c>
      <c r="B522" s="60" t="s">
        <v>543</v>
      </c>
      <c r="C522" s="60" t="s">
        <v>592</v>
      </c>
      <c r="D522" s="60">
        <v>1204</v>
      </c>
      <c r="E522" s="61">
        <v>44618</v>
      </c>
      <c r="F522" s="60">
        <v>150265</v>
      </c>
      <c r="G522" s="60" t="s">
        <v>47</v>
      </c>
      <c r="H522" s="60" t="s">
        <v>128</v>
      </c>
      <c r="I522" s="56">
        <v>1800</v>
      </c>
      <c r="J522" s="60"/>
      <c r="K522" s="60" t="s">
        <v>598</v>
      </c>
      <c r="L522" s="28">
        <v>57331038</v>
      </c>
    </row>
    <row r="523" spans="1:12" ht="15" customHeight="1">
      <c r="A523" s="60" t="s">
        <v>542</v>
      </c>
      <c r="B523" s="60" t="s">
        <v>543</v>
      </c>
      <c r="C523" s="60" t="s">
        <v>599</v>
      </c>
      <c r="D523" s="60">
        <v>1204</v>
      </c>
      <c r="E523" s="61">
        <v>44618</v>
      </c>
      <c r="F523" s="60">
        <v>150267</v>
      </c>
      <c r="G523" s="60" t="s">
        <v>47</v>
      </c>
      <c r="H523" s="60" t="s">
        <v>16</v>
      </c>
      <c r="I523" s="56">
        <v>110.92</v>
      </c>
      <c r="J523" s="60"/>
      <c r="K523" s="60" t="s">
        <v>600</v>
      </c>
      <c r="L523" s="28">
        <v>57331038</v>
      </c>
    </row>
    <row r="524" spans="1:12" ht="15" customHeight="1">
      <c r="A524" s="60" t="s">
        <v>542</v>
      </c>
      <c r="B524" s="60" t="s">
        <v>543</v>
      </c>
      <c r="C524" s="60" t="s">
        <v>599</v>
      </c>
      <c r="D524" s="60">
        <v>1204</v>
      </c>
      <c r="E524" s="61">
        <v>44618</v>
      </c>
      <c r="F524" s="60">
        <v>150267</v>
      </c>
      <c r="G524" s="60" t="s">
        <v>47</v>
      </c>
      <c r="H524" s="60" t="s">
        <v>16</v>
      </c>
      <c r="I524" s="56">
        <v>156</v>
      </c>
      <c r="J524" s="60"/>
      <c r="K524" s="60" t="s">
        <v>601</v>
      </c>
      <c r="L524" s="28">
        <v>57331038</v>
      </c>
    </row>
    <row r="525" spans="1:12" ht="15" customHeight="1">
      <c r="A525" s="60" t="s">
        <v>542</v>
      </c>
      <c r="B525" s="60" t="s">
        <v>543</v>
      </c>
      <c r="C525" s="60" t="s">
        <v>599</v>
      </c>
      <c r="D525" s="60">
        <v>1204</v>
      </c>
      <c r="E525" s="61">
        <v>44618</v>
      </c>
      <c r="F525" s="60">
        <v>150267</v>
      </c>
      <c r="G525" s="60" t="s">
        <v>47</v>
      </c>
      <c r="H525" s="60" t="s">
        <v>16</v>
      </c>
      <c r="I525" s="56">
        <v>454.66</v>
      </c>
      <c r="J525" s="60"/>
      <c r="K525" s="60" t="s">
        <v>602</v>
      </c>
      <c r="L525" s="28">
        <v>57331038</v>
      </c>
    </row>
    <row r="526" spans="1:12" ht="15" customHeight="1">
      <c r="A526" s="60" t="s">
        <v>542</v>
      </c>
      <c r="B526" s="60" t="s">
        <v>543</v>
      </c>
      <c r="C526" s="60" t="s">
        <v>599</v>
      </c>
      <c r="D526" s="60">
        <v>1204</v>
      </c>
      <c r="E526" s="61">
        <v>44618</v>
      </c>
      <c r="F526" s="60">
        <v>150267</v>
      </c>
      <c r="G526" s="60" t="s">
        <v>47</v>
      </c>
      <c r="H526" s="60" t="s">
        <v>16</v>
      </c>
      <c r="I526" s="56">
        <v>335.28</v>
      </c>
      <c r="J526" s="60"/>
      <c r="K526" s="60" t="s">
        <v>603</v>
      </c>
      <c r="L526" s="28">
        <v>57331038</v>
      </c>
    </row>
    <row r="527" spans="1:12" ht="15" customHeight="1">
      <c r="A527" s="60" t="s">
        <v>542</v>
      </c>
      <c r="B527" s="60" t="s">
        <v>543</v>
      </c>
      <c r="C527" s="60" t="s">
        <v>599</v>
      </c>
      <c r="D527" s="60">
        <v>1204</v>
      </c>
      <c r="E527" s="61">
        <v>44618</v>
      </c>
      <c r="F527" s="60">
        <v>150267</v>
      </c>
      <c r="G527" s="60" t="s">
        <v>47</v>
      </c>
      <c r="H527" s="60" t="s">
        <v>16</v>
      </c>
      <c r="I527" s="56">
        <v>1401</v>
      </c>
      <c r="J527" s="60"/>
      <c r="K527" s="60" t="s">
        <v>604</v>
      </c>
      <c r="L527" s="28">
        <v>57331038</v>
      </c>
    </row>
    <row r="528" spans="1:12" ht="15" customHeight="1">
      <c r="A528" s="60" t="s">
        <v>542</v>
      </c>
      <c r="B528" s="60" t="s">
        <v>543</v>
      </c>
      <c r="C528" s="60" t="s">
        <v>599</v>
      </c>
      <c r="D528" s="60">
        <v>1204</v>
      </c>
      <c r="E528" s="61">
        <v>44618</v>
      </c>
      <c r="F528" s="60">
        <v>150267</v>
      </c>
      <c r="G528" s="60" t="s">
        <v>47</v>
      </c>
      <c r="H528" s="60" t="s">
        <v>16</v>
      </c>
      <c r="I528" s="56">
        <v>175.5</v>
      </c>
      <c r="J528" s="60"/>
      <c r="K528" s="60" t="s">
        <v>605</v>
      </c>
      <c r="L528" s="28">
        <v>57331038</v>
      </c>
    </row>
    <row r="529" spans="1:14" ht="15" customHeight="1">
      <c r="A529" s="60" t="s">
        <v>542</v>
      </c>
      <c r="B529" s="60" t="s">
        <v>543</v>
      </c>
      <c r="C529" s="60" t="s">
        <v>599</v>
      </c>
      <c r="D529" s="60">
        <v>1204</v>
      </c>
      <c r="E529" s="61">
        <v>44618</v>
      </c>
      <c r="F529" s="60">
        <v>150267</v>
      </c>
      <c r="G529" s="60" t="s">
        <v>47</v>
      </c>
      <c r="H529" s="60" t="s">
        <v>16</v>
      </c>
      <c r="I529" s="56">
        <v>450</v>
      </c>
      <c r="J529" s="60"/>
      <c r="K529" s="60" t="s">
        <v>606</v>
      </c>
      <c r="L529" s="28">
        <v>57331038</v>
      </c>
    </row>
    <row r="530" spans="1:14" ht="15" customHeight="1">
      <c r="A530" s="60" t="s">
        <v>542</v>
      </c>
      <c r="B530" s="60" t="s">
        <v>543</v>
      </c>
      <c r="C530" s="60" t="s">
        <v>599</v>
      </c>
      <c r="D530" s="60">
        <v>1204</v>
      </c>
      <c r="E530" s="61">
        <v>44618</v>
      </c>
      <c r="F530" s="60">
        <v>150267</v>
      </c>
      <c r="G530" s="60" t="s">
        <v>47</v>
      </c>
      <c r="H530" s="60" t="s">
        <v>16</v>
      </c>
      <c r="I530" s="56">
        <v>151.91999999999999</v>
      </c>
      <c r="J530" s="60"/>
      <c r="K530" s="60" t="s">
        <v>607</v>
      </c>
      <c r="L530" s="28">
        <v>57331038</v>
      </c>
    </row>
    <row r="531" spans="1:14" ht="15" customHeight="1">
      <c r="A531" s="60" t="s">
        <v>542</v>
      </c>
      <c r="B531" s="60" t="s">
        <v>543</v>
      </c>
      <c r="C531" s="60" t="s">
        <v>599</v>
      </c>
      <c r="D531" s="60">
        <v>1204</v>
      </c>
      <c r="E531" s="61">
        <v>44618</v>
      </c>
      <c r="F531" s="60">
        <v>150267</v>
      </c>
      <c r="G531" s="60" t="s">
        <v>47</v>
      </c>
      <c r="H531" s="60" t="s">
        <v>16</v>
      </c>
      <c r="I531" s="56">
        <v>253.2</v>
      </c>
      <c r="J531" s="60"/>
      <c r="K531" s="60" t="s">
        <v>608</v>
      </c>
      <c r="L531" s="28">
        <v>57331038</v>
      </c>
    </row>
    <row r="532" spans="1:14" ht="15" customHeight="1">
      <c r="A532" s="60" t="s">
        <v>542</v>
      </c>
      <c r="B532" s="60" t="s">
        <v>543</v>
      </c>
      <c r="C532" s="60" t="s">
        <v>599</v>
      </c>
      <c r="D532" s="60">
        <v>1204</v>
      </c>
      <c r="E532" s="61">
        <v>44618</v>
      </c>
      <c r="F532" s="60">
        <v>150267</v>
      </c>
      <c r="G532" s="60" t="s">
        <v>47</v>
      </c>
      <c r="H532" s="60" t="s">
        <v>16</v>
      </c>
      <c r="I532" s="56">
        <v>255</v>
      </c>
      <c r="J532" s="60"/>
      <c r="K532" s="60" t="s">
        <v>609</v>
      </c>
      <c r="L532" s="28">
        <v>57331038</v>
      </c>
    </row>
    <row r="533" spans="1:14" ht="15" customHeight="1">
      <c r="A533" s="60" t="s">
        <v>542</v>
      </c>
      <c r="B533" s="60" t="s">
        <v>543</v>
      </c>
      <c r="C533" s="60" t="s">
        <v>599</v>
      </c>
      <c r="D533" s="60">
        <v>1204</v>
      </c>
      <c r="E533" s="61">
        <v>44618</v>
      </c>
      <c r="F533" s="60">
        <v>150267</v>
      </c>
      <c r="G533" s="60" t="s">
        <v>47</v>
      </c>
      <c r="H533" s="60" t="s">
        <v>16</v>
      </c>
      <c r="I533" s="56">
        <v>263.22000000000003</v>
      </c>
      <c r="J533" s="60"/>
      <c r="K533" s="60" t="s">
        <v>610</v>
      </c>
      <c r="L533" s="28">
        <v>57331038</v>
      </c>
    </row>
    <row r="534" spans="1:14" ht="15" customHeight="1">
      <c r="A534" s="60" t="s">
        <v>542</v>
      </c>
      <c r="B534" s="60" t="s">
        <v>543</v>
      </c>
      <c r="C534" s="60" t="s">
        <v>611</v>
      </c>
      <c r="D534" s="60">
        <v>1204</v>
      </c>
      <c r="E534" s="61">
        <v>44618</v>
      </c>
      <c r="F534" s="60">
        <v>150268</v>
      </c>
      <c r="G534" s="60" t="s">
        <v>47</v>
      </c>
      <c r="H534" s="60" t="s">
        <v>128</v>
      </c>
      <c r="I534" s="56">
        <v>1800</v>
      </c>
      <c r="J534" s="60"/>
      <c r="K534" s="60" t="s">
        <v>612</v>
      </c>
      <c r="L534" s="28">
        <v>57331038</v>
      </c>
    </row>
    <row r="535" spans="1:14" ht="15" customHeight="1">
      <c r="A535" s="60" t="s">
        <v>44</v>
      </c>
      <c r="B535" s="60" t="s">
        <v>44</v>
      </c>
      <c r="C535" s="60" t="s">
        <v>613</v>
      </c>
      <c r="D535" s="30">
        <v>1201</v>
      </c>
      <c r="E535" s="61">
        <v>44618</v>
      </c>
      <c r="F535" s="60" t="s">
        <v>614</v>
      </c>
      <c r="G535" s="60" t="s">
        <v>47</v>
      </c>
      <c r="H535" s="60" t="s">
        <v>615</v>
      </c>
      <c r="I535" s="56">
        <v>1891.33</v>
      </c>
      <c r="J535" s="60"/>
      <c r="K535" s="60" t="s">
        <v>616</v>
      </c>
      <c r="L535" s="28">
        <v>53000085</v>
      </c>
      <c r="M535" s="91">
        <v>44648</v>
      </c>
      <c r="N535" t="s">
        <v>863</v>
      </c>
    </row>
    <row r="536" spans="1:14" ht="15" customHeight="1">
      <c r="A536" s="60" t="s">
        <v>44</v>
      </c>
      <c r="B536" s="60" t="s">
        <v>44</v>
      </c>
      <c r="C536" s="60" t="s">
        <v>617</v>
      </c>
      <c r="D536" s="30">
        <v>1201</v>
      </c>
      <c r="E536" s="61">
        <v>44618</v>
      </c>
      <c r="F536" s="60" t="s">
        <v>618</v>
      </c>
      <c r="G536" s="60" t="s">
        <v>47</v>
      </c>
      <c r="H536" s="60" t="s">
        <v>619</v>
      </c>
      <c r="I536" s="56">
        <v>1208.68</v>
      </c>
      <c r="J536" s="60"/>
      <c r="K536" s="60" t="s">
        <v>620</v>
      </c>
      <c r="L536" s="28">
        <v>53000085</v>
      </c>
    </row>
    <row r="537" spans="1:14" ht="15" customHeight="1">
      <c r="A537" s="60" t="s">
        <v>172</v>
      </c>
      <c r="B537" s="60" t="s">
        <v>173</v>
      </c>
      <c r="C537" s="60" t="s">
        <v>621</v>
      </c>
      <c r="D537" s="30">
        <v>1201</v>
      </c>
      <c r="E537" s="61">
        <v>44618</v>
      </c>
      <c r="F537" s="60" t="s">
        <v>622</v>
      </c>
      <c r="G537" s="60" t="s">
        <v>47</v>
      </c>
      <c r="H537" s="60" t="s">
        <v>21</v>
      </c>
      <c r="I537" s="56">
        <v>6703.2</v>
      </c>
      <c r="J537" s="60"/>
      <c r="K537" s="60" t="s">
        <v>623</v>
      </c>
      <c r="L537" s="28">
        <v>55391977</v>
      </c>
    </row>
    <row r="538" spans="1:14" ht="15" customHeight="1">
      <c r="A538" s="60" t="s">
        <v>172</v>
      </c>
      <c r="B538" s="60" t="s">
        <v>173</v>
      </c>
      <c r="C538" s="60" t="s">
        <v>621</v>
      </c>
      <c r="D538" s="30">
        <v>1201</v>
      </c>
      <c r="E538" s="61">
        <v>44618</v>
      </c>
      <c r="F538" s="60" t="s">
        <v>622</v>
      </c>
      <c r="G538" s="60" t="s">
        <v>47</v>
      </c>
      <c r="H538" s="60" t="s">
        <v>21</v>
      </c>
      <c r="I538" s="56">
        <v>4752</v>
      </c>
      <c r="J538" s="60"/>
      <c r="K538" s="60" t="s">
        <v>185</v>
      </c>
      <c r="L538" s="28">
        <v>55391977</v>
      </c>
    </row>
    <row r="539" spans="1:14" ht="15" customHeight="1">
      <c r="A539" s="60" t="s">
        <v>172</v>
      </c>
      <c r="B539" s="60" t="s">
        <v>173</v>
      </c>
      <c r="C539" s="60" t="s">
        <v>621</v>
      </c>
      <c r="D539" s="30">
        <v>1201</v>
      </c>
      <c r="E539" s="61">
        <v>44618</v>
      </c>
      <c r="F539" s="60" t="s">
        <v>622</v>
      </c>
      <c r="G539" s="60" t="s">
        <v>47</v>
      </c>
      <c r="H539" s="60" t="s">
        <v>21</v>
      </c>
      <c r="I539" s="56">
        <v>3780</v>
      </c>
      <c r="J539" s="60"/>
      <c r="K539" s="60" t="s">
        <v>190</v>
      </c>
      <c r="L539" s="28">
        <v>55391977</v>
      </c>
    </row>
    <row r="540" spans="1:14" ht="15" customHeight="1">
      <c r="A540" s="60" t="s">
        <v>172</v>
      </c>
      <c r="B540" s="60" t="s">
        <v>173</v>
      </c>
      <c r="C540" s="60" t="s">
        <v>621</v>
      </c>
      <c r="D540" s="30">
        <v>1201</v>
      </c>
      <c r="E540" s="61">
        <v>44618</v>
      </c>
      <c r="F540" s="60" t="s">
        <v>622</v>
      </c>
      <c r="G540" s="60" t="s">
        <v>47</v>
      </c>
      <c r="H540" s="60" t="s">
        <v>21</v>
      </c>
      <c r="I540" s="56">
        <v>333</v>
      </c>
      <c r="J540" s="60"/>
      <c r="K540" s="60" t="s">
        <v>225</v>
      </c>
      <c r="L540" s="28">
        <v>55391977</v>
      </c>
    </row>
    <row r="541" spans="1:14" ht="15" customHeight="1">
      <c r="A541" s="60" t="s">
        <v>172</v>
      </c>
      <c r="B541" s="60" t="s">
        <v>173</v>
      </c>
      <c r="C541" s="60" t="s">
        <v>621</v>
      </c>
      <c r="D541" s="30">
        <v>1201</v>
      </c>
      <c r="E541" s="61">
        <v>44618</v>
      </c>
      <c r="F541" s="60" t="s">
        <v>622</v>
      </c>
      <c r="G541" s="60" t="s">
        <v>47</v>
      </c>
      <c r="H541" s="60" t="s">
        <v>21</v>
      </c>
      <c r="I541" s="56">
        <v>222</v>
      </c>
      <c r="J541" s="60"/>
      <c r="K541" s="60" t="s">
        <v>226</v>
      </c>
      <c r="L541" s="28">
        <v>55391977</v>
      </c>
    </row>
    <row r="542" spans="1:14" ht="15" customHeight="1">
      <c r="A542" s="60" t="s">
        <v>172</v>
      </c>
      <c r="B542" s="60" t="s">
        <v>173</v>
      </c>
      <c r="C542" s="60" t="s">
        <v>621</v>
      </c>
      <c r="D542" s="30">
        <v>1201</v>
      </c>
      <c r="E542" s="61">
        <v>44618</v>
      </c>
      <c r="F542" s="60" t="s">
        <v>622</v>
      </c>
      <c r="G542" s="60" t="s">
        <v>47</v>
      </c>
      <c r="H542" s="60" t="s">
        <v>21</v>
      </c>
      <c r="I542" s="56">
        <v>2159.85</v>
      </c>
      <c r="J542" s="60"/>
      <c r="K542" s="60" t="s">
        <v>624</v>
      </c>
      <c r="L542" s="28">
        <v>55391977</v>
      </c>
    </row>
    <row r="543" spans="1:14" ht="15" customHeight="1">
      <c r="A543" s="60" t="s">
        <v>172</v>
      </c>
      <c r="B543" s="60" t="s">
        <v>173</v>
      </c>
      <c r="C543" s="60" t="s">
        <v>621</v>
      </c>
      <c r="D543" s="30">
        <v>1201</v>
      </c>
      <c r="E543" s="61">
        <v>44618</v>
      </c>
      <c r="F543" s="60" t="s">
        <v>622</v>
      </c>
      <c r="G543" s="60" t="s">
        <v>47</v>
      </c>
      <c r="H543" s="60" t="s">
        <v>21</v>
      </c>
      <c r="I543" s="56">
        <v>2000.39</v>
      </c>
      <c r="J543" s="60"/>
      <c r="K543" s="60" t="s">
        <v>625</v>
      </c>
      <c r="L543" s="28">
        <v>55391977</v>
      </c>
    </row>
    <row r="544" spans="1:14" ht="15" customHeight="1">
      <c r="A544" s="60" t="s">
        <v>172</v>
      </c>
      <c r="B544" s="60" t="s">
        <v>173</v>
      </c>
      <c r="C544" s="60" t="s">
        <v>621</v>
      </c>
      <c r="D544" s="30">
        <v>1201</v>
      </c>
      <c r="E544" s="61">
        <v>44618</v>
      </c>
      <c r="F544" s="60" t="s">
        <v>622</v>
      </c>
      <c r="G544" s="60" t="s">
        <v>47</v>
      </c>
      <c r="H544" s="60" t="s">
        <v>21</v>
      </c>
      <c r="I544" s="56">
        <v>4351.2</v>
      </c>
      <c r="J544" s="60"/>
      <c r="K544" s="60" t="s">
        <v>626</v>
      </c>
      <c r="L544" s="28">
        <v>55391977</v>
      </c>
    </row>
    <row r="545" spans="1:14" ht="15" customHeight="1">
      <c r="A545" s="60" t="s">
        <v>172</v>
      </c>
      <c r="B545" s="60" t="s">
        <v>173</v>
      </c>
      <c r="C545" s="60" t="s">
        <v>621</v>
      </c>
      <c r="D545" s="30">
        <v>1201</v>
      </c>
      <c r="E545" s="61">
        <v>44618</v>
      </c>
      <c r="F545" s="60" t="s">
        <v>622</v>
      </c>
      <c r="G545" s="60" t="s">
        <v>47</v>
      </c>
      <c r="H545" s="60" t="s">
        <v>21</v>
      </c>
      <c r="I545" s="56">
        <v>5264</v>
      </c>
      <c r="J545" s="60"/>
      <c r="K545" s="60" t="s">
        <v>627</v>
      </c>
      <c r="L545" s="28">
        <v>55391977</v>
      </c>
    </row>
    <row r="546" spans="1:14" ht="15" customHeight="1">
      <c r="A546" s="60" t="s">
        <v>172</v>
      </c>
      <c r="B546" s="60" t="s">
        <v>173</v>
      </c>
      <c r="C546" s="60" t="s">
        <v>628</v>
      </c>
      <c r="D546" s="30">
        <v>1201</v>
      </c>
      <c r="E546" s="61">
        <v>44618</v>
      </c>
      <c r="F546" s="60" t="s">
        <v>629</v>
      </c>
      <c r="G546" s="60" t="s">
        <v>47</v>
      </c>
      <c r="H546" s="60" t="s">
        <v>21</v>
      </c>
      <c r="I546" s="56">
        <v>8937.6</v>
      </c>
      <c r="J546" s="60"/>
      <c r="K546" s="60" t="s">
        <v>623</v>
      </c>
      <c r="L546" s="28">
        <v>55391977</v>
      </c>
    </row>
    <row r="547" spans="1:14" ht="15" customHeight="1">
      <c r="A547" s="60" t="s">
        <v>172</v>
      </c>
      <c r="B547" s="60" t="s">
        <v>173</v>
      </c>
      <c r="C547" s="60" t="s">
        <v>628</v>
      </c>
      <c r="D547" s="30">
        <v>1201</v>
      </c>
      <c r="E547" s="61">
        <v>44618</v>
      </c>
      <c r="F547" s="60" t="s">
        <v>629</v>
      </c>
      <c r="G547" s="60" t="s">
        <v>47</v>
      </c>
      <c r="H547" s="60" t="s">
        <v>21</v>
      </c>
      <c r="I547" s="56">
        <v>6768</v>
      </c>
      <c r="J547" s="60"/>
      <c r="K547" s="60" t="s">
        <v>185</v>
      </c>
      <c r="L547" s="28">
        <v>55391977</v>
      </c>
    </row>
    <row r="548" spans="1:14" ht="15" customHeight="1">
      <c r="A548" s="60" t="s">
        <v>172</v>
      </c>
      <c r="B548" s="60" t="s">
        <v>173</v>
      </c>
      <c r="C548" s="60" t="s">
        <v>628</v>
      </c>
      <c r="D548" s="30">
        <v>1201</v>
      </c>
      <c r="E548" s="61">
        <v>44618</v>
      </c>
      <c r="F548" s="60" t="s">
        <v>629</v>
      </c>
      <c r="G548" s="60" t="s">
        <v>47</v>
      </c>
      <c r="H548" s="60" t="s">
        <v>21</v>
      </c>
      <c r="I548" s="56">
        <v>4536</v>
      </c>
      <c r="J548" s="60"/>
      <c r="K548" s="60" t="s">
        <v>190</v>
      </c>
      <c r="L548" s="28">
        <v>55391977</v>
      </c>
    </row>
    <row r="549" spans="1:14" ht="15" customHeight="1">
      <c r="A549" s="60" t="s">
        <v>172</v>
      </c>
      <c r="B549" s="60" t="s">
        <v>173</v>
      </c>
      <c r="C549" s="60" t="s">
        <v>628</v>
      </c>
      <c r="D549" s="30">
        <v>1201</v>
      </c>
      <c r="E549" s="61">
        <v>44618</v>
      </c>
      <c r="F549" s="60" t="s">
        <v>629</v>
      </c>
      <c r="G549" s="60" t="s">
        <v>47</v>
      </c>
      <c r="H549" s="60" t="s">
        <v>21</v>
      </c>
      <c r="I549" s="56">
        <v>777</v>
      </c>
      <c r="J549" s="60"/>
      <c r="K549" s="60" t="s">
        <v>225</v>
      </c>
      <c r="L549" s="28">
        <v>55391977</v>
      </c>
    </row>
    <row r="550" spans="1:14" ht="15" customHeight="1">
      <c r="A550" s="60" t="s">
        <v>172</v>
      </c>
      <c r="B550" s="60" t="s">
        <v>173</v>
      </c>
      <c r="C550" s="60" t="s">
        <v>628</v>
      </c>
      <c r="D550" s="30">
        <v>1201</v>
      </c>
      <c r="E550" s="61">
        <v>44618</v>
      </c>
      <c r="F550" s="60" t="s">
        <v>629</v>
      </c>
      <c r="G550" s="60" t="s">
        <v>47</v>
      </c>
      <c r="H550" s="60" t="s">
        <v>21</v>
      </c>
      <c r="I550" s="56">
        <v>222</v>
      </c>
      <c r="J550" s="60"/>
      <c r="K550" s="60" t="s">
        <v>226</v>
      </c>
      <c r="L550" s="28">
        <v>55391977</v>
      </c>
    </row>
    <row r="551" spans="1:14" ht="15" customHeight="1">
      <c r="A551" s="60" t="s">
        <v>172</v>
      </c>
      <c r="B551" s="60" t="s">
        <v>173</v>
      </c>
      <c r="C551" s="60" t="s">
        <v>628</v>
      </c>
      <c r="D551" s="30">
        <v>1201</v>
      </c>
      <c r="E551" s="61">
        <v>44618</v>
      </c>
      <c r="F551" s="60" t="s">
        <v>629</v>
      </c>
      <c r="G551" s="60" t="s">
        <v>47</v>
      </c>
      <c r="H551" s="60" t="s">
        <v>21</v>
      </c>
      <c r="I551" s="56">
        <v>1767.15</v>
      </c>
      <c r="J551" s="60"/>
      <c r="K551" s="60" t="s">
        <v>624</v>
      </c>
      <c r="L551" s="28">
        <v>55391977</v>
      </c>
    </row>
    <row r="552" spans="1:14" ht="15" customHeight="1">
      <c r="A552" s="60" t="s">
        <v>172</v>
      </c>
      <c r="B552" s="60" t="s">
        <v>173</v>
      </c>
      <c r="C552" s="60" t="s">
        <v>628</v>
      </c>
      <c r="D552" s="30">
        <v>1201</v>
      </c>
      <c r="E552" s="61">
        <v>44618</v>
      </c>
      <c r="F552" s="60" t="s">
        <v>629</v>
      </c>
      <c r="G552" s="60" t="s">
        <v>47</v>
      </c>
      <c r="H552" s="60" t="s">
        <v>21</v>
      </c>
      <c r="I552" s="56">
        <v>1767.15</v>
      </c>
      <c r="J552" s="60"/>
      <c r="K552" s="60" t="s">
        <v>625</v>
      </c>
      <c r="L552" s="28">
        <v>55391977</v>
      </c>
    </row>
    <row r="553" spans="1:14" ht="15" customHeight="1">
      <c r="A553" s="60" t="s">
        <v>172</v>
      </c>
      <c r="B553" s="60" t="s">
        <v>173</v>
      </c>
      <c r="C553" s="60" t="s">
        <v>628</v>
      </c>
      <c r="D553" s="30">
        <v>1201</v>
      </c>
      <c r="E553" s="61">
        <v>44618</v>
      </c>
      <c r="F553" s="60" t="s">
        <v>629</v>
      </c>
      <c r="G553" s="60" t="s">
        <v>47</v>
      </c>
      <c r="H553" s="60" t="s">
        <v>21</v>
      </c>
      <c r="I553" s="56">
        <v>3880.8</v>
      </c>
      <c r="J553" s="60"/>
      <c r="K553" s="60" t="s">
        <v>626</v>
      </c>
      <c r="L553" s="28">
        <v>55391977</v>
      </c>
    </row>
    <row r="554" spans="1:14" ht="15" customHeight="1">
      <c r="A554" s="60" t="s">
        <v>172</v>
      </c>
      <c r="B554" s="60" t="s">
        <v>173</v>
      </c>
      <c r="C554" s="60" t="s">
        <v>628</v>
      </c>
      <c r="D554" s="30">
        <v>1201</v>
      </c>
      <c r="E554" s="61">
        <v>44618</v>
      </c>
      <c r="F554" s="60" t="s">
        <v>629</v>
      </c>
      <c r="G554" s="60" t="s">
        <v>47</v>
      </c>
      <c r="H554" s="60" t="s">
        <v>21</v>
      </c>
      <c r="I554" s="56">
        <v>4816</v>
      </c>
      <c r="J554" s="60"/>
      <c r="K554" s="60" t="s">
        <v>627</v>
      </c>
      <c r="L554" s="28">
        <v>55391977</v>
      </c>
    </row>
    <row r="555" spans="1:14" ht="15" customHeight="1">
      <c r="A555" s="82" t="s">
        <v>404</v>
      </c>
      <c r="B555" s="82" t="s">
        <v>215</v>
      </c>
      <c r="C555" s="82" t="s">
        <v>630</v>
      </c>
      <c r="D555" s="30">
        <v>1201</v>
      </c>
      <c r="E555" s="83">
        <v>44618</v>
      </c>
      <c r="F555" s="82" t="s">
        <v>631</v>
      </c>
      <c r="G555" s="82" t="s">
        <v>47</v>
      </c>
      <c r="H555" s="82" t="s">
        <v>128</v>
      </c>
      <c r="I555" s="33">
        <v>24220.799999999999</v>
      </c>
      <c r="J555" s="82"/>
      <c r="K555" s="82" t="s">
        <v>632</v>
      </c>
      <c r="L555" s="30">
        <v>57225201</v>
      </c>
      <c r="M555" s="91">
        <v>44645</v>
      </c>
      <c r="N555" s="92" t="s">
        <v>862</v>
      </c>
    </row>
    <row r="556" spans="1:14" ht="15" customHeight="1">
      <c r="A556" s="82" t="s">
        <v>404</v>
      </c>
      <c r="B556" s="82" t="s">
        <v>215</v>
      </c>
      <c r="C556" s="82" t="s">
        <v>630</v>
      </c>
      <c r="D556" s="30">
        <v>1201</v>
      </c>
      <c r="E556" s="83">
        <v>44618</v>
      </c>
      <c r="F556" s="82" t="s">
        <v>631</v>
      </c>
      <c r="G556" s="82" t="s">
        <v>47</v>
      </c>
      <c r="H556" s="82" t="s">
        <v>128</v>
      </c>
      <c r="I556" s="33">
        <v>13348.8</v>
      </c>
      <c r="J556" s="82"/>
      <c r="K556" s="82" t="s">
        <v>633</v>
      </c>
      <c r="L556" s="30">
        <v>57225201</v>
      </c>
      <c r="M556" s="91">
        <v>44645</v>
      </c>
      <c r="N556" s="92" t="s">
        <v>862</v>
      </c>
    </row>
    <row r="557" spans="1:14" ht="15" customHeight="1">
      <c r="A557" s="82" t="s">
        <v>404</v>
      </c>
      <c r="B557" s="82" t="s">
        <v>215</v>
      </c>
      <c r="C557" s="82" t="s">
        <v>630</v>
      </c>
      <c r="D557" s="30">
        <v>1201</v>
      </c>
      <c r="E557" s="83">
        <v>44618</v>
      </c>
      <c r="F557" s="82" t="s">
        <v>631</v>
      </c>
      <c r="G557" s="82" t="s">
        <v>47</v>
      </c>
      <c r="H557" s="82" t="s">
        <v>128</v>
      </c>
      <c r="I557" s="33">
        <v>22101.48</v>
      </c>
      <c r="J557" s="82"/>
      <c r="K557" s="82" t="s">
        <v>634</v>
      </c>
      <c r="L557" s="30">
        <v>57225201</v>
      </c>
      <c r="M557" s="91">
        <v>44645</v>
      </c>
      <c r="N557" s="92" t="s">
        <v>862</v>
      </c>
    </row>
    <row r="558" spans="1:14" ht="15" customHeight="1">
      <c r="A558" s="82" t="s">
        <v>404</v>
      </c>
      <c r="B558" s="82" t="s">
        <v>215</v>
      </c>
      <c r="C558" s="82" t="s">
        <v>630</v>
      </c>
      <c r="D558" s="30">
        <v>1201</v>
      </c>
      <c r="E558" s="83">
        <v>44618</v>
      </c>
      <c r="F558" s="82" t="s">
        <v>631</v>
      </c>
      <c r="G558" s="82" t="s">
        <v>47</v>
      </c>
      <c r="H558" s="82" t="s">
        <v>128</v>
      </c>
      <c r="I558" s="33">
        <v>3337.2</v>
      </c>
      <c r="J558" s="82"/>
      <c r="K558" s="82" t="s">
        <v>635</v>
      </c>
      <c r="L558" s="30">
        <v>57225201</v>
      </c>
      <c r="M558" s="91">
        <v>44645</v>
      </c>
      <c r="N558" s="92" t="s">
        <v>862</v>
      </c>
    </row>
    <row r="559" spans="1:14" ht="15" customHeight="1">
      <c r="A559" s="82" t="s">
        <v>404</v>
      </c>
      <c r="B559" s="82" t="s">
        <v>215</v>
      </c>
      <c r="C559" s="82" t="s">
        <v>630</v>
      </c>
      <c r="D559" s="30">
        <v>1201</v>
      </c>
      <c r="E559" s="83">
        <v>44618</v>
      </c>
      <c r="F559" s="82" t="s">
        <v>631</v>
      </c>
      <c r="G559" s="82" t="s">
        <v>47</v>
      </c>
      <c r="H559" s="82" t="s">
        <v>128</v>
      </c>
      <c r="I559" s="33">
        <v>15048</v>
      </c>
      <c r="J559" s="82"/>
      <c r="K559" s="82" t="s">
        <v>636</v>
      </c>
      <c r="L559" s="30">
        <v>57225201</v>
      </c>
      <c r="M559" s="91">
        <v>44645</v>
      </c>
      <c r="N559" s="92" t="s">
        <v>862</v>
      </c>
    </row>
    <row r="560" spans="1:14" ht="15" customHeight="1">
      <c r="A560" s="82" t="s">
        <v>404</v>
      </c>
      <c r="B560" s="82" t="s">
        <v>215</v>
      </c>
      <c r="C560" s="82" t="s">
        <v>630</v>
      </c>
      <c r="D560" s="30">
        <v>1201</v>
      </c>
      <c r="E560" s="83">
        <v>44618</v>
      </c>
      <c r="F560" s="82" t="s">
        <v>631</v>
      </c>
      <c r="G560" s="82" t="s">
        <v>47</v>
      </c>
      <c r="H560" s="82" t="s">
        <v>128</v>
      </c>
      <c r="I560" s="33">
        <v>2142</v>
      </c>
      <c r="J560" s="82"/>
      <c r="K560" s="82" t="s">
        <v>637</v>
      </c>
      <c r="L560" s="30">
        <v>57225201</v>
      </c>
      <c r="M560" s="91">
        <v>44645</v>
      </c>
      <c r="N560" s="92" t="s">
        <v>862</v>
      </c>
    </row>
    <row r="561" spans="1:14" ht="15" customHeight="1">
      <c r="A561" s="82" t="s">
        <v>404</v>
      </c>
      <c r="B561" s="82" t="s">
        <v>215</v>
      </c>
      <c r="C561" s="82" t="s">
        <v>630</v>
      </c>
      <c r="D561" s="30">
        <v>1201</v>
      </c>
      <c r="E561" s="83">
        <v>44618</v>
      </c>
      <c r="F561" s="82" t="s">
        <v>631</v>
      </c>
      <c r="G561" s="82" t="s">
        <v>47</v>
      </c>
      <c r="H561" s="82" t="s">
        <v>128</v>
      </c>
      <c r="I561" s="33">
        <v>30888</v>
      </c>
      <c r="J561" s="82"/>
      <c r="K561" s="82" t="s">
        <v>638</v>
      </c>
      <c r="L561" s="30">
        <v>57225201</v>
      </c>
      <c r="M561" s="91">
        <v>44645</v>
      </c>
      <c r="N561" s="92" t="s">
        <v>862</v>
      </c>
    </row>
    <row r="562" spans="1:14" ht="15" customHeight="1">
      <c r="A562" s="82" t="s">
        <v>404</v>
      </c>
      <c r="B562" s="82" t="s">
        <v>215</v>
      </c>
      <c r="C562" s="82" t="s">
        <v>630</v>
      </c>
      <c r="D562" s="30">
        <v>1201</v>
      </c>
      <c r="E562" s="83">
        <v>44618</v>
      </c>
      <c r="F562" s="82" t="s">
        <v>631</v>
      </c>
      <c r="G562" s="82" t="s">
        <v>47</v>
      </c>
      <c r="H562" s="82" t="s">
        <v>128</v>
      </c>
      <c r="I562" s="33">
        <v>4712.3999999999996</v>
      </c>
      <c r="J562" s="82"/>
      <c r="K562" s="82" t="s">
        <v>639</v>
      </c>
      <c r="L562" s="30">
        <v>57225201</v>
      </c>
      <c r="M562" s="91">
        <v>44645</v>
      </c>
      <c r="N562" s="92" t="s">
        <v>862</v>
      </c>
    </row>
    <row r="563" spans="1:14" ht="15" customHeight="1">
      <c r="A563" s="82" t="s">
        <v>404</v>
      </c>
      <c r="B563" s="82" t="s">
        <v>215</v>
      </c>
      <c r="C563" s="82" t="s">
        <v>630</v>
      </c>
      <c r="D563" s="30">
        <v>1201</v>
      </c>
      <c r="E563" s="83">
        <v>44618</v>
      </c>
      <c r="F563" s="82" t="s">
        <v>631</v>
      </c>
      <c r="G563" s="82" t="s">
        <v>47</v>
      </c>
      <c r="H563" s="82" t="s">
        <v>128</v>
      </c>
      <c r="I563" s="33">
        <v>23958</v>
      </c>
      <c r="J563" s="82"/>
      <c r="K563" s="82" t="s">
        <v>640</v>
      </c>
      <c r="L563" s="30">
        <v>57225201</v>
      </c>
      <c r="M563" s="91">
        <v>44645</v>
      </c>
      <c r="N563" s="92" t="s">
        <v>862</v>
      </c>
    </row>
    <row r="564" spans="1:14" ht="15" customHeight="1">
      <c r="A564" s="82" t="s">
        <v>404</v>
      </c>
      <c r="B564" s="82" t="s">
        <v>215</v>
      </c>
      <c r="C564" s="82" t="s">
        <v>630</v>
      </c>
      <c r="D564" s="30">
        <v>1201</v>
      </c>
      <c r="E564" s="83">
        <v>44618</v>
      </c>
      <c r="F564" s="82" t="s">
        <v>631</v>
      </c>
      <c r="G564" s="82" t="s">
        <v>47</v>
      </c>
      <c r="H564" s="82" t="s">
        <v>128</v>
      </c>
      <c r="I564" s="33">
        <v>2784.6</v>
      </c>
      <c r="J564" s="82"/>
      <c r="K564" s="82" t="s">
        <v>641</v>
      </c>
      <c r="L564" s="30">
        <v>57225201</v>
      </c>
      <c r="M564" s="91">
        <v>44645</v>
      </c>
      <c r="N564" s="92" t="s">
        <v>862</v>
      </c>
    </row>
    <row r="565" spans="1:14" ht="15" customHeight="1">
      <c r="A565" s="82" t="s">
        <v>404</v>
      </c>
      <c r="B565" s="82" t="s">
        <v>215</v>
      </c>
      <c r="C565" s="82" t="s">
        <v>630</v>
      </c>
      <c r="D565" s="30">
        <v>1201</v>
      </c>
      <c r="E565" s="83">
        <v>44618</v>
      </c>
      <c r="F565" s="82" t="s">
        <v>631</v>
      </c>
      <c r="G565" s="82" t="s">
        <v>47</v>
      </c>
      <c r="H565" s="82" t="s">
        <v>128</v>
      </c>
      <c r="I565" s="33">
        <v>70245.05</v>
      </c>
      <c r="J565" s="82"/>
      <c r="K565" s="82" t="s">
        <v>642</v>
      </c>
      <c r="L565" s="30">
        <v>57225201</v>
      </c>
      <c r="M565" s="91">
        <v>44645</v>
      </c>
      <c r="N565" s="92" t="s">
        <v>862</v>
      </c>
    </row>
    <row r="566" spans="1:14" ht="15" customHeight="1">
      <c r="A566" s="82" t="s">
        <v>404</v>
      </c>
      <c r="B566" s="82" t="s">
        <v>215</v>
      </c>
      <c r="C566" s="82" t="s">
        <v>630</v>
      </c>
      <c r="D566" s="30">
        <v>1201</v>
      </c>
      <c r="E566" s="83">
        <v>44618</v>
      </c>
      <c r="F566" s="82" t="s">
        <v>631</v>
      </c>
      <c r="G566" s="82" t="s">
        <v>47</v>
      </c>
      <c r="H566" s="82" t="s">
        <v>128</v>
      </c>
      <c r="I566" s="33">
        <v>14616</v>
      </c>
      <c r="J566" s="82"/>
      <c r="K566" s="82" t="s">
        <v>643</v>
      </c>
      <c r="L566" s="30">
        <v>57225201</v>
      </c>
      <c r="M566" s="91">
        <v>44645</v>
      </c>
      <c r="N566" s="92" t="s">
        <v>862</v>
      </c>
    </row>
    <row r="567" spans="1:14" ht="15" customHeight="1">
      <c r="A567" s="82" t="s">
        <v>404</v>
      </c>
      <c r="B567" s="82" t="s">
        <v>215</v>
      </c>
      <c r="C567" s="82" t="s">
        <v>630</v>
      </c>
      <c r="D567" s="30">
        <v>1201</v>
      </c>
      <c r="E567" s="83">
        <v>44618</v>
      </c>
      <c r="F567" s="82" t="s">
        <v>631</v>
      </c>
      <c r="G567" s="82" t="s">
        <v>47</v>
      </c>
      <c r="H567" s="82" t="s">
        <v>128</v>
      </c>
      <c r="I567" s="33">
        <v>18567.18</v>
      </c>
      <c r="J567" s="82"/>
      <c r="K567" s="82" t="s">
        <v>644</v>
      </c>
      <c r="L567" s="30">
        <v>57225201</v>
      </c>
      <c r="M567" s="91">
        <v>44645</v>
      </c>
      <c r="N567" s="92" t="s">
        <v>862</v>
      </c>
    </row>
    <row r="568" spans="1:14" ht="15" customHeight="1">
      <c r="A568" s="82" t="s">
        <v>404</v>
      </c>
      <c r="B568" s="82" t="s">
        <v>215</v>
      </c>
      <c r="C568" s="82" t="s">
        <v>645</v>
      </c>
      <c r="D568" s="30">
        <v>1201</v>
      </c>
      <c r="E568" s="83">
        <v>44618</v>
      </c>
      <c r="F568" s="82" t="s">
        <v>646</v>
      </c>
      <c r="G568" s="82" t="s">
        <v>47</v>
      </c>
      <c r="H568" s="82" t="s">
        <v>128</v>
      </c>
      <c r="I568" s="33">
        <v>16630.38</v>
      </c>
      <c r="J568" s="82"/>
      <c r="K568" s="82" t="s">
        <v>647</v>
      </c>
      <c r="L568" s="30">
        <v>57225201</v>
      </c>
      <c r="M568" s="91">
        <v>44645</v>
      </c>
      <c r="N568" s="92" t="s">
        <v>862</v>
      </c>
    </row>
    <row r="569" spans="1:14" ht="15" customHeight="1">
      <c r="A569" s="82" t="s">
        <v>404</v>
      </c>
      <c r="B569" s="82" t="s">
        <v>215</v>
      </c>
      <c r="C569" s="82" t="s">
        <v>645</v>
      </c>
      <c r="D569" s="30">
        <v>1201</v>
      </c>
      <c r="E569" s="83">
        <v>44618</v>
      </c>
      <c r="F569" s="82" t="s">
        <v>646</v>
      </c>
      <c r="G569" s="82" t="s">
        <v>47</v>
      </c>
      <c r="H569" s="82" t="s">
        <v>128</v>
      </c>
      <c r="I569" s="33">
        <v>9220.56</v>
      </c>
      <c r="J569" s="82"/>
      <c r="K569" s="82" t="s">
        <v>648</v>
      </c>
      <c r="L569" s="30">
        <v>57225201</v>
      </c>
      <c r="M569" s="91">
        <v>44645</v>
      </c>
      <c r="N569" s="92" t="s">
        <v>862</v>
      </c>
    </row>
    <row r="570" spans="1:14" ht="15" customHeight="1">
      <c r="A570" s="82" t="s">
        <v>404</v>
      </c>
      <c r="B570" s="82" t="s">
        <v>215</v>
      </c>
      <c r="C570" s="82" t="s">
        <v>645</v>
      </c>
      <c r="D570" s="30">
        <v>1201</v>
      </c>
      <c r="E570" s="83">
        <v>44618</v>
      </c>
      <c r="F570" s="82" t="s">
        <v>646</v>
      </c>
      <c r="G570" s="82" t="s">
        <v>47</v>
      </c>
      <c r="H570" s="82" t="s">
        <v>128</v>
      </c>
      <c r="I570" s="33">
        <v>2420.6</v>
      </c>
      <c r="J570" s="82"/>
      <c r="K570" s="82" t="s">
        <v>649</v>
      </c>
      <c r="L570" s="30">
        <v>57225201</v>
      </c>
      <c r="M570" s="91">
        <v>44645</v>
      </c>
      <c r="N570" s="92" t="s">
        <v>862</v>
      </c>
    </row>
    <row r="571" spans="1:14" ht="15" customHeight="1">
      <c r="A571" s="82" t="s">
        <v>404</v>
      </c>
      <c r="B571" s="82" t="s">
        <v>215</v>
      </c>
      <c r="C571" s="82" t="s">
        <v>645</v>
      </c>
      <c r="D571" s="30">
        <v>1201</v>
      </c>
      <c r="E571" s="83">
        <v>44618</v>
      </c>
      <c r="F571" s="82" t="s">
        <v>646</v>
      </c>
      <c r="G571" s="82" t="s">
        <v>47</v>
      </c>
      <c r="H571" s="82" t="s">
        <v>128</v>
      </c>
      <c r="I571" s="33">
        <v>14500</v>
      </c>
      <c r="J571" s="82"/>
      <c r="K571" s="82" t="s">
        <v>650</v>
      </c>
      <c r="L571" s="30">
        <v>57225201</v>
      </c>
      <c r="M571" s="91">
        <v>44645</v>
      </c>
      <c r="N571" s="92" t="s">
        <v>862</v>
      </c>
    </row>
    <row r="572" spans="1:14" ht="15" customHeight="1">
      <c r="A572" s="82" t="s">
        <v>404</v>
      </c>
      <c r="B572" s="82" t="s">
        <v>215</v>
      </c>
      <c r="C572" s="82" t="s">
        <v>645</v>
      </c>
      <c r="D572" s="30">
        <v>1201</v>
      </c>
      <c r="E572" s="83">
        <v>44618</v>
      </c>
      <c r="F572" s="82" t="s">
        <v>646</v>
      </c>
      <c r="G572" s="82" t="s">
        <v>47</v>
      </c>
      <c r="H572" s="82" t="s">
        <v>128</v>
      </c>
      <c r="I572" s="33">
        <v>2049.3200000000002</v>
      </c>
      <c r="J572" s="82"/>
      <c r="K572" s="82" t="s">
        <v>651</v>
      </c>
      <c r="L572" s="30">
        <v>57225201</v>
      </c>
      <c r="M572" s="91">
        <v>44645</v>
      </c>
      <c r="N572" s="92" t="s">
        <v>862</v>
      </c>
    </row>
    <row r="573" spans="1:14" ht="15" customHeight="1">
      <c r="A573" s="82" t="s">
        <v>404</v>
      </c>
      <c r="B573" s="82" t="s">
        <v>215</v>
      </c>
      <c r="C573" s="82" t="s">
        <v>645</v>
      </c>
      <c r="D573" s="30">
        <v>1201</v>
      </c>
      <c r="E573" s="83">
        <v>44618</v>
      </c>
      <c r="F573" s="82" t="s">
        <v>646</v>
      </c>
      <c r="G573" s="82" t="s">
        <v>47</v>
      </c>
      <c r="H573" s="82" t="s">
        <v>128</v>
      </c>
      <c r="I573" s="33">
        <v>6995.64</v>
      </c>
      <c r="J573" s="82"/>
      <c r="K573" s="82" t="s">
        <v>652</v>
      </c>
      <c r="L573" s="30">
        <v>57225201</v>
      </c>
      <c r="M573" s="91">
        <v>44645</v>
      </c>
      <c r="N573" s="92" t="s">
        <v>862</v>
      </c>
    </row>
    <row r="574" spans="1:14" ht="15" customHeight="1">
      <c r="A574" s="82" t="s">
        <v>404</v>
      </c>
      <c r="B574" s="82" t="s">
        <v>215</v>
      </c>
      <c r="C574" s="82" t="s">
        <v>645</v>
      </c>
      <c r="D574" s="30">
        <v>1201</v>
      </c>
      <c r="E574" s="83">
        <v>44618</v>
      </c>
      <c r="F574" s="82" t="s">
        <v>646</v>
      </c>
      <c r="G574" s="82" t="s">
        <v>47</v>
      </c>
      <c r="H574" s="82" t="s">
        <v>128</v>
      </c>
      <c r="I574" s="33">
        <v>12020</v>
      </c>
      <c r="J574" s="82"/>
      <c r="K574" s="82" t="s">
        <v>653</v>
      </c>
      <c r="L574" s="30">
        <v>57225201</v>
      </c>
      <c r="M574" s="91">
        <v>44645</v>
      </c>
      <c r="N574" s="92" t="s">
        <v>862</v>
      </c>
    </row>
    <row r="575" spans="1:14" ht="15" customHeight="1">
      <c r="A575" s="82" t="s">
        <v>404</v>
      </c>
      <c r="B575" s="82" t="s">
        <v>215</v>
      </c>
      <c r="C575" s="82" t="s">
        <v>645</v>
      </c>
      <c r="D575" s="30">
        <v>1201</v>
      </c>
      <c r="E575" s="83">
        <v>44618</v>
      </c>
      <c r="F575" s="82" t="s">
        <v>646</v>
      </c>
      <c r="G575" s="82" t="s">
        <v>47</v>
      </c>
      <c r="H575" s="82" t="s">
        <v>128</v>
      </c>
      <c r="I575" s="33">
        <v>11411.1</v>
      </c>
      <c r="J575" s="82"/>
      <c r="K575" s="82" t="s">
        <v>654</v>
      </c>
      <c r="L575" s="30">
        <v>57225201</v>
      </c>
      <c r="M575" s="91">
        <v>44645</v>
      </c>
      <c r="N575" s="92" t="s">
        <v>862</v>
      </c>
    </row>
    <row r="576" spans="1:14" ht="15" customHeight="1">
      <c r="A576" s="82" t="s">
        <v>404</v>
      </c>
      <c r="B576" s="82" t="s">
        <v>215</v>
      </c>
      <c r="C576" s="82" t="s">
        <v>645</v>
      </c>
      <c r="D576" s="30">
        <v>1201</v>
      </c>
      <c r="E576" s="83">
        <v>44618</v>
      </c>
      <c r="F576" s="82" t="s">
        <v>646</v>
      </c>
      <c r="G576" s="82" t="s">
        <v>47</v>
      </c>
      <c r="H576" s="82" t="s">
        <v>128</v>
      </c>
      <c r="I576" s="33">
        <v>3225.93</v>
      </c>
      <c r="J576" s="82"/>
      <c r="K576" s="82" t="s">
        <v>655</v>
      </c>
      <c r="L576" s="30">
        <v>57225201</v>
      </c>
      <c r="M576" s="91">
        <v>44645</v>
      </c>
      <c r="N576" s="92" t="s">
        <v>862</v>
      </c>
    </row>
    <row r="577" spans="1:14" ht="15" customHeight="1">
      <c r="A577" s="82" t="s">
        <v>404</v>
      </c>
      <c r="B577" s="82" t="s">
        <v>215</v>
      </c>
      <c r="C577" s="82" t="s">
        <v>645</v>
      </c>
      <c r="D577" s="30">
        <v>1201</v>
      </c>
      <c r="E577" s="83">
        <v>44618</v>
      </c>
      <c r="F577" s="82" t="s">
        <v>646</v>
      </c>
      <c r="G577" s="82" t="s">
        <v>47</v>
      </c>
      <c r="H577" s="82" t="s">
        <v>128</v>
      </c>
      <c r="I577" s="33">
        <v>27149.42</v>
      </c>
      <c r="J577" s="82"/>
      <c r="K577" s="82" t="s">
        <v>656</v>
      </c>
      <c r="L577" s="30">
        <v>57225201</v>
      </c>
      <c r="M577" s="91">
        <v>44645</v>
      </c>
      <c r="N577" s="92" t="s">
        <v>862</v>
      </c>
    </row>
    <row r="578" spans="1:14" ht="15" customHeight="1">
      <c r="A578" s="82" t="s">
        <v>404</v>
      </c>
      <c r="B578" s="82" t="s">
        <v>215</v>
      </c>
      <c r="C578" s="82" t="s">
        <v>645</v>
      </c>
      <c r="D578" s="30">
        <v>1201</v>
      </c>
      <c r="E578" s="83">
        <v>44618</v>
      </c>
      <c r="F578" s="82" t="s">
        <v>646</v>
      </c>
      <c r="G578" s="82" t="s">
        <v>47</v>
      </c>
      <c r="H578" s="82" t="s">
        <v>128</v>
      </c>
      <c r="I578" s="33">
        <v>3225.93</v>
      </c>
      <c r="J578" s="82"/>
      <c r="K578" s="82" t="s">
        <v>657</v>
      </c>
      <c r="L578" s="30">
        <v>57225201</v>
      </c>
      <c r="M578" s="91">
        <v>44645</v>
      </c>
      <c r="N578" s="92" t="s">
        <v>862</v>
      </c>
    </row>
    <row r="579" spans="1:14" ht="15" customHeight="1">
      <c r="A579" s="82" t="s">
        <v>404</v>
      </c>
      <c r="B579" s="82" t="s">
        <v>215</v>
      </c>
      <c r="C579" s="82" t="s">
        <v>645</v>
      </c>
      <c r="D579" s="30">
        <v>1201</v>
      </c>
      <c r="E579" s="83">
        <v>44618</v>
      </c>
      <c r="F579" s="82" t="s">
        <v>646</v>
      </c>
      <c r="G579" s="82" t="s">
        <v>47</v>
      </c>
      <c r="H579" s="82" t="s">
        <v>128</v>
      </c>
      <c r="I579" s="33">
        <v>17717.88</v>
      </c>
      <c r="J579" s="82"/>
      <c r="K579" s="82" t="s">
        <v>658</v>
      </c>
      <c r="L579" s="30">
        <v>57225201</v>
      </c>
      <c r="M579" s="91">
        <v>44645</v>
      </c>
      <c r="N579" s="92" t="s">
        <v>862</v>
      </c>
    </row>
    <row r="580" spans="1:14" ht="15" customHeight="1">
      <c r="A580" s="82" t="s">
        <v>404</v>
      </c>
      <c r="B580" s="82" t="s">
        <v>215</v>
      </c>
      <c r="C580" s="82" t="s">
        <v>645</v>
      </c>
      <c r="D580" s="30">
        <v>1201</v>
      </c>
      <c r="E580" s="83">
        <v>44618</v>
      </c>
      <c r="F580" s="82" t="s">
        <v>646</v>
      </c>
      <c r="G580" s="82" t="s">
        <v>47</v>
      </c>
      <c r="H580" s="82" t="s">
        <v>128</v>
      </c>
      <c r="I580" s="33">
        <v>3551.16</v>
      </c>
      <c r="J580" s="82"/>
      <c r="K580" s="82" t="s">
        <v>659</v>
      </c>
      <c r="L580" s="30">
        <v>57225201</v>
      </c>
      <c r="M580" s="91">
        <v>44645</v>
      </c>
      <c r="N580" s="92" t="s">
        <v>862</v>
      </c>
    </row>
    <row r="581" spans="1:14" ht="15" customHeight="1">
      <c r="A581" s="82" t="s">
        <v>404</v>
      </c>
      <c r="B581" s="82" t="s">
        <v>215</v>
      </c>
      <c r="C581" s="82" t="s">
        <v>645</v>
      </c>
      <c r="D581" s="30">
        <v>1201</v>
      </c>
      <c r="E581" s="83">
        <v>44618</v>
      </c>
      <c r="F581" s="82" t="s">
        <v>646</v>
      </c>
      <c r="G581" s="82" t="s">
        <v>47</v>
      </c>
      <c r="H581" s="82" t="s">
        <v>128</v>
      </c>
      <c r="I581" s="33">
        <v>11831.49</v>
      </c>
      <c r="J581" s="82"/>
      <c r="K581" s="82" t="s">
        <v>660</v>
      </c>
      <c r="L581" s="30">
        <v>57225201</v>
      </c>
      <c r="M581" s="91">
        <v>44645</v>
      </c>
      <c r="N581" s="92" t="s">
        <v>862</v>
      </c>
    </row>
    <row r="582" spans="1:14" ht="15" customHeight="1">
      <c r="A582" s="82" t="s">
        <v>404</v>
      </c>
      <c r="B582" s="82" t="s">
        <v>215</v>
      </c>
      <c r="C582" s="82" t="s">
        <v>645</v>
      </c>
      <c r="D582" s="30">
        <v>1201</v>
      </c>
      <c r="E582" s="83">
        <v>44618</v>
      </c>
      <c r="F582" s="82" t="s">
        <v>646</v>
      </c>
      <c r="G582" s="82" t="s">
        <v>47</v>
      </c>
      <c r="H582" s="82" t="s">
        <v>128</v>
      </c>
      <c r="I582" s="33">
        <v>7976.16</v>
      </c>
      <c r="J582" s="82"/>
      <c r="K582" s="82" t="s">
        <v>661</v>
      </c>
      <c r="L582" s="30">
        <v>57225201</v>
      </c>
      <c r="M582" s="91">
        <v>44645</v>
      </c>
      <c r="N582" s="92" t="s">
        <v>862</v>
      </c>
    </row>
    <row r="583" spans="1:14" ht="15" customHeight="1">
      <c r="A583" s="82" t="s">
        <v>404</v>
      </c>
      <c r="B583" s="82" t="s">
        <v>215</v>
      </c>
      <c r="C583" s="82" t="s">
        <v>645</v>
      </c>
      <c r="D583" s="30">
        <v>1201</v>
      </c>
      <c r="E583" s="83">
        <v>44618</v>
      </c>
      <c r="F583" s="82" t="s">
        <v>646</v>
      </c>
      <c r="G583" s="82" t="s">
        <v>47</v>
      </c>
      <c r="H583" s="82" t="s">
        <v>128</v>
      </c>
      <c r="I583" s="33">
        <v>2056.6</v>
      </c>
      <c r="J583" s="82"/>
      <c r="K583" s="82" t="s">
        <v>662</v>
      </c>
      <c r="L583" s="30">
        <v>57225201</v>
      </c>
      <c r="M583" s="91">
        <v>44645</v>
      </c>
      <c r="N583" s="92" t="s">
        <v>862</v>
      </c>
    </row>
    <row r="584" spans="1:14" ht="15" customHeight="1">
      <c r="A584" s="82" t="s">
        <v>404</v>
      </c>
      <c r="B584" s="82" t="s">
        <v>215</v>
      </c>
      <c r="C584" s="82" t="s">
        <v>645</v>
      </c>
      <c r="D584" s="30">
        <v>1201</v>
      </c>
      <c r="E584" s="83">
        <v>44618</v>
      </c>
      <c r="F584" s="82" t="s">
        <v>646</v>
      </c>
      <c r="G584" s="82" t="s">
        <v>47</v>
      </c>
      <c r="H584" s="82" t="s">
        <v>128</v>
      </c>
      <c r="I584" s="33">
        <v>19738.72</v>
      </c>
      <c r="J584" s="82"/>
      <c r="K584" s="82" t="s">
        <v>663</v>
      </c>
      <c r="L584" s="30">
        <v>57225201</v>
      </c>
      <c r="M584" s="91">
        <v>44645</v>
      </c>
      <c r="N584" s="92" t="s">
        <v>862</v>
      </c>
    </row>
    <row r="585" spans="1:14" ht="15" customHeight="1">
      <c r="A585" s="82" t="s">
        <v>404</v>
      </c>
      <c r="B585" s="82" t="s">
        <v>215</v>
      </c>
      <c r="C585" s="82" t="s">
        <v>645</v>
      </c>
      <c r="D585" s="30">
        <v>1201</v>
      </c>
      <c r="E585" s="83">
        <v>44618</v>
      </c>
      <c r="F585" s="82" t="s">
        <v>646</v>
      </c>
      <c r="G585" s="82" t="s">
        <v>47</v>
      </c>
      <c r="H585" s="82" t="s">
        <v>128</v>
      </c>
      <c r="I585" s="33">
        <v>9666.02</v>
      </c>
      <c r="J585" s="82"/>
      <c r="K585" s="82" t="s">
        <v>664</v>
      </c>
      <c r="L585" s="30">
        <v>57225201</v>
      </c>
      <c r="M585" s="91">
        <v>44645</v>
      </c>
      <c r="N585" s="92" t="s">
        <v>862</v>
      </c>
    </row>
    <row r="586" spans="1:14" ht="15" customHeight="1">
      <c r="A586" s="82" t="s">
        <v>404</v>
      </c>
      <c r="B586" s="82" t="s">
        <v>215</v>
      </c>
      <c r="C586" s="82" t="s">
        <v>645</v>
      </c>
      <c r="D586" s="30">
        <v>1201</v>
      </c>
      <c r="E586" s="83">
        <v>44618</v>
      </c>
      <c r="F586" s="82" t="s">
        <v>646</v>
      </c>
      <c r="G586" s="82" t="s">
        <v>47</v>
      </c>
      <c r="H586" s="82" t="s">
        <v>128</v>
      </c>
      <c r="I586" s="33">
        <v>11741.76</v>
      </c>
      <c r="J586" s="82"/>
      <c r="K586" s="82" t="s">
        <v>665</v>
      </c>
      <c r="L586" s="30">
        <v>57225201</v>
      </c>
      <c r="M586" s="91">
        <v>44645</v>
      </c>
      <c r="N586" s="92" t="s">
        <v>862</v>
      </c>
    </row>
    <row r="587" spans="1:14" ht="15" customHeight="1">
      <c r="A587" s="82" t="s">
        <v>404</v>
      </c>
      <c r="B587" s="82" t="s">
        <v>215</v>
      </c>
      <c r="C587" s="82" t="s">
        <v>645</v>
      </c>
      <c r="D587" s="30">
        <v>1201</v>
      </c>
      <c r="E587" s="83">
        <v>44618</v>
      </c>
      <c r="F587" s="82" t="s">
        <v>646</v>
      </c>
      <c r="G587" s="82" t="s">
        <v>47</v>
      </c>
      <c r="H587" s="82" t="s">
        <v>128</v>
      </c>
      <c r="I587" s="33">
        <v>2368.8000000000002</v>
      </c>
      <c r="J587" s="82"/>
      <c r="K587" s="82" t="s">
        <v>666</v>
      </c>
      <c r="L587" s="30">
        <v>57225201</v>
      </c>
      <c r="M587" s="91">
        <v>44645</v>
      </c>
      <c r="N587" s="92" t="s">
        <v>862</v>
      </c>
    </row>
    <row r="588" spans="1:14" ht="15" customHeight="1">
      <c r="A588" s="82" t="s">
        <v>404</v>
      </c>
      <c r="B588" s="82" t="s">
        <v>215</v>
      </c>
      <c r="C588" s="82" t="s">
        <v>645</v>
      </c>
      <c r="D588" s="30">
        <v>1201</v>
      </c>
      <c r="E588" s="83">
        <v>44618</v>
      </c>
      <c r="F588" s="82" t="s">
        <v>646</v>
      </c>
      <c r="G588" s="82" t="s">
        <v>47</v>
      </c>
      <c r="H588" s="82" t="s">
        <v>128</v>
      </c>
      <c r="I588" s="33">
        <v>30224.16</v>
      </c>
      <c r="J588" s="82"/>
      <c r="K588" s="82" t="s">
        <v>667</v>
      </c>
      <c r="L588" s="30">
        <v>57225201</v>
      </c>
      <c r="M588" s="91">
        <v>44645</v>
      </c>
      <c r="N588" s="92" t="s">
        <v>862</v>
      </c>
    </row>
    <row r="589" spans="1:14" ht="15" customHeight="1">
      <c r="A589" s="82" t="s">
        <v>404</v>
      </c>
      <c r="B589" s="82" t="s">
        <v>215</v>
      </c>
      <c r="C589" s="82" t="s">
        <v>645</v>
      </c>
      <c r="D589" s="30">
        <v>1201</v>
      </c>
      <c r="E589" s="83">
        <v>44618</v>
      </c>
      <c r="F589" s="82" t="s">
        <v>646</v>
      </c>
      <c r="G589" s="82" t="s">
        <v>47</v>
      </c>
      <c r="H589" s="82" t="s">
        <v>128</v>
      </c>
      <c r="I589" s="33">
        <v>13028.4</v>
      </c>
      <c r="J589" s="82"/>
      <c r="K589" s="82" t="s">
        <v>668</v>
      </c>
      <c r="L589" s="30">
        <v>57225201</v>
      </c>
      <c r="M589" s="91">
        <v>44645</v>
      </c>
      <c r="N589" s="92" t="s">
        <v>862</v>
      </c>
    </row>
    <row r="590" spans="1:14" ht="15" customHeight="1">
      <c r="A590" s="82" t="s">
        <v>404</v>
      </c>
      <c r="B590" s="82" t="s">
        <v>215</v>
      </c>
      <c r="C590" s="82" t="s">
        <v>645</v>
      </c>
      <c r="D590" s="30">
        <v>1201</v>
      </c>
      <c r="E590" s="83">
        <v>44618</v>
      </c>
      <c r="F590" s="82" t="s">
        <v>646</v>
      </c>
      <c r="G590" s="82" t="s">
        <v>47</v>
      </c>
      <c r="H590" s="82" t="s">
        <v>128</v>
      </c>
      <c r="I590" s="33">
        <v>41313.599999999999</v>
      </c>
      <c r="J590" s="82"/>
      <c r="K590" s="82" t="s">
        <v>669</v>
      </c>
      <c r="L590" s="30">
        <v>57225201</v>
      </c>
      <c r="M590" s="91">
        <v>44645</v>
      </c>
      <c r="N590" s="92" t="s">
        <v>862</v>
      </c>
    </row>
    <row r="591" spans="1:14" ht="15" customHeight="1">
      <c r="A591" s="82" t="s">
        <v>404</v>
      </c>
      <c r="B591" s="82" t="s">
        <v>215</v>
      </c>
      <c r="C591" s="82" t="s">
        <v>645</v>
      </c>
      <c r="D591" s="30">
        <v>1201</v>
      </c>
      <c r="E591" s="83">
        <v>44618</v>
      </c>
      <c r="F591" s="82" t="s">
        <v>646</v>
      </c>
      <c r="G591" s="82" t="s">
        <v>47</v>
      </c>
      <c r="H591" s="82" t="s">
        <v>128</v>
      </c>
      <c r="I591" s="33">
        <v>13028.4</v>
      </c>
      <c r="J591" s="82"/>
      <c r="K591" s="82" t="s">
        <v>670</v>
      </c>
      <c r="L591" s="30">
        <v>57225201</v>
      </c>
      <c r="M591" s="91">
        <v>44645</v>
      </c>
      <c r="N591" s="92" t="s">
        <v>862</v>
      </c>
    </row>
    <row r="592" spans="1:14" ht="15" customHeight="1">
      <c r="A592" s="82" t="s">
        <v>404</v>
      </c>
      <c r="B592" s="82" t="s">
        <v>215</v>
      </c>
      <c r="C592" s="82" t="s">
        <v>645</v>
      </c>
      <c r="D592" s="30">
        <v>1201</v>
      </c>
      <c r="E592" s="83">
        <v>44618</v>
      </c>
      <c r="F592" s="82" t="s">
        <v>646</v>
      </c>
      <c r="G592" s="82" t="s">
        <v>47</v>
      </c>
      <c r="H592" s="82" t="s">
        <v>128</v>
      </c>
      <c r="I592" s="33">
        <v>60255.199999999997</v>
      </c>
      <c r="J592" s="82"/>
      <c r="K592" s="82" t="s">
        <v>671</v>
      </c>
      <c r="L592" s="30">
        <v>57225201</v>
      </c>
      <c r="M592" s="91">
        <v>44645</v>
      </c>
      <c r="N592" s="92" t="s">
        <v>862</v>
      </c>
    </row>
    <row r="593" spans="1:14" ht="15" customHeight="1">
      <c r="A593" s="82" t="s">
        <v>404</v>
      </c>
      <c r="B593" s="82" t="s">
        <v>215</v>
      </c>
      <c r="C593" s="82" t="s">
        <v>645</v>
      </c>
      <c r="D593" s="30">
        <v>1201</v>
      </c>
      <c r="E593" s="83">
        <v>44618</v>
      </c>
      <c r="F593" s="82" t="s">
        <v>646</v>
      </c>
      <c r="G593" s="82" t="s">
        <v>47</v>
      </c>
      <c r="H593" s="82" t="s">
        <v>128</v>
      </c>
      <c r="I593" s="33">
        <v>42008.6</v>
      </c>
      <c r="J593" s="82"/>
      <c r="K593" s="82" t="s">
        <v>672</v>
      </c>
      <c r="L593" s="30">
        <v>57225201</v>
      </c>
      <c r="M593" s="91">
        <v>44645</v>
      </c>
      <c r="N593" s="92" t="s">
        <v>862</v>
      </c>
    </row>
    <row r="594" spans="1:14" ht="15" customHeight="1">
      <c r="A594" s="82" t="s">
        <v>404</v>
      </c>
      <c r="B594" s="82" t="s">
        <v>215</v>
      </c>
      <c r="C594" s="82" t="s">
        <v>645</v>
      </c>
      <c r="D594" s="30">
        <v>1201</v>
      </c>
      <c r="E594" s="83">
        <v>44618</v>
      </c>
      <c r="F594" s="82" t="s">
        <v>646</v>
      </c>
      <c r="G594" s="82" t="s">
        <v>47</v>
      </c>
      <c r="H594" s="82" t="s">
        <v>128</v>
      </c>
      <c r="I594" s="33">
        <v>41594.400000000001</v>
      </c>
      <c r="J594" s="82"/>
      <c r="K594" s="82" t="s">
        <v>673</v>
      </c>
      <c r="L594" s="30">
        <v>57225201</v>
      </c>
      <c r="M594" s="91">
        <v>44645</v>
      </c>
      <c r="N594" s="92" t="s">
        <v>862</v>
      </c>
    </row>
    <row r="595" spans="1:14" ht="15" customHeight="1">
      <c r="A595" s="82" t="s">
        <v>404</v>
      </c>
      <c r="B595" s="82" t="s">
        <v>215</v>
      </c>
      <c r="C595" s="82" t="s">
        <v>645</v>
      </c>
      <c r="D595" s="30">
        <v>1201</v>
      </c>
      <c r="E595" s="83">
        <v>44618</v>
      </c>
      <c r="F595" s="82" t="s">
        <v>646</v>
      </c>
      <c r="G595" s="82" t="s">
        <v>47</v>
      </c>
      <c r="H595" s="82" t="s">
        <v>128</v>
      </c>
      <c r="I595" s="33">
        <v>8580.02</v>
      </c>
      <c r="J595" s="82"/>
      <c r="K595" s="82" t="s">
        <v>674</v>
      </c>
      <c r="L595" s="30">
        <v>57225201</v>
      </c>
      <c r="M595" s="91">
        <v>44645</v>
      </c>
      <c r="N595" s="92" t="s">
        <v>862</v>
      </c>
    </row>
    <row r="596" spans="1:14" ht="15" customHeight="1">
      <c r="A596" s="82" t="s">
        <v>404</v>
      </c>
      <c r="B596" s="82" t="s">
        <v>215</v>
      </c>
      <c r="C596" s="82" t="s">
        <v>645</v>
      </c>
      <c r="D596" s="30">
        <v>1201</v>
      </c>
      <c r="E596" s="83">
        <v>44618</v>
      </c>
      <c r="F596" s="82" t="s">
        <v>646</v>
      </c>
      <c r="G596" s="82" t="s">
        <v>47</v>
      </c>
      <c r="H596" s="82" t="s">
        <v>128</v>
      </c>
      <c r="I596" s="33">
        <v>9587.49</v>
      </c>
      <c r="J596" s="82"/>
      <c r="K596" s="82" t="s">
        <v>675</v>
      </c>
      <c r="L596" s="30">
        <v>57225201</v>
      </c>
      <c r="M596" s="91">
        <v>44645</v>
      </c>
      <c r="N596" s="92" t="s">
        <v>862</v>
      </c>
    </row>
    <row r="597" spans="1:14" ht="15" customHeight="1">
      <c r="A597" s="60" t="s">
        <v>125</v>
      </c>
      <c r="B597" s="60" t="s">
        <v>125</v>
      </c>
      <c r="C597" s="60" t="s">
        <v>676</v>
      </c>
      <c r="D597" s="60">
        <v>1201</v>
      </c>
      <c r="E597" s="61">
        <v>44642</v>
      </c>
      <c r="F597" s="60" t="s">
        <v>677</v>
      </c>
      <c r="G597" s="60" t="s">
        <v>140</v>
      </c>
      <c r="H597" s="60" t="s">
        <v>128</v>
      </c>
      <c r="I597" s="56">
        <v>17908.8</v>
      </c>
      <c r="J597" s="60"/>
      <c r="K597" s="60" t="s">
        <v>330</v>
      </c>
      <c r="L597" s="28">
        <v>53000090</v>
      </c>
    </row>
    <row r="598" spans="1:14" ht="15" customHeight="1">
      <c r="A598" s="60" t="s">
        <v>542</v>
      </c>
      <c r="B598" s="60" t="s">
        <v>543</v>
      </c>
      <c r="C598" s="60" t="s">
        <v>678</v>
      </c>
      <c r="D598" s="60">
        <v>1204</v>
      </c>
      <c r="E598" s="61">
        <v>44641</v>
      </c>
      <c r="F598" s="60">
        <v>207868</v>
      </c>
      <c r="G598" s="60" t="s">
        <v>47</v>
      </c>
      <c r="H598" s="60" t="s">
        <v>582</v>
      </c>
      <c r="I598" s="56">
        <v>954</v>
      </c>
      <c r="J598" s="60"/>
      <c r="K598" s="60" t="s">
        <v>679</v>
      </c>
      <c r="L598" s="28">
        <v>57331038</v>
      </c>
    </row>
    <row r="599" spans="1:14" ht="15" customHeight="1">
      <c r="A599" s="60" t="s">
        <v>542</v>
      </c>
      <c r="B599" s="60" t="s">
        <v>543</v>
      </c>
      <c r="C599" s="60" t="s">
        <v>678</v>
      </c>
      <c r="D599" s="60">
        <v>1204</v>
      </c>
      <c r="E599" s="61">
        <v>44641</v>
      </c>
      <c r="F599" s="60">
        <v>207868</v>
      </c>
      <c r="G599" s="60" t="s">
        <v>47</v>
      </c>
      <c r="H599" s="60" t="s">
        <v>582</v>
      </c>
      <c r="I599" s="56">
        <v>477</v>
      </c>
      <c r="J599" s="60"/>
      <c r="K599" s="60" t="s">
        <v>679</v>
      </c>
      <c r="L599" s="28">
        <v>57331038</v>
      </c>
    </row>
    <row r="600" spans="1:14" ht="15" customHeight="1">
      <c r="A600" s="60" t="s">
        <v>542</v>
      </c>
      <c r="B600" s="60" t="s">
        <v>543</v>
      </c>
      <c r="C600" s="60" t="s">
        <v>680</v>
      </c>
      <c r="D600" s="60">
        <v>1204</v>
      </c>
      <c r="E600" s="61">
        <v>44641</v>
      </c>
      <c r="F600" s="60">
        <v>207867</v>
      </c>
      <c r="G600" s="60" t="s">
        <v>47</v>
      </c>
      <c r="H600" s="60" t="s">
        <v>465</v>
      </c>
      <c r="I600" s="56">
        <v>720</v>
      </c>
      <c r="J600" s="60"/>
      <c r="K600" s="60" t="s">
        <v>679</v>
      </c>
      <c r="L600" s="28">
        <v>57331038</v>
      </c>
    </row>
    <row r="601" spans="1:14" ht="15" customHeight="1">
      <c r="A601" s="60" t="s">
        <v>542</v>
      </c>
      <c r="B601" s="60" t="s">
        <v>543</v>
      </c>
      <c r="C601" s="60" t="s">
        <v>680</v>
      </c>
      <c r="D601" s="60">
        <v>1204</v>
      </c>
      <c r="E601" s="61">
        <v>44641</v>
      </c>
      <c r="F601" s="60">
        <v>207867</v>
      </c>
      <c r="G601" s="60" t="s">
        <v>47</v>
      </c>
      <c r="H601" s="60" t="s">
        <v>465</v>
      </c>
      <c r="I601" s="56">
        <v>1440</v>
      </c>
      <c r="J601" s="60"/>
      <c r="K601" s="60" t="s">
        <v>679</v>
      </c>
      <c r="L601" s="28">
        <v>57331038</v>
      </c>
    </row>
    <row r="602" spans="1:14" ht="15" customHeight="1">
      <c r="A602" s="60" t="s">
        <v>172</v>
      </c>
      <c r="B602" s="60" t="s">
        <v>173</v>
      </c>
      <c r="C602" s="60" t="s">
        <v>681</v>
      </c>
      <c r="D602" s="60">
        <v>1201</v>
      </c>
      <c r="E602" s="61">
        <v>44644</v>
      </c>
      <c r="F602" s="60" t="s">
        <v>682</v>
      </c>
      <c r="G602" s="60" t="s">
        <v>15</v>
      </c>
      <c r="H602" s="60" t="s">
        <v>21</v>
      </c>
      <c r="I602" s="56">
        <v>21159.599999999999</v>
      </c>
      <c r="J602" s="60"/>
      <c r="K602" s="60" t="s">
        <v>476</v>
      </c>
      <c r="L602" s="28">
        <v>55391977</v>
      </c>
    </row>
    <row r="603" spans="1:14" ht="15" customHeight="1">
      <c r="A603" s="60" t="s">
        <v>172</v>
      </c>
      <c r="B603" s="60" t="s">
        <v>173</v>
      </c>
      <c r="C603" s="60" t="s">
        <v>681</v>
      </c>
      <c r="D603" s="60">
        <v>1201</v>
      </c>
      <c r="E603" s="61">
        <v>44644</v>
      </c>
      <c r="F603" s="60" t="s">
        <v>682</v>
      </c>
      <c r="G603" s="60" t="s">
        <v>15</v>
      </c>
      <c r="H603" s="60" t="s">
        <v>21</v>
      </c>
      <c r="I603" s="56">
        <v>12549.6</v>
      </c>
      <c r="J603" s="60"/>
      <c r="K603" s="60" t="s">
        <v>190</v>
      </c>
      <c r="L603" s="28">
        <v>55391977</v>
      </c>
    </row>
    <row r="604" spans="1:14" ht="15" customHeight="1">
      <c r="A604" s="60" t="s">
        <v>166</v>
      </c>
      <c r="B604" s="60" t="s">
        <v>683</v>
      </c>
      <c r="C604" s="60" t="s">
        <v>684</v>
      </c>
      <c r="D604" s="60">
        <v>1201</v>
      </c>
      <c r="E604" s="61">
        <v>44642</v>
      </c>
      <c r="F604" s="60" t="s">
        <v>685</v>
      </c>
      <c r="G604" s="60" t="s">
        <v>15</v>
      </c>
      <c r="H604" s="60" t="s">
        <v>21</v>
      </c>
      <c r="I604" s="56">
        <v>157.5</v>
      </c>
      <c r="J604" s="60"/>
      <c r="K604" s="60" t="s">
        <v>488</v>
      </c>
      <c r="L604" s="28">
        <v>55738459</v>
      </c>
    </row>
    <row r="605" spans="1:14" ht="15" customHeight="1">
      <c r="A605" s="60" t="s">
        <v>542</v>
      </c>
      <c r="B605" s="60" t="s">
        <v>543</v>
      </c>
      <c r="C605" s="60" t="s">
        <v>686</v>
      </c>
      <c r="D605" s="60">
        <v>1204</v>
      </c>
      <c r="E605" s="61">
        <v>44642</v>
      </c>
      <c r="F605" s="60">
        <v>124792</v>
      </c>
      <c r="G605" s="60" t="s">
        <v>15</v>
      </c>
      <c r="H605" s="60" t="s">
        <v>128</v>
      </c>
      <c r="I605" s="56">
        <v>635</v>
      </c>
      <c r="J605" s="60"/>
      <c r="K605" s="60" t="s">
        <v>687</v>
      </c>
      <c r="L605" s="28">
        <v>57331038</v>
      </c>
    </row>
    <row r="606" spans="1:14" ht="15" customHeight="1">
      <c r="A606" s="60" t="s">
        <v>542</v>
      </c>
      <c r="B606" s="60" t="s">
        <v>543</v>
      </c>
      <c r="C606" s="60" t="s">
        <v>686</v>
      </c>
      <c r="D606" s="60">
        <v>1204</v>
      </c>
      <c r="E606" s="61">
        <v>44642</v>
      </c>
      <c r="F606" s="60">
        <v>124792</v>
      </c>
      <c r="G606" s="60" t="s">
        <v>15</v>
      </c>
      <c r="H606" s="60" t="s">
        <v>128</v>
      </c>
      <c r="I606" s="56">
        <v>4210.05</v>
      </c>
      <c r="J606" s="60"/>
      <c r="K606" s="60" t="s">
        <v>688</v>
      </c>
      <c r="L606" s="28">
        <v>57331038</v>
      </c>
    </row>
    <row r="607" spans="1:14" ht="15" customHeight="1">
      <c r="A607" s="60" t="s">
        <v>542</v>
      </c>
      <c r="B607" s="60" t="s">
        <v>543</v>
      </c>
      <c r="C607" s="60" t="s">
        <v>686</v>
      </c>
      <c r="D607" s="60">
        <v>1204</v>
      </c>
      <c r="E607" s="61">
        <v>44642</v>
      </c>
      <c r="F607" s="60">
        <v>124792</v>
      </c>
      <c r="G607" s="60" t="s">
        <v>15</v>
      </c>
      <c r="H607" s="60" t="s">
        <v>128</v>
      </c>
      <c r="I607" s="56">
        <v>150</v>
      </c>
      <c r="J607" s="60"/>
      <c r="K607" s="60" t="s">
        <v>689</v>
      </c>
      <c r="L607" s="28">
        <v>57331038</v>
      </c>
    </row>
    <row r="608" spans="1:14" ht="15" customHeight="1">
      <c r="A608" s="60" t="s">
        <v>542</v>
      </c>
      <c r="B608" s="60" t="s">
        <v>543</v>
      </c>
      <c r="C608" s="60" t="s">
        <v>686</v>
      </c>
      <c r="D608" s="60">
        <v>1204</v>
      </c>
      <c r="E608" s="61">
        <v>44642</v>
      </c>
      <c r="F608" s="60">
        <v>124792</v>
      </c>
      <c r="G608" s="60" t="s">
        <v>15</v>
      </c>
      <c r="H608" s="60" t="s">
        <v>128</v>
      </c>
      <c r="I608" s="56">
        <v>600</v>
      </c>
      <c r="J608" s="60"/>
      <c r="K608" s="60" t="s">
        <v>690</v>
      </c>
      <c r="L608" s="28">
        <v>57331038</v>
      </c>
    </row>
    <row r="609" spans="1:14" ht="15" customHeight="1">
      <c r="A609" s="60" t="s">
        <v>542</v>
      </c>
      <c r="B609" s="60" t="s">
        <v>543</v>
      </c>
      <c r="C609" s="60" t="s">
        <v>686</v>
      </c>
      <c r="D609" s="60">
        <v>1204</v>
      </c>
      <c r="E609" s="61">
        <v>44642</v>
      </c>
      <c r="F609" s="60">
        <v>124792</v>
      </c>
      <c r="G609" s="60" t="s">
        <v>15</v>
      </c>
      <c r="H609" s="60" t="s">
        <v>128</v>
      </c>
      <c r="I609" s="56">
        <v>105.5</v>
      </c>
      <c r="J609" s="60"/>
      <c r="K609" s="60" t="s">
        <v>691</v>
      </c>
      <c r="L609" s="28">
        <v>57331038</v>
      </c>
    </row>
    <row r="610" spans="1:14" ht="15" customHeight="1">
      <c r="A610" s="60" t="s">
        <v>542</v>
      </c>
      <c r="B610" s="60" t="s">
        <v>543</v>
      </c>
      <c r="C610" s="60" t="s">
        <v>686</v>
      </c>
      <c r="D610" s="60">
        <v>1204</v>
      </c>
      <c r="E610" s="61">
        <v>44642</v>
      </c>
      <c r="F610" s="60">
        <v>124792</v>
      </c>
      <c r="G610" s="60" t="s">
        <v>15</v>
      </c>
      <c r="H610" s="60" t="s">
        <v>128</v>
      </c>
      <c r="I610" s="56">
        <v>844</v>
      </c>
      <c r="J610" s="60"/>
      <c r="K610" s="60" t="s">
        <v>692</v>
      </c>
      <c r="L610" s="28">
        <v>57331038</v>
      </c>
    </row>
    <row r="611" spans="1:14" ht="15" customHeight="1">
      <c r="A611" s="60" t="s">
        <v>542</v>
      </c>
      <c r="B611" s="60" t="s">
        <v>543</v>
      </c>
      <c r="C611" s="60" t="s">
        <v>686</v>
      </c>
      <c r="D611" s="60">
        <v>1204</v>
      </c>
      <c r="E611" s="61">
        <v>44642</v>
      </c>
      <c r="F611" s="60">
        <v>124792</v>
      </c>
      <c r="G611" s="60" t="s">
        <v>15</v>
      </c>
      <c r="H611" s="60" t="s">
        <v>128</v>
      </c>
      <c r="I611" s="56">
        <v>533.83000000000004</v>
      </c>
      <c r="J611" s="60"/>
      <c r="K611" s="60" t="s">
        <v>693</v>
      </c>
      <c r="L611" s="28">
        <v>57331038</v>
      </c>
    </row>
    <row r="612" spans="1:14" ht="15" customHeight="1">
      <c r="A612" s="60" t="s">
        <v>542</v>
      </c>
      <c r="B612" s="60" t="s">
        <v>543</v>
      </c>
      <c r="C612" s="60" t="s">
        <v>686</v>
      </c>
      <c r="D612" s="60">
        <v>1204</v>
      </c>
      <c r="E612" s="61">
        <v>44642</v>
      </c>
      <c r="F612" s="60">
        <v>124792</v>
      </c>
      <c r="G612" s="60" t="s">
        <v>15</v>
      </c>
      <c r="H612" s="60" t="s">
        <v>128</v>
      </c>
      <c r="I612" s="56">
        <v>133</v>
      </c>
      <c r="J612" s="60"/>
      <c r="K612" s="60" t="s">
        <v>694</v>
      </c>
      <c r="L612" s="28">
        <v>57331038</v>
      </c>
    </row>
    <row r="613" spans="1:14" ht="15" customHeight="1">
      <c r="A613" s="60" t="s">
        <v>542</v>
      </c>
      <c r="B613" s="60" t="s">
        <v>543</v>
      </c>
      <c r="C613" s="60" t="s">
        <v>686</v>
      </c>
      <c r="D613" s="60">
        <v>1204</v>
      </c>
      <c r="E613" s="61">
        <v>44642</v>
      </c>
      <c r="F613" s="60">
        <v>124792</v>
      </c>
      <c r="G613" s="60" t="s">
        <v>15</v>
      </c>
      <c r="H613" s="60" t="s">
        <v>128</v>
      </c>
      <c r="I613" s="56">
        <v>266</v>
      </c>
      <c r="J613" s="60"/>
      <c r="K613" s="60" t="s">
        <v>695</v>
      </c>
      <c r="L613" s="28">
        <v>57331038</v>
      </c>
    </row>
    <row r="614" spans="1:14" ht="15" customHeight="1">
      <c r="A614" s="60" t="s">
        <v>542</v>
      </c>
      <c r="B614" s="60" t="s">
        <v>543</v>
      </c>
      <c r="C614" s="60" t="s">
        <v>686</v>
      </c>
      <c r="D614" s="60">
        <v>1204</v>
      </c>
      <c r="E614" s="61">
        <v>44642</v>
      </c>
      <c r="F614" s="60">
        <v>124792</v>
      </c>
      <c r="G614" s="60" t="s">
        <v>15</v>
      </c>
      <c r="H614" s="60" t="s">
        <v>128</v>
      </c>
      <c r="I614" s="56">
        <v>375</v>
      </c>
      <c r="J614" s="60"/>
      <c r="K614" s="60" t="s">
        <v>696</v>
      </c>
      <c r="L614" s="28">
        <v>57331038</v>
      </c>
    </row>
    <row r="615" spans="1:14" ht="15" customHeight="1">
      <c r="A615" s="60" t="s">
        <v>542</v>
      </c>
      <c r="B615" s="60" t="s">
        <v>543</v>
      </c>
      <c r="C615" s="60" t="s">
        <v>686</v>
      </c>
      <c r="D615" s="60">
        <v>1204</v>
      </c>
      <c r="E615" s="61">
        <v>44642</v>
      </c>
      <c r="F615" s="60">
        <v>124792</v>
      </c>
      <c r="G615" s="60" t="s">
        <v>15</v>
      </c>
      <c r="H615" s="60" t="s">
        <v>128</v>
      </c>
      <c r="I615" s="56">
        <v>1170</v>
      </c>
      <c r="J615" s="60"/>
      <c r="K615" s="60" t="s">
        <v>697</v>
      </c>
      <c r="L615" s="28">
        <v>57331038</v>
      </c>
    </row>
    <row r="616" spans="1:14" ht="15" customHeight="1">
      <c r="A616" s="60" t="s">
        <v>542</v>
      </c>
      <c r="B616" s="60" t="s">
        <v>543</v>
      </c>
      <c r="C616" s="60" t="s">
        <v>686</v>
      </c>
      <c r="D616" s="60">
        <v>1204</v>
      </c>
      <c r="E616" s="61">
        <v>44642</v>
      </c>
      <c r="F616" s="60">
        <v>124792</v>
      </c>
      <c r="G616" s="60" t="s">
        <v>15</v>
      </c>
      <c r="H616" s="60" t="s">
        <v>128</v>
      </c>
      <c r="I616" s="56">
        <v>918</v>
      </c>
      <c r="J616" s="60"/>
      <c r="K616" s="60" t="s">
        <v>698</v>
      </c>
      <c r="L616" s="28">
        <v>57331038</v>
      </c>
    </row>
    <row r="617" spans="1:14" ht="15" customHeight="1">
      <c r="A617" s="60" t="s">
        <v>542</v>
      </c>
      <c r="B617" s="60" t="s">
        <v>543</v>
      </c>
      <c r="C617" s="60" t="s">
        <v>686</v>
      </c>
      <c r="D617" s="60">
        <v>1204</v>
      </c>
      <c r="E617" s="61">
        <v>44642</v>
      </c>
      <c r="F617" s="60">
        <v>124792</v>
      </c>
      <c r="G617" s="60" t="s">
        <v>15</v>
      </c>
      <c r="H617" s="60" t="s">
        <v>128</v>
      </c>
      <c r="I617" s="56">
        <v>3700.5</v>
      </c>
      <c r="J617" s="60"/>
      <c r="K617" s="60" t="s">
        <v>698</v>
      </c>
      <c r="L617" s="28">
        <v>57331038</v>
      </c>
    </row>
    <row r="618" spans="1:14" ht="15" customHeight="1">
      <c r="A618" s="60" t="s">
        <v>44</v>
      </c>
      <c r="B618" s="60" t="s">
        <v>44</v>
      </c>
      <c r="C618" s="60" t="s">
        <v>699</v>
      </c>
      <c r="D618" s="60">
        <v>1201</v>
      </c>
      <c r="E618" s="61">
        <v>44641</v>
      </c>
      <c r="F618" s="60" t="s">
        <v>700</v>
      </c>
      <c r="G618" s="60" t="s">
        <v>47</v>
      </c>
      <c r="H618" s="60" t="s">
        <v>701</v>
      </c>
      <c r="I618" s="56">
        <v>329.5</v>
      </c>
      <c r="J618" s="60"/>
      <c r="K618" s="60" t="s">
        <v>702</v>
      </c>
      <c r="L618" s="28">
        <v>53000085</v>
      </c>
    </row>
    <row r="619" spans="1:14" ht="15" customHeight="1">
      <c r="A619" s="60" t="s">
        <v>44</v>
      </c>
      <c r="B619" s="60" t="s">
        <v>44</v>
      </c>
      <c r="C619" s="60" t="s">
        <v>703</v>
      </c>
      <c r="D619" s="60">
        <v>1201</v>
      </c>
      <c r="E619" s="61">
        <v>44641</v>
      </c>
      <c r="F619" s="60" t="s">
        <v>704</v>
      </c>
      <c r="G619" s="60" t="s">
        <v>47</v>
      </c>
      <c r="H619" s="60" t="s">
        <v>21</v>
      </c>
      <c r="I619" s="56">
        <v>1977</v>
      </c>
      <c r="J619" s="60"/>
      <c r="K619" s="60" t="s">
        <v>705</v>
      </c>
      <c r="L619" s="28">
        <v>53000085</v>
      </c>
    </row>
    <row r="620" spans="1:14" ht="15" customHeight="1">
      <c r="A620" s="60" t="s">
        <v>44</v>
      </c>
      <c r="B620" s="60" t="s">
        <v>44</v>
      </c>
      <c r="C620" s="60" t="s">
        <v>706</v>
      </c>
      <c r="D620" s="60">
        <v>1201</v>
      </c>
      <c r="E620" s="61">
        <v>44641</v>
      </c>
      <c r="F620" s="60" t="s">
        <v>707</v>
      </c>
      <c r="G620" s="60" t="s">
        <v>47</v>
      </c>
      <c r="H620" s="60" t="s">
        <v>465</v>
      </c>
      <c r="I620" s="56">
        <v>2800.75</v>
      </c>
      <c r="J620" s="60"/>
      <c r="K620" s="60" t="s">
        <v>708</v>
      </c>
      <c r="L620" s="28">
        <v>53000085</v>
      </c>
    </row>
    <row r="621" spans="1:14" ht="15" customHeight="1">
      <c r="A621" s="60" t="s">
        <v>44</v>
      </c>
      <c r="B621" s="60" t="s">
        <v>44</v>
      </c>
      <c r="C621" s="60" t="s">
        <v>709</v>
      </c>
      <c r="D621" s="60">
        <v>1201</v>
      </c>
      <c r="E621" s="61">
        <v>44641</v>
      </c>
      <c r="F621" s="60" t="s">
        <v>710</v>
      </c>
      <c r="G621" s="60" t="s">
        <v>47</v>
      </c>
      <c r="H621" s="60" t="s">
        <v>448</v>
      </c>
      <c r="I621" s="56">
        <v>543.85</v>
      </c>
      <c r="J621" s="60"/>
      <c r="K621" s="60" t="s">
        <v>711</v>
      </c>
      <c r="L621" s="28">
        <v>53000085</v>
      </c>
    </row>
    <row r="622" spans="1:14" ht="15" customHeight="1">
      <c r="A622" s="60" t="s">
        <v>44</v>
      </c>
      <c r="B622" s="60" t="s">
        <v>44</v>
      </c>
      <c r="C622" s="60" t="s">
        <v>712</v>
      </c>
      <c r="D622" s="60">
        <v>1201</v>
      </c>
      <c r="E622" s="61">
        <v>44641</v>
      </c>
      <c r="F622" s="60" t="s">
        <v>713</v>
      </c>
      <c r="G622" s="60" t="s">
        <v>47</v>
      </c>
      <c r="H622" s="60" t="s">
        <v>435</v>
      </c>
      <c r="I622" s="56">
        <v>284.62</v>
      </c>
      <c r="J622" s="60"/>
      <c r="K622" s="60" t="s">
        <v>714</v>
      </c>
      <c r="L622" s="28">
        <v>53000085</v>
      </c>
      <c r="M622" s="97">
        <v>44651</v>
      </c>
      <c r="N622" t="s">
        <v>863</v>
      </c>
    </row>
    <row r="623" spans="1:14" ht="15" customHeight="1">
      <c r="A623" s="60" t="s">
        <v>44</v>
      </c>
      <c r="B623" s="60" t="s">
        <v>44</v>
      </c>
      <c r="C623" s="60" t="s">
        <v>715</v>
      </c>
      <c r="D623" s="60">
        <v>1201</v>
      </c>
      <c r="E623" s="61">
        <v>44641</v>
      </c>
      <c r="F623" s="60" t="s">
        <v>713</v>
      </c>
      <c r="G623" s="60" t="s">
        <v>47</v>
      </c>
      <c r="H623" s="60" t="s">
        <v>435</v>
      </c>
      <c r="I623" s="56">
        <v>3280.62</v>
      </c>
      <c r="J623" s="60"/>
      <c r="K623" s="60" t="s">
        <v>714</v>
      </c>
      <c r="L623" s="28">
        <v>53000085</v>
      </c>
    </row>
    <row r="624" spans="1:14" ht="15" customHeight="1">
      <c r="A624" s="60" t="s">
        <v>44</v>
      </c>
      <c r="B624" s="60" t="s">
        <v>44</v>
      </c>
      <c r="C624" s="60" t="s">
        <v>716</v>
      </c>
      <c r="D624" s="60">
        <v>1201</v>
      </c>
      <c r="E624" s="61">
        <v>44641</v>
      </c>
      <c r="F624" s="60" t="s">
        <v>717</v>
      </c>
      <c r="G624" s="60" t="s">
        <v>47</v>
      </c>
      <c r="H624" s="60" t="s">
        <v>448</v>
      </c>
      <c r="I624" s="56">
        <v>5670.08</v>
      </c>
      <c r="J624" s="60"/>
      <c r="K624" s="60" t="s">
        <v>718</v>
      </c>
      <c r="L624" s="28">
        <v>53000085</v>
      </c>
    </row>
    <row r="625" spans="1:12" ht="15" customHeight="1">
      <c r="A625" s="60" t="s">
        <v>44</v>
      </c>
      <c r="B625" s="60" t="s">
        <v>44</v>
      </c>
      <c r="C625" s="60" t="s">
        <v>719</v>
      </c>
      <c r="D625" s="60">
        <v>1201</v>
      </c>
      <c r="E625" s="61">
        <v>44641</v>
      </c>
      <c r="F625" s="60" t="s">
        <v>720</v>
      </c>
      <c r="G625" s="60" t="s">
        <v>47</v>
      </c>
      <c r="H625" s="60" t="s">
        <v>721</v>
      </c>
      <c r="I625" s="56">
        <v>8715.68</v>
      </c>
      <c r="J625" s="60"/>
      <c r="K625" s="60" t="s">
        <v>722</v>
      </c>
      <c r="L625" s="28">
        <v>53000085</v>
      </c>
    </row>
    <row r="626" spans="1:12" ht="15" customHeight="1">
      <c r="A626" s="60" t="s">
        <v>44</v>
      </c>
      <c r="B626" s="60" t="s">
        <v>44</v>
      </c>
      <c r="C626" s="60" t="s">
        <v>723</v>
      </c>
      <c r="D626" s="60">
        <v>1201</v>
      </c>
      <c r="E626" s="61">
        <v>44641</v>
      </c>
      <c r="F626" s="60" t="s">
        <v>724</v>
      </c>
      <c r="G626" s="60" t="s">
        <v>47</v>
      </c>
      <c r="H626" s="60" t="s">
        <v>435</v>
      </c>
      <c r="I626" s="56">
        <v>28455.68</v>
      </c>
      <c r="J626" s="60"/>
      <c r="K626" s="60" t="s">
        <v>725</v>
      </c>
      <c r="L626" s="28">
        <v>53000085</v>
      </c>
    </row>
    <row r="627" spans="1:12" ht="15" customHeight="1">
      <c r="A627" s="60" t="s">
        <v>726</v>
      </c>
      <c r="B627" s="60" t="s">
        <v>727</v>
      </c>
      <c r="C627" s="60" t="s">
        <v>728</v>
      </c>
      <c r="D627" s="60">
        <v>1201</v>
      </c>
      <c r="E627" s="61">
        <v>44641</v>
      </c>
      <c r="F627" s="60" t="s">
        <v>729</v>
      </c>
      <c r="G627" s="60" t="s">
        <v>47</v>
      </c>
      <c r="H627" s="60" t="s">
        <v>730</v>
      </c>
      <c r="I627" s="56">
        <v>1927</v>
      </c>
      <c r="J627" s="60"/>
      <c r="K627" s="60" t="s">
        <v>731</v>
      </c>
      <c r="L627" s="28">
        <v>57334466</v>
      </c>
    </row>
    <row r="628" spans="1:12" ht="15" customHeight="1">
      <c r="A628" s="60" t="s">
        <v>726</v>
      </c>
      <c r="B628" s="60" t="s">
        <v>727</v>
      </c>
      <c r="C628" s="60" t="s">
        <v>728</v>
      </c>
      <c r="D628" s="60">
        <v>1201</v>
      </c>
      <c r="E628" s="61">
        <v>44641</v>
      </c>
      <c r="F628" s="60" t="s">
        <v>729</v>
      </c>
      <c r="G628" s="60" t="s">
        <v>47</v>
      </c>
      <c r="H628" s="60" t="s">
        <v>730</v>
      </c>
      <c r="I628" s="56">
        <v>2446.35</v>
      </c>
      <c r="J628" s="60"/>
      <c r="K628" s="60" t="s">
        <v>732</v>
      </c>
      <c r="L628" s="28">
        <v>57334466</v>
      </c>
    </row>
    <row r="629" spans="1:12" ht="15" customHeight="1">
      <c r="A629" s="60" t="s">
        <v>726</v>
      </c>
      <c r="B629" s="60" t="s">
        <v>727</v>
      </c>
      <c r="C629" s="60" t="s">
        <v>728</v>
      </c>
      <c r="D629" s="60">
        <v>1201</v>
      </c>
      <c r="E629" s="61">
        <v>44641</v>
      </c>
      <c r="F629" s="60" t="s">
        <v>729</v>
      </c>
      <c r="G629" s="60" t="s">
        <v>47</v>
      </c>
      <c r="H629" s="60" t="s">
        <v>730</v>
      </c>
      <c r="I629" s="56">
        <v>2665.74</v>
      </c>
      <c r="J629" s="60"/>
      <c r="K629" s="60" t="s">
        <v>733</v>
      </c>
      <c r="L629" s="28">
        <v>57334466</v>
      </c>
    </row>
    <row r="630" spans="1:12" ht="15" customHeight="1">
      <c r="A630" s="60" t="s">
        <v>166</v>
      </c>
      <c r="B630" s="60" t="s">
        <v>352</v>
      </c>
      <c r="C630" s="60" t="s">
        <v>734</v>
      </c>
      <c r="D630" s="60">
        <v>1201</v>
      </c>
      <c r="E630" s="61">
        <v>44638</v>
      </c>
      <c r="F630" s="60" t="s">
        <v>735</v>
      </c>
      <c r="G630" s="60" t="s">
        <v>15</v>
      </c>
      <c r="H630" s="60" t="s">
        <v>21</v>
      </c>
      <c r="I630" s="56">
        <v>7.98</v>
      </c>
      <c r="J630" s="60"/>
      <c r="K630" s="60" t="s">
        <v>445</v>
      </c>
      <c r="L630" s="28">
        <v>55738459</v>
      </c>
    </row>
    <row r="631" spans="1:12" ht="15" customHeight="1">
      <c r="A631" s="60" t="s">
        <v>166</v>
      </c>
      <c r="B631" s="60" t="s">
        <v>209</v>
      </c>
      <c r="C631" s="60" t="s">
        <v>736</v>
      </c>
      <c r="D631" s="60">
        <v>1201</v>
      </c>
      <c r="E631" s="61">
        <v>44645</v>
      </c>
      <c r="F631" s="60" t="s">
        <v>737</v>
      </c>
      <c r="G631" s="60" t="s">
        <v>47</v>
      </c>
      <c r="H631" s="60" t="s">
        <v>21</v>
      </c>
      <c r="I631" s="56">
        <v>1108.25</v>
      </c>
      <c r="J631" s="60"/>
      <c r="K631" s="60" t="s">
        <v>738</v>
      </c>
      <c r="L631" s="28">
        <v>55738459</v>
      </c>
    </row>
    <row r="632" spans="1:12" ht="15" customHeight="1">
      <c r="A632" s="60" t="s">
        <v>166</v>
      </c>
      <c r="B632" s="60" t="s">
        <v>209</v>
      </c>
      <c r="C632" s="60" t="s">
        <v>736</v>
      </c>
      <c r="D632" s="60">
        <v>1201</v>
      </c>
      <c r="E632" s="61">
        <v>44645</v>
      </c>
      <c r="F632" s="60" t="s">
        <v>737</v>
      </c>
      <c r="G632" s="60" t="s">
        <v>47</v>
      </c>
      <c r="H632" s="60" t="s">
        <v>21</v>
      </c>
      <c r="I632" s="56">
        <v>32.549999999999997</v>
      </c>
      <c r="J632" s="60"/>
      <c r="K632" s="60" t="s">
        <v>739</v>
      </c>
      <c r="L632" s="28">
        <v>55738459</v>
      </c>
    </row>
    <row r="633" spans="1:12" ht="15" customHeight="1">
      <c r="A633" s="60" t="s">
        <v>166</v>
      </c>
      <c r="B633" s="60" t="s">
        <v>209</v>
      </c>
      <c r="C633" s="60" t="s">
        <v>736</v>
      </c>
      <c r="D633" s="60">
        <v>1201</v>
      </c>
      <c r="E633" s="61">
        <v>44645</v>
      </c>
      <c r="F633" s="60" t="s">
        <v>737</v>
      </c>
      <c r="G633" s="60" t="s">
        <v>47</v>
      </c>
      <c r="H633" s="60" t="s">
        <v>21</v>
      </c>
      <c r="I633" s="56">
        <v>757.5</v>
      </c>
      <c r="J633" s="60"/>
      <c r="K633" s="60" t="s">
        <v>740</v>
      </c>
      <c r="L633" s="28">
        <v>55738459</v>
      </c>
    </row>
    <row r="634" spans="1:12" ht="15" customHeight="1">
      <c r="A634" s="60" t="s">
        <v>166</v>
      </c>
      <c r="B634" s="60" t="s">
        <v>209</v>
      </c>
      <c r="C634" s="60" t="s">
        <v>736</v>
      </c>
      <c r="D634" s="60">
        <v>1201</v>
      </c>
      <c r="E634" s="61">
        <v>44645</v>
      </c>
      <c r="F634" s="60" t="s">
        <v>737</v>
      </c>
      <c r="G634" s="60" t="s">
        <v>47</v>
      </c>
      <c r="H634" s="60" t="s">
        <v>21</v>
      </c>
      <c r="I634" s="56">
        <v>3277.5</v>
      </c>
      <c r="J634" s="60"/>
      <c r="K634" s="60" t="s">
        <v>741</v>
      </c>
      <c r="L634" s="28">
        <v>55738459</v>
      </c>
    </row>
    <row r="635" spans="1:12" ht="15" customHeight="1">
      <c r="A635" s="60" t="s">
        <v>166</v>
      </c>
      <c r="B635" s="60" t="s">
        <v>209</v>
      </c>
      <c r="C635" s="60" t="s">
        <v>736</v>
      </c>
      <c r="D635" s="60">
        <v>1201</v>
      </c>
      <c r="E635" s="61">
        <v>44645</v>
      </c>
      <c r="F635" s="60" t="s">
        <v>737</v>
      </c>
      <c r="G635" s="60" t="s">
        <v>47</v>
      </c>
      <c r="H635" s="60" t="s">
        <v>21</v>
      </c>
      <c r="I635" s="56">
        <v>1629</v>
      </c>
      <c r="J635" s="60"/>
      <c r="K635" s="60" t="s">
        <v>742</v>
      </c>
      <c r="L635" s="28">
        <v>55738459</v>
      </c>
    </row>
    <row r="636" spans="1:12" ht="15" customHeight="1">
      <c r="A636" s="60" t="s">
        <v>166</v>
      </c>
      <c r="B636" s="60" t="s">
        <v>209</v>
      </c>
      <c r="C636" s="60" t="s">
        <v>736</v>
      </c>
      <c r="D636" s="60">
        <v>1201</v>
      </c>
      <c r="E636" s="61">
        <v>44645</v>
      </c>
      <c r="F636" s="60" t="s">
        <v>737</v>
      </c>
      <c r="G636" s="60" t="s">
        <v>47</v>
      </c>
      <c r="H636" s="60" t="s">
        <v>21</v>
      </c>
      <c r="I636" s="56">
        <v>3292.2</v>
      </c>
      <c r="J636" s="60"/>
      <c r="K636" s="60" t="s">
        <v>743</v>
      </c>
      <c r="L636" s="28">
        <v>55738459</v>
      </c>
    </row>
    <row r="637" spans="1:12" ht="15" customHeight="1">
      <c r="A637" s="60" t="s">
        <v>166</v>
      </c>
      <c r="B637" s="60" t="s">
        <v>209</v>
      </c>
      <c r="C637" s="60" t="s">
        <v>736</v>
      </c>
      <c r="D637" s="60">
        <v>1201</v>
      </c>
      <c r="E637" s="61">
        <v>44645</v>
      </c>
      <c r="F637" s="60" t="s">
        <v>737</v>
      </c>
      <c r="G637" s="60" t="s">
        <v>47</v>
      </c>
      <c r="H637" s="60" t="s">
        <v>21</v>
      </c>
      <c r="I637" s="56">
        <v>5077.8</v>
      </c>
      <c r="J637" s="60"/>
      <c r="K637" s="60" t="s">
        <v>744</v>
      </c>
      <c r="L637" s="28">
        <v>55738459</v>
      </c>
    </row>
    <row r="638" spans="1:12" ht="15" customHeight="1">
      <c r="A638" s="60" t="s">
        <v>166</v>
      </c>
      <c r="B638" s="60" t="s">
        <v>209</v>
      </c>
      <c r="C638" s="60" t="s">
        <v>736</v>
      </c>
      <c r="D638" s="60">
        <v>1201</v>
      </c>
      <c r="E638" s="61">
        <v>44645</v>
      </c>
      <c r="F638" s="60" t="s">
        <v>737</v>
      </c>
      <c r="G638" s="60" t="s">
        <v>47</v>
      </c>
      <c r="H638" s="60" t="s">
        <v>21</v>
      </c>
      <c r="I638" s="56">
        <v>31</v>
      </c>
      <c r="J638" s="60"/>
      <c r="K638" s="60" t="s">
        <v>490</v>
      </c>
      <c r="L638" s="28">
        <v>55738459</v>
      </c>
    </row>
    <row r="639" spans="1:12" ht="15" customHeight="1">
      <c r="A639" s="60" t="s">
        <v>166</v>
      </c>
      <c r="B639" s="60" t="s">
        <v>209</v>
      </c>
      <c r="C639" s="60" t="s">
        <v>736</v>
      </c>
      <c r="D639" s="60">
        <v>1201</v>
      </c>
      <c r="E639" s="61">
        <v>44645</v>
      </c>
      <c r="F639" s="60" t="s">
        <v>737</v>
      </c>
      <c r="G639" s="60" t="s">
        <v>47</v>
      </c>
      <c r="H639" s="60" t="s">
        <v>21</v>
      </c>
      <c r="I639" s="56">
        <v>94.5</v>
      </c>
      <c r="J639" s="60"/>
      <c r="K639" s="60" t="s">
        <v>745</v>
      </c>
      <c r="L639" s="28">
        <v>55738459</v>
      </c>
    </row>
    <row r="640" spans="1:12" ht="15" customHeight="1">
      <c r="A640" s="60" t="s">
        <v>166</v>
      </c>
      <c r="B640" s="60" t="s">
        <v>209</v>
      </c>
      <c r="C640" s="60" t="s">
        <v>736</v>
      </c>
      <c r="D640" s="60">
        <v>1201</v>
      </c>
      <c r="E640" s="61">
        <v>44645</v>
      </c>
      <c r="F640" s="60" t="s">
        <v>737</v>
      </c>
      <c r="G640" s="60" t="s">
        <v>47</v>
      </c>
      <c r="H640" s="60" t="s">
        <v>21</v>
      </c>
      <c r="I640" s="56">
        <v>945</v>
      </c>
      <c r="J640" s="60"/>
      <c r="K640" s="60" t="s">
        <v>746</v>
      </c>
      <c r="L640" s="28">
        <v>55738459</v>
      </c>
    </row>
    <row r="641" spans="1:14" ht="15" customHeight="1">
      <c r="A641" s="60" t="s">
        <v>298</v>
      </c>
      <c r="B641" s="60" t="s">
        <v>299</v>
      </c>
      <c r="C641" s="60" t="s">
        <v>747</v>
      </c>
      <c r="D641" s="60">
        <v>1201</v>
      </c>
      <c r="E641" s="61">
        <v>44645</v>
      </c>
      <c r="F641" s="60" t="s">
        <v>748</v>
      </c>
      <c r="G641" s="60" t="s">
        <v>47</v>
      </c>
      <c r="H641" s="60" t="s">
        <v>21</v>
      </c>
      <c r="I641" s="56">
        <v>12438.17</v>
      </c>
      <c r="J641" s="60"/>
      <c r="K641" s="60" t="s">
        <v>749</v>
      </c>
      <c r="L641" s="28">
        <v>57029664</v>
      </c>
      <c r="M641" s="94">
        <v>44651</v>
      </c>
      <c r="N641" t="s">
        <v>862</v>
      </c>
    </row>
    <row r="642" spans="1:14" ht="15" customHeight="1">
      <c r="A642" s="60" t="s">
        <v>298</v>
      </c>
      <c r="B642" s="60" t="s">
        <v>299</v>
      </c>
      <c r="C642" s="60" t="s">
        <v>750</v>
      </c>
      <c r="D642" s="60">
        <v>1201</v>
      </c>
      <c r="E642" s="61">
        <v>44645</v>
      </c>
      <c r="F642" s="60" t="s">
        <v>751</v>
      </c>
      <c r="G642" s="60" t="s">
        <v>15</v>
      </c>
      <c r="H642" s="60" t="s">
        <v>21</v>
      </c>
      <c r="I642" s="56">
        <v>6299.2</v>
      </c>
      <c r="J642" s="60"/>
      <c r="K642" s="60" t="s">
        <v>560</v>
      </c>
      <c r="L642" s="28">
        <v>57029664</v>
      </c>
      <c r="M642" s="94">
        <v>44651</v>
      </c>
      <c r="N642" t="s">
        <v>862</v>
      </c>
    </row>
    <row r="643" spans="1:14" ht="15" customHeight="1">
      <c r="A643" s="60" t="s">
        <v>298</v>
      </c>
      <c r="B643" s="60" t="s">
        <v>299</v>
      </c>
      <c r="C643" s="60" t="s">
        <v>750</v>
      </c>
      <c r="D643" s="60">
        <v>1201</v>
      </c>
      <c r="E643" s="61">
        <v>44645</v>
      </c>
      <c r="F643" s="60" t="s">
        <v>751</v>
      </c>
      <c r="G643" s="60" t="s">
        <v>15</v>
      </c>
      <c r="H643" s="60" t="s">
        <v>21</v>
      </c>
      <c r="I643" s="56">
        <v>199.6</v>
      </c>
      <c r="J643" s="60"/>
      <c r="K643" s="60" t="s">
        <v>752</v>
      </c>
      <c r="L643" s="28">
        <v>57029664</v>
      </c>
      <c r="M643" s="94">
        <v>44651</v>
      </c>
      <c r="N643" t="s">
        <v>862</v>
      </c>
    </row>
    <row r="644" spans="1:14" ht="15" customHeight="1">
      <c r="A644" s="60" t="s">
        <v>298</v>
      </c>
      <c r="B644" s="60" t="s">
        <v>299</v>
      </c>
      <c r="C644" s="60" t="s">
        <v>750</v>
      </c>
      <c r="D644" s="60">
        <v>1201</v>
      </c>
      <c r="E644" s="61">
        <v>44645</v>
      </c>
      <c r="F644" s="60" t="s">
        <v>751</v>
      </c>
      <c r="G644" s="60" t="s">
        <v>15</v>
      </c>
      <c r="H644" s="60" t="s">
        <v>21</v>
      </c>
      <c r="I644" s="56">
        <v>865.5</v>
      </c>
      <c r="J644" s="60"/>
      <c r="K644" s="60" t="s">
        <v>753</v>
      </c>
      <c r="L644" s="28">
        <v>57029664</v>
      </c>
      <c r="M644" s="94">
        <v>44651</v>
      </c>
      <c r="N644" t="s">
        <v>862</v>
      </c>
    </row>
    <row r="645" spans="1:14" ht="15" customHeight="1">
      <c r="A645" s="60" t="s">
        <v>298</v>
      </c>
      <c r="B645" s="60" t="s">
        <v>299</v>
      </c>
      <c r="C645" s="60" t="s">
        <v>754</v>
      </c>
      <c r="D645" s="60">
        <v>1201</v>
      </c>
      <c r="E645" s="61">
        <v>44638</v>
      </c>
      <c r="F645" s="60" t="s">
        <v>755</v>
      </c>
      <c r="G645" s="60" t="s">
        <v>15</v>
      </c>
      <c r="H645" s="60" t="s">
        <v>21</v>
      </c>
      <c r="I645" s="56">
        <v>7669.35</v>
      </c>
      <c r="J645" s="60"/>
      <c r="K645" s="60" t="s">
        <v>756</v>
      </c>
      <c r="L645" s="28">
        <v>57029664</v>
      </c>
      <c r="M645" s="94">
        <v>44651</v>
      </c>
      <c r="N645" t="s">
        <v>862</v>
      </c>
    </row>
    <row r="646" spans="1:14" ht="15" customHeight="1">
      <c r="A646" s="60" t="s">
        <v>298</v>
      </c>
      <c r="B646" s="60" t="s">
        <v>299</v>
      </c>
      <c r="C646" s="60" t="s">
        <v>754</v>
      </c>
      <c r="D646" s="60">
        <v>1201</v>
      </c>
      <c r="E646" s="61">
        <v>44638</v>
      </c>
      <c r="F646" s="60" t="s">
        <v>755</v>
      </c>
      <c r="G646" s="60" t="s">
        <v>15</v>
      </c>
      <c r="H646" s="60" t="s">
        <v>21</v>
      </c>
      <c r="I646" s="56">
        <v>2540</v>
      </c>
      <c r="J646" s="60"/>
      <c r="K646" s="60" t="s">
        <v>560</v>
      </c>
      <c r="L646" s="28">
        <v>57029664</v>
      </c>
      <c r="M646" s="94">
        <v>44651</v>
      </c>
      <c r="N646" t="s">
        <v>862</v>
      </c>
    </row>
    <row r="647" spans="1:14" ht="15" customHeight="1">
      <c r="A647" s="60" t="s">
        <v>298</v>
      </c>
      <c r="B647" s="60" t="s">
        <v>299</v>
      </c>
      <c r="C647" s="60" t="s">
        <v>754</v>
      </c>
      <c r="D647" s="60">
        <v>1201</v>
      </c>
      <c r="E647" s="61">
        <v>44638</v>
      </c>
      <c r="F647" s="60" t="s">
        <v>755</v>
      </c>
      <c r="G647" s="60" t="s">
        <v>15</v>
      </c>
      <c r="H647" s="60" t="s">
        <v>21</v>
      </c>
      <c r="I647" s="56">
        <v>998</v>
      </c>
      <c r="J647" s="60"/>
      <c r="K647" s="60" t="s">
        <v>752</v>
      </c>
      <c r="L647" s="28">
        <v>57029664</v>
      </c>
      <c r="M647" s="94">
        <v>44651</v>
      </c>
      <c r="N647" t="s">
        <v>862</v>
      </c>
    </row>
    <row r="648" spans="1:14" ht="15" customHeight="1">
      <c r="A648" s="60" t="s">
        <v>298</v>
      </c>
      <c r="B648" s="60" t="s">
        <v>299</v>
      </c>
      <c r="C648" s="60" t="s">
        <v>754</v>
      </c>
      <c r="D648" s="60">
        <v>1201</v>
      </c>
      <c r="E648" s="61">
        <v>44638</v>
      </c>
      <c r="F648" s="60" t="s">
        <v>755</v>
      </c>
      <c r="G648" s="60" t="s">
        <v>15</v>
      </c>
      <c r="H648" s="60" t="s">
        <v>21</v>
      </c>
      <c r="I648" s="56">
        <v>7540</v>
      </c>
      <c r="J648" s="60"/>
      <c r="K648" s="60" t="s">
        <v>562</v>
      </c>
      <c r="L648" s="28">
        <v>57029664</v>
      </c>
      <c r="M648" s="94">
        <v>44651</v>
      </c>
      <c r="N648" t="s">
        <v>862</v>
      </c>
    </row>
    <row r="649" spans="1:14" ht="15" customHeight="1">
      <c r="A649" s="60" t="s">
        <v>298</v>
      </c>
      <c r="B649" s="60" t="s">
        <v>299</v>
      </c>
      <c r="C649" s="60" t="s">
        <v>754</v>
      </c>
      <c r="D649" s="60">
        <v>1201</v>
      </c>
      <c r="E649" s="61">
        <v>44638</v>
      </c>
      <c r="F649" s="60" t="s">
        <v>755</v>
      </c>
      <c r="G649" s="60" t="s">
        <v>15</v>
      </c>
      <c r="H649" s="60" t="s">
        <v>21</v>
      </c>
      <c r="I649" s="56">
        <v>3462</v>
      </c>
      <c r="J649" s="60"/>
      <c r="K649" s="60" t="s">
        <v>753</v>
      </c>
      <c r="L649" s="28">
        <v>57029664</v>
      </c>
      <c r="M649" s="94">
        <v>44651</v>
      </c>
      <c r="N649" t="s">
        <v>862</v>
      </c>
    </row>
    <row r="650" spans="1:14" ht="15" customHeight="1">
      <c r="A650" s="60" t="s">
        <v>166</v>
      </c>
      <c r="B650" s="60" t="s">
        <v>292</v>
      </c>
      <c r="C650" s="60" t="s">
        <v>757</v>
      </c>
      <c r="D650" s="60">
        <v>1201</v>
      </c>
      <c r="E650" s="61">
        <v>44643</v>
      </c>
      <c r="F650" s="60" t="s">
        <v>758</v>
      </c>
      <c r="G650" s="60" t="s">
        <v>15</v>
      </c>
      <c r="H650" s="60" t="s">
        <v>21</v>
      </c>
      <c r="I650" s="56">
        <v>2150</v>
      </c>
      <c r="J650" s="60"/>
      <c r="K650" s="60" t="s">
        <v>759</v>
      </c>
      <c r="L650" s="28">
        <v>55738459</v>
      </c>
    </row>
    <row r="651" spans="1:14" ht="15" customHeight="1">
      <c r="A651" s="60" t="s">
        <v>166</v>
      </c>
      <c r="B651" s="60" t="s">
        <v>335</v>
      </c>
      <c r="C651" s="60" t="s">
        <v>760</v>
      </c>
      <c r="D651" s="60">
        <v>1201</v>
      </c>
      <c r="E651" s="61">
        <v>44642</v>
      </c>
      <c r="F651" s="60" t="s">
        <v>761</v>
      </c>
      <c r="G651" s="60" t="s">
        <v>15</v>
      </c>
      <c r="H651" s="60" t="s">
        <v>21</v>
      </c>
      <c r="I651" s="56">
        <v>620</v>
      </c>
      <c r="J651" s="60"/>
      <c r="K651" s="60" t="s">
        <v>762</v>
      </c>
      <c r="L651" s="28">
        <v>55738459</v>
      </c>
    </row>
    <row r="652" spans="1:14" ht="15" customHeight="1">
      <c r="A652" s="60" t="s">
        <v>166</v>
      </c>
      <c r="B652" s="60" t="s">
        <v>335</v>
      </c>
      <c r="C652" s="60" t="s">
        <v>760</v>
      </c>
      <c r="D652" s="60">
        <v>1201</v>
      </c>
      <c r="E652" s="61">
        <v>44642</v>
      </c>
      <c r="F652" s="60" t="s">
        <v>761</v>
      </c>
      <c r="G652" s="60" t="s">
        <v>15</v>
      </c>
      <c r="H652" s="60" t="s">
        <v>21</v>
      </c>
      <c r="I652" s="56">
        <v>614.20000000000005</v>
      </c>
      <c r="J652" s="60"/>
      <c r="K652" s="60" t="s">
        <v>763</v>
      </c>
      <c r="L652" s="28">
        <v>55738459</v>
      </c>
    </row>
    <row r="653" spans="1:14" ht="15" customHeight="1">
      <c r="A653" s="60" t="s">
        <v>44</v>
      </c>
      <c r="B653" s="60" t="s">
        <v>44</v>
      </c>
      <c r="C653" s="60" t="s">
        <v>764</v>
      </c>
      <c r="D653" s="60">
        <v>1201</v>
      </c>
      <c r="E653" s="61">
        <v>44634</v>
      </c>
      <c r="F653" s="60" t="s">
        <v>765</v>
      </c>
      <c r="G653" s="60" t="s">
        <v>47</v>
      </c>
      <c r="H653" s="60" t="s">
        <v>426</v>
      </c>
      <c r="I653" s="56">
        <v>744.67</v>
      </c>
      <c r="J653" s="60"/>
      <c r="K653" s="60" t="s">
        <v>616</v>
      </c>
      <c r="L653" s="28">
        <v>53000085</v>
      </c>
      <c r="M653" s="97">
        <v>44649</v>
      </c>
      <c r="N653" t="s">
        <v>863</v>
      </c>
    </row>
    <row r="654" spans="1:14" ht="15" customHeight="1">
      <c r="A654" s="60" t="s">
        <v>44</v>
      </c>
      <c r="B654" s="60" t="s">
        <v>44</v>
      </c>
      <c r="C654" s="60" t="s">
        <v>766</v>
      </c>
      <c r="D654" s="60">
        <v>1201</v>
      </c>
      <c r="E654" s="61">
        <v>44634</v>
      </c>
      <c r="F654" s="60" t="s">
        <v>767</v>
      </c>
      <c r="G654" s="60" t="s">
        <v>47</v>
      </c>
      <c r="H654" s="60" t="s">
        <v>426</v>
      </c>
      <c r="I654" s="56">
        <v>2411.94</v>
      </c>
      <c r="J654" s="60"/>
      <c r="K654" s="60" t="s">
        <v>768</v>
      </c>
      <c r="L654" s="28">
        <v>53000085</v>
      </c>
      <c r="M654" s="91">
        <v>44648</v>
      </c>
      <c r="N654" t="s">
        <v>863</v>
      </c>
    </row>
    <row r="655" spans="1:14" ht="15" customHeight="1">
      <c r="A655" s="60" t="s">
        <v>44</v>
      </c>
      <c r="B655" s="60" t="s">
        <v>44</v>
      </c>
      <c r="C655" s="60" t="s">
        <v>769</v>
      </c>
      <c r="D655" s="60">
        <v>1201</v>
      </c>
      <c r="E655" s="61">
        <v>44634</v>
      </c>
      <c r="F655" s="60" t="s">
        <v>767</v>
      </c>
      <c r="G655" s="60" t="s">
        <v>47</v>
      </c>
      <c r="H655" s="60" t="s">
        <v>426</v>
      </c>
      <c r="I655" s="56">
        <v>2273.5500000000002</v>
      </c>
      <c r="J655" s="60"/>
      <c r="K655" s="60" t="s">
        <v>768</v>
      </c>
      <c r="L655" s="28">
        <v>53000085</v>
      </c>
      <c r="M655" s="91">
        <v>44648</v>
      </c>
      <c r="N655" t="s">
        <v>863</v>
      </c>
    </row>
    <row r="656" spans="1:14" ht="15" customHeight="1">
      <c r="A656" s="60" t="s">
        <v>44</v>
      </c>
      <c r="B656" s="60" t="s">
        <v>44</v>
      </c>
      <c r="C656" s="60" t="s">
        <v>770</v>
      </c>
      <c r="D656" s="60">
        <v>1201</v>
      </c>
      <c r="E656" s="61">
        <v>44634</v>
      </c>
      <c r="F656" s="60" t="s">
        <v>771</v>
      </c>
      <c r="G656" s="60" t="s">
        <v>47</v>
      </c>
      <c r="H656" s="60" t="s">
        <v>426</v>
      </c>
      <c r="I656" s="56">
        <v>1904.51</v>
      </c>
      <c r="J656" s="60"/>
      <c r="K656" s="60" t="s">
        <v>768</v>
      </c>
      <c r="L656" s="28">
        <v>53000085</v>
      </c>
      <c r="M656" s="97">
        <v>44649</v>
      </c>
      <c r="N656" t="s">
        <v>863</v>
      </c>
    </row>
    <row r="657" spans="1:14" ht="15" customHeight="1">
      <c r="A657" s="60" t="s">
        <v>44</v>
      </c>
      <c r="B657" s="60" t="s">
        <v>44</v>
      </c>
      <c r="C657" s="60" t="s">
        <v>772</v>
      </c>
      <c r="D657" s="60">
        <v>1201</v>
      </c>
      <c r="E657" s="61">
        <v>44634</v>
      </c>
      <c r="F657" s="60" t="s">
        <v>773</v>
      </c>
      <c r="G657" s="60" t="s">
        <v>47</v>
      </c>
      <c r="H657" s="60" t="s">
        <v>774</v>
      </c>
      <c r="I657" s="56">
        <v>894.26</v>
      </c>
      <c r="J657" s="60"/>
      <c r="K657" s="60" t="s">
        <v>775</v>
      </c>
      <c r="L657" s="28">
        <v>53000085</v>
      </c>
    </row>
    <row r="658" spans="1:14" ht="15" customHeight="1">
      <c r="A658" s="60" t="s">
        <v>44</v>
      </c>
      <c r="B658" s="60" t="s">
        <v>44</v>
      </c>
      <c r="C658" s="60" t="s">
        <v>776</v>
      </c>
      <c r="D658" s="60">
        <v>1201</v>
      </c>
      <c r="E658" s="61">
        <v>44634</v>
      </c>
      <c r="F658" s="60" t="s">
        <v>777</v>
      </c>
      <c r="G658" s="60" t="s">
        <v>47</v>
      </c>
      <c r="H658" s="60" t="s">
        <v>778</v>
      </c>
      <c r="I658" s="56">
        <v>4251.3999999999996</v>
      </c>
      <c r="J658" s="60"/>
      <c r="K658" s="60" t="s">
        <v>779</v>
      </c>
      <c r="L658" s="28">
        <v>53000085</v>
      </c>
    </row>
    <row r="659" spans="1:14" ht="15" customHeight="1">
      <c r="A659" s="60" t="s">
        <v>44</v>
      </c>
      <c r="B659" s="60" t="s">
        <v>44</v>
      </c>
      <c r="C659" s="60" t="s">
        <v>780</v>
      </c>
      <c r="D659" s="60">
        <v>1201</v>
      </c>
      <c r="E659" s="61">
        <v>44634</v>
      </c>
      <c r="F659" s="60" t="s">
        <v>781</v>
      </c>
      <c r="G659" s="60" t="s">
        <v>47</v>
      </c>
      <c r="H659" s="60" t="s">
        <v>128</v>
      </c>
      <c r="I659" s="56">
        <v>208.6</v>
      </c>
      <c r="J659" s="60"/>
      <c r="K659" s="60" t="s">
        <v>782</v>
      </c>
      <c r="L659" s="28">
        <v>53000085</v>
      </c>
      <c r="M659" s="97">
        <v>44649</v>
      </c>
      <c r="N659" t="s">
        <v>863</v>
      </c>
    </row>
    <row r="660" spans="1:14" ht="15" customHeight="1">
      <c r="A660" s="60" t="s">
        <v>44</v>
      </c>
      <c r="B660" s="60" t="s">
        <v>44</v>
      </c>
      <c r="C660" s="60" t="s">
        <v>783</v>
      </c>
      <c r="D660" s="60">
        <v>1201</v>
      </c>
      <c r="E660" s="61">
        <v>44634</v>
      </c>
      <c r="F660" s="60" t="s">
        <v>781</v>
      </c>
      <c r="G660" s="60" t="s">
        <v>47</v>
      </c>
      <c r="H660" s="60" t="s">
        <v>128</v>
      </c>
      <c r="I660" s="56">
        <v>1281.4000000000001</v>
      </c>
      <c r="J660" s="60"/>
      <c r="K660" s="60" t="s">
        <v>782</v>
      </c>
      <c r="L660" s="28">
        <v>53000085</v>
      </c>
      <c r="M660" s="97">
        <v>44649</v>
      </c>
      <c r="N660" t="s">
        <v>863</v>
      </c>
    </row>
    <row r="661" spans="1:14" ht="15" customHeight="1">
      <c r="A661" s="60" t="s">
        <v>44</v>
      </c>
      <c r="B661" s="60" t="s">
        <v>44</v>
      </c>
      <c r="C661" s="60" t="s">
        <v>784</v>
      </c>
      <c r="D661" s="60">
        <v>1201</v>
      </c>
      <c r="E661" s="61">
        <v>44634</v>
      </c>
      <c r="F661" s="60" t="s">
        <v>785</v>
      </c>
      <c r="G661" s="60" t="s">
        <v>47</v>
      </c>
      <c r="H661" s="60" t="s">
        <v>786</v>
      </c>
      <c r="I661" s="56">
        <v>1383.68</v>
      </c>
      <c r="J661" s="60"/>
      <c r="K661" s="60" t="s">
        <v>787</v>
      </c>
      <c r="L661" s="28">
        <v>53000085</v>
      </c>
    </row>
    <row r="662" spans="1:14" ht="15" customHeight="1">
      <c r="A662" s="60" t="s">
        <v>44</v>
      </c>
      <c r="B662" s="60" t="s">
        <v>44</v>
      </c>
      <c r="C662" s="60" t="s">
        <v>788</v>
      </c>
      <c r="D662" s="60">
        <v>1201</v>
      </c>
      <c r="E662" s="61">
        <v>44634</v>
      </c>
      <c r="F662" s="60" t="s">
        <v>789</v>
      </c>
      <c r="G662" s="60" t="s">
        <v>47</v>
      </c>
      <c r="H662" s="60" t="s">
        <v>786</v>
      </c>
      <c r="I662" s="56">
        <v>11731.2</v>
      </c>
      <c r="J662" s="60"/>
      <c r="K662" s="60" t="s">
        <v>787</v>
      </c>
      <c r="L662" s="28">
        <v>53000085</v>
      </c>
    </row>
    <row r="663" spans="1:14" ht="15" customHeight="1">
      <c r="A663" s="60" t="s">
        <v>44</v>
      </c>
      <c r="B663" s="60" t="s">
        <v>44</v>
      </c>
      <c r="C663" s="60" t="s">
        <v>790</v>
      </c>
      <c r="D663" s="60">
        <v>1201</v>
      </c>
      <c r="E663" s="61">
        <v>44634</v>
      </c>
      <c r="F663" s="60" t="s">
        <v>791</v>
      </c>
      <c r="G663" s="60" t="s">
        <v>47</v>
      </c>
      <c r="H663" s="60" t="s">
        <v>786</v>
      </c>
      <c r="I663" s="56">
        <v>5053.4399999999996</v>
      </c>
      <c r="J663" s="60"/>
      <c r="K663" s="60" t="s">
        <v>787</v>
      </c>
      <c r="L663" s="28">
        <v>53000085</v>
      </c>
    </row>
    <row r="664" spans="1:14" ht="15" customHeight="1">
      <c r="A664" s="60" t="s">
        <v>44</v>
      </c>
      <c r="B664" s="60" t="s">
        <v>44</v>
      </c>
      <c r="C664" s="60" t="s">
        <v>792</v>
      </c>
      <c r="D664" s="60">
        <v>1201</v>
      </c>
      <c r="E664" s="61">
        <v>44634</v>
      </c>
      <c r="F664" s="60" t="s">
        <v>791</v>
      </c>
      <c r="G664" s="60" t="s">
        <v>47</v>
      </c>
      <c r="H664" s="60" t="s">
        <v>786</v>
      </c>
      <c r="I664" s="56">
        <v>25124.32</v>
      </c>
      <c r="J664" s="60"/>
      <c r="K664" s="60" t="s">
        <v>787</v>
      </c>
      <c r="L664" s="28">
        <v>53000085</v>
      </c>
    </row>
    <row r="665" spans="1:14" ht="15" customHeight="1">
      <c r="A665" s="60" t="s">
        <v>44</v>
      </c>
      <c r="B665" s="60" t="s">
        <v>44</v>
      </c>
      <c r="C665" s="60" t="s">
        <v>793</v>
      </c>
      <c r="D665" s="60">
        <v>1201</v>
      </c>
      <c r="E665" s="61">
        <v>44634</v>
      </c>
      <c r="F665" s="60" t="s">
        <v>794</v>
      </c>
      <c r="G665" s="60" t="s">
        <v>47</v>
      </c>
      <c r="H665" s="60" t="s">
        <v>55</v>
      </c>
      <c r="I665" s="56">
        <v>103.18</v>
      </c>
      <c r="J665" s="60"/>
      <c r="K665" s="60" t="s">
        <v>795</v>
      </c>
      <c r="L665" s="28">
        <v>53000085</v>
      </c>
    </row>
    <row r="666" spans="1:14" ht="15" customHeight="1">
      <c r="A666" s="60" t="s">
        <v>395</v>
      </c>
      <c r="B666" s="60" t="s">
        <v>396</v>
      </c>
      <c r="C666" s="60" t="s">
        <v>796</v>
      </c>
      <c r="D666" s="60">
        <v>1201</v>
      </c>
      <c r="E666" s="61">
        <v>44634</v>
      </c>
      <c r="F666" s="60" t="s">
        <v>797</v>
      </c>
      <c r="G666" s="60" t="s">
        <v>47</v>
      </c>
      <c r="H666" s="60" t="s">
        <v>128</v>
      </c>
      <c r="I666" s="56">
        <v>5905.7</v>
      </c>
      <c r="J666" s="60"/>
      <c r="K666" s="60" t="s">
        <v>403</v>
      </c>
      <c r="L666" s="28">
        <v>57334749</v>
      </c>
    </row>
    <row r="667" spans="1:14" ht="15" customHeight="1">
      <c r="A667" s="60" t="s">
        <v>172</v>
      </c>
      <c r="B667" s="60" t="s">
        <v>173</v>
      </c>
      <c r="C667" s="60" t="s">
        <v>798</v>
      </c>
      <c r="D667" s="60">
        <v>1201</v>
      </c>
      <c r="E667" s="61">
        <v>44638</v>
      </c>
      <c r="F667" s="60" t="s">
        <v>799</v>
      </c>
      <c r="G667" s="60" t="s">
        <v>15</v>
      </c>
      <c r="H667" s="60" t="s">
        <v>21</v>
      </c>
      <c r="I667" s="56">
        <v>11653.2</v>
      </c>
      <c r="J667" s="60"/>
      <c r="K667" s="60" t="s">
        <v>476</v>
      </c>
      <c r="L667" s="28">
        <v>55391977</v>
      </c>
    </row>
    <row r="668" spans="1:14" ht="15" customHeight="1">
      <c r="A668" s="60" t="s">
        <v>166</v>
      </c>
      <c r="B668" s="60" t="s">
        <v>209</v>
      </c>
      <c r="C668" s="60" t="s">
        <v>800</v>
      </c>
      <c r="D668" s="60">
        <v>1201</v>
      </c>
      <c r="E668" s="61">
        <v>44645</v>
      </c>
      <c r="F668" s="60" t="s">
        <v>801</v>
      </c>
      <c r="G668" s="60" t="s">
        <v>15</v>
      </c>
      <c r="H668" s="60" t="s">
        <v>21</v>
      </c>
      <c r="I668" s="56">
        <v>370</v>
      </c>
      <c r="J668" s="60"/>
      <c r="K668" s="60" t="s">
        <v>802</v>
      </c>
      <c r="L668" s="28">
        <v>55738459</v>
      </c>
    </row>
    <row r="669" spans="1:14" ht="15" customHeight="1">
      <c r="A669" s="60" t="s">
        <v>166</v>
      </c>
      <c r="B669" s="60" t="s">
        <v>209</v>
      </c>
      <c r="C669" s="60" t="s">
        <v>800</v>
      </c>
      <c r="D669" s="60">
        <v>1201</v>
      </c>
      <c r="E669" s="61">
        <v>44645</v>
      </c>
      <c r="F669" s="60" t="s">
        <v>801</v>
      </c>
      <c r="G669" s="60" t="s">
        <v>15</v>
      </c>
      <c r="H669" s="60" t="s">
        <v>21</v>
      </c>
      <c r="I669" s="56">
        <v>105</v>
      </c>
      <c r="J669" s="60"/>
      <c r="K669" s="60" t="s">
        <v>746</v>
      </c>
      <c r="L669" s="28">
        <v>55738459</v>
      </c>
    </row>
    <row r="670" spans="1:14" ht="15" customHeight="1">
      <c r="A670" s="60" t="s">
        <v>166</v>
      </c>
      <c r="B670" s="60" t="s">
        <v>209</v>
      </c>
      <c r="C670" s="60" t="s">
        <v>800</v>
      </c>
      <c r="D670" s="60">
        <v>1201</v>
      </c>
      <c r="E670" s="61">
        <v>44645</v>
      </c>
      <c r="F670" s="60" t="s">
        <v>801</v>
      </c>
      <c r="G670" s="60" t="s">
        <v>15</v>
      </c>
      <c r="H670" s="60" t="s">
        <v>21</v>
      </c>
      <c r="I670" s="56">
        <v>150</v>
      </c>
      <c r="J670" s="60"/>
      <c r="K670" s="60" t="s">
        <v>803</v>
      </c>
      <c r="L670" s="28">
        <v>55738459</v>
      </c>
    </row>
    <row r="671" spans="1:14" ht="15" customHeight="1">
      <c r="A671" s="60" t="s">
        <v>166</v>
      </c>
      <c r="B671" s="60" t="s">
        <v>209</v>
      </c>
      <c r="C671" s="60" t="s">
        <v>800</v>
      </c>
      <c r="D671" s="60">
        <v>1201</v>
      </c>
      <c r="E671" s="61">
        <v>44645</v>
      </c>
      <c r="F671" s="60" t="s">
        <v>801</v>
      </c>
      <c r="G671" s="60" t="s">
        <v>15</v>
      </c>
      <c r="H671" s="60" t="s">
        <v>21</v>
      </c>
      <c r="I671" s="56">
        <v>380</v>
      </c>
      <c r="J671" s="60"/>
      <c r="K671" s="60" t="s">
        <v>804</v>
      </c>
      <c r="L671" s="28">
        <v>55738459</v>
      </c>
    </row>
    <row r="672" spans="1:14" ht="15" customHeight="1">
      <c r="A672" s="60" t="s">
        <v>166</v>
      </c>
      <c r="B672" s="60" t="s">
        <v>209</v>
      </c>
      <c r="C672" s="60" t="s">
        <v>805</v>
      </c>
      <c r="D672" s="60">
        <v>1201</v>
      </c>
      <c r="E672" s="61">
        <v>44638</v>
      </c>
      <c r="F672" s="60" t="s">
        <v>806</v>
      </c>
      <c r="G672" s="60" t="s">
        <v>15</v>
      </c>
      <c r="H672" s="60" t="s">
        <v>21</v>
      </c>
      <c r="I672" s="56">
        <v>291.25</v>
      </c>
      <c r="J672" s="60"/>
      <c r="K672" s="60" t="s">
        <v>380</v>
      </c>
      <c r="L672" s="28">
        <v>55738459</v>
      </c>
      <c r="M672" s="97">
        <v>44649</v>
      </c>
      <c r="N672" t="s">
        <v>863</v>
      </c>
    </row>
    <row r="673" spans="1:14" ht="15" customHeight="1">
      <c r="A673" s="60" t="s">
        <v>166</v>
      </c>
      <c r="B673" s="60" t="s">
        <v>209</v>
      </c>
      <c r="C673" s="60" t="s">
        <v>805</v>
      </c>
      <c r="D673" s="60">
        <v>1201</v>
      </c>
      <c r="E673" s="61">
        <v>44638</v>
      </c>
      <c r="F673" s="60" t="s">
        <v>806</v>
      </c>
      <c r="G673" s="60" t="s">
        <v>15</v>
      </c>
      <c r="H673" s="60" t="s">
        <v>21</v>
      </c>
      <c r="I673" s="56">
        <v>558</v>
      </c>
      <c r="J673" s="60"/>
      <c r="K673" s="60" t="s">
        <v>807</v>
      </c>
      <c r="L673" s="28">
        <v>55738459</v>
      </c>
      <c r="M673" s="97">
        <v>44649</v>
      </c>
      <c r="N673" t="s">
        <v>863</v>
      </c>
    </row>
    <row r="674" spans="1:14" ht="15" customHeight="1">
      <c r="A674" s="60" t="s">
        <v>166</v>
      </c>
      <c r="B674" s="60" t="s">
        <v>209</v>
      </c>
      <c r="C674" s="60" t="s">
        <v>805</v>
      </c>
      <c r="D674" s="60">
        <v>1201</v>
      </c>
      <c r="E674" s="61">
        <v>44638</v>
      </c>
      <c r="F674" s="60" t="s">
        <v>806</v>
      </c>
      <c r="G674" s="60" t="s">
        <v>15</v>
      </c>
      <c r="H674" s="60" t="s">
        <v>21</v>
      </c>
      <c r="I674" s="56">
        <v>300</v>
      </c>
      <c r="J674" s="60"/>
      <c r="K674" s="60" t="s">
        <v>740</v>
      </c>
      <c r="L674" s="28">
        <v>55738459</v>
      </c>
      <c r="M674" s="97">
        <v>44649</v>
      </c>
      <c r="N674" t="s">
        <v>863</v>
      </c>
    </row>
    <row r="675" spans="1:14" ht="15" customHeight="1">
      <c r="A675" s="60" t="s">
        <v>166</v>
      </c>
      <c r="B675" s="60" t="s">
        <v>209</v>
      </c>
      <c r="C675" s="60" t="s">
        <v>808</v>
      </c>
      <c r="D675" s="60">
        <v>1201</v>
      </c>
      <c r="E675" s="61">
        <v>44638</v>
      </c>
      <c r="F675" s="60" t="s">
        <v>809</v>
      </c>
      <c r="G675" s="60" t="s">
        <v>15</v>
      </c>
      <c r="H675" s="60" t="s">
        <v>21</v>
      </c>
      <c r="I675" s="56">
        <v>725</v>
      </c>
      <c r="J675" s="60"/>
      <c r="K675" s="60" t="s">
        <v>810</v>
      </c>
      <c r="L675" s="28">
        <v>55738459</v>
      </c>
    </row>
    <row r="676" spans="1:14" ht="15" customHeight="1">
      <c r="A676" s="60" t="s">
        <v>166</v>
      </c>
      <c r="B676" s="60" t="s">
        <v>209</v>
      </c>
      <c r="C676" s="60" t="s">
        <v>808</v>
      </c>
      <c r="D676" s="60">
        <v>1201</v>
      </c>
      <c r="E676" s="61">
        <v>44638</v>
      </c>
      <c r="F676" s="60" t="s">
        <v>809</v>
      </c>
      <c r="G676" s="60" t="s">
        <v>15</v>
      </c>
      <c r="H676" s="60" t="s">
        <v>21</v>
      </c>
      <c r="I676" s="56">
        <v>185</v>
      </c>
      <c r="J676" s="60"/>
      <c r="K676" s="60" t="s">
        <v>802</v>
      </c>
      <c r="L676" s="28">
        <v>55738459</v>
      </c>
    </row>
    <row r="677" spans="1:14" ht="15" customHeight="1">
      <c r="A677" s="60" t="s">
        <v>356</v>
      </c>
      <c r="B677" s="60" t="s">
        <v>357</v>
      </c>
      <c r="C677" s="60" t="s">
        <v>811</v>
      </c>
      <c r="D677" s="60">
        <v>1201</v>
      </c>
      <c r="E677" s="61">
        <v>44631</v>
      </c>
      <c r="F677" s="60" t="s">
        <v>812</v>
      </c>
      <c r="G677" s="60" t="s">
        <v>15</v>
      </c>
      <c r="H677" s="60" t="s">
        <v>21</v>
      </c>
      <c r="I677" s="56">
        <v>765</v>
      </c>
      <c r="J677" s="60"/>
      <c r="K677" s="60" t="s">
        <v>813</v>
      </c>
      <c r="L677" s="28">
        <v>55740840</v>
      </c>
    </row>
    <row r="678" spans="1:14" ht="15" customHeight="1">
      <c r="A678" s="60" t="s">
        <v>356</v>
      </c>
      <c r="B678" s="60" t="s">
        <v>357</v>
      </c>
      <c r="C678" s="60" t="s">
        <v>814</v>
      </c>
      <c r="D678" s="60">
        <v>1201</v>
      </c>
      <c r="E678" s="61">
        <v>44631</v>
      </c>
      <c r="F678" s="60" t="s">
        <v>815</v>
      </c>
      <c r="G678" s="60" t="s">
        <v>15</v>
      </c>
      <c r="H678" s="60" t="s">
        <v>21</v>
      </c>
      <c r="I678" s="56">
        <v>97.32</v>
      </c>
      <c r="J678" s="60"/>
      <c r="K678" s="60" t="s">
        <v>816</v>
      </c>
      <c r="L678" s="28">
        <v>55740840</v>
      </c>
    </row>
    <row r="679" spans="1:14" ht="15" customHeight="1">
      <c r="A679" s="60" t="s">
        <v>356</v>
      </c>
      <c r="B679" s="60" t="s">
        <v>357</v>
      </c>
      <c r="C679" s="60" t="s">
        <v>814</v>
      </c>
      <c r="D679" s="60">
        <v>1201</v>
      </c>
      <c r="E679" s="61">
        <v>44631</v>
      </c>
      <c r="F679" s="60" t="s">
        <v>815</v>
      </c>
      <c r="G679" s="60" t="s">
        <v>15</v>
      </c>
      <c r="H679" s="60" t="s">
        <v>21</v>
      </c>
      <c r="I679" s="56">
        <v>87.96</v>
      </c>
      <c r="J679" s="60"/>
      <c r="K679" s="60" t="s">
        <v>816</v>
      </c>
      <c r="L679" s="28">
        <v>55740840</v>
      </c>
    </row>
    <row r="680" spans="1:14" ht="15" customHeight="1">
      <c r="A680" s="60" t="s">
        <v>166</v>
      </c>
      <c r="B680" s="60" t="s">
        <v>209</v>
      </c>
      <c r="C680" s="60" t="s">
        <v>817</v>
      </c>
      <c r="D680" s="60">
        <v>1201</v>
      </c>
      <c r="E680" s="61">
        <v>44637</v>
      </c>
      <c r="F680" s="60" t="s">
        <v>818</v>
      </c>
      <c r="G680" s="60" t="s">
        <v>47</v>
      </c>
      <c r="H680" s="60" t="s">
        <v>21</v>
      </c>
      <c r="I680" s="56">
        <v>1023</v>
      </c>
      <c r="J680" s="60"/>
      <c r="K680" s="60" t="s">
        <v>738</v>
      </c>
      <c r="L680" s="28">
        <v>55738459</v>
      </c>
      <c r="M680" s="97">
        <v>44649</v>
      </c>
      <c r="N680" t="s">
        <v>863</v>
      </c>
    </row>
    <row r="681" spans="1:14" ht="15" customHeight="1">
      <c r="A681" s="60" t="s">
        <v>166</v>
      </c>
      <c r="B681" s="60" t="s">
        <v>209</v>
      </c>
      <c r="C681" s="60" t="s">
        <v>817</v>
      </c>
      <c r="D681" s="60">
        <v>1201</v>
      </c>
      <c r="E681" s="61">
        <v>44637</v>
      </c>
      <c r="F681" s="60" t="s">
        <v>818</v>
      </c>
      <c r="G681" s="60" t="s">
        <v>47</v>
      </c>
      <c r="H681" s="60" t="s">
        <v>21</v>
      </c>
      <c r="I681" s="56">
        <v>1083.45</v>
      </c>
      <c r="J681" s="60"/>
      <c r="K681" s="60" t="s">
        <v>739</v>
      </c>
      <c r="L681" s="28">
        <v>55738459</v>
      </c>
      <c r="M681" s="97">
        <v>44649</v>
      </c>
      <c r="N681" t="s">
        <v>863</v>
      </c>
    </row>
    <row r="682" spans="1:14" ht="15" customHeight="1">
      <c r="A682" s="60" t="s">
        <v>166</v>
      </c>
      <c r="B682" s="60" t="s">
        <v>209</v>
      </c>
      <c r="C682" s="60" t="s">
        <v>817</v>
      </c>
      <c r="D682" s="60">
        <v>1201</v>
      </c>
      <c r="E682" s="61">
        <v>44637</v>
      </c>
      <c r="F682" s="60" t="s">
        <v>818</v>
      </c>
      <c r="G682" s="60" t="s">
        <v>47</v>
      </c>
      <c r="H682" s="60" t="s">
        <v>21</v>
      </c>
      <c r="I682" s="56">
        <v>967.5</v>
      </c>
      <c r="J682" s="60"/>
      <c r="K682" s="60" t="s">
        <v>740</v>
      </c>
      <c r="L682" s="28">
        <v>55738459</v>
      </c>
      <c r="M682" s="97">
        <v>44649</v>
      </c>
      <c r="N682" t="s">
        <v>863</v>
      </c>
    </row>
    <row r="683" spans="1:14" ht="15" customHeight="1">
      <c r="A683" s="60" t="s">
        <v>166</v>
      </c>
      <c r="B683" s="60" t="s">
        <v>209</v>
      </c>
      <c r="C683" s="60" t="s">
        <v>817</v>
      </c>
      <c r="D683" s="60">
        <v>1201</v>
      </c>
      <c r="E683" s="61">
        <v>44637</v>
      </c>
      <c r="F683" s="60" t="s">
        <v>818</v>
      </c>
      <c r="G683" s="60" t="s">
        <v>47</v>
      </c>
      <c r="H683" s="60" t="s">
        <v>21</v>
      </c>
      <c r="I683" s="56">
        <v>72.849999999999994</v>
      </c>
      <c r="J683" s="60"/>
      <c r="K683" s="60" t="s">
        <v>487</v>
      </c>
      <c r="L683" s="28">
        <v>55738459</v>
      </c>
      <c r="M683" s="97">
        <v>44649</v>
      </c>
      <c r="N683" t="s">
        <v>863</v>
      </c>
    </row>
    <row r="684" spans="1:14" ht="15" customHeight="1">
      <c r="A684" s="60" t="s">
        <v>166</v>
      </c>
      <c r="B684" s="60" t="s">
        <v>209</v>
      </c>
      <c r="C684" s="60" t="s">
        <v>817</v>
      </c>
      <c r="D684" s="60">
        <v>1201</v>
      </c>
      <c r="E684" s="61">
        <v>44637</v>
      </c>
      <c r="F684" s="60" t="s">
        <v>818</v>
      </c>
      <c r="G684" s="60" t="s">
        <v>47</v>
      </c>
      <c r="H684" s="60" t="s">
        <v>21</v>
      </c>
      <c r="I684" s="56">
        <v>116.25</v>
      </c>
      <c r="J684" s="60"/>
      <c r="K684" s="60" t="s">
        <v>488</v>
      </c>
      <c r="L684" s="28">
        <v>55738459</v>
      </c>
      <c r="M684" s="97">
        <v>44649</v>
      </c>
      <c r="N684" t="s">
        <v>863</v>
      </c>
    </row>
    <row r="685" spans="1:14" ht="15" customHeight="1">
      <c r="A685" s="60" t="s">
        <v>166</v>
      </c>
      <c r="B685" s="60" t="s">
        <v>209</v>
      </c>
      <c r="C685" s="60" t="s">
        <v>817</v>
      </c>
      <c r="D685" s="60">
        <v>1201</v>
      </c>
      <c r="E685" s="61">
        <v>44637</v>
      </c>
      <c r="F685" s="60" t="s">
        <v>818</v>
      </c>
      <c r="G685" s="60" t="s">
        <v>47</v>
      </c>
      <c r="H685" s="60" t="s">
        <v>21</v>
      </c>
      <c r="I685" s="56">
        <v>24.8</v>
      </c>
      <c r="J685" s="60"/>
      <c r="K685" s="60" t="s">
        <v>489</v>
      </c>
      <c r="L685" s="28">
        <v>55738459</v>
      </c>
      <c r="M685" s="97">
        <v>44649</v>
      </c>
      <c r="N685" t="s">
        <v>863</v>
      </c>
    </row>
    <row r="686" spans="1:14" ht="15" customHeight="1">
      <c r="A686" s="60" t="s">
        <v>166</v>
      </c>
      <c r="B686" s="60" t="s">
        <v>209</v>
      </c>
      <c r="C686" s="60" t="s">
        <v>817</v>
      </c>
      <c r="D686" s="60">
        <v>1201</v>
      </c>
      <c r="E686" s="61">
        <v>44637</v>
      </c>
      <c r="F686" s="60" t="s">
        <v>818</v>
      </c>
      <c r="G686" s="60" t="s">
        <v>47</v>
      </c>
      <c r="H686" s="60" t="s">
        <v>21</v>
      </c>
      <c r="I686" s="56">
        <v>1860</v>
      </c>
      <c r="J686" s="60"/>
      <c r="K686" s="60" t="s">
        <v>490</v>
      </c>
      <c r="L686" s="28">
        <v>55738459</v>
      </c>
      <c r="M686" s="97">
        <v>44649</v>
      </c>
      <c r="N686" t="s">
        <v>863</v>
      </c>
    </row>
    <row r="687" spans="1:14" ht="15" customHeight="1">
      <c r="A687" s="60" t="s">
        <v>166</v>
      </c>
      <c r="B687" s="60" t="s">
        <v>209</v>
      </c>
      <c r="C687" s="60" t="s">
        <v>817</v>
      </c>
      <c r="D687" s="60">
        <v>1201</v>
      </c>
      <c r="E687" s="61">
        <v>44637</v>
      </c>
      <c r="F687" s="60" t="s">
        <v>818</v>
      </c>
      <c r="G687" s="60" t="s">
        <v>47</v>
      </c>
      <c r="H687" s="60" t="s">
        <v>21</v>
      </c>
      <c r="I687" s="56">
        <v>24</v>
      </c>
      <c r="J687" s="60"/>
      <c r="K687" s="60" t="s">
        <v>491</v>
      </c>
      <c r="L687" s="28">
        <v>55738459</v>
      </c>
      <c r="M687" s="97">
        <v>44649</v>
      </c>
      <c r="N687" t="s">
        <v>863</v>
      </c>
    </row>
    <row r="688" spans="1:14" ht="15" customHeight="1">
      <c r="A688" s="60" t="s">
        <v>166</v>
      </c>
      <c r="B688" s="60" t="s">
        <v>209</v>
      </c>
      <c r="C688" s="60" t="s">
        <v>817</v>
      </c>
      <c r="D688" s="60">
        <v>1201</v>
      </c>
      <c r="E688" s="61">
        <v>44637</v>
      </c>
      <c r="F688" s="60" t="s">
        <v>818</v>
      </c>
      <c r="G688" s="60" t="s">
        <v>47</v>
      </c>
      <c r="H688" s="60" t="s">
        <v>21</v>
      </c>
      <c r="I688" s="56">
        <v>24</v>
      </c>
      <c r="J688" s="60"/>
      <c r="K688" s="60" t="s">
        <v>393</v>
      </c>
      <c r="L688" s="28">
        <v>55738459</v>
      </c>
      <c r="M688" s="97">
        <v>44649</v>
      </c>
      <c r="N688" t="s">
        <v>863</v>
      </c>
    </row>
    <row r="689" spans="1:14" ht="15" customHeight="1">
      <c r="A689" s="60" t="s">
        <v>166</v>
      </c>
      <c r="B689" s="60" t="s">
        <v>209</v>
      </c>
      <c r="C689" s="60" t="s">
        <v>817</v>
      </c>
      <c r="D689" s="60">
        <v>1201</v>
      </c>
      <c r="E689" s="61">
        <v>44637</v>
      </c>
      <c r="F689" s="60" t="s">
        <v>818</v>
      </c>
      <c r="G689" s="60" t="s">
        <v>47</v>
      </c>
      <c r="H689" s="60" t="s">
        <v>21</v>
      </c>
      <c r="I689" s="56">
        <v>28.5</v>
      </c>
      <c r="J689" s="60"/>
      <c r="K689" s="60" t="s">
        <v>394</v>
      </c>
      <c r="L689" s="28">
        <v>55738459</v>
      </c>
      <c r="M689" s="97">
        <v>44649</v>
      </c>
      <c r="N689" t="s">
        <v>863</v>
      </c>
    </row>
    <row r="690" spans="1:14" ht="15" customHeight="1">
      <c r="A690" s="60" t="s">
        <v>166</v>
      </c>
      <c r="B690" s="60" t="s">
        <v>209</v>
      </c>
      <c r="C690" s="60" t="s">
        <v>817</v>
      </c>
      <c r="D690" s="60">
        <v>1201</v>
      </c>
      <c r="E690" s="61">
        <v>44637</v>
      </c>
      <c r="F690" s="60" t="s">
        <v>818</v>
      </c>
      <c r="G690" s="60" t="s">
        <v>47</v>
      </c>
      <c r="H690" s="60" t="s">
        <v>21</v>
      </c>
      <c r="I690" s="56">
        <v>16.5</v>
      </c>
      <c r="J690" s="60"/>
      <c r="K690" s="60" t="s">
        <v>745</v>
      </c>
      <c r="L690" s="28">
        <v>55738459</v>
      </c>
      <c r="M690" s="97">
        <v>44649</v>
      </c>
      <c r="N690" t="s">
        <v>863</v>
      </c>
    </row>
    <row r="691" spans="1:14" ht="15" customHeight="1">
      <c r="A691" s="60" t="s">
        <v>166</v>
      </c>
      <c r="B691" s="60" t="s">
        <v>209</v>
      </c>
      <c r="C691" s="60" t="s">
        <v>817</v>
      </c>
      <c r="D691" s="60">
        <v>1201</v>
      </c>
      <c r="E691" s="61">
        <v>44637</v>
      </c>
      <c r="F691" s="60" t="s">
        <v>818</v>
      </c>
      <c r="G691" s="60" t="s">
        <v>47</v>
      </c>
      <c r="H691" s="60" t="s">
        <v>21</v>
      </c>
      <c r="I691" s="56">
        <v>4555.5</v>
      </c>
      <c r="J691" s="60"/>
      <c r="K691" s="60" t="s">
        <v>745</v>
      </c>
      <c r="L691" s="28">
        <v>55738459</v>
      </c>
      <c r="M691" s="97">
        <v>44649</v>
      </c>
      <c r="N691" t="s">
        <v>863</v>
      </c>
    </row>
    <row r="692" spans="1:14" ht="15" customHeight="1">
      <c r="A692" s="60" t="s">
        <v>166</v>
      </c>
      <c r="B692" s="60" t="s">
        <v>209</v>
      </c>
      <c r="C692" s="60" t="s">
        <v>817</v>
      </c>
      <c r="D692" s="60">
        <v>1201</v>
      </c>
      <c r="E692" s="61">
        <v>44637</v>
      </c>
      <c r="F692" s="60" t="s">
        <v>818</v>
      </c>
      <c r="G692" s="60" t="s">
        <v>47</v>
      </c>
      <c r="H692" s="60" t="s">
        <v>21</v>
      </c>
      <c r="I692" s="56">
        <v>33</v>
      </c>
      <c r="J692" s="60"/>
      <c r="K692" s="60" t="s">
        <v>492</v>
      </c>
      <c r="L692" s="28">
        <v>55738459</v>
      </c>
      <c r="M692" s="97">
        <v>44649</v>
      </c>
      <c r="N692" t="s">
        <v>863</v>
      </c>
    </row>
    <row r="693" spans="1:14" ht="15" customHeight="1">
      <c r="A693" s="60" t="s">
        <v>166</v>
      </c>
      <c r="B693" s="60" t="s">
        <v>209</v>
      </c>
      <c r="C693" s="60" t="s">
        <v>817</v>
      </c>
      <c r="D693" s="60">
        <v>1201</v>
      </c>
      <c r="E693" s="61">
        <v>44637</v>
      </c>
      <c r="F693" s="60" t="s">
        <v>818</v>
      </c>
      <c r="G693" s="60" t="s">
        <v>47</v>
      </c>
      <c r="H693" s="60" t="s">
        <v>21</v>
      </c>
      <c r="I693" s="56">
        <v>172.05</v>
      </c>
      <c r="J693" s="60"/>
      <c r="K693" s="60" t="s">
        <v>494</v>
      </c>
      <c r="L693" s="28">
        <v>55738459</v>
      </c>
      <c r="M693" s="97">
        <v>44649</v>
      </c>
      <c r="N693" t="s">
        <v>863</v>
      </c>
    </row>
    <row r="694" spans="1:14" ht="15" customHeight="1">
      <c r="A694" s="60" t="s">
        <v>166</v>
      </c>
      <c r="B694" s="60" t="s">
        <v>209</v>
      </c>
      <c r="C694" s="60" t="s">
        <v>817</v>
      </c>
      <c r="D694" s="60">
        <v>1201</v>
      </c>
      <c r="E694" s="61">
        <v>44637</v>
      </c>
      <c r="F694" s="60" t="s">
        <v>818</v>
      </c>
      <c r="G694" s="60" t="s">
        <v>47</v>
      </c>
      <c r="H694" s="60" t="s">
        <v>21</v>
      </c>
      <c r="I694" s="56">
        <v>10.5</v>
      </c>
      <c r="J694" s="60"/>
      <c r="K694" s="60" t="s">
        <v>495</v>
      </c>
      <c r="L694" s="28">
        <v>55738459</v>
      </c>
      <c r="M694" s="97">
        <v>44649</v>
      </c>
      <c r="N694" t="s">
        <v>863</v>
      </c>
    </row>
    <row r="695" spans="1:14" ht="15" customHeight="1">
      <c r="A695" s="60" t="s">
        <v>542</v>
      </c>
      <c r="B695" s="60" t="s">
        <v>543</v>
      </c>
      <c r="C695" s="60" t="s">
        <v>819</v>
      </c>
      <c r="D695" s="60">
        <v>1204</v>
      </c>
      <c r="E695" s="61">
        <v>44629</v>
      </c>
      <c r="F695" s="60">
        <v>103900</v>
      </c>
      <c r="G695" s="60" t="s">
        <v>15</v>
      </c>
      <c r="H695" s="60" t="s">
        <v>128</v>
      </c>
      <c r="I695" s="56">
        <v>59</v>
      </c>
      <c r="J695" s="60"/>
      <c r="K695" s="60" t="s">
        <v>820</v>
      </c>
      <c r="L695" s="28">
        <v>57331038</v>
      </c>
    </row>
    <row r="696" spans="1:14" ht="15" customHeight="1">
      <c r="A696" s="60" t="s">
        <v>542</v>
      </c>
      <c r="B696" s="60" t="s">
        <v>543</v>
      </c>
      <c r="C696" s="60" t="s">
        <v>819</v>
      </c>
      <c r="D696" s="60">
        <v>1204</v>
      </c>
      <c r="E696" s="61">
        <v>44629</v>
      </c>
      <c r="F696" s="60">
        <v>103900</v>
      </c>
      <c r="G696" s="60" t="s">
        <v>15</v>
      </c>
      <c r="H696" s="60" t="s">
        <v>128</v>
      </c>
      <c r="I696" s="56">
        <v>8260</v>
      </c>
      <c r="J696" s="60"/>
      <c r="K696" s="60" t="s">
        <v>821</v>
      </c>
      <c r="L696" s="28">
        <v>57331038</v>
      </c>
    </row>
    <row r="697" spans="1:14" ht="15" customHeight="1">
      <c r="A697" s="60" t="s">
        <v>542</v>
      </c>
      <c r="B697" s="60" t="s">
        <v>543</v>
      </c>
      <c r="C697" s="60" t="s">
        <v>819</v>
      </c>
      <c r="D697" s="60">
        <v>1204</v>
      </c>
      <c r="E697" s="61">
        <v>44629</v>
      </c>
      <c r="F697" s="60">
        <v>103900</v>
      </c>
      <c r="G697" s="60" t="s">
        <v>15</v>
      </c>
      <c r="H697" s="60" t="s">
        <v>128</v>
      </c>
      <c r="I697" s="56">
        <v>258.42</v>
      </c>
      <c r="J697" s="60"/>
      <c r="K697" s="60" t="s">
        <v>821</v>
      </c>
      <c r="L697" s="28">
        <v>57331038</v>
      </c>
    </row>
    <row r="698" spans="1:14" ht="15" customHeight="1">
      <c r="A698" s="60" t="s">
        <v>542</v>
      </c>
      <c r="B698" s="60" t="s">
        <v>543</v>
      </c>
      <c r="C698" s="60" t="s">
        <v>819</v>
      </c>
      <c r="D698" s="60">
        <v>1204</v>
      </c>
      <c r="E698" s="61">
        <v>44629</v>
      </c>
      <c r="F698" s="60">
        <v>103900</v>
      </c>
      <c r="G698" s="60" t="s">
        <v>15</v>
      </c>
      <c r="H698" s="60" t="s">
        <v>128</v>
      </c>
      <c r="I698" s="56">
        <v>150</v>
      </c>
      <c r="J698" s="60"/>
      <c r="K698" s="60" t="s">
        <v>689</v>
      </c>
      <c r="L698" s="28">
        <v>57331038</v>
      </c>
    </row>
    <row r="699" spans="1:14" ht="15" customHeight="1">
      <c r="A699" s="60" t="s">
        <v>542</v>
      </c>
      <c r="B699" s="60" t="s">
        <v>543</v>
      </c>
      <c r="C699" s="60" t="s">
        <v>819</v>
      </c>
      <c r="D699" s="60">
        <v>1204</v>
      </c>
      <c r="E699" s="61">
        <v>44629</v>
      </c>
      <c r="F699" s="60">
        <v>103900</v>
      </c>
      <c r="G699" s="60" t="s">
        <v>15</v>
      </c>
      <c r="H699" s="60" t="s">
        <v>128</v>
      </c>
      <c r="I699" s="56">
        <v>600</v>
      </c>
      <c r="J699" s="60"/>
      <c r="K699" s="60" t="s">
        <v>690</v>
      </c>
      <c r="L699" s="28">
        <v>57331038</v>
      </c>
    </row>
    <row r="700" spans="1:14" ht="15" customHeight="1">
      <c r="A700" s="60" t="s">
        <v>542</v>
      </c>
      <c r="B700" s="60" t="s">
        <v>543</v>
      </c>
      <c r="C700" s="60" t="s">
        <v>819</v>
      </c>
      <c r="D700" s="60">
        <v>1204</v>
      </c>
      <c r="E700" s="61">
        <v>44629</v>
      </c>
      <c r="F700" s="60">
        <v>103900</v>
      </c>
      <c r="G700" s="60" t="s">
        <v>15</v>
      </c>
      <c r="H700" s="60" t="s">
        <v>128</v>
      </c>
      <c r="I700" s="56">
        <v>1255.5</v>
      </c>
      <c r="J700" s="60"/>
      <c r="K700" s="60" t="s">
        <v>822</v>
      </c>
      <c r="L700" s="28">
        <v>57331038</v>
      </c>
    </row>
    <row r="701" spans="1:14" ht="15" customHeight="1">
      <c r="A701" s="60" t="s">
        <v>298</v>
      </c>
      <c r="B701" s="60" t="s">
        <v>299</v>
      </c>
      <c r="C701" s="60" t="s">
        <v>823</v>
      </c>
      <c r="D701" s="60">
        <v>1201</v>
      </c>
      <c r="E701" s="61">
        <v>44632</v>
      </c>
      <c r="F701" s="60" t="s">
        <v>824</v>
      </c>
      <c r="G701" s="60" t="s">
        <v>15</v>
      </c>
      <c r="H701" s="60" t="s">
        <v>21</v>
      </c>
      <c r="I701" s="56">
        <v>374.44</v>
      </c>
      <c r="J701" s="60"/>
      <c r="K701" s="60" t="s">
        <v>560</v>
      </c>
      <c r="L701" s="28">
        <v>57029664</v>
      </c>
      <c r="M701" s="94">
        <v>44651</v>
      </c>
      <c r="N701" t="s">
        <v>862</v>
      </c>
    </row>
    <row r="702" spans="1:14" ht="15" customHeight="1">
      <c r="A702" s="60" t="s">
        <v>298</v>
      </c>
      <c r="B702" s="60" t="s">
        <v>299</v>
      </c>
      <c r="C702" s="60" t="s">
        <v>823</v>
      </c>
      <c r="D702" s="60">
        <v>1201</v>
      </c>
      <c r="E702" s="61">
        <v>44632</v>
      </c>
      <c r="F702" s="60" t="s">
        <v>824</v>
      </c>
      <c r="G702" s="60" t="s">
        <v>15</v>
      </c>
      <c r="H702" s="60" t="s">
        <v>21</v>
      </c>
      <c r="I702" s="56">
        <v>2551.17</v>
      </c>
      <c r="J702" s="60"/>
      <c r="K702" s="60" t="s">
        <v>561</v>
      </c>
      <c r="L702" s="28">
        <v>57029664</v>
      </c>
      <c r="M702" s="94">
        <v>44651</v>
      </c>
      <c r="N702" t="s">
        <v>862</v>
      </c>
    </row>
    <row r="703" spans="1:14" ht="15" customHeight="1">
      <c r="A703" s="60" t="s">
        <v>298</v>
      </c>
      <c r="B703" s="60" t="s">
        <v>299</v>
      </c>
      <c r="C703" s="60" t="s">
        <v>823</v>
      </c>
      <c r="D703" s="60">
        <v>1201</v>
      </c>
      <c r="E703" s="61">
        <v>44632</v>
      </c>
      <c r="F703" s="60" t="s">
        <v>824</v>
      </c>
      <c r="G703" s="60" t="s">
        <v>15</v>
      </c>
      <c r="H703" s="60" t="s">
        <v>21</v>
      </c>
      <c r="I703" s="56">
        <v>5638.7</v>
      </c>
      <c r="J703" s="60"/>
      <c r="K703" s="60" t="s">
        <v>752</v>
      </c>
      <c r="L703" s="28">
        <v>57029664</v>
      </c>
      <c r="M703" s="94">
        <v>44651</v>
      </c>
      <c r="N703" t="s">
        <v>862</v>
      </c>
    </row>
    <row r="704" spans="1:14" ht="15" customHeight="1">
      <c r="A704" s="60" t="s">
        <v>298</v>
      </c>
      <c r="B704" s="60" t="s">
        <v>299</v>
      </c>
      <c r="C704" s="60" t="s">
        <v>823</v>
      </c>
      <c r="D704" s="60">
        <v>1201</v>
      </c>
      <c r="E704" s="61">
        <v>44632</v>
      </c>
      <c r="F704" s="60" t="s">
        <v>824</v>
      </c>
      <c r="G704" s="60" t="s">
        <v>15</v>
      </c>
      <c r="H704" s="60" t="s">
        <v>21</v>
      </c>
      <c r="I704" s="56">
        <v>1671.01</v>
      </c>
      <c r="J704" s="60"/>
      <c r="K704" s="60" t="s">
        <v>562</v>
      </c>
      <c r="L704" s="28">
        <v>57029664</v>
      </c>
      <c r="M704" s="94">
        <v>44651</v>
      </c>
      <c r="N704" t="s">
        <v>862</v>
      </c>
    </row>
    <row r="705" spans="1:14" ht="15" customHeight="1">
      <c r="A705" s="60" t="s">
        <v>298</v>
      </c>
      <c r="B705" s="60" t="s">
        <v>299</v>
      </c>
      <c r="C705" s="60" t="s">
        <v>823</v>
      </c>
      <c r="D705" s="60">
        <v>1201</v>
      </c>
      <c r="E705" s="61">
        <v>44632</v>
      </c>
      <c r="F705" s="60" t="s">
        <v>824</v>
      </c>
      <c r="G705" s="60" t="s">
        <v>15</v>
      </c>
      <c r="H705" s="60" t="s">
        <v>21</v>
      </c>
      <c r="I705" s="56">
        <v>1269.4000000000001</v>
      </c>
      <c r="J705" s="60"/>
      <c r="K705" s="60" t="s">
        <v>753</v>
      </c>
      <c r="L705" s="28">
        <v>57029664</v>
      </c>
      <c r="M705" s="94">
        <v>44651</v>
      </c>
      <c r="N705" t="s">
        <v>862</v>
      </c>
    </row>
    <row r="706" spans="1:14" ht="15" customHeight="1">
      <c r="A706" s="62" t="s">
        <v>298</v>
      </c>
      <c r="B706" s="62" t="s">
        <v>299</v>
      </c>
      <c r="C706" s="62" t="s">
        <v>825</v>
      </c>
      <c r="D706" s="60">
        <v>1201</v>
      </c>
      <c r="E706" s="63">
        <v>44629</v>
      </c>
      <c r="F706" s="62" t="s">
        <v>826</v>
      </c>
      <c r="G706" s="62" t="s">
        <v>47</v>
      </c>
      <c r="H706" s="62" t="s">
        <v>21</v>
      </c>
      <c r="I706" s="36">
        <v>6526.8</v>
      </c>
      <c r="J706" s="62"/>
      <c r="K706" s="62" t="s">
        <v>418</v>
      </c>
      <c r="L706" s="34">
        <v>57029664</v>
      </c>
      <c r="M706" s="91">
        <v>44636</v>
      </c>
      <c r="N706" s="92" t="s">
        <v>862</v>
      </c>
    </row>
    <row r="707" spans="1:14" ht="15" customHeight="1">
      <c r="A707" s="62" t="s">
        <v>298</v>
      </c>
      <c r="B707" s="62" t="s">
        <v>299</v>
      </c>
      <c r="C707" s="62" t="s">
        <v>825</v>
      </c>
      <c r="D707" s="60">
        <v>1201</v>
      </c>
      <c r="E707" s="63">
        <v>44629</v>
      </c>
      <c r="F707" s="62" t="s">
        <v>826</v>
      </c>
      <c r="G707" s="62" t="s">
        <v>47</v>
      </c>
      <c r="H707" s="62" t="s">
        <v>21</v>
      </c>
      <c r="I707" s="36">
        <v>27948</v>
      </c>
      <c r="J707" s="62"/>
      <c r="K707" s="62" t="s">
        <v>827</v>
      </c>
      <c r="L707" s="34">
        <v>57029664</v>
      </c>
      <c r="M707" s="91">
        <v>44636</v>
      </c>
      <c r="N707" s="92" t="s">
        <v>862</v>
      </c>
    </row>
    <row r="708" spans="1:14" ht="15" customHeight="1">
      <c r="A708" s="66" t="s">
        <v>298</v>
      </c>
      <c r="B708" s="66" t="s">
        <v>299</v>
      </c>
      <c r="C708" s="66" t="s">
        <v>828</v>
      </c>
      <c r="D708" s="60">
        <v>1201</v>
      </c>
      <c r="E708" s="67">
        <v>44629</v>
      </c>
      <c r="F708" s="66" t="s">
        <v>829</v>
      </c>
      <c r="G708" s="66" t="s">
        <v>47</v>
      </c>
      <c r="H708" s="66" t="s">
        <v>21</v>
      </c>
      <c r="I708" s="68">
        <v>1118.8800000000001</v>
      </c>
      <c r="J708" s="66"/>
      <c r="K708" s="66" t="s">
        <v>418</v>
      </c>
      <c r="L708" s="69">
        <v>57029664</v>
      </c>
      <c r="M708" s="91">
        <v>44636</v>
      </c>
      <c r="N708" s="92" t="s">
        <v>862</v>
      </c>
    </row>
    <row r="709" spans="1:14" ht="15" customHeight="1">
      <c r="A709" s="66" t="s">
        <v>298</v>
      </c>
      <c r="B709" s="66" t="s">
        <v>299</v>
      </c>
      <c r="C709" s="66" t="s">
        <v>828</v>
      </c>
      <c r="D709" s="60">
        <v>1201</v>
      </c>
      <c r="E709" s="67">
        <v>44629</v>
      </c>
      <c r="F709" s="66" t="s">
        <v>829</v>
      </c>
      <c r="G709" s="66" t="s">
        <v>47</v>
      </c>
      <c r="H709" s="66" t="s">
        <v>21</v>
      </c>
      <c r="I709" s="68">
        <v>20400</v>
      </c>
      <c r="J709" s="66"/>
      <c r="K709" s="66" t="s">
        <v>827</v>
      </c>
      <c r="L709" s="69">
        <v>57029664</v>
      </c>
      <c r="M709" s="91">
        <v>44636</v>
      </c>
      <c r="N709" s="92" t="s">
        <v>862</v>
      </c>
    </row>
    <row r="710" spans="1:14" ht="15" customHeight="1">
      <c r="A710" s="60" t="s">
        <v>298</v>
      </c>
      <c r="B710" s="60" t="s">
        <v>299</v>
      </c>
      <c r="C710" s="60" t="s">
        <v>830</v>
      </c>
      <c r="D710" s="60">
        <v>1201</v>
      </c>
      <c r="E710" s="61">
        <v>44629</v>
      </c>
      <c r="F710" s="60" t="s">
        <v>831</v>
      </c>
      <c r="G710" s="60" t="s">
        <v>47</v>
      </c>
      <c r="H710" s="60" t="s">
        <v>21</v>
      </c>
      <c r="I710" s="56">
        <v>953.55</v>
      </c>
      <c r="J710" s="60"/>
      <c r="K710" s="60" t="s">
        <v>832</v>
      </c>
      <c r="L710" s="28">
        <v>57029664</v>
      </c>
      <c r="M710" s="94">
        <v>44651</v>
      </c>
      <c r="N710" t="s">
        <v>862</v>
      </c>
    </row>
    <row r="711" spans="1:14" ht="15" customHeight="1">
      <c r="A711" s="60" t="s">
        <v>298</v>
      </c>
      <c r="B711" s="60" t="s">
        <v>299</v>
      </c>
      <c r="C711" s="60" t="s">
        <v>830</v>
      </c>
      <c r="D711" s="60">
        <v>1201</v>
      </c>
      <c r="E711" s="61">
        <v>44629</v>
      </c>
      <c r="F711" s="60" t="s">
        <v>831</v>
      </c>
      <c r="G711" s="60" t="s">
        <v>47</v>
      </c>
      <c r="H711" s="60" t="s">
        <v>21</v>
      </c>
      <c r="I711" s="56">
        <v>726.33</v>
      </c>
      <c r="J711" s="60"/>
      <c r="K711" s="60" t="s">
        <v>833</v>
      </c>
      <c r="L711" s="28">
        <v>57029664</v>
      </c>
      <c r="M711" s="94">
        <v>44651</v>
      </c>
      <c r="N711" t="s">
        <v>862</v>
      </c>
    </row>
    <row r="712" spans="1:14" ht="15" customHeight="1">
      <c r="A712" s="60" t="s">
        <v>298</v>
      </c>
      <c r="B712" s="60" t="s">
        <v>299</v>
      </c>
      <c r="C712" s="60" t="s">
        <v>830</v>
      </c>
      <c r="D712" s="60">
        <v>1201</v>
      </c>
      <c r="E712" s="61">
        <v>44629</v>
      </c>
      <c r="F712" s="60" t="s">
        <v>831</v>
      </c>
      <c r="G712" s="60" t="s">
        <v>47</v>
      </c>
      <c r="H712" s="60" t="s">
        <v>21</v>
      </c>
      <c r="I712" s="56">
        <v>247.2</v>
      </c>
      <c r="J712" s="60"/>
      <c r="K712" s="60" t="s">
        <v>833</v>
      </c>
      <c r="L712" s="28">
        <v>57029664</v>
      </c>
      <c r="M712" s="94">
        <v>44651</v>
      </c>
      <c r="N712" t="s">
        <v>862</v>
      </c>
    </row>
    <row r="713" spans="1:14" ht="15" customHeight="1">
      <c r="A713" s="60" t="s">
        <v>298</v>
      </c>
      <c r="B713" s="60" t="s">
        <v>299</v>
      </c>
      <c r="C713" s="60" t="s">
        <v>830</v>
      </c>
      <c r="D713" s="60">
        <v>1201</v>
      </c>
      <c r="E713" s="61">
        <v>44629</v>
      </c>
      <c r="F713" s="60" t="s">
        <v>831</v>
      </c>
      <c r="G713" s="60" t="s">
        <v>47</v>
      </c>
      <c r="H713" s="60" t="s">
        <v>21</v>
      </c>
      <c r="I713" s="56">
        <v>11604.24</v>
      </c>
      <c r="J713" s="60"/>
      <c r="K713" s="60" t="s">
        <v>834</v>
      </c>
      <c r="L713" s="28">
        <v>57029664</v>
      </c>
      <c r="M713" s="94">
        <v>44651</v>
      </c>
      <c r="N713" t="s">
        <v>862</v>
      </c>
    </row>
    <row r="714" spans="1:14" ht="15" customHeight="1">
      <c r="A714" s="60" t="s">
        <v>298</v>
      </c>
      <c r="B714" s="60" t="s">
        <v>299</v>
      </c>
      <c r="C714" s="60" t="s">
        <v>830</v>
      </c>
      <c r="D714" s="60">
        <v>1201</v>
      </c>
      <c r="E714" s="61">
        <v>44629</v>
      </c>
      <c r="F714" s="60" t="s">
        <v>831</v>
      </c>
      <c r="G714" s="60" t="s">
        <v>47</v>
      </c>
      <c r="H714" s="60" t="s">
        <v>21</v>
      </c>
      <c r="I714" s="56">
        <v>8970</v>
      </c>
      <c r="J714" s="60"/>
      <c r="K714" s="60" t="s">
        <v>756</v>
      </c>
      <c r="L714" s="28">
        <v>57029664</v>
      </c>
      <c r="M714" s="94">
        <v>44651</v>
      </c>
      <c r="N714" t="s">
        <v>862</v>
      </c>
    </row>
    <row r="715" spans="1:14" ht="15" customHeight="1">
      <c r="A715" s="60" t="s">
        <v>356</v>
      </c>
      <c r="B715" s="60" t="s">
        <v>357</v>
      </c>
      <c r="C715" s="60" t="s">
        <v>835</v>
      </c>
      <c r="D715" s="60">
        <v>1201</v>
      </c>
      <c r="E715" s="61">
        <v>44628</v>
      </c>
      <c r="F715" s="60" t="s">
        <v>836</v>
      </c>
      <c r="G715" s="60" t="s">
        <v>15</v>
      </c>
      <c r="H715" s="60" t="s">
        <v>21</v>
      </c>
      <c r="I715" s="56">
        <v>4500</v>
      </c>
      <c r="J715" s="60"/>
      <c r="K715" s="60" t="s">
        <v>813</v>
      </c>
      <c r="L715" s="28">
        <v>55740840</v>
      </c>
    </row>
    <row r="716" spans="1:14" ht="15" customHeight="1">
      <c r="A716" s="60" t="s">
        <v>356</v>
      </c>
      <c r="B716" s="60" t="s">
        <v>357</v>
      </c>
      <c r="C716" s="60" t="s">
        <v>837</v>
      </c>
      <c r="D716" s="60">
        <v>1201</v>
      </c>
      <c r="E716" s="61">
        <v>44628</v>
      </c>
      <c r="F716" s="60" t="s">
        <v>838</v>
      </c>
      <c r="G716" s="60" t="s">
        <v>15</v>
      </c>
      <c r="H716" s="60" t="s">
        <v>21</v>
      </c>
      <c r="I716" s="56">
        <v>22.5</v>
      </c>
      <c r="J716" s="60"/>
      <c r="K716" s="60" t="s">
        <v>816</v>
      </c>
      <c r="L716" s="28">
        <v>55740840</v>
      </c>
    </row>
    <row r="717" spans="1:14" ht="15" customHeight="1">
      <c r="A717" s="60" t="s">
        <v>172</v>
      </c>
      <c r="B717" s="60" t="s">
        <v>173</v>
      </c>
      <c r="C717" s="60" t="s">
        <v>839</v>
      </c>
      <c r="D717" s="60">
        <v>1201</v>
      </c>
      <c r="E717" s="61">
        <v>44629</v>
      </c>
      <c r="F717" s="60" t="s">
        <v>840</v>
      </c>
      <c r="G717" s="60" t="s">
        <v>15</v>
      </c>
      <c r="H717" s="60" t="s">
        <v>21</v>
      </c>
      <c r="I717" s="56">
        <v>10006.92</v>
      </c>
      <c r="J717" s="60"/>
      <c r="K717" s="60" t="s">
        <v>567</v>
      </c>
      <c r="L717" s="28">
        <v>55391977</v>
      </c>
      <c r="M717" s="91">
        <v>44644</v>
      </c>
      <c r="N717" t="s">
        <v>862</v>
      </c>
    </row>
    <row r="718" spans="1:14" ht="15" customHeight="1">
      <c r="A718" s="60" t="s">
        <v>172</v>
      </c>
      <c r="B718" s="60" t="s">
        <v>173</v>
      </c>
      <c r="C718" s="60" t="s">
        <v>839</v>
      </c>
      <c r="D718" s="60">
        <v>1201</v>
      </c>
      <c r="E718" s="61">
        <v>44629</v>
      </c>
      <c r="F718" s="60" t="s">
        <v>840</v>
      </c>
      <c r="G718" s="60" t="s">
        <v>15</v>
      </c>
      <c r="H718" s="60" t="s">
        <v>21</v>
      </c>
      <c r="I718" s="56">
        <v>3871.8</v>
      </c>
      <c r="J718" s="60"/>
      <c r="K718" s="60" t="s">
        <v>223</v>
      </c>
      <c r="L718" s="28">
        <v>55391977</v>
      </c>
      <c r="M718" s="91">
        <v>44644</v>
      </c>
      <c r="N718" t="s">
        <v>862</v>
      </c>
    </row>
    <row r="719" spans="1:14" ht="15" customHeight="1">
      <c r="A719" s="60" t="s">
        <v>172</v>
      </c>
      <c r="B719" s="60" t="s">
        <v>173</v>
      </c>
      <c r="C719" s="60" t="s">
        <v>839</v>
      </c>
      <c r="D719" s="60">
        <v>1201</v>
      </c>
      <c r="E719" s="61">
        <v>44629</v>
      </c>
      <c r="F719" s="60" t="s">
        <v>840</v>
      </c>
      <c r="G719" s="60" t="s">
        <v>15</v>
      </c>
      <c r="H719" s="60" t="s">
        <v>21</v>
      </c>
      <c r="I719" s="56">
        <v>4068</v>
      </c>
      <c r="J719" s="60"/>
      <c r="K719" s="60" t="s">
        <v>185</v>
      </c>
      <c r="L719" s="28">
        <v>55391977</v>
      </c>
      <c r="M719" s="91">
        <v>44644</v>
      </c>
      <c r="N719" t="s">
        <v>862</v>
      </c>
    </row>
    <row r="720" spans="1:14" ht="15" customHeight="1">
      <c r="A720" s="60" t="s">
        <v>172</v>
      </c>
      <c r="B720" s="60" t="s">
        <v>173</v>
      </c>
      <c r="C720" s="60" t="s">
        <v>839</v>
      </c>
      <c r="D720" s="60">
        <v>1201</v>
      </c>
      <c r="E720" s="61">
        <v>44629</v>
      </c>
      <c r="F720" s="60" t="s">
        <v>840</v>
      </c>
      <c r="G720" s="60" t="s">
        <v>15</v>
      </c>
      <c r="H720" s="60" t="s">
        <v>21</v>
      </c>
      <c r="I720" s="56">
        <v>4309.2</v>
      </c>
      <c r="J720" s="60"/>
      <c r="K720" s="60" t="s">
        <v>190</v>
      </c>
      <c r="L720" s="28">
        <v>55391977</v>
      </c>
      <c r="M720" s="91">
        <v>44644</v>
      </c>
      <c r="N720" t="s">
        <v>862</v>
      </c>
    </row>
    <row r="721" spans="1:14" ht="15" customHeight="1">
      <c r="A721" s="60" t="s">
        <v>166</v>
      </c>
      <c r="B721" s="60" t="s">
        <v>335</v>
      </c>
      <c r="C721" s="60" t="s">
        <v>841</v>
      </c>
      <c r="D721" s="60">
        <v>1201</v>
      </c>
      <c r="E721" s="61">
        <v>44631</v>
      </c>
      <c r="F721" s="60" t="s">
        <v>842</v>
      </c>
      <c r="G721" s="60" t="s">
        <v>47</v>
      </c>
      <c r="H721" s="60" t="s">
        <v>21</v>
      </c>
      <c r="I721" s="56">
        <v>5627.5</v>
      </c>
      <c r="J721" s="60"/>
      <c r="K721" s="60" t="s">
        <v>762</v>
      </c>
      <c r="L721" s="28">
        <v>55738459</v>
      </c>
      <c r="M721" s="97">
        <v>44648</v>
      </c>
      <c r="N721" t="s">
        <v>863</v>
      </c>
    </row>
    <row r="722" spans="1:14" ht="15" customHeight="1">
      <c r="A722" s="60" t="s">
        <v>166</v>
      </c>
      <c r="B722" s="60" t="s">
        <v>335</v>
      </c>
      <c r="C722" s="60" t="s">
        <v>841</v>
      </c>
      <c r="D722" s="60">
        <v>1201</v>
      </c>
      <c r="E722" s="61">
        <v>44631</v>
      </c>
      <c r="F722" s="60" t="s">
        <v>842</v>
      </c>
      <c r="G722" s="60" t="s">
        <v>47</v>
      </c>
      <c r="H722" s="60" t="s">
        <v>21</v>
      </c>
      <c r="I722" s="56">
        <v>7892.1</v>
      </c>
      <c r="J722" s="60"/>
      <c r="K722" s="60" t="s">
        <v>763</v>
      </c>
      <c r="L722" s="28">
        <v>55738459</v>
      </c>
      <c r="M722" s="97">
        <v>44648</v>
      </c>
      <c r="N722" t="s">
        <v>863</v>
      </c>
    </row>
    <row r="723" spans="1:14" ht="15" customHeight="1">
      <c r="A723" s="60" t="s">
        <v>166</v>
      </c>
      <c r="B723" s="60" t="s">
        <v>209</v>
      </c>
      <c r="C723" s="60" t="s">
        <v>843</v>
      </c>
      <c r="D723" s="60">
        <v>1201</v>
      </c>
      <c r="E723" s="61">
        <v>44627</v>
      </c>
      <c r="F723" s="60" t="s">
        <v>844</v>
      </c>
      <c r="G723" s="60" t="s">
        <v>15</v>
      </c>
      <c r="H723" s="60" t="s">
        <v>21</v>
      </c>
      <c r="I723" s="56">
        <v>391.5</v>
      </c>
      <c r="J723" s="60"/>
      <c r="K723" s="60" t="s">
        <v>374</v>
      </c>
      <c r="L723" s="28">
        <v>55738459</v>
      </c>
      <c r="M723" s="97">
        <v>44641</v>
      </c>
      <c r="N723" t="s">
        <v>863</v>
      </c>
    </row>
    <row r="724" spans="1:14" ht="15" customHeight="1">
      <c r="A724" s="60" t="s">
        <v>166</v>
      </c>
      <c r="B724" s="60" t="s">
        <v>209</v>
      </c>
      <c r="C724" s="60" t="s">
        <v>845</v>
      </c>
      <c r="D724" s="60">
        <v>1201</v>
      </c>
      <c r="E724" s="61">
        <v>44631</v>
      </c>
      <c r="F724" s="60" t="s">
        <v>846</v>
      </c>
      <c r="G724" s="60" t="s">
        <v>47</v>
      </c>
      <c r="H724" s="60" t="s">
        <v>21</v>
      </c>
      <c r="I724" s="56">
        <v>870</v>
      </c>
      <c r="J724" s="60"/>
      <c r="K724" s="60" t="s">
        <v>375</v>
      </c>
      <c r="L724" s="28">
        <v>55738459</v>
      </c>
      <c r="M724" s="91">
        <v>44643</v>
      </c>
      <c r="N724" s="92" t="s">
        <v>863</v>
      </c>
    </row>
    <row r="725" spans="1:14" ht="15" customHeight="1">
      <c r="A725" s="60" t="s">
        <v>166</v>
      </c>
      <c r="B725" s="60" t="s">
        <v>209</v>
      </c>
      <c r="C725" s="60" t="s">
        <v>845</v>
      </c>
      <c r="D725" s="60">
        <v>1201</v>
      </c>
      <c r="E725" s="61">
        <v>44631</v>
      </c>
      <c r="F725" s="60" t="s">
        <v>846</v>
      </c>
      <c r="G725" s="60" t="s">
        <v>47</v>
      </c>
      <c r="H725" s="60" t="s">
        <v>21</v>
      </c>
      <c r="I725" s="56">
        <v>101.5</v>
      </c>
      <c r="J725" s="60"/>
      <c r="K725" s="60" t="s">
        <v>376</v>
      </c>
      <c r="L725" s="28">
        <v>55738459</v>
      </c>
      <c r="M725" s="91">
        <v>44643</v>
      </c>
      <c r="N725" s="92" t="s">
        <v>863</v>
      </c>
    </row>
    <row r="726" spans="1:14" ht="15" customHeight="1">
      <c r="A726" s="60" t="s">
        <v>166</v>
      </c>
      <c r="B726" s="60" t="s">
        <v>209</v>
      </c>
      <c r="C726" s="60" t="s">
        <v>845</v>
      </c>
      <c r="D726" s="60">
        <v>1201</v>
      </c>
      <c r="E726" s="61">
        <v>44631</v>
      </c>
      <c r="F726" s="60" t="s">
        <v>846</v>
      </c>
      <c r="G726" s="60" t="s">
        <v>47</v>
      </c>
      <c r="H726" s="60" t="s">
        <v>21</v>
      </c>
      <c r="I726" s="56">
        <v>1300</v>
      </c>
      <c r="J726" s="60"/>
      <c r="K726" s="60" t="s">
        <v>847</v>
      </c>
      <c r="L726" s="28">
        <v>55738459</v>
      </c>
      <c r="M726" s="91">
        <v>44643</v>
      </c>
      <c r="N726" s="92" t="s">
        <v>863</v>
      </c>
    </row>
    <row r="727" spans="1:14" ht="15" customHeight="1">
      <c r="A727" s="60" t="s">
        <v>166</v>
      </c>
      <c r="B727" s="60" t="s">
        <v>209</v>
      </c>
      <c r="C727" s="60" t="s">
        <v>845</v>
      </c>
      <c r="D727" s="60">
        <v>1201</v>
      </c>
      <c r="E727" s="61">
        <v>44631</v>
      </c>
      <c r="F727" s="60" t="s">
        <v>846</v>
      </c>
      <c r="G727" s="60" t="s">
        <v>47</v>
      </c>
      <c r="H727" s="60" t="s">
        <v>21</v>
      </c>
      <c r="I727" s="56">
        <v>3262.75</v>
      </c>
      <c r="J727" s="60"/>
      <c r="K727" s="60" t="s">
        <v>488</v>
      </c>
      <c r="L727" s="28">
        <v>55738459</v>
      </c>
      <c r="M727" s="91">
        <v>44643</v>
      </c>
      <c r="N727" s="92" t="s">
        <v>863</v>
      </c>
    </row>
    <row r="728" spans="1:14" ht="15" customHeight="1">
      <c r="A728" s="60" t="s">
        <v>166</v>
      </c>
      <c r="B728" s="60" t="s">
        <v>209</v>
      </c>
      <c r="C728" s="60" t="s">
        <v>845</v>
      </c>
      <c r="D728" s="60">
        <v>1201</v>
      </c>
      <c r="E728" s="61">
        <v>44631</v>
      </c>
      <c r="F728" s="60" t="s">
        <v>846</v>
      </c>
      <c r="G728" s="60" t="s">
        <v>47</v>
      </c>
      <c r="H728" s="60" t="s">
        <v>21</v>
      </c>
      <c r="I728" s="56">
        <v>5308.5</v>
      </c>
      <c r="J728" s="60"/>
      <c r="K728" s="60" t="s">
        <v>745</v>
      </c>
      <c r="L728" s="28">
        <v>55738459</v>
      </c>
      <c r="M728" s="91">
        <v>44643</v>
      </c>
      <c r="N728" s="92" t="s">
        <v>863</v>
      </c>
    </row>
    <row r="729" spans="1:14" ht="15" customHeight="1">
      <c r="A729" s="60" t="s">
        <v>166</v>
      </c>
      <c r="B729" s="60" t="s">
        <v>209</v>
      </c>
      <c r="C729" s="60" t="s">
        <v>845</v>
      </c>
      <c r="D729" s="60">
        <v>1201</v>
      </c>
      <c r="E729" s="61">
        <v>44631</v>
      </c>
      <c r="F729" s="60" t="s">
        <v>846</v>
      </c>
      <c r="G729" s="60" t="s">
        <v>47</v>
      </c>
      <c r="H729" s="60" t="s">
        <v>21</v>
      </c>
      <c r="I729" s="56">
        <v>2059.9499999999998</v>
      </c>
      <c r="J729" s="60"/>
      <c r="K729" s="60" t="s">
        <v>494</v>
      </c>
      <c r="L729" s="28">
        <v>55738459</v>
      </c>
      <c r="M729" s="91">
        <v>44643</v>
      </c>
      <c r="N729" s="92" t="s">
        <v>863</v>
      </c>
    </row>
    <row r="730" spans="1:14" ht="15" customHeight="1">
      <c r="A730" s="60" t="s">
        <v>166</v>
      </c>
      <c r="B730" s="60" t="s">
        <v>209</v>
      </c>
      <c r="C730" s="60" t="s">
        <v>845</v>
      </c>
      <c r="D730" s="60">
        <v>1201</v>
      </c>
      <c r="E730" s="61">
        <v>44631</v>
      </c>
      <c r="F730" s="60" t="s">
        <v>846</v>
      </c>
      <c r="G730" s="60" t="s">
        <v>47</v>
      </c>
      <c r="H730" s="60" t="s">
        <v>21</v>
      </c>
      <c r="I730" s="56">
        <v>1114.5</v>
      </c>
      <c r="J730" s="60"/>
      <c r="K730" s="60" t="s">
        <v>495</v>
      </c>
      <c r="L730" s="28">
        <v>55738459</v>
      </c>
      <c r="M730" s="91">
        <v>44643</v>
      </c>
      <c r="N730" s="92" t="s">
        <v>863</v>
      </c>
    </row>
    <row r="731" spans="1:14" ht="15" customHeight="1">
      <c r="A731" s="60" t="s">
        <v>166</v>
      </c>
      <c r="B731" s="60" t="s">
        <v>209</v>
      </c>
      <c r="C731" s="60" t="s">
        <v>848</v>
      </c>
      <c r="D731" s="60">
        <v>1201</v>
      </c>
      <c r="E731" s="61">
        <v>44631</v>
      </c>
      <c r="F731" s="60" t="s">
        <v>846</v>
      </c>
      <c r="G731" s="60" t="s">
        <v>47</v>
      </c>
      <c r="H731" s="60" t="s">
        <v>21</v>
      </c>
      <c r="I731" s="56">
        <v>1224</v>
      </c>
      <c r="J731" s="60"/>
      <c r="K731" s="60" t="s">
        <v>485</v>
      </c>
      <c r="L731" s="28">
        <v>55738459</v>
      </c>
      <c r="M731" s="91">
        <v>44642</v>
      </c>
      <c r="N731" s="92" t="s">
        <v>863</v>
      </c>
    </row>
    <row r="732" spans="1:14" ht="15" customHeight="1">
      <c r="A732" s="60" t="s">
        <v>356</v>
      </c>
      <c r="B732" s="60" t="s">
        <v>357</v>
      </c>
      <c r="C732" s="60" t="s">
        <v>849</v>
      </c>
      <c r="D732" s="60">
        <v>1201</v>
      </c>
      <c r="E732" s="61">
        <v>44622</v>
      </c>
      <c r="F732" s="60" t="s">
        <v>850</v>
      </c>
      <c r="G732" s="60" t="s">
        <v>15</v>
      </c>
      <c r="H732" s="60" t="s">
        <v>21</v>
      </c>
      <c r="I732" s="56">
        <v>1885.5</v>
      </c>
      <c r="J732" s="60"/>
      <c r="K732" s="60" t="s">
        <v>813</v>
      </c>
      <c r="L732" s="28">
        <v>55740840</v>
      </c>
    </row>
    <row r="733" spans="1:14" ht="15" customHeight="1">
      <c r="A733" s="60" t="s">
        <v>44</v>
      </c>
      <c r="B733" s="60" t="s">
        <v>44</v>
      </c>
      <c r="C733" s="60" t="s">
        <v>851</v>
      </c>
      <c r="D733" s="60">
        <v>1201</v>
      </c>
      <c r="E733" s="61">
        <v>44635</v>
      </c>
      <c r="F733" s="60" t="s">
        <v>852</v>
      </c>
      <c r="G733" s="60" t="s">
        <v>47</v>
      </c>
      <c r="H733" s="60" t="s">
        <v>853</v>
      </c>
      <c r="I733" s="36">
        <v>436.16</v>
      </c>
      <c r="J733" s="60"/>
      <c r="K733" s="60" t="s">
        <v>854</v>
      </c>
      <c r="L733" s="28">
        <v>53000085</v>
      </c>
      <c r="M733" s="97">
        <v>44649</v>
      </c>
      <c r="N733" t="s">
        <v>863</v>
      </c>
    </row>
    <row r="734" spans="1:14" ht="15" customHeight="1">
      <c r="A734" s="60" t="s">
        <v>166</v>
      </c>
      <c r="B734" s="60" t="s">
        <v>209</v>
      </c>
      <c r="C734" s="60" t="s">
        <v>855</v>
      </c>
      <c r="D734" s="60">
        <v>1201</v>
      </c>
      <c r="E734" s="61">
        <v>44622</v>
      </c>
      <c r="F734" s="60" t="s">
        <v>856</v>
      </c>
      <c r="G734" s="60" t="s">
        <v>15</v>
      </c>
      <c r="H734" s="60" t="s">
        <v>21</v>
      </c>
      <c r="I734" s="56">
        <v>1160</v>
      </c>
      <c r="J734" s="60"/>
      <c r="K734" s="60" t="s">
        <v>376</v>
      </c>
      <c r="L734" s="28">
        <v>55738459</v>
      </c>
      <c r="M734" s="97">
        <v>44641</v>
      </c>
      <c r="N734" t="s">
        <v>863</v>
      </c>
    </row>
    <row r="735" spans="1:14" ht="15" customHeight="1">
      <c r="A735" s="60" t="s">
        <v>166</v>
      </c>
      <c r="B735" s="60" t="s">
        <v>209</v>
      </c>
      <c r="C735" s="60" t="s">
        <v>855</v>
      </c>
      <c r="D735" s="60">
        <v>1201</v>
      </c>
      <c r="E735" s="61">
        <v>44622</v>
      </c>
      <c r="F735" s="60" t="s">
        <v>856</v>
      </c>
      <c r="G735" s="60" t="s">
        <v>15</v>
      </c>
      <c r="H735" s="60" t="s">
        <v>21</v>
      </c>
      <c r="I735" s="56">
        <v>625</v>
      </c>
      <c r="J735" s="60"/>
      <c r="K735" s="60" t="s">
        <v>380</v>
      </c>
      <c r="L735" s="28">
        <v>55738459</v>
      </c>
      <c r="M735" s="97">
        <v>44641</v>
      </c>
      <c r="N735" t="s">
        <v>863</v>
      </c>
    </row>
    <row r="736" spans="1:14" ht="15" customHeight="1">
      <c r="A736" s="84" t="s">
        <v>125</v>
      </c>
      <c r="B736" s="84" t="s">
        <v>125</v>
      </c>
      <c r="C736" s="84" t="s">
        <v>857</v>
      </c>
      <c r="D736" s="60">
        <v>1201</v>
      </c>
      <c r="E736" s="85">
        <v>44625</v>
      </c>
      <c r="F736" s="84" t="s">
        <v>858</v>
      </c>
      <c r="G736" s="84" t="s">
        <v>140</v>
      </c>
      <c r="H736" s="84" t="s">
        <v>128</v>
      </c>
      <c r="I736" s="86">
        <v>734.4</v>
      </c>
      <c r="J736" s="84"/>
      <c r="K736" s="84" t="s">
        <v>859</v>
      </c>
      <c r="L736" s="87">
        <v>53000090</v>
      </c>
    </row>
    <row r="737" spans="1:12">
      <c r="A737" s="60" t="s">
        <v>172</v>
      </c>
      <c r="B737" s="60" t="s">
        <v>173</v>
      </c>
      <c r="C737" s="60" t="s">
        <v>866</v>
      </c>
      <c r="D737" s="60">
        <v>1201</v>
      </c>
      <c r="E737" s="61">
        <v>44645</v>
      </c>
      <c r="F737" s="60" t="s">
        <v>867</v>
      </c>
      <c r="G737" s="60" t="s">
        <v>47</v>
      </c>
      <c r="H737" s="60" t="s">
        <v>21</v>
      </c>
      <c r="I737" s="56">
        <v>5903.75</v>
      </c>
      <c r="J737" s="60"/>
      <c r="K737" s="60" t="s">
        <v>178</v>
      </c>
      <c r="L737" s="28">
        <v>55391977</v>
      </c>
    </row>
    <row r="738" spans="1:12">
      <c r="A738" s="60" t="s">
        <v>172</v>
      </c>
      <c r="B738" s="60" t="s">
        <v>173</v>
      </c>
      <c r="C738" s="60" t="s">
        <v>866</v>
      </c>
      <c r="D738" s="60">
        <v>1201</v>
      </c>
      <c r="E738" s="61">
        <v>44645</v>
      </c>
      <c r="F738" s="60" t="s">
        <v>867</v>
      </c>
      <c r="G738" s="60" t="s">
        <v>47</v>
      </c>
      <c r="H738" s="60" t="s">
        <v>21</v>
      </c>
      <c r="I738" s="56">
        <v>7011.12</v>
      </c>
      <c r="J738" s="60"/>
      <c r="K738" s="60" t="s">
        <v>566</v>
      </c>
      <c r="L738" s="28">
        <v>55391977</v>
      </c>
    </row>
    <row r="739" spans="1:12">
      <c r="A739" s="60" t="s">
        <v>172</v>
      </c>
      <c r="B739" s="60" t="s">
        <v>173</v>
      </c>
      <c r="C739" s="60" t="s">
        <v>866</v>
      </c>
      <c r="D739" s="60">
        <v>1201</v>
      </c>
      <c r="E739" s="61">
        <v>44645</v>
      </c>
      <c r="F739" s="60" t="s">
        <v>867</v>
      </c>
      <c r="G739" s="60" t="s">
        <v>47</v>
      </c>
      <c r="H739" s="60" t="s">
        <v>21</v>
      </c>
      <c r="I739" s="56">
        <v>1591.2</v>
      </c>
      <c r="J739" s="60"/>
      <c r="K739" s="60" t="s">
        <v>180</v>
      </c>
      <c r="L739" s="28">
        <v>55391977</v>
      </c>
    </row>
    <row r="740" spans="1:12">
      <c r="A740" s="60" t="s">
        <v>172</v>
      </c>
      <c r="B740" s="60" t="s">
        <v>173</v>
      </c>
      <c r="C740" s="60" t="s">
        <v>866</v>
      </c>
      <c r="D740" s="60">
        <v>1201</v>
      </c>
      <c r="E740" s="61">
        <v>44645</v>
      </c>
      <c r="F740" s="60" t="s">
        <v>867</v>
      </c>
      <c r="G740" s="60" t="s">
        <v>47</v>
      </c>
      <c r="H740" s="60" t="s">
        <v>21</v>
      </c>
      <c r="I740" s="56">
        <v>3480</v>
      </c>
      <c r="J740" s="60"/>
      <c r="K740" s="60" t="s">
        <v>287</v>
      </c>
      <c r="L740" s="28">
        <v>55391977</v>
      </c>
    </row>
    <row r="741" spans="1:12">
      <c r="A741" s="60" t="s">
        <v>172</v>
      </c>
      <c r="B741" s="60" t="s">
        <v>173</v>
      </c>
      <c r="C741" s="60" t="s">
        <v>866</v>
      </c>
      <c r="D741" s="60">
        <v>1201</v>
      </c>
      <c r="E741" s="61">
        <v>44645</v>
      </c>
      <c r="F741" s="60" t="s">
        <v>867</v>
      </c>
      <c r="G741" s="60" t="s">
        <v>47</v>
      </c>
      <c r="H741" s="60" t="s">
        <v>21</v>
      </c>
      <c r="I741" s="56">
        <v>6418.28</v>
      </c>
      <c r="J741" s="60"/>
      <c r="K741" s="60" t="s">
        <v>478</v>
      </c>
      <c r="L741" s="28">
        <v>55391977</v>
      </c>
    </row>
    <row r="742" spans="1:12">
      <c r="A742" s="60" t="s">
        <v>172</v>
      </c>
      <c r="B742" s="60" t="s">
        <v>173</v>
      </c>
      <c r="C742" s="60" t="s">
        <v>866</v>
      </c>
      <c r="D742" s="60">
        <v>1201</v>
      </c>
      <c r="E742" s="61">
        <v>44645</v>
      </c>
      <c r="F742" s="60" t="s">
        <v>867</v>
      </c>
      <c r="G742" s="60" t="s">
        <v>47</v>
      </c>
      <c r="H742" s="60" t="s">
        <v>21</v>
      </c>
      <c r="I742" s="56">
        <v>4745.4399999999996</v>
      </c>
      <c r="J742" s="60"/>
      <c r="K742" s="60" t="s">
        <v>868</v>
      </c>
      <c r="L742" s="28">
        <v>55391977</v>
      </c>
    </row>
    <row r="743" spans="1:12">
      <c r="A743" s="60" t="s">
        <v>172</v>
      </c>
      <c r="B743" s="60" t="s">
        <v>173</v>
      </c>
      <c r="C743" s="60" t="s">
        <v>866</v>
      </c>
      <c r="D743" s="60">
        <v>1201</v>
      </c>
      <c r="E743" s="61">
        <v>44645</v>
      </c>
      <c r="F743" s="60" t="s">
        <v>867</v>
      </c>
      <c r="G743" s="60" t="s">
        <v>47</v>
      </c>
      <c r="H743" s="60" t="s">
        <v>21</v>
      </c>
      <c r="I743" s="56">
        <v>7828.8</v>
      </c>
      <c r="J743" s="60"/>
      <c r="K743" s="60" t="s">
        <v>480</v>
      </c>
      <c r="L743" s="28">
        <v>55391977</v>
      </c>
    </row>
    <row r="744" spans="1:12">
      <c r="A744" s="60" t="s">
        <v>172</v>
      </c>
      <c r="B744" s="60" t="s">
        <v>173</v>
      </c>
      <c r="C744" s="60" t="s">
        <v>866</v>
      </c>
      <c r="D744" s="60">
        <v>1201</v>
      </c>
      <c r="E744" s="61">
        <v>44645</v>
      </c>
      <c r="F744" s="60" t="s">
        <v>867</v>
      </c>
      <c r="G744" s="60" t="s">
        <v>47</v>
      </c>
      <c r="H744" s="60" t="s">
        <v>21</v>
      </c>
      <c r="I744" s="56">
        <v>3483.9</v>
      </c>
      <c r="J744" s="60"/>
      <c r="K744" s="60" t="s">
        <v>626</v>
      </c>
      <c r="L744" s="28">
        <v>55391977</v>
      </c>
    </row>
    <row r="745" spans="1:12">
      <c r="A745" s="60" t="s">
        <v>172</v>
      </c>
      <c r="B745" s="60" t="s">
        <v>173</v>
      </c>
      <c r="C745" s="60" t="s">
        <v>866</v>
      </c>
      <c r="D745" s="60">
        <v>1201</v>
      </c>
      <c r="E745" s="61">
        <v>44645</v>
      </c>
      <c r="F745" s="60" t="s">
        <v>867</v>
      </c>
      <c r="G745" s="60" t="s">
        <v>47</v>
      </c>
      <c r="H745" s="60" t="s">
        <v>21</v>
      </c>
      <c r="I745" s="56">
        <v>7473</v>
      </c>
      <c r="J745" s="60"/>
      <c r="K745" s="60" t="s">
        <v>869</v>
      </c>
      <c r="L745" s="28">
        <v>55391977</v>
      </c>
    </row>
    <row r="746" spans="1:12">
      <c r="A746" s="60" t="s">
        <v>172</v>
      </c>
      <c r="B746" s="60" t="s">
        <v>173</v>
      </c>
      <c r="C746" s="60" t="s">
        <v>866</v>
      </c>
      <c r="D746" s="60">
        <v>1201</v>
      </c>
      <c r="E746" s="61">
        <v>44645</v>
      </c>
      <c r="F746" s="60" t="s">
        <v>867</v>
      </c>
      <c r="G746" s="60" t="s">
        <v>47</v>
      </c>
      <c r="H746" s="60" t="s">
        <v>21</v>
      </c>
      <c r="I746" s="56">
        <v>2128</v>
      </c>
      <c r="J746" s="60"/>
      <c r="K746" s="60" t="s">
        <v>627</v>
      </c>
      <c r="L746" s="28">
        <v>55391977</v>
      </c>
    </row>
    <row r="747" spans="1:12">
      <c r="A747" s="60" t="s">
        <v>172</v>
      </c>
      <c r="B747" s="60" t="s">
        <v>173</v>
      </c>
      <c r="C747" s="60" t="s">
        <v>870</v>
      </c>
      <c r="D747" s="60">
        <v>1201</v>
      </c>
      <c r="E747" s="61">
        <v>44645</v>
      </c>
      <c r="F747" s="60" t="s">
        <v>867</v>
      </c>
      <c r="G747" s="60" t="s">
        <v>47</v>
      </c>
      <c r="H747" s="60" t="s">
        <v>21</v>
      </c>
      <c r="I747" s="56">
        <v>5020</v>
      </c>
      <c r="J747" s="60"/>
      <c r="K747" s="60" t="s">
        <v>178</v>
      </c>
      <c r="L747" s="28">
        <v>55391977</v>
      </c>
    </row>
    <row r="748" spans="1:12">
      <c r="A748" s="60" t="s">
        <v>172</v>
      </c>
      <c r="B748" s="60" t="s">
        <v>173</v>
      </c>
      <c r="C748" s="60" t="s">
        <v>870</v>
      </c>
      <c r="D748" s="60">
        <v>1201</v>
      </c>
      <c r="E748" s="61">
        <v>44645</v>
      </c>
      <c r="F748" s="60" t="s">
        <v>867</v>
      </c>
      <c r="G748" s="60" t="s">
        <v>47</v>
      </c>
      <c r="H748" s="60" t="s">
        <v>21</v>
      </c>
      <c r="I748" s="56">
        <v>8017.2</v>
      </c>
      <c r="J748" s="60"/>
      <c r="K748" s="60" t="s">
        <v>566</v>
      </c>
      <c r="L748" s="28">
        <v>55391977</v>
      </c>
    </row>
    <row r="749" spans="1:12">
      <c r="A749" s="60" t="s">
        <v>172</v>
      </c>
      <c r="B749" s="60" t="s">
        <v>173</v>
      </c>
      <c r="C749" s="60" t="s">
        <v>870</v>
      </c>
      <c r="D749" s="60">
        <v>1201</v>
      </c>
      <c r="E749" s="61">
        <v>44645</v>
      </c>
      <c r="F749" s="60" t="s">
        <v>867</v>
      </c>
      <c r="G749" s="60" t="s">
        <v>47</v>
      </c>
      <c r="H749" s="60" t="s">
        <v>21</v>
      </c>
      <c r="I749" s="56">
        <v>1216.8</v>
      </c>
      <c r="J749" s="60"/>
      <c r="K749" s="60" t="s">
        <v>180</v>
      </c>
      <c r="L749" s="28">
        <v>55391977</v>
      </c>
    </row>
    <row r="750" spans="1:12">
      <c r="A750" s="60" t="s">
        <v>172</v>
      </c>
      <c r="B750" s="60" t="s">
        <v>173</v>
      </c>
      <c r="C750" s="60" t="s">
        <v>870</v>
      </c>
      <c r="D750" s="60">
        <v>1201</v>
      </c>
      <c r="E750" s="61">
        <v>44645</v>
      </c>
      <c r="F750" s="60" t="s">
        <v>867</v>
      </c>
      <c r="G750" s="60" t="s">
        <v>47</v>
      </c>
      <c r="H750" s="60" t="s">
        <v>21</v>
      </c>
      <c r="I750" s="56">
        <v>3159.84</v>
      </c>
      <c r="J750" s="60"/>
      <c r="K750" s="60" t="s">
        <v>287</v>
      </c>
      <c r="L750" s="28">
        <v>55391977</v>
      </c>
    </row>
    <row r="751" spans="1:12">
      <c r="A751" s="60" t="s">
        <v>172</v>
      </c>
      <c r="B751" s="60" t="s">
        <v>173</v>
      </c>
      <c r="C751" s="60" t="s">
        <v>870</v>
      </c>
      <c r="D751" s="60">
        <v>1201</v>
      </c>
      <c r="E751" s="61">
        <v>44645</v>
      </c>
      <c r="F751" s="60" t="s">
        <v>867</v>
      </c>
      <c r="G751" s="60" t="s">
        <v>47</v>
      </c>
      <c r="H751" s="60" t="s">
        <v>21</v>
      </c>
      <c r="I751" s="56">
        <v>7662.96</v>
      </c>
      <c r="J751" s="60"/>
      <c r="K751" s="60" t="s">
        <v>478</v>
      </c>
      <c r="L751" s="28">
        <v>55391977</v>
      </c>
    </row>
    <row r="752" spans="1:12">
      <c r="A752" s="60" t="s">
        <v>172</v>
      </c>
      <c r="B752" s="60" t="s">
        <v>173</v>
      </c>
      <c r="C752" s="60" t="s">
        <v>870</v>
      </c>
      <c r="D752" s="60">
        <v>1201</v>
      </c>
      <c r="E752" s="61">
        <v>44645</v>
      </c>
      <c r="F752" s="60" t="s">
        <v>867</v>
      </c>
      <c r="G752" s="60" t="s">
        <v>47</v>
      </c>
      <c r="H752" s="60" t="s">
        <v>21</v>
      </c>
      <c r="I752" s="56">
        <v>5362.56</v>
      </c>
      <c r="J752" s="60"/>
      <c r="K752" s="60" t="s">
        <v>868</v>
      </c>
      <c r="L752" s="28">
        <v>55391977</v>
      </c>
    </row>
    <row r="753" spans="1:12">
      <c r="A753" s="60" t="s">
        <v>172</v>
      </c>
      <c r="B753" s="60" t="s">
        <v>173</v>
      </c>
      <c r="C753" s="60" t="s">
        <v>870</v>
      </c>
      <c r="D753" s="60">
        <v>1201</v>
      </c>
      <c r="E753" s="61">
        <v>44645</v>
      </c>
      <c r="F753" s="60" t="s">
        <v>867</v>
      </c>
      <c r="G753" s="60" t="s">
        <v>47</v>
      </c>
      <c r="H753" s="60" t="s">
        <v>21</v>
      </c>
      <c r="I753" s="56">
        <v>8904</v>
      </c>
      <c r="J753" s="60"/>
      <c r="K753" s="60" t="s">
        <v>480</v>
      </c>
      <c r="L753" s="28">
        <v>55391977</v>
      </c>
    </row>
    <row r="754" spans="1:12">
      <c r="A754" s="60" t="s">
        <v>172</v>
      </c>
      <c r="B754" s="60" t="s">
        <v>173</v>
      </c>
      <c r="C754" s="60" t="s">
        <v>870</v>
      </c>
      <c r="D754" s="60">
        <v>1201</v>
      </c>
      <c r="E754" s="61">
        <v>44645</v>
      </c>
      <c r="F754" s="60" t="s">
        <v>867</v>
      </c>
      <c r="G754" s="60" t="s">
        <v>47</v>
      </c>
      <c r="H754" s="60" t="s">
        <v>21</v>
      </c>
      <c r="I754" s="56">
        <v>3630.9</v>
      </c>
      <c r="J754" s="60"/>
      <c r="K754" s="60" t="s">
        <v>626</v>
      </c>
      <c r="L754" s="28">
        <v>55391977</v>
      </c>
    </row>
    <row r="755" spans="1:12">
      <c r="A755" s="60" t="s">
        <v>172</v>
      </c>
      <c r="B755" s="60" t="s">
        <v>173</v>
      </c>
      <c r="C755" s="60" t="s">
        <v>870</v>
      </c>
      <c r="D755" s="60">
        <v>1201</v>
      </c>
      <c r="E755" s="61">
        <v>44645</v>
      </c>
      <c r="F755" s="60" t="s">
        <v>867</v>
      </c>
      <c r="G755" s="60" t="s">
        <v>47</v>
      </c>
      <c r="H755" s="60" t="s">
        <v>21</v>
      </c>
      <c r="I755" s="56">
        <v>7632</v>
      </c>
      <c r="J755" s="60"/>
      <c r="K755" s="60" t="s">
        <v>869</v>
      </c>
      <c r="L755" s="28">
        <v>55391977</v>
      </c>
    </row>
    <row r="756" spans="1:12">
      <c r="A756" s="60" t="s">
        <v>172</v>
      </c>
      <c r="B756" s="60" t="s">
        <v>173</v>
      </c>
      <c r="C756" s="60" t="s">
        <v>870</v>
      </c>
      <c r="D756" s="60">
        <v>1201</v>
      </c>
      <c r="E756" s="61">
        <v>44645</v>
      </c>
      <c r="F756" s="60" t="s">
        <v>867</v>
      </c>
      <c r="G756" s="60" t="s">
        <v>47</v>
      </c>
      <c r="H756" s="60" t="s">
        <v>21</v>
      </c>
      <c r="I756" s="56">
        <v>2128</v>
      </c>
      <c r="J756" s="60"/>
      <c r="K756" s="60" t="s">
        <v>627</v>
      </c>
      <c r="L756" s="28">
        <v>55391977</v>
      </c>
    </row>
    <row r="757" spans="1:12">
      <c r="A757" s="60" t="s">
        <v>871</v>
      </c>
      <c r="B757" s="60" t="s">
        <v>872</v>
      </c>
      <c r="C757" s="60" t="s">
        <v>873</v>
      </c>
      <c r="D757" s="60">
        <v>1201</v>
      </c>
      <c r="E757" s="61">
        <v>44645</v>
      </c>
      <c r="F757" s="60" t="s">
        <v>874</v>
      </c>
      <c r="G757" s="60" t="s">
        <v>15</v>
      </c>
      <c r="H757" s="60" t="s">
        <v>21</v>
      </c>
      <c r="I757" s="56">
        <v>13.98</v>
      </c>
      <c r="J757" s="60"/>
      <c r="K757" s="60" t="s">
        <v>875</v>
      </c>
      <c r="L757" s="28">
        <v>57331281</v>
      </c>
    </row>
    <row r="758" spans="1:12">
      <c r="A758" s="60" t="s">
        <v>871</v>
      </c>
      <c r="B758" s="60" t="s">
        <v>872</v>
      </c>
      <c r="C758" s="60" t="s">
        <v>873</v>
      </c>
      <c r="D758" s="60">
        <v>1201</v>
      </c>
      <c r="E758" s="61">
        <v>44645</v>
      </c>
      <c r="F758" s="60" t="s">
        <v>874</v>
      </c>
      <c r="G758" s="60" t="s">
        <v>15</v>
      </c>
      <c r="H758" s="60" t="s">
        <v>21</v>
      </c>
      <c r="I758" s="56">
        <v>5</v>
      </c>
      <c r="J758" s="60"/>
      <c r="K758" s="60" t="s">
        <v>876</v>
      </c>
      <c r="L758" s="28">
        <v>57331281</v>
      </c>
    </row>
    <row r="759" spans="1:12">
      <c r="A759" s="60" t="s">
        <v>125</v>
      </c>
      <c r="B759" s="60" t="s">
        <v>125</v>
      </c>
      <c r="C759" s="60" t="s">
        <v>877</v>
      </c>
      <c r="D759" s="60">
        <v>1201</v>
      </c>
      <c r="E759" s="61">
        <v>44648</v>
      </c>
      <c r="F759" s="60" t="s">
        <v>878</v>
      </c>
      <c r="G759" s="60" t="s">
        <v>140</v>
      </c>
      <c r="H759" s="60" t="s">
        <v>128</v>
      </c>
      <c r="I759" s="56">
        <v>319.68</v>
      </c>
      <c r="J759" s="60"/>
      <c r="K759" s="60" t="s">
        <v>859</v>
      </c>
      <c r="L759" s="28">
        <v>53000090</v>
      </c>
    </row>
    <row r="760" spans="1:12">
      <c r="A760" s="60" t="s">
        <v>404</v>
      </c>
      <c r="B760" s="60" t="s">
        <v>215</v>
      </c>
      <c r="C760" s="60" t="s">
        <v>879</v>
      </c>
      <c r="D760" s="60">
        <v>1204</v>
      </c>
      <c r="E760" s="61">
        <v>44648</v>
      </c>
      <c r="F760" s="60">
        <v>225080</v>
      </c>
      <c r="G760" s="60" t="s">
        <v>47</v>
      </c>
      <c r="H760" s="60" t="s">
        <v>128</v>
      </c>
      <c r="I760" s="56">
        <v>27458.34</v>
      </c>
      <c r="J760" s="60"/>
      <c r="K760" s="60" t="s">
        <v>880</v>
      </c>
      <c r="L760" s="28">
        <v>57225201</v>
      </c>
    </row>
    <row r="761" spans="1:12">
      <c r="A761" s="60" t="s">
        <v>404</v>
      </c>
      <c r="B761" s="60" t="s">
        <v>215</v>
      </c>
      <c r="C761" s="60" t="s">
        <v>879</v>
      </c>
      <c r="D761" s="60">
        <v>1204</v>
      </c>
      <c r="E761" s="61">
        <v>44648</v>
      </c>
      <c r="F761" s="60">
        <v>225080</v>
      </c>
      <c r="G761" s="60" t="s">
        <v>47</v>
      </c>
      <c r="H761" s="60" t="s">
        <v>128</v>
      </c>
      <c r="I761" s="56">
        <v>2889.81</v>
      </c>
      <c r="J761" s="60"/>
      <c r="K761" s="60" t="s">
        <v>881</v>
      </c>
      <c r="L761" s="28">
        <v>57225201</v>
      </c>
    </row>
    <row r="762" spans="1:12">
      <c r="A762" s="60" t="s">
        <v>404</v>
      </c>
      <c r="B762" s="60" t="s">
        <v>215</v>
      </c>
      <c r="C762" s="60" t="s">
        <v>879</v>
      </c>
      <c r="D762" s="60">
        <v>1204</v>
      </c>
      <c r="E762" s="61">
        <v>44648</v>
      </c>
      <c r="F762" s="60">
        <v>225080</v>
      </c>
      <c r="G762" s="60" t="s">
        <v>47</v>
      </c>
      <c r="H762" s="60" t="s">
        <v>128</v>
      </c>
      <c r="I762" s="56">
        <v>30709</v>
      </c>
      <c r="J762" s="60"/>
      <c r="K762" s="60" t="s">
        <v>882</v>
      </c>
      <c r="L762" s="28">
        <v>57225201</v>
      </c>
    </row>
    <row r="763" spans="1:12">
      <c r="A763" s="60" t="s">
        <v>404</v>
      </c>
      <c r="B763" s="60" t="s">
        <v>215</v>
      </c>
      <c r="C763" s="60" t="s">
        <v>879</v>
      </c>
      <c r="D763" s="60">
        <v>1204</v>
      </c>
      <c r="E763" s="61">
        <v>44648</v>
      </c>
      <c r="F763" s="60">
        <v>225080</v>
      </c>
      <c r="G763" s="60" t="s">
        <v>47</v>
      </c>
      <c r="H763" s="60" t="s">
        <v>128</v>
      </c>
      <c r="I763" s="56">
        <v>4492.25</v>
      </c>
      <c r="J763" s="60"/>
      <c r="K763" s="60" t="s">
        <v>883</v>
      </c>
      <c r="L763" s="28">
        <v>57225201</v>
      </c>
    </row>
    <row r="764" spans="1:12">
      <c r="A764" s="60" t="s">
        <v>404</v>
      </c>
      <c r="B764" s="60" t="s">
        <v>215</v>
      </c>
      <c r="C764" s="60" t="s">
        <v>879</v>
      </c>
      <c r="D764" s="60">
        <v>1204</v>
      </c>
      <c r="E764" s="61">
        <v>44648</v>
      </c>
      <c r="F764" s="60">
        <v>225080</v>
      </c>
      <c r="G764" s="60" t="s">
        <v>47</v>
      </c>
      <c r="H764" s="60" t="s">
        <v>128</v>
      </c>
      <c r="I764" s="56">
        <v>64928.54</v>
      </c>
      <c r="J764" s="60"/>
      <c r="K764" s="60" t="s">
        <v>884</v>
      </c>
      <c r="L764" s="28">
        <v>57225201</v>
      </c>
    </row>
    <row r="765" spans="1:12">
      <c r="A765" s="60" t="s">
        <v>404</v>
      </c>
      <c r="B765" s="60" t="s">
        <v>215</v>
      </c>
      <c r="C765" s="60" t="s">
        <v>879</v>
      </c>
      <c r="D765" s="60">
        <v>1204</v>
      </c>
      <c r="E765" s="61">
        <v>44648</v>
      </c>
      <c r="F765" s="60">
        <v>225080</v>
      </c>
      <c r="G765" s="60" t="s">
        <v>47</v>
      </c>
      <c r="H765" s="60" t="s">
        <v>128</v>
      </c>
      <c r="I765" s="56">
        <v>6957.9</v>
      </c>
      <c r="J765" s="60"/>
      <c r="K765" s="60" t="s">
        <v>885</v>
      </c>
      <c r="L765" s="28">
        <v>57225201</v>
      </c>
    </row>
    <row r="766" spans="1:12">
      <c r="A766" s="60" t="s">
        <v>404</v>
      </c>
      <c r="B766" s="60" t="s">
        <v>215</v>
      </c>
      <c r="C766" s="60" t="s">
        <v>879</v>
      </c>
      <c r="D766" s="60">
        <v>1204</v>
      </c>
      <c r="E766" s="61">
        <v>44648</v>
      </c>
      <c r="F766" s="60">
        <v>225080</v>
      </c>
      <c r="G766" s="60" t="s">
        <v>47</v>
      </c>
      <c r="H766" s="60" t="s">
        <v>128</v>
      </c>
      <c r="I766" s="56">
        <v>37669.5</v>
      </c>
      <c r="J766" s="60"/>
      <c r="K766" s="60" t="s">
        <v>886</v>
      </c>
      <c r="L766" s="28">
        <v>57225201</v>
      </c>
    </row>
    <row r="767" spans="1:12">
      <c r="A767" s="60" t="s">
        <v>404</v>
      </c>
      <c r="B767" s="60" t="s">
        <v>215</v>
      </c>
      <c r="C767" s="60" t="s">
        <v>879</v>
      </c>
      <c r="D767" s="60">
        <v>1204</v>
      </c>
      <c r="E767" s="61">
        <v>44648</v>
      </c>
      <c r="F767" s="60">
        <v>225080</v>
      </c>
      <c r="G767" s="60" t="s">
        <v>47</v>
      </c>
      <c r="H767" s="60" t="s">
        <v>128</v>
      </c>
      <c r="I767" s="56">
        <v>2998.8</v>
      </c>
      <c r="J767" s="60"/>
      <c r="K767" s="60" t="s">
        <v>887</v>
      </c>
      <c r="L767" s="28">
        <v>57225201</v>
      </c>
    </row>
    <row r="768" spans="1:12">
      <c r="A768" s="60" t="s">
        <v>404</v>
      </c>
      <c r="B768" s="60" t="s">
        <v>215</v>
      </c>
      <c r="C768" s="60" t="s">
        <v>879</v>
      </c>
      <c r="D768" s="60">
        <v>1204</v>
      </c>
      <c r="E768" s="61">
        <v>44648</v>
      </c>
      <c r="F768" s="60">
        <v>225080</v>
      </c>
      <c r="G768" s="60" t="s">
        <v>47</v>
      </c>
      <c r="H768" s="60" t="s">
        <v>128</v>
      </c>
      <c r="I768" s="56">
        <v>73799</v>
      </c>
      <c r="J768" s="60"/>
      <c r="K768" s="60" t="s">
        <v>888</v>
      </c>
      <c r="L768" s="28">
        <v>57225201</v>
      </c>
    </row>
    <row r="769" spans="1:12">
      <c r="A769" s="60" t="s">
        <v>404</v>
      </c>
      <c r="B769" s="60" t="s">
        <v>215</v>
      </c>
      <c r="C769" s="60" t="s">
        <v>889</v>
      </c>
      <c r="D769" s="60">
        <v>1201</v>
      </c>
      <c r="E769" s="61">
        <v>44649</v>
      </c>
      <c r="F769" s="60" t="s">
        <v>890</v>
      </c>
      <c r="G769" s="60" t="s">
        <v>47</v>
      </c>
      <c r="H769" s="60" t="s">
        <v>128</v>
      </c>
      <c r="I769" s="56">
        <v>9300.66</v>
      </c>
      <c r="J769" s="60"/>
      <c r="K769" s="60" t="s">
        <v>891</v>
      </c>
      <c r="L769" s="28">
        <v>57225201</v>
      </c>
    </row>
    <row r="770" spans="1:12">
      <c r="A770" s="60" t="s">
        <v>404</v>
      </c>
      <c r="B770" s="60" t="s">
        <v>215</v>
      </c>
      <c r="C770" s="60" t="s">
        <v>889</v>
      </c>
      <c r="D770" s="60">
        <v>1201</v>
      </c>
      <c r="E770" s="61">
        <v>44649</v>
      </c>
      <c r="F770" s="60" t="s">
        <v>890</v>
      </c>
      <c r="G770" s="60" t="s">
        <v>47</v>
      </c>
      <c r="H770" s="60" t="s">
        <v>128</v>
      </c>
      <c r="I770" s="56">
        <v>3305.04</v>
      </c>
      <c r="J770" s="60"/>
      <c r="K770" s="60" t="s">
        <v>892</v>
      </c>
      <c r="L770" s="28">
        <v>57225201</v>
      </c>
    </row>
    <row r="771" spans="1:12">
      <c r="A771" s="60" t="s">
        <v>404</v>
      </c>
      <c r="B771" s="60" t="s">
        <v>215</v>
      </c>
      <c r="C771" s="60" t="s">
        <v>889</v>
      </c>
      <c r="D771" s="60">
        <v>1201</v>
      </c>
      <c r="E771" s="61">
        <v>44649</v>
      </c>
      <c r="F771" s="60" t="s">
        <v>890</v>
      </c>
      <c r="G771" s="60" t="s">
        <v>47</v>
      </c>
      <c r="H771" s="60" t="s">
        <v>128</v>
      </c>
      <c r="I771" s="56">
        <v>27795.64</v>
      </c>
      <c r="J771" s="60"/>
      <c r="K771" s="60" t="s">
        <v>893</v>
      </c>
      <c r="L771" s="28">
        <v>57225201</v>
      </c>
    </row>
    <row r="772" spans="1:12">
      <c r="A772" s="60" t="s">
        <v>404</v>
      </c>
      <c r="B772" s="60" t="s">
        <v>215</v>
      </c>
      <c r="C772" s="60" t="s">
        <v>889</v>
      </c>
      <c r="D772" s="60">
        <v>1201</v>
      </c>
      <c r="E772" s="61">
        <v>44649</v>
      </c>
      <c r="F772" s="60" t="s">
        <v>890</v>
      </c>
      <c r="G772" s="60" t="s">
        <v>47</v>
      </c>
      <c r="H772" s="60" t="s">
        <v>128</v>
      </c>
      <c r="I772" s="56">
        <v>4922.3999999999996</v>
      </c>
      <c r="J772" s="60"/>
      <c r="K772" s="60" t="s">
        <v>894</v>
      </c>
      <c r="L772" s="28">
        <v>57225201</v>
      </c>
    </row>
    <row r="773" spans="1:12">
      <c r="A773" s="60" t="s">
        <v>404</v>
      </c>
      <c r="B773" s="60" t="s">
        <v>215</v>
      </c>
      <c r="C773" s="60" t="s">
        <v>889</v>
      </c>
      <c r="D773" s="60">
        <v>1201</v>
      </c>
      <c r="E773" s="61">
        <v>44649</v>
      </c>
      <c r="F773" s="60" t="s">
        <v>890</v>
      </c>
      <c r="G773" s="60" t="s">
        <v>47</v>
      </c>
      <c r="H773" s="60" t="s">
        <v>128</v>
      </c>
      <c r="I773" s="56">
        <v>29750.66</v>
      </c>
      <c r="J773" s="60"/>
      <c r="K773" s="60" t="s">
        <v>895</v>
      </c>
      <c r="L773" s="28">
        <v>57225201</v>
      </c>
    </row>
    <row r="774" spans="1:12">
      <c r="A774" s="60" t="s">
        <v>404</v>
      </c>
      <c r="B774" s="60" t="s">
        <v>215</v>
      </c>
      <c r="C774" s="60" t="s">
        <v>889</v>
      </c>
      <c r="D774" s="60">
        <v>1201</v>
      </c>
      <c r="E774" s="61">
        <v>44649</v>
      </c>
      <c r="F774" s="60" t="s">
        <v>890</v>
      </c>
      <c r="G774" s="60" t="s">
        <v>47</v>
      </c>
      <c r="H774" s="60" t="s">
        <v>128</v>
      </c>
      <c r="I774" s="56">
        <v>3322.62</v>
      </c>
      <c r="J774" s="60"/>
      <c r="K774" s="60" t="s">
        <v>896</v>
      </c>
      <c r="L774" s="28">
        <v>57225201</v>
      </c>
    </row>
    <row r="775" spans="1:12">
      <c r="A775" s="60" t="s">
        <v>404</v>
      </c>
      <c r="B775" s="60" t="s">
        <v>215</v>
      </c>
      <c r="C775" s="60" t="s">
        <v>889</v>
      </c>
      <c r="D775" s="60">
        <v>1201</v>
      </c>
      <c r="E775" s="61">
        <v>44649</v>
      </c>
      <c r="F775" s="60" t="s">
        <v>890</v>
      </c>
      <c r="G775" s="60" t="s">
        <v>47</v>
      </c>
      <c r="H775" s="60" t="s">
        <v>128</v>
      </c>
      <c r="I775" s="56">
        <v>19149.38</v>
      </c>
      <c r="J775" s="60"/>
      <c r="K775" s="60" t="s">
        <v>897</v>
      </c>
      <c r="L775" s="28">
        <v>57225201</v>
      </c>
    </row>
    <row r="776" spans="1:12">
      <c r="A776" s="60" t="s">
        <v>404</v>
      </c>
      <c r="B776" s="60" t="s">
        <v>215</v>
      </c>
      <c r="C776" s="60" t="s">
        <v>889</v>
      </c>
      <c r="D776" s="60">
        <v>1201</v>
      </c>
      <c r="E776" s="61">
        <v>44649</v>
      </c>
      <c r="F776" s="60" t="s">
        <v>890</v>
      </c>
      <c r="G776" s="60" t="s">
        <v>47</v>
      </c>
      <c r="H776" s="60" t="s">
        <v>128</v>
      </c>
      <c r="I776" s="56">
        <v>3313.83</v>
      </c>
      <c r="J776" s="60"/>
      <c r="K776" s="60" t="s">
        <v>898</v>
      </c>
      <c r="L776" s="28">
        <v>57225201</v>
      </c>
    </row>
    <row r="777" spans="1:12">
      <c r="A777" s="60" t="s">
        <v>404</v>
      </c>
      <c r="B777" s="60" t="s">
        <v>215</v>
      </c>
      <c r="C777" s="60" t="s">
        <v>889</v>
      </c>
      <c r="D777" s="60">
        <v>1201</v>
      </c>
      <c r="E777" s="61">
        <v>44649</v>
      </c>
      <c r="F777" s="60" t="s">
        <v>890</v>
      </c>
      <c r="G777" s="60" t="s">
        <v>47</v>
      </c>
      <c r="H777" s="60" t="s">
        <v>128</v>
      </c>
      <c r="I777" s="56">
        <v>12327.26</v>
      </c>
      <c r="J777" s="60"/>
      <c r="K777" s="60" t="s">
        <v>899</v>
      </c>
      <c r="L777" s="28">
        <v>57225201</v>
      </c>
    </row>
    <row r="778" spans="1:12">
      <c r="A778" s="60" t="s">
        <v>404</v>
      </c>
      <c r="B778" s="60" t="s">
        <v>215</v>
      </c>
      <c r="C778" s="60" t="s">
        <v>889</v>
      </c>
      <c r="D778" s="60">
        <v>1201</v>
      </c>
      <c r="E778" s="61">
        <v>44649</v>
      </c>
      <c r="F778" s="60" t="s">
        <v>890</v>
      </c>
      <c r="G778" s="60" t="s">
        <v>47</v>
      </c>
      <c r="H778" s="60" t="s">
        <v>128</v>
      </c>
      <c r="I778" s="56">
        <v>3023.76</v>
      </c>
      <c r="J778" s="60"/>
      <c r="K778" s="60" t="s">
        <v>900</v>
      </c>
      <c r="L778" s="28">
        <v>57225201</v>
      </c>
    </row>
    <row r="779" spans="1:12">
      <c r="A779" s="60" t="s">
        <v>404</v>
      </c>
      <c r="B779" s="60" t="s">
        <v>215</v>
      </c>
      <c r="C779" s="60" t="s">
        <v>889</v>
      </c>
      <c r="D779" s="60">
        <v>1201</v>
      </c>
      <c r="E779" s="61">
        <v>44649</v>
      </c>
      <c r="F779" s="60" t="s">
        <v>890</v>
      </c>
      <c r="G779" s="60" t="s">
        <v>47</v>
      </c>
      <c r="H779" s="60" t="s">
        <v>128</v>
      </c>
      <c r="I779" s="56">
        <v>12327.26</v>
      </c>
      <c r="J779" s="60"/>
      <c r="K779" s="60" t="s">
        <v>901</v>
      </c>
      <c r="L779" s="28">
        <v>57225201</v>
      </c>
    </row>
    <row r="780" spans="1:12">
      <c r="A780" s="60" t="s">
        <v>404</v>
      </c>
      <c r="B780" s="60" t="s">
        <v>215</v>
      </c>
      <c r="C780" s="60" t="s">
        <v>889</v>
      </c>
      <c r="D780" s="60">
        <v>1201</v>
      </c>
      <c r="E780" s="61">
        <v>44649</v>
      </c>
      <c r="F780" s="60" t="s">
        <v>890</v>
      </c>
      <c r="G780" s="60" t="s">
        <v>47</v>
      </c>
      <c r="H780" s="60" t="s">
        <v>128</v>
      </c>
      <c r="I780" s="56">
        <v>3006.18</v>
      </c>
      <c r="J780" s="60"/>
      <c r="K780" s="60" t="s">
        <v>902</v>
      </c>
      <c r="L780" s="28">
        <v>57225201</v>
      </c>
    </row>
    <row r="781" spans="1:12">
      <c r="A781" s="60" t="s">
        <v>404</v>
      </c>
      <c r="B781" s="60" t="s">
        <v>215</v>
      </c>
      <c r="C781" s="60" t="s">
        <v>889</v>
      </c>
      <c r="D781" s="60">
        <v>1201</v>
      </c>
      <c r="E781" s="61">
        <v>44649</v>
      </c>
      <c r="F781" s="60" t="s">
        <v>890</v>
      </c>
      <c r="G781" s="60" t="s">
        <v>47</v>
      </c>
      <c r="H781" s="60" t="s">
        <v>128</v>
      </c>
      <c r="I781" s="56">
        <v>12626.98</v>
      </c>
      <c r="J781" s="60"/>
      <c r="K781" s="60" t="s">
        <v>903</v>
      </c>
      <c r="L781" s="28">
        <v>57225201</v>
      </c>
    </row>
    <row r="782" spans="1:12">
      <c r="A782" s="60" t="s">
        <v>404</v>
      </c>
      <c r="B782" s="60" t="s">
        <v>215</v>
      </c>
      <c r="C782" s="60" t="s">
        <v>889</v>
      </c>
      <c r="D782" s="60">
        <v>1201</v>
      </c>
      <c r="E782" s="61">
        <v>44649</v>
      </c>
      <c r="F782" s="60" t="s">
        <v>890</v>
      </c>
      <c r="G782" s="60" t="s">
        <v>47</v>
      </c>
      <c r="H782" s="60" t="s">
        <v>128</v>
      </c>
      <c r="I782" s="56">
        <v>12272.46</v>
      </c>
      <c r="J782" s="60"/>
      <c r="K782" s="60" t="s">
        <v>904</v>
      </c>
      <c r="L782" s="28">
        <v>57225201</v>
      </c>
    </row>
    <row r="783" spans="1:12">
      <c r="A783" s="60" t="s">
        <v>404</v>
      </c>
      <c r="B783" s="60" t="s">
        <v>215</v>
      </c>
      <c r="C783" s="60" t="s">
        <v>889</v>
      </c>
      <c r="D783" s="60">
        <v>1201</v>
      </c>
      <c r="E783" s="61">
        <v>44649</v>
      </c>
      <c r="F783" s="60" t="s">
        <v>890</v>
      </c>
      <c r="G783" s="60" t="s">
        <v>47</v>
      </c>
      <c r="H783" s="60" t="s">
        <v>128</v>
      </c>
      <c r="I783" s="56">
        <v>12239.58</v>
      </c>
      <c r="J783" s="60"/>
      <c r="K783" s="60" t="s">
        <v>905</v>
      </c>
      <c r="L783" s="28">
        <v>57225201</v>
      </c>
    </row>
    <row r="784" spans="1:12">
      <c r="A784" s="60" t="s">
        <v>44</v>
      </c>
      <c r="B784" s="60" t="s">
        <v>44</v>
      </c>
      <c r="C784" s="60" t="s">
        <v>906</v>
      </c>
      <c r="D784" s="60">
        <v>1201</v>
      </c>
      <c r="E784" s="61">
        <v>44649</v>
      </c>
      <c r="F784" s="60" t="s">
        <v>907</v>
      </c>
      <c r="G784" s="60" t="s">
        <v>47</v>
      </c>
      <c r="H784" s="60" t="s">
        <v>778</v>
      </c>
      <c r="I784" s="56">
        <v>5556.14</v>
      </c>
      <c r="J784" s="60"/>
      <c r="K784" s="60" t="s">
        <v>908</v>
      </c>
      <c r="L784" s="28">
        <v>53000085</v>
      </c>
    </row>
    <row r="785" spans="1:12">
      <c r="A785" s="60" t="s">
        <v>44</v>
      </c>
      <c r="B785" s="60" t="s">
        <v>44</v>
      </c>
      <c r="C785" s="60" t="s">
        <v>909</v>
      </c>
      <c r="D785" s="60">
        <v>1201</v>
      </c>
      <c r="E785" s="61">
        <v>44649</v>
      </c>
      <c r="F785" s="60" t="s">
        <v>910</v>
      </c>
      <c r="G785" s="60" t="s">
        <v>47</v>
      </c>
      <c r="H785" s="60" t="s">
        <v>911</v>
      </c>
      <c r="I785" s="56">
        <v>171.34</v>
      </c>
      <c r="J785" s="60"/>
      <c r="K785" s="60" t="s">
        <v>912</v>
      </c>
      <c r="L785" s="28">
        <v>53000085</v>
      </c>
    </row>
    <row r="786" spans="1:12">
      <c r="A786" s="60" t="s">
        <v>44</v>
      </c>
      <c r="B786" s="60" t="s">
        <v>44</v>
      </c>
      <c r="C786" s="60" t="s">
        <v>913</v>
      </c>
      <c r="D786" s="60">
        <v>1201</v>
      </c>
      <c r="E786" s="61">
        <v>44649</v>
      </c>
      <c r="F786" s="60" t="s">
        <v>914</v>
      </c>
      <c r="G786" s="60" t="s">
        <v>47</v>
      </c>
      <c r="H786" s="60" t="s">
        <v>48</v>
      </c>
      <c r="I786" s="56">
        <v>527.20000000000005</v>
      </c>
      <c r="J786" s="60"/>
      <c r="K786" s="60" t="s">
        <v>915</v>
      </c>
      <c r="L786" s="28">
        <v>53000085</v>
      </c>
    </row>
    <row r="787" spans="1:12">
      <c r="A787" s="60" t="s">
        <v>44</v>
      </c>
      <c r="B787" s="60" t="s">
        <v>44</v>
      </c>
      <c r="C787" s="60" t="s">
        <v>916</v>
      </c>
      <c r="D787" s="60">
        <v>1201</v>
      </c>
      <c r="E787" s="61">
        <v>44649</v>
      </c>
      <c r="F787" s="60" t="s">
        <v>917</v>
      </c>
      <c r="G787" s="60" t="s">
        <v>47</v>
      </c>
      <c r="H787" s="60" t="s">
        <v>55</v>
      </c>
      <c r="I787" s="56">
        <v>1977</v>
      </c>
      <c r="J787" s="60"/>
      <c r="K787" s="60" t="s">
        <v>918</v>
      </c>
      <c r="L787" s="28">
        <v>53000085</v>
      </c>
    </row>
    <row r="788" spans="1:12">
      <c r="A788" s="60" t="s">
        <v>44</v>
      </c>
      <c r="B788" s="60" t="s">
        <v>44</v>
      </c>
      <c r="C788" s="60" t="s">
        <v>919</v>
      </c>
      <c r="D788" s="60">
        <v>1201</v>
      </c>
      <c r="E788" s="61">
        <v>44649</v>
      </c>
      <c r="F788" s="60" t="s">
        <v>920</v>
      </c>
      <c r="G788" s="60" t="s">
        <v>47</v>
      </c>
      <c r="H788" s="60" t="s">
        <v>774</v>
      </c>
      <c r="I788" s="56">
        <v>1165.47</v>
      </c>
      <c r="J788" s="60"/>
      <c r="K788" s="60" t="s">
        <v>921</v>
      </c>
      <c r="L788" s="28">
        <v>53000085</v>
      </c>
    </row>
    <row r="789" spans="1:12">
      <c r="A789" s="60" t="s">
        <v>172</v>
      </c>
      <c r="B789" s="60" t="s">
        <v>173</v>
      </c>
      <c r="C789" s="60" t="s">
        <v>922</v>
      </c>
      <c r="D789" s="60">
        <v>1201</v>
      </c>
      <c r="E789" s="61">
        <v>44649</v>
      </c>
      <c r="F789" s="60" t="s">
        <v>923</v>
      </c>
      <c r="G789" s="60" t="s">
        <v>15</v>
      </c>
      <c r="H789" s="60" t="s">
        <v>21</v>
      </c>
      <c r="I789" s="56">
        <v>20437.2</v>
      </c>
      <c r="J789" s="60"/>
      <c r="K789" s="60" t="s">
        <v>185</v>
      </c>
      <c r="L789" s="28">
        <v>55391977</v>
      </c>
    </row>
    <row r="790" spans="1:12">
      <c r="A790" s="60" t="s">
        <v>172</v>
      </c>
      <c r="B790" s="60" t="s">
        <v>173</v>
      </c>
      <c r="C790" s="60" t="s">
        <v>922</v>
      </c>
      <c r="D790" s="60">
        <v>1201</v>
      </c>
      <c r="E790" s="61">
        <v>44649</v>
      </c>
      <c r="F790" s="60" t="s">
        <v>923</v>
      </c>
      <c r="G790" s="60" t="s">
        <v>15</v>
      </c>
      <c r="H790" s="60" t="s">
        <v>21</v>
      </c>
      <c r="I790" s="56">
        <v>11638.2</v>
      </c>
      <c r="J790" s="60"/>
      <c r="K790" s="60" t="s">
        <v>190</v>
      </c>
      <c r="L790" s="28">
        <v>55391977</v>
      </c>
    </row>
    <row r="791" spans="1:12">
      <c r="A791" s="60" t="s">
        <v>395</v>
      </c>
      <c r="B791" s="60" t="s">
        <v>396</v>
      </c>
      <c r="C791" s="60" t="s">
        <v>924</v>
      </c>
      <c r="D791" s="60">
        <v>1201</v>
      </c>
      <c r="E791" s="61">
        <v>44649</v>
      </c>
      <c r="F791" s="60" t="s">
        <v>925</v>
      </c>
      <c r="G791" s="60" t="s">
        <v>47</v>
      </c>
      <c r="H791" s="60" t="s">
        <v>128</v>
      </c>
      <c r="I791" s="56">
        <v>7764.54</v>
      </c>
      <c r="J791" s="60"/>
      <c r="K791" s="60" t="s">
        <v>400</v>
      </c>
      <c r="L791" s="28">
        <v>57334749</v>
      </c>
    </row>
    <row r="792" spans="1:12">
      <c r="A792" s="60" t="s">
        <v>395</v>
      </c>
      <c r="B792" s="60" t="s">
        <v>396</v>
      </c>
      <c r="C792" s="60" t="s">
        <v>926</v>
      </c>
      <c r="D792" s="60">
        <v>1201</v>
      </c>
      <c r="E792" s="61">
        <v>44649</v>
      </c>
      <c r="F792" s="60" t="s">
        <v>925</v>
      </c>
      <c r="G792" s="60" t="s">
        <v>47</v>
      </c>
      <c r="H792" s="60" t="s">
        <v>128</v>
      </c>
      <c r="I792" s="56">
        <v>176.4</v>
      </c>
      <c r="J792" s="60"/>
      <c r="K792" s="60" t="s">
        <v>400</v>
      </c>
      <c r="L792" s="28">
        <v>57334749</v>
      </c>
    </row>
    <row r="793" spans="1:12">
      <c r="A793" s="60" t="s">
        <v>395</v>
      </c>
      <c r="B793" s="60" t="s">
        <v>396</v>
      </c>
      <c r="C793" s="60" t="s">
        <v>927</v>
      </c>
      <c r="D793" s="60">
        <v>1201</v>
      </c>
      <c r="E793" s="61">
        <v>44649</v>
      </c>
      <c r="F793" s="60" t="s">
        <v>925</v>
      </c>
      <c r="G793" s="60" t="s">
        <v>47</v>
      </c>
      <c r="H793" s="60" t="s">
        <v>128</v>
      </c>
      <c r="I793" s="56">
        <v>5009.76</v>
      </c>
      <c r="J793" s="60"/>
      <c r="K793" s="60" t="s">
        <v>403</v>
      </c>
      <c r="L793" s="28">
        <v>57334749</v>
      </c>
    </row>
    <row r="794" spans="1:12">
      <c r="A794" s="60" t="s">
        <v>395</v>
      </c>
      <c r="B794" s="60" t="s">
        <v>396</v>
      </c>
      <c r="C794" s="60" t="s">
        <v>928</v>
      </c>
      <c r="D794" s="60">
        <v>1201</v>
      </c>
      <c r="E794" s="61">
        <v>44649</v>
      </c>
      <c r="F794" s="60" t="s">
        <v>929</v>
      </c>
      <c r="G794" s="60" t="s">
        <v>47</v>
      </c>
      <c r="H794" s="60" t="s">
        <v>128</v>
      </c>
      <c r="I794" s="56">
        <v>219</v>
      </c>
      <c r="J794" s="60"/>
      <c r="K794" s="60" t="s">
        <v>400</v>
      </c>
      <c r="L794" s="28">
        <v>57334749</v>
      </c>
    </row>
    <row r="795" spans="1:12">
      <c r="A795" s="60" t="s">
        <v>395</v>
      </c>
      <c r="B795" s="60" t="s">
        <v>396</v>
      </c>
      <c r="C795" s="60" t="s">
        <v>928</v>
      </c>
      <c r="D795" s="60">
        <v>1201</v>
      </c>
      <c r="E795" s="61">
        <v>44649</v>
      </c>
      <c r="F795" s="60" t="s">
        <v>929</v>
      </c>
      <c r="G795" s="60" t="s">
        <v>47</v>
      </c>
      <c r="H795" s="60" t="s">
        <v>128</v>
      </c>
      <c r="I795" s="56">
        <v>219</v>
      </c>
      <c r="J795" s="60"/>
      <c r="K795" s="60" t="s">
        <v>400</v>
      </c>
      <c r="L795" s="28">
        <v>57334749</v>
      </c>
    </row>
    <row r="796" spans="1:12">
      <c r="A796" s="60" t="s">
        <v>395</v>
      </c>
      <c r="B796" s="60" t="s">
        <v>396</v>
      </c>
      <c r="C796" s="60" t="s">
        <v>930</v>
      </c>
      <c r="D796" s="60">
        <v>1201</v>
      </c>
      <c r="E796" s="61">
        <v>44649</v>
      </c>
      <c r="F796" s="60" t="s">
        <v>929</v>
      </c>
      <c r="G796" s="60" t="s">
        <v>47</v>
      </c>
      <c r="H796" s="60" t="s">
        <v>128</v>
      </c>
      <c r="I796" s="56">
        <v>6135.65</v>
      </c>
      <c r="J796" s="60"/>
      <c r="K796" s="60" t="s">
        <v>403</v>
      </c>
      <c r="L796" s="28">
        <v>57334749</v>
      </c>
    </row>
    <row r="797" spans="1:12">
      <c r="A797" s="60" t="s">
        <v>395</v>
      </c>
      <c r="B797" s="60" t="s">
        <v>396</v>
      </c>
      <c r="C797" s="60" t="s">
        <v>930</v>
      </c>
      <c r="D797" s="60">
        <v>1201</v>
      </c>
      <c r="E797" s="61">
        <v>44649</v>
      </c>
      <c r="F797" s="60" t="s">
        <v>929</v>
      </c>
      <c r="G797" s="60" t="s">
        <v>47</v>
      </c>
      <c r="H797" s="60" t="s">
        <v>128</v>
      </c>
      <c r="I797" s="56">
        <v>5832.7</v>
      </c>
      <c r="J797" s="60"/>
      <c r="K797" s="60" t="s">
        <v>403</v>
      </c>
      <c r="L797" s="28">
        <v>57334749</v>
      </c>
    </row>
    <row r="798" spans="1:12">
      <c r="A798" s="60" t="s">
        <v>395</v>
      </c>
      <c r="B798" s="60" t="s">
        <v>396</v>
      </c>
      <c r="C798" s="60" t="s">
        <v>931</v>
      </c>
      <c r="D798" s="60">
        <v>1201</v>
      </c>
      <c r="E798" s="61">
        <v>44649</v>
      </c>
      <c r="F798" s="60" t="s">
        <v>929</v>
      </c>
      <c r="G798" s="60" t="s">
        <v>47</v>
      </c>
      <c r="H798" s="60" t="s">
        <v>128</v>
      </c>
      <c r="I798" s="56">
        <v>5796.2</v>
      </c>
      <c r="J798" s="60"/>
      <c r="K798" s="60" t="s">
        <v>400</v>
      </c>
      <c r="L798" s="28">
        <v>57334749</v>
      </c>
    </row>
    <row r="799" spans="1:12">
      <c r="A799" s="60" t="s">
        <v>395</v>
      </c>
      <c r="B799" s="60" t="s">
        <v>396</v>
      </c>
      <c r="C799" s="60" t="s">
        <v>931</v>
      </c>
      <c r="D799" s="60">
        <v>1201</v>
      </c>
      <c r="E799" s="61">
        <v>44649</v>
      </c>
      <c r="F799" s="60" t="s">
        <v>929</v>
      </c>
      <c r="G799" s="60" t="s">
        <v>47</v>
      </c>
      <c r="H799" s="60" t="s">
        <v>128</v>
      </c>
      <c r="I799" s="56">
        <v>9438.9</v>
      </c>
      <c r="J799" s="60"/>
      <c r="K799" s="60" t="s">
        <v>400</v>
      </c>
      <c r="L799" s="28">
        <v>57334749</v>
      </c>
    </row>
    <row r="800" spans="1:12">
      <c r="A800" s="60" t="s">
        <v>871</v>
      </c>
      <c r="B800" s="60" t="s">
        <v>872</v>
      </c>
      <c r="C800" s="60" t="s">
        <v>932</v>
      </c>
      <c r="D800" s="60">
        <v>1201</v>
      </c>
      <c r="E800" s="61">
        <v>44650</v>
      </c>
      <c r="F800" s="60" t="s">
        <v>933</v>
      </c>
      <c r="G800" s="60" t="s">
        <v>15</v>
      </c>
      <c r="H800" s="60" t="s">
        <v>21</v>
      </c>
      <c r="I800" s="56">
        <v>9.32</v>
      </c>
      <c r="J800" s="60"/>
      <c r="K800" s="60" t="s">
        <v>875</v>
      </c>
      <c r="L800" s="28">
        <v>57331281</v>
      </c>
    </row>
    <row r="801" spans="1:12">
      <c r="A801" s="60" t="s">
        <v>871</v>
      </c>
      <c r="B801" s="60" t="s">
        <v>872</v>
      </c>
      <c r="C801" s="60" t="s">
        <v>932</v>
      </c>
      <c r="D801" s="60">
        <v>1201</v>
      </c>
      <c r="E801" s="61">
        <v>44650</v>
      </c>
      <c r="F801" s="60" t="s">
        <v>933</v>
      </c>
      <c r="G801" s="60" t="s">
        <v>15</v>
      </c>
      <c r="H801" s="60" t="s">
        <v>21</v>
      </c>
      <c r="I801" s="56">
        <v>15</v>
      </c>
      <c r="J801" s="60"/>
      <c r="K801" s="60" t="s">
        <v>876</v>
      </c>
      <c r="L801" s="28">
        <v>57331281</v>
      </c>
    </row>
    <row r="802" spans="1:12">
      <c r="A802" s="60" t="s">
        <v>542</v>
      </c>
      <c r="B802" s="60" t="s">
        <v>543</v>
      </c>
      <c r="C802" s="60" t="s">
        <v>934</v>
      </c>
      <c r="D802" s="60">
        <v>1204</v>
      </c>
      <c r="E802" s="61">
        <v>44650</v>
      </c>
      <c r="F802" s="60">
        <v>138456</v>
      </c>
      <c r="G802" s="60" t="s">
        <v>15</v>
      </c>
      <c r="H802" s="60" t="s">
        <v>128</v>
      </c>
      <c r="I802" s="56">
        <v>1143</v>
      </c>
      <c r="J802" s="60"/>
      <c r="K802" s="60" t="s">
        <v>687</v>
      </c>
      <c r="L802" s="28">
        <v>57331038</v>
      </c>
    </row>
    <row r="803" spans="1:12">
      <c r="A803" s="60" t="s">
        <v>542</v>
      </c>
      <c r="B803" s="60" t="s">
        <v>543</v>
      </c>
      <c r="C803" s="60" t="s">
        <v>934</v>
      </c>
      <c r="D803" s="60">
        <v>1204</v>
      </c>
      <c r="E803" s="61">
        <v>44650</v>
      </c>
      <c r="F803" s="60">
        <v>138456</v>
      </c>
      <c r="G803" s="60" t="s">
        <v>15</v>
      </c>
      <c r="H803" s="60" t="s">
        <v>128</v>
      </c>
      <c r="I803" s="56">
        <v>9255.76</v>
      </c>
      <c r="J803" s="60"/>
      <c r="K803" s="60" t="s">
        <v>688</v>
      </c>
      <c r="L803" s="28">
        <v>57331038</v>
      </c>
    </row>
    <row r="804" spans="1:12">
      <c r="A804" s="60" t="s">
        <v>542</v>
      </c>
      <c r="B804" s="60" t="s">
        <v>543</v>
      </c>
      <c r="C804" s="60" t="s">
        <v>934</v>
      </c>
      <c r="D804" s="60">
        <v>1204</v>
      </c>
      <c r="E804" s="61">
        <v>44650</v>
      </c>
      <c r="F804" s="60">
        <v>138456</v>
      </c>
      <c r="G804" s="60" t="s">
        <v>15</v>
      </c>
      <c r="H804" s="60" t="s">
        <v>128</v>
      </c>
      <c r="I804" s="56">
        <v>492</v>
      </c>
      <c r="J804" s="60"/>
      <c r="K804" s="60" t="s">
        <v>935</v>
      </c>
      <c r="L804" s="28">
        <v>57331038</v>
      </c>
    </row>
    <row r="805" spans="1:12">
      <c r="A805" s="60" t="s">
        <v>542</v>
      </c>
      <c r="B805" s="60" t="s">
        <v>543</v>
      </c>
      <c r="C805" s="60" t="s">
        <v>934</v>
      </c>
      <c r="D805" s="60">
        <v>1204</v>
      </c>
      <c r="E805" s="61">
        <v>44650</v>
      </c>
      <c r="F805" s="60">
        <v>138456</v>
      </c>
      <c r="G805" s="60" t="s">
        <v>15</v>
      </c>
      <c r="H805" s="60" t="s">
        <v>128</v>
      </c>
      <c r="I805" s="56">
        <v>569.49</v>
      </c>
      <c r="J805" s="60"/>
      <c r="K805" s="60" t="s">
        <v>936</v>
      </c>
      <c r="L805" s="28">
        <v>57331038</v>
      </c>
    </row>
    <row r="806" spans="1:12">
      <c r="A806" s="60" t="s">
        <v>542</v>
      </c>
      <c r="B806" s="60" t="s">
        <v>543</v>
      </c>
      <c r="C806" s="60" t="s">
        <v>934</v>
      </c>
      <c r="D806" s="60">
        <v>1204</v>
      </c>
      <c r="E806" s="61">
        <v>44650</v>
      </c>
      <c r="F806" s="60">
        <v>138456</v>
      </c>
      <c r="G806" s="60" t="s">
        <v>15</v>
      </c>
      <c r="H806" s="60" t="s">
        <v>128</v>
      </c>
      <c r="I806" s="56">
        <v>2532</v>
      </c>
      <c r="J806" s="60"/>
      <c r="K806" s="60" t="s">
        <v>693</v>
      </c>
      <c r="L806" s="28">
        <v>57331038</v>
      </c>
    </row>
    <row r="807" spans="1:12">
      <c r="A807" s="60" t="s">
        <v>542</v>
      </c>
      <c r="B807" s="60" t="s">
        <v>543</v>
      </c>
      <c r="C807" s="60" t="s">
        <v>934</v>
      </c>
      <c r="D807" s="60">
        <v>1204</v>
      </c>
      <c r="E807" s="61">
        <v>44650</v>
      </c>
      <c r="F807" s="60">
        <v>138456</v>
      </c>
      <c r="G807" s="60" t="s">
        <v>15</v>
      </c>
      <c r="H807" s="60" t="s">
        <v>128</v>
      </c>
      <c r="I807" s="56">
        <v>450</v>
      </c>
      <c r="J807" s="60"/>
      <c r="K807" s="60" t="s">
        <v>937</v>
      </c>
      <c r="L807" s="28">
        <v>57331038</v>
      </c>
    </row>
    <row r="808" spans="1:12">
      <c r="A808" s="60" t="s">
        <v>542</v>
      </c>
      <c r="B808" s="60" t="s">
        <v>543</v>
      </c>
      <c r="C808" s="60" t="s">
        <v>934</v>
      </c>
      <c r="D808" s="60">
        <v>1204</v>
      </c>
      <c r="E808" s="61">
        <v>44650</v>
      </c>
      <c r="F808" s="60">
        <v>138456</v>
      </c>
      <c r="G808" s="60" t="s">
        <v>15</v>
      </c>
      <c r="H808" s="60" t="s">
        <v>128</v>
      </c>
      <c r="I808" s="56">
        <v>1095.92</v>
      </c>
      <c r="J808" s="60"/>
      <c r="K808" s="60" t="s">
        <v>938</v>
      </c>
      <c r="L808" s="28">
        <v>57331038</v>
      </c>
    </row>
    <row r="809" spans="1:12">
      <c r="A809" s="60" t="s">
        <v>542</v>
      </c>
      <c r="B809" s="60" t="s">
        <v>543</v>
      </c>
      <c r="C809" s="60" t="s">
        <v>934</v>
      </c>
      <c r="D809" s="60">
        <v>1204</v>
      </c>
      <c r="E809" s="61">
        <v>44650</v>
      </c>
      <c r="F809" s="60">
        <v>138456</v>
      </c>
      <c r="G809" s="60" t="s">
        <v>15</v>
      </c>
      <c r="H809" s="60" t="s">
        <v>128</v>
      </c>
      <c r="I809" s="56">
        <v>694.5</v>
      </c>
      <c r="J809" s="60"/>
      <c r="K809" s="60" t="s">
        <v>939</v>
      </c>
      <c r="L809" s="28">
        <v>57331038</v>
      </c>
    </row>
    <row r="810" spans="1:12">
      <c r="A810" s="60" t="s">
        <v>542</v>
      </c>
      <c r="B810" s="60" t="s">
        <v>543</v>
      </c>
      <c r="C810" s="60" t="s">
        <v>934</v>
      </c>
      <c r="D810" s="60">
        <v>1204</v>
      </c>
      <c r="E810" s="61">
        <v>44650</v>
      </c>
      <c r="F810" s="60">
        <v>138456</v>
      </c>
      <c r="G810" s="60" t="s">
        <v>15</v>
      </c>
      <c r="H810" s="60" t="s">
        <v>128</v>
      </c>
      <c r="I810" s="56">
        <v>594</v>
      </c>
      <c r="J810" s="60"/>
      <c r="K810" s="60" t="s">
        <v>939</v>
      </c>
      <c r="L810" s="28">
        <v>57331038</v>
      </c>
    </row>
    <row r="811" spans="1:12">
      <c r="A811" s="60" t="s">
        <v>542</v>
      </c>
      <c r="B811" s="60" t="s">
        <v>543</v>
      </c>
      <c r="C811" s="60" t="s">
        <v>934</v>
      </c>
      <c r="D811" s="60">
        <v>1204</v>
      </c>
      <c r="E811" s="61">
        <v>44650</v>
      </c>
      <c r="F811" s="60">
        <v>138456</v>
      </c>
      <c r="G811" s="60" t="s">
        <v>15</v>
      </c>
      <c r="H811" s="60" t="s">
        <v>128</v>
      </c>
      <c r="I811" s="56">
        <v>216</v>
      </c>
      <c r="J811" s="60"/>
      <c r="K811" s="60" t="s">
        <v>940</v>
      </c>
      <c r="L811" s="28">
        <v>57331038</v>
      </c>
    </row>
    <row r="812" spans="1:12">
      <c r="A812" s="60" t="s">
        <v>542</v>
      </c>
      <c r="B812" s="60" t="s">
        <v>543</v>
      </c>
      <c r="C812" s="60" t="s">
        <v>934</v>
      </c>
      <c r="D812" s="60">
        <v>1204</v>
      </c>
      <c r="E812" s="61">
        <v>44650</v>
      </c>
      <c r="F812" s="60">
        <v>138456</v>
      </c>
      <c r="G812" s="60" t="s">
        <v>15</v>
      </c>
      <c r="H812" s="60" t="s">
        <v>128</v>
      </c>
      <c r="I812" s="56">
        <v>189</v>
      </c>
      <c r="J812" s="60"/>
      <c r="K812" s="60" t="s">
        <v>940</v>
      </c>
      <c r="L812" s="28">
        <v>57331038</v>
      </c>
    </row>
    <row r="813" spans="1:12">
      <c r="A813" s="60" t="s">
        <v>542</v>
      </c>
      <c r="B813" s="60" t="s">
        <v>543</v>
      </c>
      <c r="C813" s="60" t="s">
        <v>934</v>
      </c>
      <c r="D813" s="60">
        <v>1204</v>
      </c>
      <c r="E813" s="61">
        <v>44650</v>
      </c>
      <c r="F813" s="60">
        <v>138456</v>
      </c>
      <c r="G813" s="60" t="s">
        <v>15</v>
      </c>
      <c r="H813" s="60" t="s">
        <v>128</v>
      </c>
      <c r="I813" s="56">
        <v>300</v>
      </c>
      <c r="J813" s="60"/>
      <c r="K813" s="60" t="s">
        <v>941</v>
      </c>
      <c r="L813" s="28">
        <v>57331038</v>
      </c>
    </row>
    <row r="814" spans="1:12">
      <c r="A814" s="60" t="s">
        <v>542</v>
      </c>
      <c r="B814" s="60" t="s">
        <v>543</v>
      </c>
      <c r="C814" s="60" t="s">
        <v>934</v>
      </c>
      <c r="D814" s="60">
        <v>1204</v>
      </c>
      <c r="E814" s="61">
        <v>44650</v>
      </c>
      <c r="F814" s="60">
        <v>138456</v>
      </c>
      <c r="G814" s="60" t="s">
        <v>15</v>
      </c>
      <c r="H814" s="60" t="s">
        <v>128</v>
      </c>
      <c r="I814" s="56">
        <v>627</v>
      </c>
      <c r="J814" s="60"/>
      <c r="K814" s="60" t="s">
        <v>942</v>
      </c>
      <c r="L814" s="28">
        <v>57331038</v>
      </c>
    </row>
    <row r="815" spans="1:12">
      <c r="A815" s="60" t="s">
        <v>542</v>
      </c>
      <c r="B815" s="60" t="s">
        <v>543</v>
      </c>
      <c r="C815" s="60" t="s">
        <v>934</v>
      </c>
      <c r="D815" s="60">
        <v>1204</v>
      </c>
      <c r="E815" s="61">
        <v>44650</v>
      </c>
      <c r="F815" s="60">
        <v>138456</v>
      </c>
      <c r="G815" s="60" t="s">
        <v>15</v>
      </c>
      <c r="H815" s="60" t="s">
        <v>128</v>
      </c>
      <c r="I815" s="56">
        <v>1692</v>
      </c>
      <c r="J815" s="60"/>
      <c r="K815" s="60" t="s">
        <v>943</v>
      </c>
      <c r="L815" s="28">
        <v>57331038</v>
      </c>
    </row>
    <row r="816" spans="1:12">
      <c r="A816" s="84" t="s">
        <v>542</v>
      </c>
      <c r="B816" s="84" t="s">
        <v>543</v>
      </c>
      <c r="C816" s="84" t="s">
        <v>934</v>
      </c>
      <c r="D816" s="60">
        <v>1204</v>
      </c>
      <c r="E816" s="85">
        <v>44650</v>
      </c>
      <c r="F816" s="84">
        <v>138456</v>
      </c>
      <c r="G816" s="84" t="s">
        <v>15</v>
      </c>
      <c r="H816" s="84" t="s">
        <v>128</v>
      </c>
      <c r="I816" s="86">
        <v>190.5</v>
      </c>
      <c r="J816" s="84"/>
      <c r="K816" s="84" t="s">
        <v>944</v>
      </c>
      <c r="L816" s="87">
        <v>57331038</v>
      </c>
    </row>
    <row r="817" spans="1:12">
      <c r="A817" s="60" t="s">
        <v>17</v>
      </c>
      <c r="B817" s="60" t="s">
        <v>945</v>
      </c>
      <c r="C817" s="60" t="s">
        <v>1039</v>
      </c>
      <c r="D817" s="60">
        <v>1201</v>
      </c>
      <c r="E817" s="61">
        <v>44643</v>
      </c>
      <c r="F817" s="60" t="s">
        <v>946</v>
      </c>
      <c r="G817" s="60" t="s">
        <v>15</v>
      </c>
      <c r="H817" s="60" t="s">
        <v>21</v>
      </c>
      <c r="I817" s="56">
        <v>6.4</v>
      </c>
      <c r="J817" s="60"/>
      <c r="K817" s="60" t="s">
        <v>947</v>
      </c>
      <c r="L817" s="28">
        <v>57328808</v>
      </c>
    </row>
    <row r="818" spans="1:12">
      <c r="A818" s="60" t="s">
        <v>17</v>
      </c>
      <c r="B818" s="60" t="s">
        <v>945</v>
      </c>
      <c r="C818" s="60" t="s">
        <v>1039</v>
      </c>
      <c r="D818" s="60">
        <v>1201</v>
      </c>
      <c r="E818" s="61">
        <v>44643</v>
      </c>
      <c r="F818" s="60" t="s">
        <v>946</v>
      </c>
      <c r="G818" s="60" t="s">
        <v>15</v>
      </c>
      <c r="H818" s="60" t="s">
        <v>21</v>
      </c>
      <c r="I818" s="56">
        <v>5.7</v>
      </c>
      <c r="J818" s="60"/>
      <c r="K818" s="60" t="s">
        <v>947</v>
      </c>
      <c r="L818" s="28">
        <v>57328808</v>
      </c>
    </row>
    <row r="819" spans="1:12">
      <c r="A819" s="60" t="s">
        <v>17</v>
      </c>
      <c r="B819" s="60" t="s">
        <v>945</v>
      </c>
      <c r="C819" s="60" t="s">
        <v>1039</v>
      </c>
      <c r="D819" s="60">
        <v>1201</v>
      </c>
      <c r="E819" s="61">
        <v>44643</v>
      </c>
      <c r="F819" s="60" t="s">
        <v>946</v>
      </c>
      <c r="G819" s="60" t="s">
        <v>15</v>
      </c>
      <c r="H819" s="60" t="s">
        <v>21</v>
      </c>
      <c r="I819" s="56">
        <v>5.7</v>
      </c>
      <c r="J819" s="60"/>
      <c r="K819" s="60" t="s">
        <v>947</v>
      </c>
      <c r="L819" s="28">
        <v>57328808</v>
      </c>
    </row>
    <row r="820" spans="1:12">
      <c r="A820" s="60" t="s">
        <v>948</v>
      </c>
      <c r="B820" s="60" t="s">
        <v>949</v>
      </c>
      <c r="C820" s="60" t="s">
        <v>950</v>
      </c>
      <c r="D820" s="60">
        <v>1201</v>
      </c>
      <c r="E820" s="61">
        <v>44649</v>
      </c>
      <c r="F820" s="60" t="s">
        <v>951</v>
      </c>
      <c r="G820" s="60" t="s">
        <v>47</v>
      </c>
      <c r="H820" s="60" t="s">
        <v>59</v>
      </c>
      <c r="I820" s="56">
        <v>13684</v>
      </c>
      <c r="J820" s="60"/>
      <c r="K820" s="60" t="s">
        <v>952</v>
      </c>
      <c r="L820" s="28">
        <v>57328621</v>
      </c>
    </row>
    <row r="821" spans="1:12">
      <c r="A821" s="60" t="s">
        <v>948</v>
      </c>
      <c r="B821" s="60" t="s">
        <v>949</v>
      </c>
      <c r="C821" s="60" t="s">
        <v>950</v>
      </c>
      <c r="D821" s="60">
        <v>1201</v>
      </c>
      <c r="E821" s="61">
        <v>44649</v>
      </c>
      <c r="F821" s="60" t="s">
        <v>951</v>
      </c>
      <c r="G821" s="60" t="s">
        <v>47</v>
      </c>
      <c r="H821" s="60" t="s">
        <v>59</v>
      </c>
      <c r="I821" s="56">
        <v>16252.5</v>
      </c>
      <c r="J821" s="60"/>
      <c r="K821" s="60" t="s">
        <v>953</v>
      </c>
      <c r="L821" s="28">
        <v>57328621</v>
      </c>
    </row>
    <row r="822" spans="1:12">
      <c r="A822" s="60" t="s">
        <v>948</v>
      </c>
      <c r="B822" s="60" t="s">
        <v>949</v>
      </c>
      <c r="C822" s="60" t="s">
        <v>950</v>
      </c>
      <c r="D822" s="60">
        <v>1201</v>
      </c>
      <c r="E822" s="61">
        <v>44649</v>
      </c>
      <c r="F822" s="60" t="s">
        <v>951</v>
      </c>
      <c r="G822" s="60" t="s">
        <v>47</v>
      </c>
      <c r="H822" s="60" t="s">
        <v>59</v>
      </c>
      <c r="I822" s="56">
        <v>12807.9</v>
      </c>
      <c r="J822" s="60"/>
      <c r="K822" s="60" t="s">
        <v>954</v>
      </c>
      <c r="L822" s="28">
        <v>57328621</v>
      </c>
    </row>
    <row r="823" spans="1:12">
      <c r="A823" s="60" t="s">
        <v>948</v>
      </c>
      <c r="B823" s="60" t="s">
        <v>949</v>
      </c>
      <c r="C823" s="60" t="s">
        <v>950</v>
      </c>
      <c r="D823" s="60">
        <v>1201</v>
      </c>
      <c r="E823" s="61">
        <v>44649</v>
      </c>
      <c r="F823" s="60" t="s">
        <v>951</v>
      </c>
      <c r="G823" s="60" t="s">
        <v>47</v>
      </c>
      <c r="H823" s="60" t="s">
        <v>59</v>
      </c>
      <c r="I823" s="56">
        <v>17366.099999999999</v>
      </c>
      <c r="J823" s="60"/>
      <c r="K823" s="60" t="s">
        <v>955</v>
      </c>
      <c r="L823" s="28">
        <v>57328621</v>
      </c>
    </row>
    <row r="824" spans="1:12">
      <c r="A824" s="60" t="s">
        <v>948</v>
      </c>
      <c r="B824" s="60" t="s">
        <v>949</v>
      </c>
      <c r="C824" s="60" t="s">
        <v>950</v>
      </c>
      <c r="D824" s="60">
        <v>1201</v>
      </c>
      <c r="E824" s="61">
        <v>44649</v>
      </c>
      <c r="F824" s="60" t="s">
        <v>951</v>
      </c>
      <c r="G824" s="60" t="s">
        <v>47</v>
      </c>
      <c r="H824" s="60" t="s">
        <v>59</v>
      </c>
      <c r="I824" s="56">
        <v>11253.75</v>
      </c>
      <c r="J824" s="60"/>
      <c r="K824" s="60" t="s">
        <v>956</v>
      </c>
      <c r="L824" s="28">
        <v>57328621</v>
      </c>
    </row>
    <row r="825" spans="1:12">
      <c r="A825" s="60" t="s">
        <v>948</v>
      </c>
      <c r="B825" s="60" t="s">
        <v>949</v>
      </c>
      <c r="C825" s="60" t="s">
        <v>950</v>
      </c>
      <c r="D825" s="60">
        <v>1201</v>
      </c>
      <c r="E825" s="61">
        <v>44649</v>
      </c>
      <c r="F825" s="60" t="s">
        <v>951</v>
      </c>
      <c r="G825" s="60" t="s">
        <v>47</v>
      </c>
      <c r="H825" s="60" t="s">
        <v>59</v>
      </c>
      <c r="I825" s="56">
        <v>2343.75</v>
      </c>
      <c r="J825" s="60"/>
      <c r="K825" s="60" t="s">
        <v>956</v>
      </c>
      <c r="L825" s="28">
        <v>57328621</v>
      </c>
    </row>
    <row r="826" spans="1:12">
      <c r="A826" s="60" t="s">
        <v>948</v>
      </c>
      <c r="B826" s="60" t="s">
        <v>949</v>
      </c>
      <c r="C826" s="60" t="s">
        <v>950</v>
      </c>
      <c r="D826" s="60">
        <v>1201</v>
      </c>
      <c r="E826" s="61">
        <v>44649</v>
      </c>
      <c r="F826" s="60" t="s">
        <v>951</v>
      </c>
      <c r="G826" s="60" t="s">
        <v>47</v>
      </c>
      <c r="H826" s="60" t="s">
        <v>59</v>
      </c>
      <c r="I826" s="56">
        <v>11921.25</v>
      </c>
      <c r="J826" s="60"/>
      <c r="K826" s="60" t="s">
        <v>956</v>
      </c>
      <c r="L826" s="28">
        <v>57328621</v>
      </c>
    </row>
    <row r="827" spans="1:12">
      <c r="A827" s="60" t="s">
        <v>948</v>
      </c>
      <c r="B827" s="60" t="s">
        <v>949</v>
      </c>
      <c r="C827" s="60" t="s">
        <v>950</v>
      </c>
      <c r="D827" s="60">
        <v>1201</v>
      </c>
      <c r="E827" s="61">
        <v>44649</v>
      </c>
      <c r="F827" s="60" t="s">
        <v>951</v>
      </c>
      <c r="G827" s="60" t="s">
        <v>47</v>
      </c>
      <c r="H827" s="60" t="s">
        <v>59</v>
      </c>
      <c r="I827" s="56">
        <v>28743.75</v>
      </c>
      <c r="J827" s="60"/>
      <c r="K827" s="60" t="s">
        <v>957</v>
      </c>
      <c r="L827" s="28">
        <v>57328621</v>
      </c>
    </row>
    <row r="828" spans="1:12">
      <c r="A828" s="60" t="s">
        <v>542</v>
      </c>
      <c r="B828" s="60" t="s">
        <v>543</v>
      </c>
      <c r="C828" s="60" t="s">
        <v>958</v>
      </c>
      <c r="D828" s="60">
        <v>1201</v>
      </c>
      <c r="E828" s="61">
        <v>44649</v>
      </c>
      <c r="F828" s="60" t="s">
        <v>959</v>
      </c>
      <c r="G828" s="60" t="s">
        <v>47</v>
      </c>
      <c r="H828" s="60" t="s">
        <v>465</v>
      </c>
      <c r="I828" s="56">
        <v>1296</v>
      </c>
      <c r="J828" s="60"/>
      <c r="K828" s="60" t="s">
        <v>960</v>
      </c>
      <c r="L828" s="28">
        <v>57331038</v>
      </c>
    </row>
    <row r="829" spans="1:12">
      <c r="A829" s="60" t="s">
        <v>542</v>
      </c>
      <c r="B829" s="60" t="s">
        <v>543</v>
      </c>
      <c r="C829" s="60" t="s">
        <v>958</v>
      </c>
      <c r="D829" s="60">
        <v>1201</v>
      </c>
      <c r="E829" s="61">
        <v>44649</v>
      </c>
      <c r="F829" s="60" t="s">
        <v>959</v>
      </c>
      <c r="G829" s="60" t="s">
        <v>47</v>
      </c>
      <c r="H829" s="60" t="s">
        <v>465</v>
      </c>
      <c r="I829" s="56">
        <v>3666</v>
      </c>
      <c r="J829" s="60"/>
      <c r="K829" s="60" t="s">
        <v>961</v>
      </c>
      <c r="L829" s="28">
        <v>57331038</v>
      </c>
    </row>
    <row r="830" spans="1:12">
      <c r="A830" s="60" t="s">
        <v>542</v>
      </c>
      <c r="B830" s="60" t="s">
        <v>543</v>
      </c>
      <c r="C830" s="60" t="s">
        <v>958</v>
      </c>
      <c r="D830" s="60">
        <v>1201</v>
      </c>
      <c r="E830" s="61">
        <v>44649</v>
      </c>
      <c r="F830" s="60" t="s">
        <v>959</v>
      </c>
      <c r="G830" s="60" t="s">
        <v>47</v>
      </c>
      <c r="H830" s="60" t="s">
        <v>465</v>
      </c>
      <c r="I830" s="56">
        <v>2135.2800000000002</v>
      </c>
      <c r="J830" s="60"/>
      <c r="K830" s="60" t="s">
        <v>962</v>
      </c>
      <c r="L830" s="28">
        <v>57331038</v>
      </c>
    </row>
    <row r="831" spans="1:12">
      <c r="A831" s="60" t="s">
        <v>542</v>
      </c>
      <c r="B831" s="60" t="s">
        <v>543</v>
      </c>
      <c r="C831" s="60" t="s">
        <v>958</v>
      </c>
      <c r="D831" s="60">
        <v>1201</v>
      </c>
      <c r="E831" s="61">
        <v>44649</v>
      </c>
      <c r="F831" s="60" t="s">
        <v>959</v>
      </c>
      <c r="G831" s="60" t="s">
        <v>47</v>
      </c>
      <c r="H831" s="60" t="s">
        <v>465</v>
      </c>
      <c r="I831" s="56">
        <v>1062.72</v>
      </c>
      <c r="J831" s="60"/>
      <c r="K831" s="60" t="s">
        <v>962</v>
      </c>
      <c r="L831" s="28">
        <v>57331038</v>
      </c>
    </row>
    <row r="832" spans="1:12">
      <c r="A832" s="60" t="s">
        <v>542</v>
      </c>
      <c r="B832" s="60" t="s">
        <v>543</v>
      </c>
      <c r="C832" s="60" t="s">
        <v>963</v>
      </c>
      <c r="D832" s="60">
        <v>1201</v>
      </c>
      <c r="E832" s="61">
        <v>44649</v>
      </c>
      <c r="F832" s="60" t="s">
        <v>964</v>
      </c>
      <c r="G832" s="60" t="s">
        <v>47</v>
      </c>
      <c r="H832" s="60" t="s">
        <v>582</v>
      </c>
      <c r="I832" s="56">
        <v>696</v>
      </c>
      <c r="J832" s="60"/>
      <c r="K832" s="60" t="s">
        <v>960</v>
      </c>
      <c r="L832" s="28">
        <v>57331038</v>
      </c>
    </row>
    <row r="833" spans="1:12">
      <c r="A833" s="60" t="s">
        <v>542</v>
      </c>
      <c r="B833" s="60" t="s">
        <v>543</v>
      </c>
      <c r="C833" s="60" t="s">
        <v>963</v>
      </c>
      <c r="D833" s="60">
        <v>1201</v>
      </c>
      <c r="E833" s="61">
        <v>44649</v>
      </c>
      <c r="F833" s="60" t="s">
        <v>964</v>
      </c>
      <c r="G833" s="60" t="s">
        <v>47</v>
      </c>
      <c r="H833" s="60" t="s">
        <v>582</v>
      </c>
      <c r="I833" s="56">
        <v>1974</v>
      </c>
      <c r="J833" s="60"/>
      <c r="K833" s="60" t="s">
        <v>961</v>
      </c>
      <c r="L833" s="28">
        <v>57331038</v>
      </c>
    </row>
    <row r="834" spans="1:12">
      <c r="A834" s="60" t="s">
        <v>542</v>
      </c>
      <c r="B834" s="60" t="s">
        <v>543</v>
      </c>
      <c r="C834" s="60" t="s">
        <v>963</v>
      </c>
      <c r="D834" s="60">
        <v>1201</v>
      </c>
      <c r="E834" s="61">
        <v>44649</v>
      </c>
      <c r="F834" s="60" t="s">
        <v>964</v>
      </c>
      <c r="G834" s="60" t="s">
        <v>47</v>
      </c>
      <c r="H834" s="60" t="s">
        <v>582</v>
      </c>
      <c r="I834" s="56">
        <v>570.72</v>
      </c>
      <c r="J834" s="60"/>
      <c r="K834" s="60" t="s">
        <v>962</v>
      </c>
      <c r="L834" s="28">
        <v>57331038</v>
      </c>
    </row>
    <row r="835" spans="1:12">
      <c r="A835" s="60" t="s">
        <v>542</v>
      </c>
      <c r="B835" s="60" t="s">
        <v>543</v>
      </c>
      <c r="C835" s="60" t="s">
        <v>963</v>
      </c>
      <c r="D835" s="60">
        <v>1201</v>
      </c>
      <c r="E835" s="61">
        <v>44649</v>
      </c>
      <c r="F835" s="60" t="s">
        <v>964</v>
      </c>
      <c r="G835" s="60" t="s">
        <v>47</v>
      </c>
      <c r="H835" s="60" t="s">
        <v>582</v>
      </c>
      <c r="I835" s="56">
        <v>1151.28</v>
      </c>
      <c r="J835" s="60"/>
      <c r="K835" s="60" t="s">
        <v>962</v>
      </c>
      <c r="L835" s="28">
        <v>57331038</v>
      </c>
    </row>
    <row r="836" spans="1:12">
      <c r="A836" s="60" t="s">
        <v>542</v>
      </c>
      <c r="B836" s="60" t="s">
        <v>543</v>
      </c>
      <c r="C836" s="60" t="s">
        <v>965</v>
      </c>
      <c r="D836" s="60">
        <v>1201</v>
      </c>
      <c r="E836" s="61">
        <v>44650</v>
      </c>
      <c r="F836" s="60" t="s">
        <v>966</v>
      </c>
      <c r="G836" s="60" t="s">
        <v>47</v>
      </c>
      <c r="H836" s="60" t="s">
        <v>16</v>
      </c>
      <c r="I836" s="56">
        <v>403.44</v>
      </c>
      <c r="J836" s="60"/>
      <c r="K836" s="60" t="s">
        <v>967</v>
      </c>
      <c r="L836" s="28">
        <v>57331038</v>
      </c>
    </row>
    <row r="837" spans="1:12">
      <c r="A837" s="60" t="s">
        <v>298</v>
      </c>
      <c r="B837" s="60" t="s">
        <v>299</v>
      </c>
      <c r="C837" s="60" t="s">
        <v>968</v>
      </c>
      <c r="D837" s="60">
        <v>1201</v>
      </c>
      <c r="E837" s="61">
        <v>44651</v>
      </c>
      <c r="F837" s="60" t="s">
        <v>969</v>
      </c>
      <c r="G837" s="60" t="s">
        <v>47</v>
      </c>
      <c r="H837" s="60" t="s">
        <v>21</v>
      </c>
      <c r="I837" s="56">
        <v>6007.32</v>
      </c>
      <c r="J837" s="60"/>
      <c r="K837" s="60" t="s">
        <v>418</v>
      </c>
      <c r="L837" s="28">
        <v>57029664</v>
      </c>
    </row>
    <row r="838" spans="1:12">
      <c r="A838" s="60" t="s">
        <v>298</v>
      </c>
      <c r="B838" s="60" t="s">
        <v>299</v>
      </c>
      <c r="C838" s="60" t="s">
        <v>968</v>
      </c>
      <c r="D838" s="60">
        <v>1201</v>
      </c>
      <c r="E838" s="61">
        <v>44651</v>
      </c>
      <c r="F838" s="60" t="s">
        <v>969</v>
      </c>
      <c r="G838" s="60" t="s">
        <v>47</v>
      </c>
      <c r="H838" s="60" t="s">
        <v>21</v>
      </c>
      <c r="I838" s="56">
        <v>1196.8</v>
      </c>
      <c r="J838" s="60"/>
      <c r="K838" s="60" t="s">
        <v>827</v>
      </c>
      <c r="L838" s="28">
        <v>57029664</v>
      </c>
    </row>
    <row r="839" spans="1:12">
      <c r="A839" s="60" t="s">
        <v>172</v>
      </c>
      <c r="B839" s="60" t="s">
        <v>173</v>
      </c>
      <c r="C839" s="60" t="s">
        <v>970</v>
      </c>
      <c r="D839" s="60">
        <v>1201</v>
      </c>
      <c r="E839" s="61">
        <v>44651</v>
      </c>
      <c r="F839" s="60" t="s">
        <v>971</v>
      </c>
      <c r="G839" s="60" t="s">
        <v>47</v>
      </c>
      <c r="H839" s="60" t="s">
        <v>21</v>
      </c>
      <c r="I839" s="56">
        <v>8255.31</v>
      </c>
      <c r="J839" s="60"/>
      <c r="K839" s="60" t="s">
        <v>623</v>
      </c>
      <c r="L839" s="28">
        <v>55391977</v>
      </c>
    </row>
    <row r="840" spans="1:12">
      <c r="A840" s="60" t="s">
        <v>172</v>
      </c>
      <c r="B840" s="60" t="s">
        <v>173</v>
      </c>
      <c r="C840" s="60" t="s">
        <v>970</v>
      </c>
      <c r="D840" s="60">
        <v>1201</v>
      </c>
      <c r="E840" s="61">
        <v>44651</v>
      </c>
      <c r="F840" s="60" t="s">
        <v>971</v>
      </c>
      <c r="G840" s="60" t="s">
        <v>47</v>
      </c>
      <c r="H840" s="60" t="s">
        <v>21</v>
      </c>
      <c r="I840" s="56">
        <v>10697.7</v>
      </c>
      <c r="J840" s="60"/>
      <c r="K840" s="60" t="s">
        <v>180</v>
      </c>
      <c r="L840" s="28">
        <v>55391977</v>
      </c>
    </row>
    <row r="841" spans="1:12">
      <c r="A841" s="60" t="s">
        <v>172</v>
      </c>
      <c r="B841" s="60" t="s">
        <v>173</v>
      </c>
      <c r="C841" s="60" t="s">
        <v>970</v>
      </c>
      <c r="D841" s="60">
        <v>1201</v>
      </c>
      <c r="E841" s="61">
        <v>44651</v>
      </c>
      <c r="F841" s="60" t="s">
        <v>971</v>
      </c>
      <c r="G841" s="60" t="s">
        <v>47</v>
      </c>
      <c r="H841" s="60" t="s">
        <v>21</v>
      </c>
      <c r="I841" s="56">
        <v>2744</v>
      </c>
      <c r="J841" s="60"/>
      <c r="K841" s="60" t="s">
        <v>233</v>
      </c>
      <c r="L841" s="28">
        <v>55391977</v>
      </c>
    </row>
    <row r="842" spans="1:12">
      <c r="A842" s="60" t="s">
        <v>172</v>
      </c>
      <c r="B842" s="60" t="s">
        <v>173</v>
      </c>
      <c r="C842" s="60" t="s">
        <v>970</v>
      </c>
      <c r="D842" s="60">
        <v>1201</v>
      </c>
      <c r="E842" s="61">
        <v>44651</v>
      </c>
      <c r="F842" s="60" t="s">
        <v>971</v>
      </c>
      <c r="G842" s="60" t="s">
        <v>47</v>
      </c>
      <c r="H842" s="60" t="s">
        <v>21</v>
      </c>
      <c r="I842" s="56">
        <v>9396.24</v>
      </c>
      <c r="J842" s="60"/>
      <c r="K842" s="60" t="s">
        <v>348</v>
      </c>
      <c r="L842" s="28">
        <v>55391977</v>
      </c>
    </row>
    <row r="843" spans="1:12">
      <c r="A843" s="60" t="s">
        <v>172</v>
      </c>
      <c r="B843" s="60" t="s">
        <v>173</v>
      </c>
      <c r="C843" s="60" t="s">
        <v>970</v>
      </c>
      <c r="D843" s="60">
        <v>1201</v>
      </c>
      <c r="E843" s="61">
        <v>44651</v>
      </c>
      <c r="F843" s="60" t="s">
        <v>971</v>
      </c>
      <c r="G843" s="60" t="s">
        <v>47</v>
      </c>
      <c r="H843" s="60" t="s">
        <v>21</v>
      </c>
      <c r="I843" s="56">
        <v>4219.74</v>
      </c>
      <c r="J843" s="60"/>
      <c r="K843" s="60" t="s">
        <v>349</v>
      </c>
      <c r="L843" s="28">
        <v>55391977</v>
      </c>
    </row>
    <row r="844" spans="1:12">
      <c r="A844" s="60" t="s">
        <v>172</v>
      </c>
      <c r="B844" s="60" t="s">
        <v>173</v>
      </c>
      <c r="C844" s="60" t="s">
        <v>970</v>
      </c>
      <c r="D844" s="60">
        <v>1201</v>
      </c>
      <c r="E844" s="61">
        <v>44651</v>
      </c>
      <c r="F844" s="60" t="s">
        <v>971</v>
      </c>
      <c r="G844" s="60" t="s">
        <v>47</v>
      </c>
      <c r="H844" s="60" t="s">
        <v>21</v>
      </c>
      <c r="I844" s="56">
        <v>12102.4</v>
      </c>
      <c r="J844" s="60"/>
      <c r="K844" s="60" t="s">
        <v>972</v>
      </c>
      <c r="L844" s="28">
        <v>55391977</v>
      </c>
    </row>
    <row r="845" spans="1:12">
      <c r="A845" s="60" t="s">
        <v>172</v>
      </c>
      <c r="B845" s="60" t="s">
        <v>173</v>
      </c>
      <c r="C845" s="60" t="s">
        <v>970</v>
      </c>
      <c r="D845" s="60">
        <v>1201</v>
      </c>
      <c r="E845" s="61">
        <v>44651</v>
      </c>
      <c r="F845" s="60" t="s">
        <v>971</v>
      </c>
      <c r="G845" s="60" t="s">
        <v>47</v>
      </c>
      <c r="H845" s="60" t="s">
        <v>21</v>
      </c>
      <c r="I845" s="56">
        <v>943.5</v>
      </c>
      <c r="J845" s="60"/>
      <c r="K845" s="60" t="s">
        <v>225</v>
      </c>
      <c r="L845" s="28">
        <v>55391977</v>
      </c>
    </row>
    <row r="846" spans="1:12">
      <c r="A846" s="60" t="s">
        <v>172</v>
      </c>
      <c r="B846" s="60" t="s">
        <v>173</v>
      </c>
      <c r="C846" s="60" t="s">
        <v>970</v>
      </c>
      <c r="D846" s="60">
        <v>1201</v>
      </c>
      <c r="E846" s="61">
        <v>44651</v>
      </c>
      <c r="F846" s="60" t="s">
        <v>971</v>
      </c>
      <c r="G846" s="60" t="s">
        <v>47</v>
      </c>
      <c r="H846" s="60" t="s">
        <v>21</v>
      </c>
      <c r="I846" s="56">
        <v>421.8</v>
      </c>
      <c r="J846" s="60"/>
      <c r="K846" s="60" t="s">
        <v>226</v>
      </c>
      <c r="L846" s="28">
        <v>55391977</v>
      </c>
    </row>
    <row r="847" spans="1:12">
      <c r="A847" s="60" t="s">
        <v>172</v>
      </c>
      <c r="B847" s="60" t="s">
        <v>173</v>
      </c>
      <c r="C847" s="60" t="s">
        <v>970</v>
      </c>
      <c r="D847" s="60">
        <v>1201</v>
      </c>
      <c r="E847" s="61">
        <v>44651</v>
      </c>
      <c r="F847" s="60" t="s">
        <v>971</v>
      </c>
      <c r="G847" s="60" t="s">
        <v>47</v>
      </c>
      <c r="H847" s="60" t="s">
        <v>21</v>
      </c>
      <c r="I847" s="56">
        <v>5419.52</v>
      </c>
      <c r="J847" s="60"/>
      <c r="K847" s="60" t="s">
        <v>287</v>
      </c>
      <c r="L847" s="28">
        <v>55391977</v>
      </c>
    </row>
    <row r="848" spans="1:12">
      <c r="A848" s="60" t="s">
        <v>172</v>
      </c>
      <c r="B848" s="60" t="s">
        <v>173</v>
      </c>
      <c r="C848" s="60" t="s">
        <v>970</v>
      </c>
      <c r="D848" s="60">
        <v>1201</v>
      </c>
      <c r="E848" s="61">
        <v>44651</v>
      </c>
      <c r="F848" s="60" t="s">
        <v>971</v>
      </c>
      <c r="G848" s="60" t="s">
        <v>47</v>
      </c>
      <c r="H848" s="60" t="s">
        <v>21</v>
      </c>
      <c r="I848" s="56">
        <v>9851.2000000000007</v>
      </c>
      <c r="J848" s="60"/>
      <c r="K848" s="60" t="s">
        <v>973</v>
      </c>
      <c r="L848" s="28">
        <v>55391977</v>
      </c>
    </row>
    <row r="849" spans="1:12">
      <c r="A849" s="60" t="s">
        <v>172</v>
      </c>
      <c r="B849" s="60" t="s">
        <v>173</v>
      </c>
      <c r="C849" s="60" t="s">
        <v>970</v>
      </c>
      <c r="D849" s="60">
        <v>1201</v>
      </c>
      <c r="E849" s="61">
        <v>44651</v>
      </c>
      <c r="F849" s="60" t="s">
        <v>971</v>
      </c>
      <c r="G849" s="60" t="s">
        <v>47</v>
      </c>
      <c r="H849" s="60" t="s">
        <v>21</v>
      </c>
      <c r="I849" s="56">
        <v>36</v>
      </c>
      <c r="J849" s="60"/>
      <c r="K849" s="60" t="s">
        <v>974</v>
      </c>
      <c r="L849" s="28">
        <v>55391977</v>
      </c>
    </row>
    <row r="850" spans="1:12">
      <c r="A850" s="60" t="s">
        <v>172</v>
      </c>
      <c r="B850" s="60" t="s">
        <v>173</v>
      </c>
      <c r="C850" s="60" t="s">
        <v>970</v>
      </c>
      <c r="D850" s="60">
        <v>1201</v>
      </c>
      <c r="E850" s="61">
        <v>44651</v>
      </c>
      <c r="F850" s="60" t="s">
        <v>971</v>
      </c>
      <c r="G850" s="60" t="s">
        <v>47</v>
      </c>
      <c r="H850" s="60" t="s">
        <v>21</v>
      </c>
      <c r="I850" s="56">
        <v>4617</v>
      </c>
      <c r="J850" s="60"/>
      <c r="K850" s="60" t="s">
        <v>974</v>
      </c>
      <c r="L850" s="28">
        <v>55391977</v>
      </c>
    </row>
    <row r="851" spans="1:12">
      <c r="A851" s="60" t="s">
        <v>172</v>
      </c>
      <c r="B851" s="60" t="s">
        <v>173</v>
      </c>
      <c r="C851" s="60" t="s">
        <v>970</v>
      </c>
      <c r="D851" s="60">
        <v>1201</v>
      </c>
      <c r="E851" s="61">
        <v>44651</v>
      </c>
      <c r="F851" s="60" t="s">
        <v>971</v>
      </c>
      <c r="G851" s="60" t="s">
        <v>47</v>
      </c>
      <c r="H851" s="60" t="s">
        <v>21</v>
      </c>
      <c r="I851" s="56">
        <v>1089.24</v>
      </c>
      <c r="J851" s="60"/>
      <c r="K851" s="60" t="s">
        <v>478</v>
      </c>
      <c r="L851" s="28">
        <v>55391977</v>
      </c>
    </row>
    <row r="852" spans="1:12">
      <c r="A852" s="60" t="s">
        <v>172</v>
      </c>
      <c r="B852" s="60" t="s">
        <v>173</v>
      </c>
      <c r="C852" s="60" t="s">
        <v>970</v>
      </c>
      <c r="D852" s="60">
        <v>1201</v>
      </c>
      <c r="E852" s="61">
        <v>44651</v>
      </c>
      <c r="F852" s="60" t="s">
        <v>971</v>
      </c>
      <c r="G852" s="60" t="s">
        <v>47</v>
      </c>
      <c r="H852" s="60" t="s">
        <v>21</v>
      </c>
      <c r="I852" s="56">
        <v>2421.65</v>
      </c>
      <c r="J852" s="60"/>
      <c r="K852" s="60" t="s">
        <v>624</v>
      </c>
      <c r="L852" s="28">
        <v>55391977</v>
      </c>
    </row>
    <row r="853" spans="1:12">
      <c r="A853" s="60" t="s">
        <v>172</v>
      </c>
      <c r="B853" s="60" t="s">
        <v>173</v>
      </c>
      <c r="C853" s="60" t="s">
        <v>970</v>
      </c>
      <c r="D853" s="60">
        <v>1201</v>
      </c>
      <c r="E853" s="61">
        <v>44651</v>
      </c>
      <c r="F853" s="60" t="s">
        <v>971</v>
      </c>
      <c r="G853" s="60" t="s">
        <v>47</v>
      </c>
      <c r="H853" s="60" t="s">
        <v>21</v>
      </c>
      <c r="I853" s="56">
        <v>9210.6</v>
      </c>
      <c r="J853" s="60"/>
      <c r="K853" s="60" t="s">
        <v>479</v>
      </c>
      <c r="L853" s="28">
        <v>55391977</v>
      </c>
    </row>
    <row r="854" spans="1:12">
      <c r="A854" s="60" t="s">
        <v>172</v>
      </c>
      <c r="B854" s="60" t="s">
        <v>173</v>
      </c>
      <c r="C854" s="60" t="s">
        <v>970</v>
      </c>
      <c r="D854" s="60">
        <v>1201</v>
      </c>
      <c r="E854" s="61">
        <v>44651</v>
      </c>
      <c r="F854" s="60" t="s">
        <v>971</v>
      </c>
      <c r="G854" s="60" t="s">
        <v>47</v>
      </c>
      <c r="H854" s="60" t="s">
        <v>21</v>
      </c>
      <c r="I854" s="56">
        <v>6066.13</v>
      </c>
      <c r="J854" s="60"/>
      <c r="K854" s="60" t="s">
        <v>868</v>
      </c>
      <c r="L854" s="28">
        <v>55391977</v>
      </c>
    </row>
    <row r="855" spans="1:12">
      <c r="A855" s="60" t="s">
        <v>172</v>
      </c>
      <c r="B855" s="60" t="s">
        <v>173</v>
      </c>
      <c r="C855" s="60" t="s">
        <v>970</v>
      </c>
      <c r="D855" s="60">
        <v>1201</v>
      </c>
      <c r="E855" s="61">
        <v>44651</v>
      </c>
      <c r="F855" s="60" t="s">
        <v>971</v>
      </c>
      <c r="G855" s="60" t="s">
        <v>47</v>
      </c>
      <c r="H855" s="60" t="s">
        <v>21</v>
      </c>
      <c r="I855" s="56">
        <v>5518.8</v>
      </c>
      <c r="J855" s="60"/>
      <c r="K855" s="60" t="s">
        <v>480</v>
      </c>
      <c r="L855" s="28">
        <v>55391977</v>
      </c>
    </row>
    <row r="856" spans="1:12">
      <c r="A856" s="60" t="s">
        <v>172</v>
      </c>
      <c r="B856" s="60" t="s">
        <v>173</v>
      </c>
      <c r="C856" s="60" t="s">
        <v>970</v>
      </c>
      <c r="D856" s="60">
        <v>1201</v>
      </c>
      <c r="E856" s="61">
        <v>44651</v>
      </c>
      <c r="F856" s="60" t="s">
        <v>971</v>
      </c>
      <c r="G856" s="60" t="s">
        <v>47</v>
      </c>
      <c r="H856" s="60" t="s">
        <v>21</v>
      </c>
      <c r="I856" s="56">
        <v>3532.9</v>
      </c>
      <c r="J856" s="60"/>
      <c r="K856" s="60" t="s">
        <v>626</v>
      </c>
      <c r="L856" s="28">
        <v>55391977</v>
      </c>
    </row>
    <row r="857" spans="1:12">
      <c r="A857" s="60" t="s">
        <v>172</v>
      </c>
      <c r="B857" s="60" t="s">
        <v>173</v>
      </c>
      <c r="C857" s="60" t="s">
        <v>970</v>
      </c>
      <c r="D857" s="60">
        <v>1201</v>
      </c>
      <c r="E857" s="61">
        <v>44651</v>
      </c>
      <c r="F857" s="60" t="s">
        <v>971</v>
      </c>
      <c r="G857" s="60" t="s">
        <v>47</v>
      </c>
      <c r="H857" s="60" t="s">
        <v>21</v>
      </c>
      <c r="I857" s="56">
        <v>2093.5</v>
      </c>
      <c r="J857" s="60"/>
      <c r="K857" s="60" t="s">
        <v>869</v>
      </c>
      <c r="L857" s="28">
        <v>55391977</v>
      </c>
    </row>
    <row r="858" spans="1:12">
      <c r="A858" s="60" t="s">
        <v>172</v>
      </c>
      <c r="B858" s="60" t="s">
        <v>173</v>
      </c>
      <c r="C858" s="60" t="s">
        <v>975</v>
      </c>
      <c r="D858" s="60">
        <v>1201</v>
      </c>
      <c r="E858" s="61">
        <v>44651</v>
      </c>
      <c r="F858" s="60" t="s">
        <v>976</v>
      </c>
      <c r="G858" s="60" t="s">
        <v>47</v>
      </c>
      <c r="H858" s="60" t="s">
        <v>21</v>
      </c>
      <c r="I858" s="56">
        <v>9597.2800000000007</v>
      </c>
      <c r="J858" s="60"/>
      <c r="K858" s="60" t="s">
        <v>623</v>
      </c>
      <c r="L858" s="28">
        <v>55391977</v>
      </c>
    </row>
    <row r="859" spans="1:12">
      <c r="A859" s="60" t="s">
        <v>172</v>
      </c>
      <c r="B859" s="60" t="s">
        <v>173</v>
      </c>
      <c r="C859" s="60" t="s">
        <v>975</v>
      </c>
      <c r="D859" s="60">
        <v>1201</v>
      </c>
      <c r="E859" s="61">
        <v>44651</v>
      </c>
      <c r="F859" s="60" t="s">
        <v>976</v>
      </c>
      <c r="G859" s="60" t="s">
        <v>47</v>
      </c>
      <c r="H859" s="60" t="s">
        <v>21</v>
      </c>
      <c r="I859" s="56">
        <v>7831.2</v>
      </c>
      <c r="J859" s="60"/>
      <c r="K859" s="60" t="s">
        <v>180</v>
      </c>
      <c r="L859" s="28">
        <v>55391977</v>
      </c>
    </row>
    <row r="860" spans="1:12">
      <c r="A860" s="60" t="s">
        <v>172</v>
      </c>
      <c r="B860" s="60" t="s">
        <v>173</v>
      </c>
      <c r="C860" s="60" t="s">
        <v>975</v>
      </c>
      <c r="D860" s="60">
        <v>1201</v>
      </c>
      <c r="E860" s="61">
        <v>44651</v>
      </c>
      <c r="F860" s="60" t="s">
        <v>976</v>
      </c>
      <c r="G860" s="60" t="s">
        <v>47</v>
      </c>
      <c r="H860" s="60" t="s">
        <v>21</v>
      </c>
      <c r="I860" s="56">
        <v>3136</v>
      </c>
      <c r="J860" s="60"/>
      <c r="K860" s="60" t="s">
        <v>233</v>
      </c>
      <c r="L860" s="28">
        <v>55391977</v>
      </c>
    </row>
    <row r="861" spans="1:12">
      <c r="A861" s="60" t="s">
        <v>172</v>
      </c>
      <c r="B861" s="60" t="s">
        <v>173</v>
      </c>
      <c r="C861" s="60" t="s">
        <v>975</v>
      </c>
      <c r="D861" s="60">
        <v>1201</v>
      </c>
      <c r="E861" s="61">
        <v>44651</v>
      </c>
      <c r="F861" s="60" t="s">
        <v>976</v>
      </c>
      <c r="G861" s="60" t="s">
        <v>47</v>
      </c>
      <c r="H861" s="60" t="s">
        <v>21</v>
      </c>
      <c r="I861" s="56">
        <v>11901.19</v>
      </c>
      <c r="J861" s="60"/>
      <c r="K861" s="60" t="s">
        <v>348</v>
      </c>
      <c r="L861" s="28">
        <v>55391977</v>
      </c>
    </row>
    <row r="862" spans="1:12">
      <c r="A862" s="60" t="s">
        <v>172</v>
      </c>
      <c r="B862" s="60" t="s">
        <v>173</v>
      </c>
      <c r="C862" s="60" t="s">
        <v>975</v>
      </c>
      <c r="D862" s="60">
        <v>1201</v>
      </c>
      <c r="E862" s="61">
        <v>44651</v>
      </c>
      <c r="F862" s="60" t="s">
        <v>976</v>
      </c>
      <c r="G862" s="60" t="s">
        <v>47</v>
      </c>
      <c r="H862" s="60" t="s">
        <v>21</v>
      </c>
      <c r="I862" s="56">
        <v>4882.57</v>
      </c>
      <c r="J862" s="60"/>
      <c r="K862" s="60" t="s">
        <v>349</v>
      </c>
      <c r="L862" s="28">
        <v>55391977</v>
      </c>
    </row>
    <row r="863" spans="1:12">
      <c r="A863" s="60" t="s">
        <v>172</v>
      </c>
      <c r="B863" s="60" t="s">
        <v>173</v>
      </c>
      <c r="C863" s="60" t="s">
        <v>975</v>
      </c>
      <c r="D863" s="60">
        <v>1201</v>
      </c>
      <c r="E863" s="61">
        <v>44651</v>
      </c>
      <c r="F863" s="60" t="s">
        <v>976</v>
      </c>
      <c r="G863" s="60" t="s">
        <v>47</v>
      </c>
      <c r="H863" s="60" t="s">
        <v>21</v>
      </c>
      <c r="I863" s="56">
        <v>15372</v>
      </c>
      <c r="J863" s="60"/>
      <c r="K863" s="60" t="s">
        <v>972</v>
      </c>
      <c r="L863" s="28">
        <v>55391977</v>
      </c>
    </row>
    <row r="864" spans="1:12">
      <c r="A864" s="60" t="s">
        <v>172</v>
      </c>
      <c r="B864" s="60" t="s">
        <v>173</v>
      </c>
      <c r="C864" s="60" t="s">
        <v>975</v>
      </c>
      <c r="D864" s="60">
        <v>1201</v>
      </c>
      <c r="E864" s="61">
        <v>44651</v>
      </c>
      <c r="F864" s="60" t="s">
        <v>976</v>
      </c>
      <c r="G864" s="60" t="s">
        <v>47</v>
      </c>
      <c r="H864" s="60" t="s">
        <v>21</v>
      </c>
      <c r="I864" s="56">
        <v>2584.4499999999998</v>
      </c>
      <c r="J864" s="60"/>
      <c r="K864" s="60" t="s">
        <v>225</v>
      </c>
      <c r="L864" s="28">
        <v>55391977</v>
      </c>
    </row>
    <row r="865" spans="1:12">
      <c r="A865" s="60" t="s">
        <v>172</v>
      </c>
      <c r="B865" s="60" t="s">
        <v>173</v>
      </c>
      <c r="C865" s="60" t="s">
        <v>975</v>
      </c>
      <c r="D865" s="60">
        <v>1201</v>
      </c>
      <c r="E865" s="61">
        <v>44651</v>
      </c>
      <c r="F865" s="60" t="s">
        <v>976</v>
      </c>
      <c r="G865" s="60" t="s">
        <v>47</v>
      </c>
      <c r="H865" s="60" t="s">
        <v>21</v>
      </c>
      <c r="I865" s="56">
        <v>1911.05</v>
      </c>
      <c r="J865" s="60"/>
      <c r="K865" s="60" t="s">
        <v>226</v>
      </c>
      <c r="L865" s="28">
        <v>55391977</v>
      </c>
    </row>
    <row r="866" spans="1:12">
      <c r="A866" s="60" t="s">
        <v>172</v>
      </c>
      <c r="B866" s="60" t="s">
        <v>173</v>
      </c>
      <c r="C866" s="60" t="s">
        <v>975</v>
      </c>
      <c r="D866" s="60">
        <v>1201</v>
      </c>
      <c r="E866" s="61">
        <v>44651</v>
      </c>
      <c r="F866" s="60" t="s">
        <v>976</v>
      </c>
      <c r="G866" s="60" t="s">
        <v>47</v>
      </c>
      <c r="H866" s="60" t="s">
        <v>21</v>
      </c>
      <c r="I866" s="56">
        <v>5452</v>
      </c>
      <c r="J866" s="60"/>
      <c r="K866" s="60" t="s">
        <v>287</v>
      </c>
      <c r="L866" s="28">
        <v>55391977</v>
      </c>
    </row>
    <row r="867" spans="1:12">
      <c r="A867" s="60" t="s">
        <v>172</v>
      </c>
      <c r="B867" s="60" t="s">
        <v>173</v>
      </c>
      <c r="C867" s="60" t="s">
        <v>975</v>
      </c>
      <c r="D867" s="60">
        <v>1201</v>
      </c>
      <c r="E867" s="61">
        <v>44651</v>
      </c>
      <c r="F867" s="60" t="s">
        <v>976</v>
      </c>
      <c r="G867" s="60" t="s">
        <v>47</v>
      </c>
      <c r="H867" s="60" t="s">
        <v>21</v>
      </c>
      <c r="I867" s="56">
        <v>11748.8</v>
      </c>
      <c r="J867" s="60"/>
      <c r="K867" s="60" t="s">
        <v>973</v>
      </c>
      <c r="L867" s="28">
        <v>55391977</v>
      </c>
    </row>
    <row r="868" spans="1:12">
      <c r="A868" s="60" t="s">
        <v>172</v>
      </c>
      <c r="B868" s="60" t="s">
        <v>173</v>
      </c>
      <c r="C868" s="60" t="s">
        <v>975</v>
      </c>
      <c r="D868" s="60">
        <v>1201</v>
      </c>
      <c r="E868" s="61">
        <v>44651</v>
      </c>
      <c r="F868" s="60" t="s">
        <v>976</v>
      </c>
      <c r="G868" s="60" t="s">
        <v>47</v>
      </c>
      <c r="H868" s="60" t="s">
        <v>21</v>
      </c>
      <c r="I868" s="56">
        <v>5247</v>
      </c>
      <c r="J868" s="60"/>
      <c r="K868" s="60" t="s">
        <v>974</v>
      </c>
      <c r="L868" s="28">
        <v>55391977</v>
      </c>
    </row>
    <row r="869" spans="1:12">
      <c r="A869" s="60" t="s">
        <v>172</v>
      </c>
      <c r="B869" s="60" t="s">
        <v>173</v>
      </c>
      <c r="C869" s="60" t="s">
        <v>975</v>
      </c>
      <c r="D869" s="60">
        <v>1201</v>
      </c>
      <c r="E869" s="61">
        <v>44651</v>
      </c>
      <c r="F869" s="60" t="s">
        <v>976</v>
      </c>
      <c r="G869" s="60" t="s">
        <v>47</v>
      </c>
      <c r="H869" s="60" t="s">
        <v>21</v>
      </c>
      <c r="I869" s="56">
        <v>1061.4000000000001</v>
      </c>
      <c r="J869" s="60"/>
      <c r="K869" s="60" t="s">
        <v>478</v>
      </c>
      <c r="L869" s="28">
        <v>55391977</v>
      </c>
    </row>
    <row r="870" spans="1:12">
      <c r="A870" s="60" t="s">
        <v>172</v>
      </c>
      <c r="B870" s="60" t="s">
        <v>173</v>
      </c>
      <c r="C870" s="60" t="s">
        <v>975</v>
      </c>
      <c r="D870" s="60">
        <v>1201</v>
      </c>
      <c r="E870" s="61">
        <v>44651</v>
      </c>
      <c r="F870" s="60" t="s">
        <v>976</v>
      </c>
      <c r="G870" s="60" t="s">
        <v>47</v>
      </c>
      <c r="H870" s="60" t="s">
        <v>21</v>
      </c>
      <c r="I870" s="56">
        <v>2742.95</v>
      </c>
      <c r="J870" s="60"/>
      <c r="K870" s="60" t="s">
        <v>624</v>
      </c>
      <c r="L870" s="28">
        <v>55391977</v>
      </c>
    </row>
    <row r="871" spans="1:12">
      <c r="A871" s="60" t="s">
        <v>172</v>
      </c>
      <c r="B871" s="60" t="s">
        <v>173</v>
      </c>
      <c r="C871" s="60" t="s">
        <v>975</v>
      </c>
      <c r="D871" s="60">
        <v>1201</v>
      </c>
      <c r="E871" s="61">
        <v>44651</v>
      </c>
      <c r="F871" s="60" t="s">
        <v>976</v>
      </c>
      <c r="G871" s="60" t="s">
        <v>47</v>
      </c>
      <c r="H871" s="60" t="s">
        <v>21</v>
      </c>
      <c r="I871" s="56">
        <v>10161.41</v>
      </c>
      <c r="J871" s="60"/>
      <c r="K871" s="60" t="s">
        <v>479</v>
      </c>
      <c r="L871" s="28">
        <v>55391977</v>
      </c>
    </row>
    <row r="872" spans="1:12">
      <c r="A872" s="60" t="s">
        <v>172</v>
      </c>
      <c r="B872" s="60" t="s">
        <v>173</v>
      </c>
      <c r="C872" s="60" t="s">
        <v>975</v>
      </c>
      <c r="D872" s="60">
        <v>1201</v>
      </c>
      <c r="E872" s="61">
        <v>44651</v>
      </c>
      <c r="F872" s="60" t="s">
        <v>976</v>
      </c>
      <c r="G872" s="60" t="s">
        <v>47</v>
      </c>
      <c r="H872" s="60" t="s">
        <v>21</v>
      </c>
      <c r="I872" s="56">
        <v>6000.96</v>
      </c>
      <c r="J872" s="60"/>
      <c r="K872" s="60" t="s">
        <v>868</v>
      </c>
      <c r="L872" s="28">
        <v>55391977</v>
      </c>
    </row>
    <row r="873" spans="1:12">
      <c r="A873" s="60" t="s">
        <v>172</v>
      </c>
      <c r="B873" s="60" t="s">
        <v>173</v>
      </c>
      <c r="C873" s="60" t="s">
        <v>975</v>
      </c>
      <c r="D873" s="60">
        <v>1201</v>
      </c>
      <c r="E873" s="61">
        <v>44651</v>
      </c>
      <c r="F873" s="60" t="s">
        <v>976</v>
      </c>
      <c r="G873" s="60" t="s">
        <v>47</v>
      </c>
      <c r="H873" s="60" t="s">
        <v>21</v>
      </c>
      <c r="I873" s="56">
        <v>6626.2</v>
      </c>
      <c r="J873" s="60"/>
      <c r="K873" s="60" t="s">
        <v>480</v>
      </c>
      <c r="L873" s="28">
        <v>55391977</v>
      </c>
    </row>
    <row r="874" spans="1:12">
      <c r="A874" s="60" t="s">
        <v>172</v>
      </c>
      <c r="B874" s="60" t="s">
        <v>173</v>
      </c>
      <c r="C874" s="60" t="s">
        <v>975</v>
      </c>
      <c r="D874" s="60">
        <v>1201</v>
      </c>
      <c r="E874" s="61">
        <v>44651</v>
      </c>
      <c r="F874" s="60" t="s">
        <v>976</v>
      </c>
      <c r="G874" s="60" t="s">
        <v>47</v>
      </c>
      <c r="H874" s="60" t="s">
        <v>21</v>
      </c>
      <c r="I874" s="56">
        <v>133</v>
      </c>
      <c r="J874" s="60"/>
      <c r="K874" s="60" t="s">
        <v>480</v>
      </c>
      <c r="L874" s="28">
        <v>55391977</v>
      </c>
    </row>
    <row r="875" spans="1:12">
      <c r="A875" s="60" t="s">
        <v>172</v>
      </c>
      <c r="B875" s="60" t="s">
        <v>173</v>
      </c>
      <c r="C875" s="60" t="s">
        <v>975</v>
      </c>
      <c r="D875" s="60">
        <v>1201</v>
      </c>
      <c r="E875" s="61">
        <v>44651</v>
      </c>
      <c r="F875" s="60" t="s">
        <v>976</v>
      </c>
      <c r="G875" s="60" t="s">
        <v>47</v>
      </c>
      <c r="H875" s="60" t="s">
        <v>21</v>
      </c>
      <c r="I875" s="56">
        <v>1717.45</v>
      </c>
      <c r="J875" s="60"/>
      <c r="K875" s="60" t="s">
        <v>626</v>
      </c>
      <c r="L875" s="28">
        <v>55391977</v>
      </c>
    </row>
    <row r="876" spans="1:12">
      <c r="A876" s="60" t="s">
        <v>172</v>
      </c>
      <c r="B876" s="60" t="s">
        <v>173</v>
      </c>
      <c r="C876" s="60" t="s">
        <v>975</v>
      </c>
      <c r="D876" s="60">
        <v>1201</v>
      </c>
      <c r="E876" s="61">
        <v>44651</v>
      </c>
      <c r="F876" s="60" t="s">
        <v>976</v>
      </c>
      <c r="G876" s="60" t="s">
        <v>47</v>
      </c>
      <c r="H876" s="60" t="s">
        <v>21</v>
      </c>
      <c r="I876" s="56">
        <v>1597.95</v>
      </c>
      <c r="J876" s="60"/>
      <c r="K876" s="60" t="s">
        <v>869</v>
      </c>
      <c r="L876" s="28">
        <v>55391977</v>
      </c>
    </row>
    <row r="877" spans="1:12">
      <c r="A877" s="60" t="s">
        <v>166</v>
      </c>
      <c r="B877" s="60" t="s">
        <v>209</v>
      </c>
      <c r="C877" s="60" t="s">
        <v>977</v>
      </c>
      <c r="D877" s="60">
        <v>1201</v>
      </c>
      <c r="E877" s="61">
        <v>44651</v>
      </c>
      <c r="F877" s="60" t="s">
        <v>978</v>
      </c>
      <c r="G877" s="60" t="s">
        <v>47</v>
      </c>
      <c r="H877" s="60" t="s">
        <v>21</v>
      </c>
      <c r="I877" s="56">
        <v>1342.7</v>
      </c>
      <c r="J877" s="60"/>
      <c r="K877" s="60" t="s">
        <v>810</v>
      </c>
      <c r="L877" s="28">
        <v>55738459</v>
      </c>
    </row>
    <row r="878" spans="1:12">
      <c r="A878" s="60" t="s">
        <v>166</v>
      </c>
      <c r="B878" s="60" t="s">
        <v>209</v>
      </c>
      <c r="C878" s="60" t="s">
        <v>977</v>
      </c>
      <c r="D878" s="60">
        <v>1201</v>
      </c>
      <c r="E878" s="61">
        <v>44651</v>
      </c>
      <c r="F878" s="60" t="s">
        <v>978</v>
      </c>
      <c r="G878" s="60" t="s">
        <v>47</v>
      </c>
      <c r="H878" s="60" t="s">
        <v>21</v>
      </c>
      <c r="I878" s="56">
        <v>1563.95</v>
      </c>
      <c r="J878" s="60"/>
      <c r="K878" s="60" t="s">
        <v>979</v>
      </c>
      <c r="L878" s="28">
        <v>55738459</v>
      </c>
    </row>
    <row r="879" spans="1:12">
      <c r="A879" s="60" t="s">
        <v>166</v>
      </c>
      <c r="B879" s="60" t="s">
        <v>209</v>
      </c>
      <c r="C879" s="60" t="s">
        <v>977</v>
      </c>
      <c r="D879" s="60">
        <v>1201</v>
      </c>
      <c r="E879" s="61">
        <v>44651</v>
      </c>
      <c r="F879" s="60" t="s">
        <v>978</v>
      </c>
      <c r="G879" s="60" t="s">
        <v>47</v>
      </c>
      <c r="H879" s="60" t="s">
        <v>21</v>
      </c>
      <c r="I879" s="56">
        <v>2659.8</v>
      </c>
      <c r="J879" s="60"/>
      <c r="K879" s="60" t="s">
        <v>807</v>
      </c>
      <c r="L879" s="28">
        <v>55738459</v>
      </c>
    </row>
    <row r="880" spans="1:12">
      <c r="A880" s="60" t="s">
        <v>166</v>
      </c>
      <c r="B880" s="60" t="s">
        <v>209</v>
      </c>
      <c r="C880" s="60" t="s">
        <v>977</v>
      </c>
      <c r="D880" s="60">
        <v>1201</v>
      </c>
      <c r="E880" s="61">
        <v>44651</v>
      </c>
      <c r="F880" s="60" t="s">
        <v>978</v>
      </c>
      <c r="G880" s="60" t="s">
        <v>47</v>
      </c>
      <c r="H880" s="60" t="s">
        <v>21</v>
      </c>
      <c r="I880" s="56">
        <v>7.75</v>
      </c>
      <c r="J880" s="60"/>
      <c r="K880" s="60" t="s">
        <v>738</v>
      </c>
      <c r="L880" s="28">
        <v>55738459</v>
      </c>
    </row>
    <row r="881" spans="1:12">
      <c r="A881" s="60" t="s">
        <v>166</v>
      </c>
      <c r="B881" s="60" t="s">
        <v>209</v>
      </c>
      <c r="C881" s="60" t="s">
        <v>977</v>
      </c>
      <c r="D881" s="60">
        <v>1201</v>
      </c>
      <c r="E881" s="61">
        <v>44651</v>
      </c>
      <c r="F881" s="60" t="s">
        <v>978</v>
      </c>
      <c r="G881" s="60" t="s">
        <v>47</v>
      </c>
      <c r="H881" s="60" t="s">
        <v>21</v>
      </c>
      <c r="I881" s="56">
        <v>2283.15</v>
      </c>
      <c r="J881" s="60"/>
      <c r="K881" s="60" t="s">
        <v>980</v>
      </c>
      <c r="L881" s="28">
        <v>55738459</v>
      </c>
    </row>
    <row r="882" spans="1:12">
      <c r="A882" s="60" t="s">
        <v>166</v>
      </c>
      <c r="B882" s="60" t="s">
        <v>209</v>
      </c>
      <c r="C882" s="60" t="s">
        <v>977</v>
      </c>
      <c r="D882" s="60">
        <v>1201</v>
      </c>
      <c r="E882" s="61">
        <v>44651</v>
      </c>
      <c r="F882" s="60" t="s">
        <v>978</v>
      </c>
      <c r="G882" s="60" t="s">
        <v>47</v>
      </c>
      <c r="H882" s="60" t="s">
        <v>21</v>
      </c>
      <c r="I882" s="56">
        <v>3952.5</v>
      </c>
      <c r="J882" s="60"/>
      <c r="K882" s="60" t="s">
        <v>386</v>
      </c>
      <c r="L882" s="28">
        <v>55738459</v>
      </c>
    </row>
    <row r="883" spans="1:12">
      <c r="A883" s="60" t="s">
        <v>166</v>
      </c>
      <c r="B883" s="60" t="s">
        <v>209</v>
      </c>
      <c r="C883" s="60" t="s">
        <v>977</v>
      </c>
      <c r="D883" s="60">
        <v>1201</v>
      </c>
      <c r="E883" s="61">
        <v>44651</v>
      </c>
      <c r="F883" s="60" t="s">
        <v>978</v>
      </c>
      <c r="G883" s="60" t="s">
        <v>47</v>
      </c>
      <c r="H883" s="60" t="s">
        <v>21</v>
      </c>
      <c r="I883" s="56">
        <v>4991</v>
      </c>
      <c r="J883" s="60"/>
      <c r="K883" s="60" t="s">
        <v>386</v>
      </c>
      <c r="L883" s="28">
        <v>55738459</v>
      </c>
    </row>
    <row r="884" spans="1:12">
      <c r="A884" s="60" t="s">
        <v>166</v>
      </c>
      <c r="B884" s="60" t="s">
        <v>209</v>
      </c>
      <c r="C884" s="60" t="s">
        <v>977</v>
      </c>
      <c r="D884" s="60">
        <v>1201</v>
      </c>
      <c r="E884" s="61">
        <v>44651</v>
      </c>
      <c r="F884" s="60" t="s">
        <v>978</v>
      </c>
      <c r="G884" s="60" t="s">
        <v>47</v>
      </c>
      <c r="H884" s="60" t="s">
        <v>21</v>
      </c>
      <c r="I884" s="56">
        <v>97.5</v>
      </c>
      <c r="J884" s="60"/>
      <c r="K884" s="60" t="s">
        <v>741</v>
      </c>
      <c r="L884" s="28">
        <v>55738459</v>
      </c>
    </row>
    <row r="885" spans="1:12">
      <c r="A885" s="60" t="s">
        <v>166</v>
      </c>
      <c r="B885" s="60" t="s">
        <v>209</v>
      </c>
      <c r="C885" s="60" t="s">
        <v>977</v>
      </c>
      <c r="D885" s="60">
        <v>1201</v>
      </c>
      <c r="E885" s="61">
        <v>44651</v>
      </c>
      <c r="F885" s="60" t="s">
        <v>978</v>
      </c>
      <c r="G885" s="60" t="s">
        <v>47</v>
      </c>
      <c r="H885" s="60" t="s">
        <v>21</v>
      </c>
      <c r="I885" s="56">
        <v>21</v>
      </c>
      <c r="J885" s="60"/>
      <c r="K885" s="60" t="s">
        <v>742</v>
      </c>
      <c r="L885" s="28">
        <v>55738459</v>
      </c>
    </row>
    <row r="886" spans="1:12">
      <c r="A886" s="60" t="s">
        <v>166</v>
      </c>
      <c r="B886" s="60" t="s">
        <v>209</v>
      </c>
      <c r="C886" s="60" t="s">
        <v>977</v>
      </c>
      <c r="D886" s="60">
        <v>1201</v>
      </c>
      <c r="E886" s="61">
        <v>44651</v>
      </c>
      <c r="F886" s="60" t="s">
        <v>978</v>
      </c>
      <c r="G886" s="60" t="s">
        <v>47</v>
      </c>
      <c r="H886" s="60" t="s">
        <v>21</v>
      </c>
      <c r="I886" s="56">
        <v>40.299999999999997</v>
      </c>
      <c r="J886" s="60"/>
      <c r="K886" s="60" t="s">
        <v>743</v>
      </c>
      <c r="L886" s="28">
        <v>55738459</v>
      </c>
    </row>
    <row r="887" spans="1:12">
      <c r="A887" s="60" t="s">
        <v>166</v>
      </c>
      <c r="B887" s="60" t="s">
        <v>209</v>
      </c>
      <c r="C887" s="60" t="s">
        <v>977</v>
      </c>
      <c r="D887" s="60">
        <v>1201</v>
      </c>
      <c r="E887" s="61">
        <v>44651</v>
      </c>
      <c r="F887" s="60" t="s">
        <v>978</v>
      </c>
      <c r="G887" s="60" t="s">
        <v>47</v>
      </c>
      <c r="H887" s="60" t="s">
        <v>21</v>
      </c>
      <c r="I887" s="56">
        <v>764.15</v>
      </c>
      <c r="J887" s="60"/>
      <c r="K887" s="60" t="s">
        <v>744</v>
      </c>
      <c r="L887" s="28">
        <v>55738459</v>
      </c>
    </row>
    <row r="888" spans="1:12">
      <c r="A888" s="60" t="s">
        <v>542</v>
      </c>
      <c r="B888" s="60" t="s">
        <v>543</v>
      </c>
      <c r="C888" s="60" t="s">
        <v>981</v>
      </c>
      <c r="D888" s="60">
        <v>1201</v>
      </c>
      <c r="E888" s="61">
        <v>44651</v>
      </c>
      <c r="F888" s="60" t="s">
        <v>982</v>
      </c>
      <c r="G888" s="60" t="s">
        <v>47</v>
      </c>
      <c r="H888" s="60" t="s">
        <v>128</v>
      </c>
      <c r="I888" s="56">
        <v>9528</v>
      </c>
      <c r="J888" s="60"/>
      <c r="K888" s="60" t="s">
        <v>983</v>
      </c>
      <c r="L888" s="28">
        <v>57331038</v>
      </c>
    </row>
    <row r="889" spans="1:12">
      <c r="A889" s="60" t="s">
        <v>984</v>
      </c>
      <c r="B889" s="60" t="s">
        <v>396</v>
      </c>
      <c r="C889" s="60" t="s">
        <v>985</v>
      </c>
      <c r="D889" s="60">
        <v>1201</v>
      </c>
      <c r="E889" s="61">
        <v>44651</v>
      </c>
      <c r="F889" s="60" t="s">
        <v>986</v>
      </c>
      <c r="G889" s="60" t="s">
        <v>15</v>
      </c>
      <c r="H889" s="60" t="s">
        <v>128</v>
      </c>
      <c r="I889" s="56">
        <v>21.9</v>
      </c>
      <c r="J889" s="60"/>
      <c r="K889" s="60" t="s">
        <v>400</v>
      </c>
      <c r="L889" s="28">
        <v>57334749</v>
      </c>
    </row>
    <row r="890" spans="1:12">
      <c r="A890" s="60" t="s">
        <v>984</v>
      </c>
      <c r="B890" s="60" t="s">
        <v>396</v>
      </c>
      <c r="C890" s="60" t="s">
        <v>987</v>
      </c>
      <c r="D890" s="60">
        <v>1201</v>
      </c>
      <c r="E890" s="61">
        <v>44651</v>
      </c>
      <c r="F890" s="60" t="s">
        <v>986</v>
      </c>
      <c r="G890" s="60" t="s">
        <v>15</v>
      </c>
      <c r="H890" s="60" t="s">
        <v>128</v>
      </c>
      <c r="I890" s="56">
        <v>7.3</v>
      </c>
      <c r="J890" s="60"/>
      <c r="K890" s="60" t="s">
        <v>403</v>
      </c>
      <c r="L890" s="28">
        <v>57334749</v>
      </c>
    </row>
    <row r="891" spans="1:12">
      <c r="A891" s="60" t="s">
        <v>984</v>
      </c>
      <c r="B891" s="60" t="s">
        <v>396</v>
      </c>
      <c r="C891" s="60" t="s">
        <v>987</v>
      </c>
      <c r="D891" s="60">
        <v>1201</v>
      </c>
      <c r="E891" s="61">
        <v>44651</v>
      </c>
      <c r="F891" s="60" t="s">
        <v>986</v>
      </c>
      <c r="G891" s="60" t="s">
        <v>15</v>
      </c>
      <c r="H891" s="60" t="s">
        <v>128</v>
      </c>
      <c r="I891" s="56">
        <v>7.3</v>
      </c>
      <c r="J891" s="60"/>
      <c r="K891" s="60" t="s">
        <v>403</v>
      </c>
      <c r="L891" s="28">
        <v>57334749</v>
      </c>
    </row>
    <row r="892" spans="1:12">
      <c r="A892" s="60" t="s">
        <v>984</v>
      </c>
      <c r="B892" s="60" t="s">
        <v>396</v>
      </c>
      <c r="C892" s="60" t="s">
        <v>988</v>
      </c>
      <c r="D892" s="60">
        <v>1201</v>
      </c>
      <c r="E892" s="61">
        <v>44651</v>
      </c>
      <c r="F892" s="60" t="s">
        <v>986</v>
      </c>
      <c r="G892" s="60" t="s">
        <v>15</v>
      </c>
      <c r="H892" s="60" t="s">
        <v>128</v>
      </c>
      <c r="I892" s="56">
        <v>5.88</v>
      </c>
      <c r="J892" s="60"/>
      <c r="K892" s="60" t="s">
        <v>403</v>
      </c>
      <c r="L892" s="28">
        <v>57334749</v>
      </c>
    </row>
    <row r="893" spans="1:12">
      <c r="A893" s="60" t="s">
        <v>984</v>
      </c>
      <c r="B893" s="60" t="s">
        <v>396</v>
      </c>
      <c r="C893" s="60" t="s">
        <v>989</v>
      </c>
      <c r="D893" s="60">
        <v>1201</v>
      </c>
      <c r="E893" s="61">
        <v>44651</v>
      </c>
      <c r="F893" s="60" t="s">
        <v>986</v>
      </c>
      <c r="G893" s="60" t="s">
        <v>15</v>
      </c>
      <c r="H893" s="60" t="s">
        <v>128</v>
      </c>
      <c r="I893" s="56">
        <v>21.9</v>
      </c>
      <c r="J893" s="60"/>
      <c r="K893" s="60" t="s">
        <v>400</v>
      </c>
      <c r="L893" s="28">
        <v>57334749</v>
      </c>
    </row>
    <row r="894" spans="1:12">
      <c r="A894" s="60" t="s">
        <v>984</v>
      </c>
      <c r="B894" s="60" t="s">
        <v>396</v>
      </c>
      <c r="C894" s="60" t="s">
        <v>990</v>
      </c>
      <c r="D894" s="60">
        <v>1201</v>
      </c>
      <c r="E894" s="61">
        <v>44651</v>
      </c>
      <c r="F894" s="60" t="s">
        <v>986</v>
      </c>
      <c r="G894" s="60" t="s">
        <v>15</v>
      </c>
      <c r="H894" s="60" t="s">
        <v>128</v>
      </c>
      <c r="I894" s="56">
        <v>17.64</v>
      </c>
      <c r="J894" s="60"/>
      <c r="K894" s="60" t="s">
        <v>400</v>
      </c>
      <c r="L894" s="28">
        <v>57334749</v>
      </c>
    </row>
    <row r="895" spans="1:12">
      <c r="A895" s="60" t="s">
        <v>44</v>
      </c>
      <c r="B895" s="60" t="s">
        <v>44</v>
      </c>
      <c r="C895" s="60" t="s">
        <v>991</v>
      </c>
      <c r="D895" s="60">
        <v>1201</v>
      </c>
      <c r="E895" s="61">
        <v>44651</v>
      </c>
      <c r="F895" s="60" t="s">
        <v>992</v>
      </c>
      <c r="G895" s="60" t="s">
        <v>47</v>
      </c>
      <c r="H895" s="60" t="s">
        <v>59</v>
      </c>
      <c r="I895" s="56">
        <v>12032</v>
      </c>
      <c r="J895" s="60"/>
      <c r="K895" s="60" t="s">
        <v>993</v>
      </c>
      <c r="L895" s="28">
        <v>53000085</v>
      </c>
    </row>
    <row r="896" spans="1:12">
      <c r="A896" s="60" t="s">
        <v>44</v>
      </c>
      <c r="B896" s="60" t="s">
        <v>44</v>
      </c>
      <c r="C896" s="60" t="s">
        <v>994</v>
      </c>
      <c r="D896" s="60">
        <v>1201</v>
      </c>
      <c r="E896" s="61">
        <v>44651</v>
      </c>
      <c r="F896" s="60" t="s">
        <v>992</v>
      </c>
      <c r="G896" s="60" t="s">
        <v>47</v>
      </c>
      <c r="H896" s="60" t="s">
        <v>59</v>
      </c>
      <c r="I896" s="56">
        <v>7880.96</v>
      </c>
      <c r="J896" s="60"/>
      <c r="K896" s="60" t="s">
        <v>993</v>
      </c>
      <c r="L896" s="28">
        <v>53000085</v>
      </c>
    </row>
    <row r="897" spans="1:12">
      <c r="A897" s="60" t="s">
        <v>44</v>
      </c>
      <c r="B897" s="60" t="s">
        <v>44</v>
      </c>
      <c r="C897" s="60" t="s">
        <v>995</v>
      </c>
      <c r="D897" s="60">
        <v>1201</v>
      </c>
      <c r="E897" s="61">
        <v>44651</v>
      </c>
      <c r="F897" s="60" t="s">
        <v>992</v>
      </c>
      <c r="G897" s="60" t="s">
        <v>47</v>
      </c>
      <c r="H897" s="60" t="s">
        <v>59</v>
      </c>
      <c r="I897" s="56">
        <v>79644.320000000007</v>
      </c>
      <c r="J897" s="60"/>
      <c r="K897" s="60" t="s">
        <v>993</v>
      </c>
      <c r="L897" s="28">
        <v>53000085</v>
      </c>
    </row>
    <row r="898" spans="1:12">
      <c r="A898" s="60" t="s">
        <v>44</v>
      </c>
      <c r="B898" s="60" t="s">
        <v>44</v>
      </c>
      <c r="C898" s="60" t="s">
        <v>996</v>
      </c>
      <c r="D898" s="60">
        <v>1201</v>
      </c>
      <c r="E898" s="61">
        <v>44651</v>
      </c>
      <c r="F898" s="60" t="s">
        <v>997</v>
      </c>
      <c r="G898" s="60" t="s">
        <v>47</v>
      </c>
      <c r="H898" s="60" t="s">
        <v>439</v>
      </c>
      <c r="I898" s="56">
        <v>4233.76</v>
      </c>
      <c r="J898" s="60"/>
      <c r="K898" s="60" t="s">
        <v>998</v>
      </c>
      <c r="L898" s="28">
        <v>53000085</v>
      </c>
    </row>
    <row r="899" spans="1:12">
      <c r="A899" s="60" t="s">
        <v>298</v>
      </c>
      <c r="B899" s="60" t="s">
        <v>299</v>
      </c>
      <c r="C899" s="60" t="s">
        <v>999</v>
      </c>
      <c r="D899" s="60">
        <v>1201</v>
      </c>
      <c r="E899" s="61">
        <v>44651</v>
      </c>
      <c r="F899" s="60" t="s">
        <v>1000</v>
      </c>
      <c r="G899" s="60" t="s">
        <v>15</v>
      </c>
      <c r="H899" s="60" t="s">
        <v>21</v>
      </c>
      <c r="I899" s="56">
        <v>467.36</v>
      </c>
      <c r="J899" s="60"/>
      <c r="K899" s="60" t="s">
        <v>560</v>
      </c>
      <c r="L899" s="28">
        <v>57029664</v>
      </c>
    </row>
    <row r="900" spans="1:12">
      <c r="A900" s="60" t="s">
        <v>298</v>
      </c>
      <c r="B900" s="60" t="s">
        <v>299</v>
      </c>
      <c r="C900" s="60" t="s">
        <v>999</v>
      </c>
      <c r="D900" s="60">
        <v>1201</v>
      </c>
      <c r="E900" s="61">
        <v>44651</v>
      </c>
      <c r="F900" s="60" t="s">
        <v>1000</v>
      </c>
      <c r="G900" s="60" t="s">
        <v>15</v>
      </c>
      <c r="H900" s="60" t="s">
        <v>21</v>
      </c>
      <c r="I900" s="56">
        <v>8158.78</v>
      </c>
      <c r="J900" s="60"/>
      <c r="K900" s="60" t="s">
        <v>753</v>
      </c>
      <c r="L900" s="28">
        <v>57029664</v>
      </c>
    </row>
    <row r="901" spans="1:12">
      <c r="A901" s="60" t="s">
        <v>298</v>
      </c>
      <c r="B901" s="60" t="s">
        <v>299</v>
      </c>
      <c r="C901" s="60" t="s">
        <v>999</v>
      </c>
      <c r="D901" s="60">
        <v>1201</v>
      </c>
      <c r="E901" s="61">
        <v>44651</v>
      </c>
      <c r="F901" s="60" t="s">
        <v>1000</v>
      </c>
      <c r="G901" s="60" t="s">
        <v>15</v>
      </c>
      <c r="H901" s="60" t="s">
        <v>21</v>
      </c>
      <c r="I901" s="56">
        <v>14122.9</v>
      </c>
      <c r="J901" s="60"/>
      <c r="K901" s="60" t="s">
        <v>1001</v>
      </c>
      <c r="L901" s="28">
        <v>57029664</v>
      </c>
    </row>
    <row r="902" spans="1:12">
      <c r="A902" s="60" t="s">
        <v>298</v>
      </c>
      <c r="B902" s="60" t="s">
        <v>299</v>
      </c>
      <c r="C902" s="60" t="s">
        <v>999</v>
      </c>
      <c r="D902" s="60">
        <v>1201</v>
      </c>
      <c r="E902" s="61">
        <v>44651</v>
      </c>
      <c r="F902" s="60" t="s">
        <v>1000</v>
      </c>
      <c r="G902" s="60" t="s">
        <v>15</v>
      </c>
      <c r="H902" s="60" t="s">
        <v>21</v>
      </c>
      <c r="I902" s="56">
        <v>4422</v>
      </c>
      <c r="J902" s="60"/>
      <c r="K902" s="60" t="s">
        <v>1002</v>
      </c>
      <c r="L902" s="28">
        <v>57029664</v>
      </c>
    </row>
    <row r="903" spans="1:12">
      <c r="A903" s="60" t="s">
        <v>356</v>
      </c>
      <c r="B903" s="60" t="s">
        <v>357</v>
      </c>
      <c r="C903" s="60" t="s">
        <v>1003</v>
      </c>
      <c r="D903" s="60">
        <v>1201</v>
      </c>
      <c r="E903" s="61">
        <v>44651</v>
      </c>
      <c r="F903" s="60" t="s">
        <v>1004</v>
      </c>
      <c r="G903" s="60" t="s">
        <v>15</v>
      </c>
      <c r="H903" s="60" t="s">
        <v>21</v>
      </c>
      <c r="I903" s="56">
        <v>15792.48</v>
      </c>
      <c r="J903" s="60"/>
      <c r="K903" s="60" t="s">
        <v>1005</v>
      </c>
      <c r="L903" s="28">
        <v>55740840</v>
      </c>
    </row>
    <row r="904" spans="1:12">
      <c r="A904" s="60" t="s">
        <v>356</v>
      </c>
      <c r="B904" s="60" t="s">
        <v>357</v>
      </c>
      <c r="C904" s="60" t="s">
        <v>1003</v>
      </c>
      <c r="D904" s="60">
        <v>1201</v>
      </c>
      <c r="E904" s="61">
        <v>44651</v>
      </c>
      <c r="F904" s="60" t="s">
        <v>1004</v>
      </c>
      <c r="G904" s="60" t="s">
        <v>15</v>
      </c>
      <c r="H904" s="60" t="s">
        <v>21</v>
      </c>
      <c r="I904" s="56">
        <v>14396.68</v>
      </c>
      <c r="J904" s="60"/>
      <c r="K904" s="60" t="s">
        <v>1006</v>
      </c>
      <c r="L904" s="28">
        <v>55740840</v>
      </c>
    </row>
    <row r="905" spans="1:12">
      <c r="A905" s="60" t="s">
        <v>214</v>
      </c>
      <c r="B905" s="60" t="s">
        <v>1007</v>
      </c>
      <c r="C905" s="60" t="s">
        <v>1008</v>
      </c>
      <c r="D905" s="60">
        <v>1201</v>
      </c>
      <c r="E905" s="61">
        <v>44651</v>
      </c>
      <c r="F905" s="60" t="s">
        <v>1009</v>
      </c>
      <c r="G905" s="60" t="s">
        <v>47</v>
      </c>
      <c r="H905" s="60" t="s">
        <v>71</v>
      </c>
      <c r="I905" s="56">
        <v>16807.34</v>
      </c>
      <c r="J905" s="60"/>
      <c r="K905" s="60" t="s">
        <v>1010</v>
      </c>
      <c r="L905" s="28">
        <v>57315716</v>
      </c>
    </row>
    <row r="906" spans="1:12">
      <c r="A906" s="60" t="s">
        <v>214</v>
      </c>
      <c r="B906" s="60" t="s">
        <v>1007</v>
      </c>
      <c r="C906" s="60" t="s">
        <v>1008</v>
      </c>
      <c r="D906" s="60">
        <v>1201</v>
      </c>
      <c r="E906" s="61">
        <v>44651</v>
      </c>
      <c r="F906" s="60" t="s">
        <v>1009</v>
      </c>
      <c r="G906" s="60" t="s">
        <v>47</v>
      </c>
      <c r="H906" s="60" t="s">
        <v>71</v>
      </c>
      <c r="I906" s="56">
        <v>44.38</v>
      </c>
      <c r="J906" s="60"/>
      <c r="K906" s="60" t="s">
        <v>1011</v>
      </c>
      <c r="L906" s="28">
        <v>57315716</v>
      </c>
    </row>
    <row r="907" spans="1:12">
      <c r="A907" s="60" t="s">
        <v>214</v>
      </c>
      <c r="B907" s="60" t="s">
        <v>1007</v>
      </c>
      <c r="C907" s="60" t="s">
        <v>1008</v>
      </c>
      <c r="D907" s="60">
        <v>1201</v>
      </c>
      <c r="E907" s="61">
        <v>44651</v>
      </c>
      <c r="F907" s="60" t="s">
        <v>1009</v>
      </c>
      <c r="G907" s="60" t="s">
        <v>47</v>
      </c>
      <c r="H907" s="60" t="s">
        <v>71</v>
      </c>
      <c r="I907" s="56">
        <v>7608</v>
      </c>
      <c r="J907" s="60"/>
      <c r="K907" s="60" t="s">
        <v>1012</v>
      </c>
      <c r="L907" s="28">
        <v>57315716</v>
      </c>
    </row>
    <row r="908" spans="1:12">
      <c r="A908" s="60" t="s">
        <v>214</v>
      </c>
      <c r="B908" s="60" t="s">
        <v>1007</v>
      </c>
      <c r="C908" s="60" t="s">
        <v>1008</v>
      </c>
      <c r="D908" s="60">
        <v>1201</v>
      </c>
      <c r="E908" s="61">
        <v>44651</v>
      </c>
      <c r="F908" s="60" t="s">
        <v>1009</v>
      </c>
      <c r="G908" s="60" t="s">
        <v>47</v>
      </c>
      <c r="H908" s="60" t="s">
        <v>71</v>
      </c>
      <c r="I908" s="56">
        <v>25.36</v>
      </c>
      <c r="J908" s="60"/>
      <c r="K908" s="60" t="s">
        <v>1013</v>
      </c>
      <c r="L908" s="28">
        <v>57315716</v>
      </c>
    </row>
    <row r="909" spans="1:12">
      <c r="A909" s="60" t="s">
        <v>214</v>
      </c>
      <c r="B909" s="60" t="s">
        <v>1007</v>
      </c>
      <c r="C909" s="60" t="s">
        <v>1008</v>
      </c>
      <c r="D909" s="60">
        <v>1201</v>
      </c>
      <c r="E909" s="61">
        <v>44651</v>
      </c>
      <c r="F909" s="60" t="s">
        <v>1009</v>
      </c>
      <c r="G909" s="60" t="s">
        <v>47</v>
      </c>
      <c r="H909" s="60" t="s">
        <v>71</v>
      </c>
      <c r="I909" s="56">
        <v>9312.9599999999991</v>
      </c>
      <c r="J909" s="60"/>
      <c r="K909" s="60" t="s">
        <v>1014</v>
      </c>
      <c r="L909" s="28">
        <v>57315716</v>
      </c>
    </row>
    <row r="910" spans="1:12">
      <c r="A910" s="60" t="s">
        <v>214</v>
      </c>
      <c r="B910" s="60" t="s">
        <v>1007</v>
      </c>
      <c r="C910" s="60" t="s">
        <v>1008</v>
      </c>
      <c r="D910" s="60">
        <v>1201</v>
      </c>
      <c r="E910" s="61">
        <v>44651</v>
      </c>
      <c r="F910" s="60" t="s">
        <v>1009</v>
      </c>
      <c r="G910" s="60" t="s">
        <v>47</v>
      </c>
      <c r="H910" s="60" t="s">
        <v>71</v>
      </c>
      <c r="I910" s="56">
        <v>7116</v>
      </c>
      <c r="J910" s="60"/>
      <c r="K910" s="60" t="s">
        <v>1015</v>
      </c>
      <c r="L910" s="28">
        <v>57315716</v>
      </c>
    </row>
    <row r="911" spans="1:12">
      <c r="A911" s="60" t="s">
        <v>214</v>
      </c>
      <c r="B911" s="60" t="s">
        <v>1007</v>
      </c>
      <c r="C911" s="60" t="s">
        <v>1008</v>
      </c>
      <c r="D911" s="60">
        <v>1201</v>
      </c>
      <c r="E911" s="61">
        <v>44651</v>
      </c>
      <c r="F911" s="60" t="s">
        <v>1009</v>
      </c>
      <c r="G911" s="60" t="s">
        <v>47</v>
      </c>
      <c r="H911" s="60" t="s">
        <v>71</v>
      </c>
      <c r="I911" s="56">
        <v>6720</v>
      </c>
      <c r="J911" s="60"/>
      <c r="K911" s="60" t="s">
        <v>1016</v>
      </c>
      <c r="L911" s="28">
        <v>57315716</v>
      </c>
    </row>
    <row r="912" spans="1:12">
      <c r="A912" s="60" t="s">
        <v>214</v>
      </c>
      <c r="B912" s="60" t="s">
        <v>1007</v>
      </c>
      <c r="C912" s="60" t="s">
        <v>1008</v>
      </c>
      <c r="D912" s="60">
        <v>1201</v>
      </c>
      <c r="E912" s="61">
        <v>44651</v>
      </c>
      <c r="F912" s="60" t="s">
        <v>1009</v>
      </c>
      <c r="G912" s="60" t="s">
        <v>47</v>
      </c>
      <c r="H912" s="60" t="s">
        <v>71</v>
      </c>
      <c r="I912" s="56">
        <v>6556.77</v>
      </c>
      <c r="J912" s="60"/>
      <c r="K912" s="60" t="s">
        <v>1017</v>
      </c>
      <c r="L912" s="28">
        <v>57315716</v>
      </c>
    </row>
    <row r="913" spans="1:12">
      <c r="A913" s="60" t="s">
        <v>542</v>
      </c>
      <c r="B913" s="60" t="s">
        <v>543</v>
      </c>
      <c r="C913" s="60" t="s">
        <v>1018</v>
      </c>
      <c r="D913" s="60">
        <v>1201</v>
      </c>
      <c r="E913" s="61">
        <v>44651</v>
      </c>
      <c r="F913" s="60" t="s">
        <v>1019</v>
      </c>
      <c r="G913" s="60" t="s">
        <v>15</v>
      </c>
      <c r="H913" s="60" t="s">
        <v>128</v>
      </c>
      <c r="I913" s="56">
        <v>2672.6</v>
      </c>
      <c r="J913" s="60"/>
      <c r="K913" s="60" t="s">
        <v>1020</v>
      </c>
      <c r="L913" s="28">
        <v>57331038</v>
      </c>
    </row>
    <row r="914" spans="1:12">
      <c r="A914" s="60" t="s">
        <v>404</v>
      </c>
      <c r="B914" s="60" t="s">
        <v>215</v>
      </c>
      <c r="C914" s="60" t="s">
        <v>1021</v>
      </c>
      <c r="D914" s="60">
        <v>1204</v>
      </c>
      <c r="E914" s="61">
        <v>44651</v>
      </c>
      <c r="F914" s="60">
        <v>237557</v>
      </c>
      <c r="G914" s="60" t="s">
        <v>47</v>
      </c>
      <c r="H914" s="60" t="s">
        <v>128</v>
      </c>
      <c r="I914" s="56">
        <v>14143.26</v>
      </c>
      <c r="J914" s="60"/>
      <c r="K914" s="60" t="s">
        <v>1022</v>
      </c>
      <c r="L914" s="28">
        <v>57225201</v>
      </c>
    </row>
    <row r="915" spans="1:12">
      <c r="A915" s="60" t="s">
        <v>404</v>
      </c>
      <c r="B915" s="60" t="s">
        <v>215</v>
      </c>
      <c r="C915" s="60" t="s">
        <v>1021</v>
      </c>
      <c r="D915" s="60">
        <v>1204</v>
      </c>
      <c r="E915" s="61">
        <v>44651</v>
      </c>
      <c r="F915" s="60">
        <v>237557</v>
      </c>
      <c r="G915" s="60" t="s">
        <v>47</v>
      </c>
      <c r="H915" s="60" t="s">
        <v>128</v>
      </c>
      <c r="I915" s="56">
        <v>26012.28</v>
      </c>
      <c r="J915" s="60"/>
      <c r="K915" s="60" t="s">
        <v>1023</v>
      </c>
      <c r="L915" s="28">
        <v>57225201</v>
      </c>
    </row>
    <row r="916" spans="1:12">
      <c r="A916" s="60" t="s">
        <v>404</v>
      </c>
      <c r="B916" s="60" t="s">
        <v>215</v>
      </c>
      <c r="C916" s="60" t="s">
        <v>1021</v>
      </c>
      <c r="D916" s="60">
        <v>1204</v>
      </c>
      <c r="E916" s="61">
        <v>44651</v>
      </c>
      <c r="F916" s="60">
        <v>237557</v>
      </c>
      <c r="G916" s="60" t="s">
        <v>47</v>
      </c>
      <c r="H916" s="60" t="s">
        <v>128</v>
      </c>
      <c r="I916" s="56">
        <v>3349.52</v>
      </c>
      <c r="J916" s="60"/>
      <c r="K916" s="60" t="s">
        <v>1024</v>
      </c>
      <c r="L916" s="28">
        <v>57225201</v>
      </c>
    </row>
    <row r="917" spans="1:12">
      <c r="A917" s="60" t="s">
        <v>404</v>
      </c>
      <c r="B917" s="60" t="s">
        <v>215</v>
      </c>
      <c r="C917" s="60" t="s">
        <v>1021</v>
      </c>
      <c r="D917" s="60">
        <v>1204</v>
      </c>
      <c r="E917" s="61">
        <v>44651</v>
      </c>
      <c r="F917" s="60">
        <v>237557</v>
      </c>
      <c r="G917" s="60" t="s">
        <v>47</v>
      </c>
      <c r="H917" s="60" t="s">
        <v>128</v>
      </c>
      <c r="I917" s="56">
        <v>184338</v>
      </c>
      <c r="J917" s="60"/>
      <c r="K917" s="60" t="s">
        <v>1025</v>
      </c>
      <c r="L917" s="28">
        <v>57225201</v>
      </c>
    </row>
    <row r="918" spans="1:12">
      <c r="A918" s="60" t="s">
        <v>404</v>
      </c>
      <c r="B918" s="60" t="s">
        <v>215</v>
      </c>
      <c r="C918" s="60" t="s">
        <v>1021</v>
      </c>
      <c r="D918" s="60">
        <v>1204</v>
      </c>
      <c r="E918" s="61">
        <v>44651</v>
      </c>
      <c r="F918" s="60">
        <v>237557</v>
      </c>
      <c r="G918" s="60" t="s">
        <v>47</v>
      </c>
      <c r="H918" s="60" t="s">
        <v>128</v>
      </c>
      <c r="I918" s="56">
        <v>18304.16</v>
      </c>
      <c r="J918" s="60"/>
      <c r="K918" s="60" t="s">
        <v>1026</v>
      </c>
      <c r="L918" s="28">
        <v>57225201</v>
      </c>
    </row>
    <row r="919" spans="1:12">
      <c r="A919" s="60" t="s">
        <v>404</v>
      </c>
      <c r="B919" s="60" t="s">
        <v>215</v>
      </c>
      <c r="C919" s="60" t="s">
        <v>1021</v>
      </c>
      <c r="D919" s="60">
        <v>1204</v>
      </c>
      <c r="E919" s="61">
        <v>44651</v>
      </c>
      <c r="F919" s="60">
        <v>237557</v>
      </c>
      <c r="G919" s="60" t="s">
        <v>47</v>
      </c>
      <c r="H919" s="60" t="s">
        <v>128</v>
      </c>
      <c r="I919" s="56">
        <v>3018.96</v>
      </c>
      <c r="J919" s="60"/>
      <c r="K919" s="60" t="s">
        <v>1027</v>
      </c>
      <c r="L919" s="28">
        <v>57225201</v>
      </c>
    </row>
    <row r="920" spans="1:12">
      <c r="A920" s="60" t="s">
        <v>404</v>
      </c>
      <c r="B920" s="60" t="s">
        <v>215</v>
      </c>
      <c r="C920" s="60" t="s">
        <v>1021</v>
      </c>
      <c r="D920" s="60">
        <v>1204</v>
      </c>
      <c r="E920" s="61">
        <v>44651</v>
      </c>
      <c r="F920" s="60">
        <v>237557</v>
      </c>
      <c r="G920" s="60" t="s">
        <v>47</v>
      </c>
      <c r="H920" s="60" t="s">
        <v>128</v>
      </c>
      <c r="I920" s="56">
        <v>28314.94</v>
      </c>
      <c r="J920" s="60"/>
      <c r="K920" s="60" t="s">
        <v>1028</v>
      </c>
      <c r="L920" s="28">
        <v>57225201</v>
      </c>
    </row>
    <row r="921" spans="1:12">
      <c r="A921" s="60" t="s">
        <v>404</v>
      </c>
      <c r="B921" s="60" t="s">
        <v>215</v>
      </c>
      <c r="C921" s="60" t="s">
        <v>1021</v>
      </c>
      <c r="D921" s="60">
        <v>1204</v>
      </c>
      <c r="E921" s="61">
        <v>44651</v>
      </c>
      <c r="F921" s="60">
        <v>237557</v>
      </c>
      <c r="G921" s="60" t="s">
        <v>47</v>
      </c>
      <c r="H921" s="60" t="s">
        <v>128</v>
      </c>
      <c r="I921" s="56">
        <v>11431.25</v>
      </c>
      <c r="J921" s="60"/>
      <c r="K921" s="60" t="s">
        <v>1029</v>
      </c>
      <c r="L921" s="28">
        <v>57225201</v>
      </c>
    </row>
    <row r="922" spans="1:12">
      <c r="A922" s="60" t="s">
        <v>404</v>
      </c>
      <c r="B922" s="60" t="s">
        <v>215</v>
      </c>
      <c r="C922" s="60" t="s">
        <v>1021</v>
      </c>
      <c r="D922" s="60">
        <v>1204</v>
      </c>
      <c r="E922" s="61">
        <v>44651</v>
      </c>
      <c r="F922" s="60">
        <v>237557</v>
      </c>
      <c r="G922" s="60" t="s">
        <v>47</v>
      </c>
      <c r="H922" s="60" t="s">
        <v>128</v>
      </c>
      <c r="I922" s="56">
        <v>46754.68</v>
      </c>
      <c r="J922" s="60"/>
      <c r="K922" s="60" t="s">
        <v>1030</v>
      </c>
      <c r="L922" s="28">
        <v>57225201</v>
      </c>
    </row>
    <row r="923" spans="1:12">
      <c r="A923" s="60" t="s">
        <v>404</v>
      </c>
      <c r="B923" s="60" t="s">
        <v>215</v>
      </c>
      <c r="C923" s="60" t="s">
        <v>1021</v>
      </c>
      <c r="D923" s="60">
        <v>1204</v>
      </c>
      <c r="E923" s="61">
        <v>44651</v>
      </c>
      <c r="F923" s="60">
        <v>237557</v>
      </c>
      <c r="G923" s="60" t="s">
        <v>47</v>
      </c>
      <c r="H923" s="60" t="s">
        <v>128</v>
      </c>
      <c r="I923" s="56">
        <v>2928.42</v>
      </c>
      <c r="J923" s="60"/>
      <c r="K923" s="60" t="s">
        <v>1031</v>
      </c>
      <c r="L923" s="28">
        <v>57225201</v>
      </c>
    </row>
    <row r="924" spans="1:12">
      <c r="A924" s="60" t="s">
        <v>404</v>
      </c>
      <c r="B924" s="60" t="s">
        <v>215</v>
      </c>
      <c r="C924" s="60" t="s">
        <v>1021</v>
      </c>
      <c r="D924" s="60">
        <v>1204</v>
      </c>
      <c r="E924" s="61">
        <v>44651</v>
      </c>
      <c r="F924" s="60">
        <v>237557</v>
      </c>
      <c r="G924" s="60" t="s">
        <v>47</v>
      </c>
      <c r="H924" s="60" t="s">
        <v>128</v>
      </c>
      <c r="I924" s="56">
        <v>12763.52</v>
      </c>
      <c r="J924" s="60"/>
      <c r="K924" s="60" t="s">
        <v>1032</v>
      </c>
      <c r="L924" s="28">
        <v>57225201</v>
      </c>
    </row>
    <row r="925" spans="1:12">
      <c r="A925" s="60" t="s">
        <v>404</v>
      </c>
      <c r="B925" s="60" t="s">
        <v>215</v>
      </c>
      <c r="C925" s="60" t="s">
        <v>1021</v>
      </c>
      <c r="D925" s="60">
        <v>1204</v>
      </c>
      <c r="E925" s="61">
        <v>44651</v>
      </c>
      <c r="F925" s="60">
        <v>237557</v>
      </c>
      <c r="G925" s="60" t="s">
        <v>47</v>
      </c>
      <c r="H925" s="60" t="s">
        <v>128</v>
      </c>
      <c r="I925" s="56">
        <v>3814.8</v>
      </c>
      <c r="J925" s="60"/>
      <c r="K925" s="60" t="s">
        <v>1033</v>
      </c>
      <c r="L925" s="28">
        <v>57225201</v>
      </c>
    </row>
    <row r="926" spans="1:12">
      <c r="A926" s="60" t="s">
        <v>404</v>
      </c>
      <c r="B926" s="60" t="s">
        <v>215</v>
      </c>
      <c r="C926" s="60" t="s">
        <v>1021</v>
      </c>
      <c r="D926" s="60">
        <v>1204</v>
      </c>
      <c r="E926" s="61">
        <v>44651</v>
      </c>
      <c r="F926" s="60">
        <v>237557</v>
      </c>
      <c r="G926" s="60" t="s">
        <v>47</v>
      </c>
      <c r="H926" s="60" t="s">
        <v>128</v>
      </c>
      <c r="I926" s="56">
        <v>88081.32</v>
      </c>
      <c r="J926" s="60"/>
      <c r="K926" s="60" t="s">
        <v>1034</v>
      </c>
      <c r="L926" s="28">
        <v>57225201</v>
      </c>
    </row>
    <row r="927" spans="1:12">
      <c r="A927" s="60" t="s">
        <v>404</v>
      </c>
      <c r="B927" s="60" t="s">
        <v>215</v>
      </c>
      <c r="C927" s="60" t="s">
        <v>1021</v>
      </c>
      <c r="D927" s="60">
        <v>1204</v>
      </c>
      <c r="E927" s="61">
        <v>44651</v>
      </c>
      <c r="F927" s="60">
        <v>237557</v>
      </c>
      <c r="G927" s="60" t="s">
        <v>47</v>
      </c>
      <c r="H927" s="60" t="s">
        <v>128</v>
      </c>
      <c r="I927" s="56">
        <v>2974.16</v>
      </c>
      <c r="J927" s="60"/>
      <c r="K927" s="60" t="s">
        <v>1035</v>
      </c>
      <c r="L927" s="28">
        <v>57225201</v>
      </c>
    </row>
    <row r="928" spans="1:12">
      <c r="A928" s="84" t="s">
        <v>404</v>
      </c>
      <c r="B928" s="84" t="s">
        <v>215</v>
      </c>
      <c r="C928" s="84" t="s">
        <v>1021</v>
      </c>
      <c r="D928" s="60">
        <v>1204</v>
      </c>
      <c r="E928" s="85">
        <v>44651</v>
      </c>
      <c r="F928" s="84">
        <v>237557</v>
      </c>
      <c r="G928" s="84" t="s">
        <v>47</v>
      </c>
      <c r="H928" s="84" t="s">
        <v>128</v>
      </c>
      <c r="I928" s="86">
        <v>4983.68</v>
      </c>
      <c r="J928" s="84"/>
      <c r="K928" s="84" t="s">
        <v>1036</v>
      </c>
      <c r="L928" s="87">
        <v>57225201</v>
      </c>
    </row>
    <row r="929" spans="1:12">
      <c r="A929" s="84" t="s">
        <v>125</v>
      </c>
      <c r="B929" s="84" t="s">
        <v>125</v>
      </c>
      <c r="C929" s="84" t="s">
        <v>1038</v>
      </c>
      <c r="D929" s="100">
        <v>1201</v>
      </c>
      <c r="E929" s="85">
        <v>44648</v>
      </c>
      <c r="F929" s="84" t="s">
        <v>878</v>
      </c>
      <c r="G929" s="84" t="s">
        <v>140</v>
      </c>
      <c r="H929" s="84" t="s">
        <v>128</v>
      </c>
      <c r="I929" s="86">
        <v>1272.24</v>
      </c>
      <c r="J929" s="84"/>
      <c r="K929" s="84" t="s">
        <v>208</v>
      </c>
      <c r="L929" s="87">
        <v>53000090</v>
      </c>
    </row>
    <row r="930" spans="1:12">
      <c r="A930" s="60" t="s">
        <v>44</v>
      </c>
      <c r="B930" s="60" t="s">
        <v>44</v>
      </c>
      <c r="C930" s="60" t="s">
        <v>1043</v>
      </c>
      <c r="E930" s="61">
        <v>44651</v>
      </c>
      <c r="F930" s="60" t="s">
        <v>1044</v>
      </c>
      <c r="G930" s="60" t="s">
        <v>47</v>
      </c>
      <c r="H930" s="60" t="s">
        <v>778</v>
      </c>
      <c r="I930" s="56">
        <v>3467.09</v>
      </c>
      <c r="J930" s="60"/>
      <c r="K930" s="60" t="s">
        <v>1045</v>
      </c>
      <c r="L930" s="28">
        <v>53000085</v>
      </c>
    </row>
    <row r="931" spans="1:12">
      <c r="A931" s="60" t="s">
        <v>44</v>
      </c>
      <c r="B931" s="60" t="s">
        <v>44</v>
      </c>
      <c r="C931" s="60" t="s">
        <v>1046</v>
      </c>
      <c r="E931" s="61">
        <v>44651</v>
      </c>
      <c r="F931" s="60" t="s">
        <v>1047</v>
      </c>
      <c r="G931" s="60" t="s">
        <v>47</v>
      </c>
      <c r="H931" s="60" t="s">
        <v>312</v>
      </c>
      <c r="I931" s="56">
        <v>10249.76</v>
      </c>
      <c r="J931" s="60"/>
      <c r="K931" s="60" t="s">
        <v>1048</v>
      </c>
      <c r="L931" s="28">
        <v>53000085</v>
      </c>
    </row>
    <row r="932" spans="1:12">
      <c r="A932" s="60" t="s">
        <v>44</v>
      </c>
      <c r="B932" s="60" t="s">
        <v>44</v>
      </c>
      <c r="C932" s="60" t="s">
        <v>1049</v>
      </c>
      <c r="E932" s="61">
        <v>44651</v>
      </c>
      <c r="F932" s="60" t="s">
        <v>1050</v>
      </c>
      <c r="G932" s="60" t="s">
        <v>47</v>
      </c>
      <c r="H932" s="60" t="s">
        <v>1051</v>
      </c>
      <c r="I932" s="56">
        <v>336.09</v>
      </c>
      <c r="J932" s="60"/>
      <c r="K932" s="60" t="s">
        <v>1052</v>
      </c>
      <c r="L932" s="28">
        <v>53000085</v>
      </c>
    </row>
    <row r="933" spans="1:12">
      <c r="A933" s="60" t="s">
        <v>44</v>
      </c>
      <c r="B933" s="60" t="s">
        <v>44</v>
      </c>
      <c r="C933" s="60" t="s">
        <v>1053</v>
      </c>
      <c r="E933" s="61">
        <v>44651</v>
      </c>
      <c r="F933" s="60" t="s">
        <v>1050</v>
      </c>
      <c r="G933" s="60" t="s">
        <v>47</v>
      </c>
      <c r="H933" s="60"/>
      <c r="I933" s="56">
        <v>1807.5</v>
      </c>
      <c r="J933" s="60"/>
      <c r="K933" s="60" t="s">
        <v>1054</v>
      </c>
      <c r="L933" s="28">
        <v>53000085</v>
      </c>
    </row>
    <row r="934" spans="1:12">
      <c r="A934" s="60" t="s">
        <v>44</v>
      </c>
      <c r="B934" s="60" t="s">
        <v>44</v>
      </c>
      <c r="C934" s="60" t="s">
        <v>1055</v>
      </c>
      <c r="E934" s="61">
        <v>44651</v>
      </c>
      <c r="F934" s="60" t="s">
        <v>1056</v>
      </c>
      <c r="G934" s="60" t="s">
        <v>47</v>
      </c>
      <c r="H934" s="60" t="s">
        <v>1057</v>
      </c>
      <c r="I934" s="56">
        <v>3600</v>
      </c>
      <c r="J934" s="60"/>
      <c r="K934" s="60" t="s">
        <v>1058</v>
      </c>
      <c r="L934" s="28">
        <v>53000085</v>
      </c>
    </row>
    <row r="935" spans="1:12">
      <c r="A935" s="60" t="s">
        <v>44</v>
      </c>
      <c r="B935" s="60" t="s">
        <v>44</v>
      </c>
      <c r="C935" s="60" t="s">
        <v>1059</v>
      </c>
      <c r="E935" s="61">
        <v>44651</v>
      </c>
      <c r="F935" s="60" t="s">
        <v>1056</v>
      </c>
      <c r="G935" s="60" t="s">
        <v>47</v>
      </c>
      <c r="H935" s="60" t="s">
        <v>1057</v>
      </c>
      <c r="I935" s="56">
        <v>698.54</v>
      </c>
      <c r="J935" s="60"/>
      <c r="K935" s="60" t="s">
        <v>1060</v>
      </c>
      <c r="L935" s="28">
        <v>53000085</v>
      </c>
    </row>
    <row r="936" spans="1:12">
      <c r="A936" s="60" t="s">
        <v>44</v>
      </c>
      <c r="B936" s="60" t="s">
        <v>44</v>
      </c>
      <c r="C936" s="60" t="s">
        <v>1061</v>
      </c>
      <c r="E936" s="61">
        <v>44651</v>
      </c>
      <c r="F936" s="60" t="s">
        <v>1062</v>
      </c>
      <c r="G936" s="60" t="s">
        <v>47</v>
      </c>
      <c r="H936" s="60" t="s">
        <v>448</v>
      </c>
      <c r="I936" s="56">
        <v>2406.4</v>
      </c>
      <c r="J936" s="60"/>
      <c r="K936" s="60" t="s">
        <v>1063</v>
      </c>
      <c r="L936" s="28">
        <v>53000085</v>
      </c>
    </row>
    <row r="937" spans="1:12">
      <c r="A937" s="60" t="s">
        <v>44</v>
      </c>
      <c r="B937" s="60" t="s">
        <v>44</v>
      </c>
      <c r="C937" s="60" t="s">
        <v>1064</v>
      </c>
      <c r="E937" s="61">
        <v>44651</v>
      </c>
      <c r="F937" s="60" t="s">
        <v>1065</v>
      </c>
      <c r="G937" s="60" t="s">
        <v>47</v>
      </c>
      <c r="H937" s="60" t="s">
        <v>1066</v>
      </c>
      <c r="I937" s="56">
        <v>6031.04</v>
      </c>
      <c r="J937" s="60"/>
      <c r="K937" s="60" t="s">
        <v>1067</v>
      </c>
      <c r="L937" s="28">
        <v>53000085</v>
      </c>
    </row>
    <row r="938" spans="1:12">
      <c r="A938" s="60" t="s">
        <v>44</v>
      </c>
      <c r="B938" s="60" t="s">
        <v>44</v>
      </c>
      <c r="C938" s="60" t="s">
        <v>1068</v>
      </c>
      <c r="E938" s="61">
        <v>44651</v>
      </c>
      <c r="F938" s="60" t="s">
        <v>1069</v>
      </c>
      <c r="G938" s="60" t="s">
        <v>47</v>
      </c>
      <c r="H938" s="60" t="s">
        <v>786</v>
      </c>
      <c r="I938" s="56">
        <v>2857.6</v>
      </c>
      <c r="J938" s="60"/>
      <c r="K938" s="60" t="s">
        <v>1070</v>
      </c>
      <c r="L938" s="28">
        <v>53000085</v>
      </c>
    </row>
    <row r="939" spans="1:12">
      <c r="A939" s="60" t="s">
        <v>44</v>
      </c>
      <c r="B939" s="60" t="s">
        <v>44</v>
      </c>
      <c r="C939" s="60" t="s">
        <v>1071</v>
      </c>
      <c r="E939" s="61">
        <v>44651</v>
      </c>
      <c r="F939" s="60" t="s">
        <v>1069</v>
      </c>
      <c r="G939" s="60" t="s">
        <v>47</v>
      </c>
      <c r="H939" s="60" t="s">
        <v>786</v>
      </c>
      <c r="I939" s="56">
        <v>12874.24</v>
      </c>
      <c r="J939" s="60"/>
      <c r="K939" s="60" t="s">
        <v>1070</v>
      </c>
      <c r="L939" s="28">
        <v>53000085</v>
      </c>
    </row>
    <row r="940" spans="1:12">
      <c r="A940" s="60" t="s">
        <v>44</v>
      </c>
      <c r="B940" s="60" t="s">
        <v>44</v>
      </c>
      <c r="C940" s="60" t="s">
        <v>1072</v>
      </c>
      <c r="E940" s="61">
        <v>44651</v>
      </c>
      <c r="F940" s="60" t="s">
        <v>1073</v>
      </c>
      <c r="G940" s="60" t="s">
        <v>47</v>
      </c>
      <c r="H940" s="60" t="s">
        <v>786</v>
      </c>
      <c r="I940" s="56">
        <v>10407.68</v>
      </c>
      <c r="J940" s="60"/>
      <c r="K940" s="60" t="s">
        <v>1070</v>
      </c>
      <c r="L940" s="28">
        <v>53000085</v>
      </c>
    </row>
    <row r="941" spans="1:12">
      <c r="A941" s="60" t="s">
        <v>44</v>
      </c>
      <c r="B941" s="60" t="s">
        <v>44</v>
      </c>
      <c r="C941" s="60" t="s">
        <v>1074</v>
      </c>
      <c r="E941" s="61">
        <v>44651</v>
      </c>
      <c r="F941" s="60" t="s">
        <v>1075</v>
      </c>
      <c r="G941" s="60" t="s">
        <v>47</v>
      </c>
      <c r="H941" s="60" t="s">
        <v>786</v>
      </c>
      <c r="I941" s="56">
        <v>7106.4</v>
      </c>
      <c r="J941" s="60"/>
      <c r="K941" s="60" t="s">
        <v>1070</v>
      </c>
      <c r="L941" s="28">
        <v>53000085</v>
      </c>
    </row>
    <row r="942" spans="1:12">
      <c r="A942" s="60" t="s">
        <v>44</v>
      </c>
      <c r="B942" s="60" t="s">
        <v>44</v>
      </c>
      <c r="C942" s="60" t="s">
        <v>1076</v>
      </c>
      <c r="E942" s="61">
        <v>44651</v>
      </c>
      <c r="F942" s="60" t="s">
        <v>1077</v>
      </c>
      <c r="G942" s="60" t="s">
        <v>47</v>
      </c>
      <c r="H942" s="60" t="s">
        <v>90</v>
      </c>
      <c r="I942" s="56">
        <v>834.72</v>
      </c>
      <c r="J942" s="60"/>
      <c r="K942" s="60" t="s">
        <v>1078</v>
      </c>
      <c r="L942" s="28">
        <v>53000085</v>
      </c>
    </row>
    <row r="943" spans="1:12">
      <c r="A943" s="60" t="s">
        <v>44</v>
      </c>
      <c r="B943" s="60" t="s">
        <v>44</v>
      </c>
      <c r="C943" s="60" t="s">
        <v>1079</v>
      </c>
      <c r="E943" s="61">
        <v>44651</v>
      </c>
      <c r="F943" s="60" t="s">
        <v>1080</v>
      </c>
      <c r="G943" s="60" t="s">
        <v>47</v>
      </c>
      <c r="H943" s="60" t="s">
        <v>48</v>
      </c>
      <c r="I943" s="56">
        <v>2872.64</v>
      </c>
      <c r="J943" s="60"/>
      <c r="K943" s="60" t="s">
        <v>1081</v>
      </c>
      <c r="L943" s="28">
        <v>53000085</v>
      </c>
    </row>
    <row r="944" spans="1:12">
      <c r="A944" s="60" t="s">
        <v>44</v>
      </c>
      <c r="B944" s="60" t="s">
        <v>44</v>
      </c>
      <c r="C944" s="60" t="s">
        <v>1082</v>
      </c>
      <c r="E944" s="61">
        <v>44651</v>
      </c>
      <c r="F944" s="60" t="s">
        <v>1083</v>
      </c>
      <c r="G944" s="60" t="s">
        <v>47</v>
      </c>
      <c r="H944" s="60" t="s">
        <v>456</v>
      </c>
      <c r="I944" s="56">
        <v>536.4</v>
      </c>
      <c r="J944" s="60"/>
      <c r="K944" s="60" t="s">
        <v>1084</v>
      </c>
      <c r="L944" s="28">
        <v>53000085</v>
      </c>
    </row>
    <row r="945" spans="1:12">
      <c r="A945" s="60" t="s">
        <v>44</v>
      </c>
      <c r="B945" s="60" t="s">
        <v>44</v>
      </c>
      <c r="C945" s="60" t="s">
        <v>1085</v>
      </c>
      <c r="E945" s="61">
        <v>44651</v>
      </c>
      <c r="F945" s="60" t="s">
        <v>1086</v>
      </c>
      <c r="G945" s="60" t="s">
        <v>47</v>
      </c>
      <c r="H945" s="60" t="s">
        <v>316</v>
      </c>
      <c r="I945" s="56">
        <v>1184.55</v>
      </c>
      <c r="J945" s="60"/>
      <c r="K945" s="60" t="s">
        <v>1087</v>
      </c>
      <c r="L945" s="28">
        <v>53000085</v>
      </c>
    </row>
    <row r="946" spans="1:12">
      <c r="A946" s="60" t="s">
        <v>44</v>
      </c>
      <c r="B946" s="60" t="s">
        <v>44</v>
      </c>
      <c r="C946" s="60" t="s">
        <v>1088</v>
      </c>
      <c r="E946" s="61">
        <v>44651</v>
      </c>
      <c r="F946" s="60" t="s">
        <v>1089</v>
      </c>
      <c r="G946" s="60" t="s">
        <v>47</v>
      </c>
      <c r="H946" s="60" t="s">
        <v>316</v>
      </c>
      <c r="I946" s="56">
        <v>4231.6000000000004</v>
      </c>
      <c r="J946" s="60"/>
      <c r="K946" s="60" t="s">
        <v>1087</v>
      </c>
      <c r="L946" s="28">
        <v>53000085</v>
      </c>
    </row>
    <row r="947" spans="1:12">
      <c r="A947" s="60" t="s">
        <v>44</v>
      </c>
      <c r="B947" s="60" t="s">
        <v>44</v>
      </c>
      <c r="C947" s="60" t="s">
        <v>1090</v>
      </c>
      <c r="E947" s="61">
        <v>44651</v>
      </c>
      <c r="F947" s="60" t="s">
        <v>1091</v>
      </c>
      <c r="G947" s="60" t="s">
        <v>47</v>
      </c>
      <c r="H947" s="60" t="s">
        <v>853</v>
      </c>
      <c r="I947" s="56">
        <v>376</v>
      </c>
      <c r="J947" s="60"/>
      <c r="K947" s="60" t="s">
        <v>1092</v>
      </c>
      <c r="L947" s="28">
        <v>53000085</v>
      </c>
    </row>
    <row r="948" spans="1:12">
      <c r="A948" s="60" t="s">
        <v>44</v>
      </c>
      <c r="B948" s="60" t="s">
        <v>44</v>
      </c>
      <c r="C948" s="60" t="s">
        <v>1093</v>
      </c>
      <c r="E948" s="61">
        <v>44651</v>
      </c>
      <c r="F948" s="60" t="s">
        <v>1094</v>
      </c>
      <c r="G948" s="60" t="s">
        <v>47</v>
      </c>
      <c r="H948" s="60" t="s">
        <v>426</v>
      </c>
      <c r="I948" s="56">
        <v>31388.48</v>
      </c>
      <c r="J948" s="60"/>
      <c r="K948" s="60" t="s">
        <v>1095</v>
      </c>
      <c r="L948" s="28">
        <v>53000085</v>
      </c>
    </row>
    <row r="949" spans="1:12">
      <c r="A949" s="60" t="s">
        <v>44</v>
      </c>
      <c r="B949" s="60" t="s">
        <v>44</v>
      </c>
      <c r="C949" s="60" t="s">
        <v>1096</v>
      </c>
      <c r="E949" s="61">
        <v>44651</v>
      </c>
      <c r="F949" s="60" t="s">
        <v>1097</v>
      </c>
      <c r="G949" s="60" t="s">
        <v>47</v>
      </c>
      <c r="H949" s="60" t="s">
        <v>59</v>
      </c>
      <c r="I949" s="56">
        <v>75.2</v>
      </c>
      <c r="J949" s="60"/>
      <c r="K949" s="60" t="s">
        <v>1098</v>
      </c>
      <c r="L949" s="28">
        <v>53000085</v>
      </c>
    </row>
    <row r="950" spans="1:12">
      <c r="A950" s="60" t="s">
        <v>44</v>
      </c>
      <c r="B950" s="60" t="s">
        <v>44</v>
      </c>
      <c r="C950" s="60" t="s">
        <v>1099</v>
      </c>
      <c r="E950" s="61">
        <v>44651</v>
      </c>
      <c r="F950" s="60" t="s">
        <v>1100</v>
      </c>
      <c r="G950" s="60" t="s">
        <v>47</v>
      </c>
      <c r="H950" s="60" t="s">
        <v>439</v>
      </c>
      <c r="I950" s="56">
        <v>1308.48</v>
      </c>
      <c r="J950" s="60"/>
      <c r="K950" s="60" t="s">
        <v>1101</v>
      </c>
      <c r="L950" s="28">
        <v>53000085</v>
      </c>
    </row>
    <row r="951" spans="1:12">
      <c r="A951" s="60" t="s">
        <v>871</v>
      </c>
      <c r="B951" s="60" t="s">
        <v>872</v>
      </c>
      <c r="C951" s="60" t="s">
        <v>1102</v>
      </c>
      <c r="E951" s="61">
        <v>44651</v>
      </c>
      <c r="F951" s="60" t="s">
        <v>1103</v>
      </c>
      <c r="G951" s="60" t="s">
        <v>47</v>
      </c>
      <c r="H951" s="60" t="s">
        <v>21</v>
      </c>
      <c r="I951" s="56">
        <v>25164</v>
      </c>
      <c r="J951" s="60"/>
      <c r="K951" s="60" t="s">
        <v>875</v>
      </c>
      <c r="L951" s="28">
        <v>57331281</v>
      </c>
    </row>
    <row r="952" spans="1:12">
      <c r="A952" s="60" t="s">
        <v>871</v>
      </c>
      <c r="B952" s="60" t="s">
        <v>872</v>
      </c>
      <c r="C952" s="60" t="s">
        <v>1102</v>
      </c>
      <c r="E952" s="61">
        <v>44651</v>
      </c>
      <c r="F952" s="60" t="s">
        <v>1103</v>
      </c>
      <c r="G952" s="60" t="s">
        <v>47</v>
      </c>
      <c r="H952" s="60" t="s">
        <v>21</v>
      </c>
      <c r="I952" s="56">
        <v>475</v>
      </c>
      <c r="J952" s="60"/>
      <c r="K952" s="60" t="s">
        <v>876</v>
      </c>
      <c r="L952" s="28">
        <v>57331281</v>
      </c>
    </row>
    <row r="953" spans="1:12">
      <c r="A953" s="60" t="s">
        <v>871</v>
      </c>
      <c r="B953" s="60" t="s">
        <v>872</v>
      </c>
      <c r="C953" s="60" t="s">
        <v>1102</v>
      </c>
      <c r="E953" s="61">
        <v>44651</v>
      </c>
      <c r="F953" s="60" t="s">
        <v>1103</v>
      </c>
      <c r="G953" s="60" t="s">
        <v>47</v>
      </c>
      <c r="H953" s="60" t="s">
        <v>21</v>
      </c>
      <c r="I953" s="56">
        <v>22475</v>
      </c>
      <c r="J953" s="60"/>
      <c r="K953" s="60" t="s">
        <v>876</v>
      </c>
      <c r="L953" s="28">
        <v>57331281</v>
      </c>
    </row>
    <row r="954" spans="1:12">
      <c r="A954" s="60" t="s">
        <v>130</v>
      </c>
      <c r="B954" s="60" t="s">
        <v>131</v>
      </c>
      <c r="C954" s="60" t="s">
        <v>1104</v>
      </c>
      <c r="E954" s="61">
        <v>44651</v>
      </c>
      <c r="F954" s="60" t="s">
        <v>1105</v>
      </c>
      <c r="G954" s="60" t="s">
        <v>47</v>
      </c>
      <c r="H954" s="60" t="s">
        <v>128</v>
      </c>
      <c r="I954" s="56">
        <v>2722.5</v>
      </c>
      <c r="J954" s="60"/>
      <c r="K954" s="60" t="s">
        <v>137</v>
      </c>
      <c r="L954" s="28">
        <v>57325762</v>
      </c>
    </row>
    <row r="955" spans="1:12">
      <c r="A955" s="60" t="s">
        <v>130</v>
      </c>
      <c r="B955" s="60" t="s">
        <v>131</v>
      </c>
      <c r="C955" s="60" t="s">
        <v>1106</v>
      </c>
      <c r="E955" s="61">
        <v>44651</v>
      </c>
      <c r="F955" s="60" t="s">
        <v>1105</v>
      </c>
      <c r="G955" s="60" t="s">
        <v>47</v>
      </c>
      <c r="H955" s="60" t="s">
        <v>128</v>
      </c>
      <c r="I955" s="56">
        <v>4653</v>
      </c>
      <c r="J955" s="60"/>
      <c r="K955" s="60" t="s">
        <v>134</v>
      </c>
      <c r="L955" s="28">
        <v>57325762</v>
      </c>
    </row>
    <row r="956" spans="1:12">
      <c r="A956" s="60" t="s">
        <v>130</v>
      </c>
      <c r="B956" s="60" t="s">
        <v>131</v>
      </c>
      <c r="C956" s="60" t="s">
        <v>1107</v>
      </c>
      <c r="E956" s="61">
        <v>44651</v>
      </c>
      <c r="F956" s="60" t="s">
        <v>1108</v>
      </c>
      <c r="G956" s="60" t="s">
        <v>47</v>
      </c>
      <c r="H956" s="60" t="s">
        <v>128</v>
      </c>
      <c r="I956" s="56">
        <v>16740</v>
      </c>
      <c r="J956" s="60"/>
      <c r="K956" s="60" t="s">
        <v>134</v>
      </c>
      <c r="L956" s="28">
        <v>57325762</v>
      </c>
    </row>
    <row r="957" spans="1:12">
      <c r="A957" s="60" t="s">
        <v>130</v>
      </c>
      <c r="B957" s="60" t="s">
        <v>131</v>
      </c>
      <c r="C957" s="60" t="s">
        <v>1109</v>
      </c>
      <c r="E957" s="61">
        <v>44651</v>
      </c>
      <c r="F957" s="60" t="s">
        <v>1108</v>
      </c>
      <c r="G957" s="60" t="s">
        <v>47</v>
      </c>
      <c r="H957" s="60" t="s">
        <v>128</v>
      </c>
      <c r="I957" s="56">
        <v>600</v>
      </c>
      <c r="J957" s="60"/>
      <c r="K957" s="60" t="s">
        <v>498</v>
      </c>
      <c r="L957" s="28">
        <v>57325762</v>
      </c>
    </row>
    <row r="958" spans="1:12">
      <c r="A958" s="60" t="s">
        <v>130</v>
      </c>
      <c r="B958" s="60" t="s">
        <v>131</v>
      </c>
      <c r="C958" s="60" t="s">
        <v>1110</v>
      </c>
      <c r="E958" s="61">
        <v>44651</v>
      </c>
      <c r="F958" s="60" t="s">
        <v>1108</v>
      </c>
      <c r="G958" s="60" t="s">
        <v>47</v>
      </c>
      <c r="H958" s="60" t="s">
        <v>128</v>
      </c>
      <c r="I958" s="56">
        <v>3051</v>
      </c>
      <c r="J958" s="60"/>
      <c r="K958" s="60" t="s">
        <v>144</v>
      </c>
      <c r="L958" s="28">
        <v>57325762</v>
      </c>
    </row>
    <row r="959" spans="1:12">
      <c r="A959" s="60" t="s">
        <v>1111</v>
      </c>
      <c r="B959" s="60" t="s">
        <v>1112</v>
      </c>
      <c r="C959" s="60" t="s">
        <v>1113</v>
      </c>
      <c r="E959" s="61">
        <v>44651</v>
      </c>
      <c r="F959" s="60" t="s">
        <v>1114</v>
      </c>
      <c r="G959" s="60" t="s">
        <v>47</v>
      </c>
      <c r="H959" s="60" t="s">
        <v>701</v>
      </c>
      <c r="I959" s="56">
        <v>129093.12</v>
      </c>
      <c r="J959" s="60"/>
      <c r="K959" s="60" t="s">
        <v>1115</v>
      </c>
      <c r="L959" s="28">
        <v>57319830</v>
      </c>
    </row>
    <row r="960" spans="1:12">
      <c r="A960" s="60" t="s">
        <v>1111</v>
      </c>
      <c r="B960" s="60" t="s">
        <v>1112</v>
      </c>
      <c r="C960" s="60" t="s">
        <v>1113</v>
      </c>
      <c r="E960" s="61">
        <v>44651</v>
      </c>
      <c r="F960" s="60" t="s">
        <v>1114</v>
      </c>
      <c r="G960" s="60" t="s">
        <v>47</v>
      </c>
      <c r="H960" s="60" t="s">
        <v>701</v>
      </c>
      <c r="I960" s="56">
        <v>49651.199999999997</v>
      </c>
      <c r="J960" s="60"/>
      <c r="K960" s="60" t="s">
        <v>1115</v>
      </c>
      <c r="L960" s="28">
        <v>57319830</v>
      </c>
    </row>
    <row r="961" spans="1:12">
      <c r="A961" s="60" t="s">
        <v>1111</v>
      </c>
      <c r="B961" s="60" t="s">
        <v>1112</v>
      </c>
      <c r="C961" s="60" t="s">
        <v>1113</v>
      </c>
      <c r="E961" s="61">
        <v>44651</v>
      </c>
      <c r="F961" s="60" t="s">
        <v>1114</v>
      </c>
      <c r="G961" s="60" t="s">
        <v>47</v>
      </c>
      <c r="H961" s="60" t="s">
        <v>701</v>
      </c>
      <c r="I961" s="56">
        <v>49651.199999999997</v>
      </c>
      <c r="J961" s="60"/>
      <c r="K961" s="60" t="s">
        <v>1115</v>
      </c>
      <c r="L961" s="28">
        <v>57319830</v>
      </c>
    </row>
    <row r="962" spans="1:12">
      <c r="A962" s="60" t="s">
        <v>1111</v>
      </c>
      <c r="B962" s="60" t="s">
        <v>1112</v>
      </c>
      <c r="C962" s="60" t="s">
        <v>1113</v>
      </c>
      <c r="E962" s="61">
        <v>44651</v>
      </c>
      <c r="F962" s="60" t="s">
        <v>1114</v>
      </c>
      <c r="G962" s="60" t="s">
        <v>47</v>
      </c>
      <c r="H962" s="60" t="s">
        <v>701</v>
      </c>
      <c r="I962" s="56">
        <v>49651.199999999997</v>
      </c>
      <c r="J962" s="60"/>
      <c r="K962" s="60" t="s">
        <v>1115</v>
      </c>
      <c r="L962" s="28">
        <v>57319830</v>
      </c>
    </row>
    <row r="963" spans="1:12">
      <c r="A963" s="60" t="s">
        <v>404</v>
      </c>
      <c r="B963" s="60" t="s">
        <v>215</v>
      </c>
      <c r="C963" s="60" t="s">
        <v>1116</v>
      </c>
      <c r="E963" s="61">
        <v>44651</v>
      </c>
      <c r="F963" s="60">
        <v>237590</v>
      </c>
      <c r="G963" s="60" t="s">
        <v>47</v>
      </c>
      <c r="H963" s="60" t="s">
        <v>128</v>
      </c>
      <c r="I963" s="56">
        <v>40339.360000000001</v>
      </c>
      <c r="J963" s="60"/>
      <c r="K963" s="60" t="s">
        <v>1117</v>
      </c>
      <c r="L963" s="28">
        <v>57225201</v>
      </c>
    </row>
    <row r="964" spans="1:12">
      <c r="A964" s="60" t="s">
        <v>404</v>
      </c>
      <c r="B964" s="60" t="s">
        <v>215</v>
      </c>
      <c r="C964" s="60" t="s">
        <v>1116</v>
      </c>
      <c r="E964" s="61">
        <v>44651</v>
      </c>
      <c r="F964" s="60">
        <v>237590</v>
      </c>
      <c r="G964" s="60" t="s">
        <v>47</v>
      </c>
      <c r="H964" s="60" t="s">
        <v>128</v>
      </c>
      <c r="I964" s="56">
        <v>6436.65</v>
      </c>
      <c r="J964" s="60"/>
      <c r="K964" s="60" t="s">
        <v>1118</v>
      </c>
      <c r="L964" s="28">
        <v>57225201</v>
      </c>
    </row>
    <row r="965" spans="1:12">
      <c r="A965" s="60" t="s">
        <v>404</v>
      </c>
      <c r="B965" s="60" t="s">
        <v>215</v>
      </c>
      <c r="C965" s="60" t="s">
        <v>1116</v>
      </c>
      <c r="E965" s="61">
        <v>44651</v>
      </c>
      <c r="F965" s="60">
        <v>237590</v>
      </c>
      <c r="G965" s="60" t="s">
        <v>47</v>
      </c>
      <c r="H965" s="60" t="s">
        <v>128</v>
      </c>
      <c r="I965" s="56">
        <v>34276.160000000003</v>
      </c>
      <c r="J965" s="60"/>
      <c r="K965" s="60" t="s">
        <v>1119</v>
      </c>
      <c r="L965" s="28">
        <v>57225201</v>
      </c>
    </row>
    <row r="966" spans="1:12">
      <c r="A966" s="60" t="s">
        <v>404</v>
      </c>
      <c r="B966" s="60" t="s">
        <v>215</v>
      </c>
      <c r="C966" s="60" t="s">
        <v>1116</v>
      </c>
      <c r="E966" s="61">
        <v>44651</v>
      </c>
      <c r="F966" s="60">
        <v>237590</v>
      </c>
      <c r="G966" s="60" t="s">
        <v>47</v>
      </c>
      <c r="H966" s="60" t="s">
        <v>128</v>
      </c>
      <c r="I966" s="56">
        <v>3725.04</v>
      </c>
      <c r="J966" s="60"/>
      <c r="K966" s="60" t="s">
        <v>1120</v>
      </c>
      <c r="L966" s="28">
        <v>57225201</v>
      </c>
    </row>
    <row r="967" spans="1:12">
      <c r="A967" s="60" t="s">
        <v>404</v>
      </c>
      <c r="B967" s="60" t="s">
        <v>215</v>
      </c>
      <c r="C967" s="60" t="s">
        <v>1116</v>
      </c>
      <c r="E967" s="61">
        <v>44651</v>
      </c>
      <c r="F967" s="60">
        <v>237590</v>
      </c>
      <c r="G967" s="60" t="s">
        <v>47</v>
      </c>
      <c r="H967" s="60" t="s">
        <v>128</v>
      </c>
      <c r="I967" s="56">
        <v>36786.239999999998</v>
      </c>
      <c r="J967" s="60"/>
      <c r="K967" s="60" t="s">
        <v>1121</v>
      </c>
      <c r="L967" s="28">
        <v>57225201</v>
      </c>
    </row>
    <row r="968" spans="1:12">
      <c r="A968" s="60" t="s">
        <v>404</v>
      </c>
      <c r="B968" s="60" t="s">
        <v>215</v>
      </c>
      <c r="C968" s="60" t="s">
        <v>1116</v>
      </c>
      <c r="E968" s="61">
        <v>44651</v>
      </c>
      <c r="F968" s="60">
        <v>237590</v>
      </c>
      <c r="G968" s="60" t="s">
        <v>47</v>
      </c>
      <c r="H968" s="60" t="s">
        <v>128</v>
      </c>
      <c r="I968" s="56">
        <v>3743.3</v>
      </c>
      <c r="J968" s="60"/>
      <c r="K968" s="60" t="s">
        <v>1122</v>
      </c>
      <c r="L968" s="28">
        <v>57225201</v>
      </c>
    </row>
    <row r="969" spans="1:12">
      <c r="A969" s="60" t="s">
        <v>404</v>
      </c>
      <c r="B969" s="60" t="s">
        <v>215</v>
      </c>
      <c r="C969" s="60" t="s">
        <v>1116</v>
      </c>
      <c r="E969" s="61">
        <v>44651</v>
      </c>
      <c r="F969" s="60">
        <v>237590</v>
      </c>
      <c r="G969" s="60" t="s">
        <v>47</v>
      </c>
      <c r="H969" s="60" t="s">
        <v>128</v>
      </c>
      <c r="I969" s="56">
        <v>39618.559999999998</v>
      </c>
      <c r="J969" s="60"/>
      <c r="K969" s="60" t="s">
        <v>1123</v>
      </c>
      <c r="L969" s="28">
        <v>57225201</v>
      </c>
    </row>
    <row r="970" spans="1:12">
      <c r="A970" s="60" t="s">
        <v>404</v>
      </c>
      <c r="B970" s="60" t="s">
        <v>215</v>
      </c>
      <c r="C970" s="60" t="s">
        <v>1116</v>
      </c>
      <c r="E970" s="61">
        <v>44651</v>
      </c>
      <c r="F970" s="60">
        <v>237590</v>
      </c>
      <c r="G970" s="60" t="s">
        <v>47</v>
      </c>
      <c r="H970" s="60" t="s">
        <v>128</v>
      </c>
      <c r="I970" s="56">
        <v>3725.04</v>
      </c>
      <c r="J970" s="60"/>
      <c r="K970" s="60" t="s">
        <v>1124</v>
      </c>
      <c r="L970" s="28">
        <v>57225201</v>
      </c>
    </row>
    <row r="971" spans="1:12">
      <c r="A971" s="60" t="s">
        <v>404</v>
      </c>
      <c r="B971" s="60" t="s">
        <v>215</v>
      </c>
      <c r="C971" s="60" t="s">
        <v>1116</v>
      </c>
      <c r="E971" s="61">
        <v>44651</v>
      </c>
      <c r="F971" s="60">
        <v>237590</v>
      </c>
      <c r="G971" s="60" t="s">
        <v>47</v>
      </c>
      <c r="H971" s="60" t="s">
        <v>128</v>
      </c>
      <c r="I971" s="56">
        <v>35539.68</v>
      </c>
      <c r="J971" s="60"/>
      <c r="K971" s="60" t="s">
        <v>1125</v>
      </c>
      <c r="L971" s="28">
        <v>57225201</v>
      </c>
    </row>
    <row r="972" spans="1:12">
      <c r="A972" s="60" t="s">
        <v>404</v>
      </c>
      <c r="B972" s="60" t="s">
        <v>215</v>
      </c>
      <c r="C972" s="60" t="s">
        <v>1116</v>
      </c>
      <c r="E972" s="61">
        <v>44651</v>
      </c>
      <c r="F972" s="60">
        <v>237590</v>
      </c>
      <c r="G972" s="60" t="s">
        <v>47</v>
      </c>
      <c r="H972" s="60" t="s">
        <v>128</v>
      </c>
      <c r="I972" s="56">
        <v>3387.23</v>
      </c>
      <c r="J972" s="60"/>
      <c r="K972" s="60" t="s">
        <v>1126</v>
      </c>
      <c r="L972" s="28">
        <v>57225201</v>
      </c>
    </row>
    <row r="973" spans="1:12">
      <c r="A973" s="60" t="s">
        <v>404</v>
      </c>
      <c r="B973" s="60" t="s">
        <v>215</v>
      </c>
      <c r="C973" s="60" t="s">
        <v>1116</v>
      </c>
      <c r="E973" s="61">
        <v>44651</v>
      </c>
      <c r="F973" s="60">
        <v>237590</v>
      </c>
      <c r="G973" s="60" t="s">
        <v>47</v>
      </c>
      <c r="H973" s="60" t="s">
        <v>128</v>
      </c>
      <c r="I973" s="56">
        <v>44960.959999999999</v>
      </c>
      <c r="J973" s="60"/>
      <c r="K973" s="60" t="s">
        <v>1127</v>
      </c>
      <c r="L973" s="28">
        <v>57225201</v>
      </c>
    </row>
    <row r="974" spans="1:12">
      <c r="A974" s="60" t="s">
        <v>404</v>
      </c>
      <c r="B974" s="60" t="s">
        <v>215</v>
      </c>
      <c r="C974" s="60" t="s">
        <v>1116</v>
      </c>
      <c r="E974" s="61">
        <v>44651</v>
      </c>
      <c r="F974" s="60">
        <v>237590</v>
      </c>
      <c r="G974" s="60" t="s">
        <v>47</v>
      </c>
      <c r="H974" s="60" t="s">
        <v>128</v>
      </c>
      <c r="I974" s="56">
        <v>4400.66</v>
      </c>
      <c r="J974" s="60"/>
      <c r="K974" s="60" t="s">
        <v>1128</v>
      </c>
      <c r="L974" s="28">
        <v>57225201</v>
      </c>
    </row>
    <row r="975" spans="1:12">
      <c r="A975" s="60" t="s">
        <v>404</v>
      </c>
      <c r="B975" s="60" t="s">
        <v>215</v>
      </c>
      <c r="C975" s="60" t="s">
        <v>1116</v>
      </c>
      <c r="E975" s="61">
        <v>44651</v>
      </c>
      <c r="F975" s="60">
        <v>237590</v>
      </c>
      <c r="G975" s="60" t="s">
        <v>47</v>
      </c>
      <c r="H975" s="60" t="s">
        <v>128</v>
      </c>
      <c r="I975" s="56">
        <v>36472.480000000003</v>
      </c>
      <c r="J975" s="60"/>
      <c r="K975" s="60" t="s">
        <v>1129</v>
      </c>
      <c r="L975" s="28">
        <v>57225201</v>
      </c>
    </row>
    <row r="976" spans="1:12">
      <c r="A976" s="60" t="s">
        <v>404</v>
      </c>
      <c r="B976" s="60" t="s">
        <v>215</v>
      </c>
      <c r="C976" s="60" t="s">
        <v>1116</v>
      </c>
      <c r="E976" s="61">
        <v>44651</v>
      </c>
      <c r="F976" s="60">
        <v>237590</v>
      </c>
      <c r="G976" s="60" t="s">
        <v>47</v>
      </c>
      <c r="H976" s="60" t="s">
        <v>128</v>
      </c>
      <c r="I976" s="56">
        <v>4062.85</v>
      </c>
      <c r="J976" s="60"/>
      <c r="K976" s="60" t="s">
        <v>1130</v>
      </c>
      <c r="L976" s="28">
        <v>57225201</v>
      </c>
    </row>
    <row r="977" spans="1:12">
      <c r="A977" s="60" t="s">
        <v>404</v>
      </c>
      <c r="B977" s="60" t="s">
        <v>215</v>
      </c>
      <c r="C977" s="60" t="s">
        <v>1116</v>
      </c>
      <c r="E977" s="61">
        <v>44651</v>
      </c>
      <c r="F977" s="60">
        <v>237590</v>
      </c>
      <c r="G977" s="60" t="s">
        <v>47</v>
      </c>
      <c r="H977" s="60" t="s">
        <v>128</v>
      </c>
      <c r="I977" s="56">
        <v>7215.8</v>
      </c>
      <c r="J977" s="60"/>
      <c r="K977" s="60" t="s">
        <v>1131</v>
      </c>
      <c r="L977" s="28">
        <v>57225201</v>
      </c>
    </row>
    <row r="978" spans="1:12">
      <c r="A978" s="60" t="s">
        <v>404</v>
      </c>
      <c r="B978" s="60" t="s">
        <v>215</v>
      </c>
      <c r="C978" s="60" t="s">
        <v>1116</v>
      </c>
      <c r="E978" s="61">
        <v>44651</v>
      </c>
      <c r="F978" s="60">
        <v>237590</v>
      </c>
      <c r="G978" s="60" t="s">
        <v>47</v>
      </c>
      <c r="H978" s="60" t="s">
        <v>128</v>
      </c>
      <c r="I978" s="56">
        <v>23287.85</v>
      </c>
      <c r="J978" s="60"/>
      <c r="K978" s="60" t="s">
        <v>1132</v>
      </c>
      <c r="L978" s="28">
        <v>57225201</v>
      </c>
    </row>
    <row r="979" spans="1:12">
      <c r="A979" s="60" t="s">
        <v>404</v>
      </c>
      <c r="B979" s="60" t="s">
        <v>215</v>
      </c>
      <c r="C979" s="60" t="s">
        <v>1116</v>
      </c>
      <c r="E979" s="61">
        <v>44651</v>
      </c>
      <c r="F979" s="60">
        <v>237590</v>
      </c>
      <c r="G979" s="60" t="s">
        <v>47</v>
      </c>
      <c r="H979" s="60" t="s">
        <v>128</v>
      </c>
      <c r="I979" s="56">
        <v>15696</v>
      </c>
      <c r="J979" s="60"/>
      <c r="K979" s="60" t="s">
        <v>1133</v>
      </c>
      <c r="L979" s="28">
        <v>57225201</v>
      </c>
    </row>
    <row r="980" spans="1:12">
      <c r="A980" s="60" t="s">
        <v>404</v>
      </c>
      <c r="B980" s="60" t="s">
        <v>215</v>
      </c>
      <c r="C980" s="60" t="s">
        <v>1116</v>
      </c>
      <c r="E980" s="61">
        <v>44651</v>
      </c>
      <c r="F980" s="60">
        <v>237590</v>
      </c>
      <c r="G980" s="60" t="s">
        <v>47</v>
      </c>
      <c r="H980" s="60" t="s">
        <v>128</v>
      </c>
      <c r="I980" s="56">
        <v>23151.599999999999</v>
      </c>
      <c r="J980" s="60"/>
      <c r="K980" s="60" t="s">
        <v>1134</v>
      </c>
      <c r="L980" s="28">
        <v>57225201</v>
      </c>
    </row>
    <row r="981" spans="1:12">
      <c r="A981" s="60" t="s">
        <v>404</v>
      </c>
      <c r="B981" s="60" t="s">
        <v>215</v>
      </c>
      <c r="C981" s="60" t="s">
        <v>1116</v>
      </c>
      <c r="E981" s="61">
        <v>44651</v>
      </c>
      <c r="F981" s="60">
        <v>237590</v>
      </c>
      <c r="G981" s="60" t="s">
        <v>47</v>
      </c>
      <c r="H981" s="60" t="s">
        <v>128</v>
      </c>
      <c r="I981" s="56">
        <v>13248.95</v>
      </c>
      <c r="J981" s="60"/>
      <c r="K981" s="60" t="s">
        <v>1135</v>
      </c>
      <c r="L981" s="28">
        <v>57225201</v>
      </c>
    </row>
    <row r="982" spans="1:12">
      <c r="A982" s="60" t="s">
        <v>404</v>
      </c>
      <c r="B982" s="60" t="s">
        <v>215</v>
      </c>
      <c r="C982" s="60" t="s">
        <v>1116</v>
      </c>
      <c r="E982" s="61">
        <v>44651</v>
      </c>
      <c r="F982" s="60">
        <v>237590</v>
      </c>
      <c r="G982" s="60" t="s">
        <v>47</v>
      </c>
      <c r="H982" s="60" t="s">
        <v>128</v>
      </c>
      <c r="I982" s="56">
        <v>7746.48</v>
      </c>
      <c r="J982" s="60"/>
      <c r="K982" s="60" t="s">
        <v>1136</v>
      </c>
      <c r="L982" s="28">
        <v>57225201</v>
      </c>
    </row>
    <row r="983" spans="1:12">
      <c r="A983" s="60" t="s">
        <v>404</v>
      </c>
      <c r="B983" s="60" t="s">
        <v>215</v>
      </c>
      <c r="C983" s="60" t="s">
        <v>1116</v>
      </c>
      <c r="E983" s="61">
        <v>44651</v>
      </c>
      <c r="F983" s="60">
        <v>237590</v>
      </c>
      <c r="G983" s="60" t="s">
        <v>47</v>
      </c>
      <c r="H983" s="60" t="s">
        <v>128</v>
      </c>
      <c r="I983" s="56">
        <v>6587.64</v>
      </c>
      <c r="J983" s="60"/>
      <c r="K983" s="60" t="s">
        <v>1137</v>
      </c>
      <c r="L983" s="28">
        <v>57225201</v>
      </c>
    </row>
    <row r="984" spans="1:12">
      <c r="A984" s="60" t="s">
        <v>404</v>
      </c>
      <c r="B984" s="60" t="s">
        <v>215</v>
      </c>
      <c r="C984" s="60" t="s">
        <v>1116</v>
      </c>
      <c r="E984" s="61">
        <v>44651</v>
      </c>
      <c r="F984" s="60">
        <v>237590</v>
      </c>
      <c r="G984" s="60" t="s">
        <v>47</v>
      </c>
      <c r="H984" s="60" t="s">
        <v>128</v>
      </c>
      <c r="I984" s="56">
        <v>11205.09</v>
      </c>
      <c r="J984" s="60"/>
      <c r="K984" s="60" t="s">
        <v>1138</v>
      </c>
      <c r="L984" s="28">
        <v>57225201</v>
      </c>
    </row>
    <row r="985" spans="1:12">
      <c r="A985" s="60" t="s">
        <v>404</v>
      </c>
      <c r="B985" s="60" t="s">
        <v>215</v>
      </c>
      <c r="C985" s="60" t="s">
        <v>1116</v>
      </c>
      <c r="E985" s="61">
        <v>44651</v>
      </c>
      <c r="F985" s="60">
        <v>237590</v>
      </c>
      <c r="G985" s="60" t="s">
        <v>47</v>
      </c>
      <c r="H985" s="60" t="s">
        <v>128</v>
      </c>
      <c r="I985" s="56">
        <v>7917.14</v>
      </c>
      <c r="J985" s="60"/>
      <c r="K985" s="60" t="s">
        <v>1139</v>
      </c>
      <c r="L985" s="28">
        <v>57225201</v>
      </c>
    </row>
    <row r="986" spans="1:12">
      <c r="A986" s="60" t="s">
        <v>404</v>
      </c>
      <c r="B986" s="60" t="s">
        <v>215</v>
      </c>
      <c r="C986" s="60" t="s">
        <v>1116</v>
      </c>
      <c r="E986" s="61">
        <v>44651</v>
      </c>
      <c r="F986" s="60">
        <v>237590</v>
      </c>
      <c r="G986" s="60" t="s">
        <v>47</v>
      </c>
      <c r="H986" s="60" t="s">
        <v>128</v>
      </c>
      <c r="I986" s="56">
        <v>2290.08</v>
      </c>
      <c r="J986" s="60"/>
      <c r="K986" s="60" t="s">
        <v>1140</v>
      </c>
      <c r="L986" s="28">
        <v>57225201</v>
      </c>
    </row>
    <row r="987" spans="1:12">
      <c r="A987" s="60" t="s">
        <v>404</v>
      </c>
      <c r="B987" s="60" t="s">
        <v>215</v>
      </c>
      <c r="C987" s="60" t="s">
        <v>1116</v>
      </c>
      <c r="E987" s="61">
        <v>44651</v>
      </c>
      <c r="F987" s="60">
        <v>237590</v>
      </c>
      <c r="G987" s="60" t="s">
        <v>47</v>
      </c>
      <c r="H987" s="60" t="s">
        <v>128</v>
      </c>
      <c r="I987" s="56">
        <v>22596.44</v>
      </c>
      <c r="J987" s="60"/>
      <c r="K987" s="60" t="s">
        <v>1141</v>
      </c>
      <c r="L987" s="28">
        <v>57225201</v>
      </c>
    </row>
    <row r="988" spans="1:12">
      <c r="A988" s="60" t="s">
        <v>404</v>
      </c>
      <c r="B988" s="60" t="s">
        <v>215</v>
      </c>
      <c r="C988" s="60" t="s">
        <v>1116</v>
      </c>
      <c r="E988" s="61">
        <v>44651</v>
      </c>
      <c r="F988" s="60">
        <v>237590</v>
      </c>
      <c r="G988" s="60" t="s">
        <v>47</v>
      </c>
      <c r="H988" s="60" t="s">
        <v>128</v>
      </c>
      <c r="I988" s="56">
        <v>20234.12</v>
      </c>
      <c r="J988" s="60"/>
      <c r="K988" s="60" t="s">
        <v>1142</v>
      </c>
      <c r="L988" s="28">
        <v>57225201</v>
      </c>
    </row>
    <row r="989" spans="1:12">
      <c r="A989" s="60" t="s">
        <v>404</v>
      </c>
      <c r="B989" s="60" t="s">
        <v>215</v>
      </c>
      <c r="C989" s="60" t="s">
        <v>1116</v>
      </c>
      <c r="E989" s="61">
        <v>44651</v>
      </c>
      <c r="F989" s="60">
        <v>237590</v>
      </c>
      <c r="G989" s="60" t="s">
        <v>47</v>
      </c>
      <c r="H989" s="60" t="s">
        <v>128</v>
      </c>
      <c r="I989" s="56">
        <v>3086.72</v>
      </c>
      <c r="J989" s="60"/>
      <c r="K989" s="60" t="s">
        <v>1143</v>
      </c>
      <c r="L989" s="28">
        <v>57225201</v>
      </c>
    </row>
    <row r="990" spans="1:12">
      <c r="A990" s="60" t="s">
        <v>404</v>
      </c>
      <c r="B990" s="60" t="s">
        <v>215</v>
      </c>
      <c r="C990" s="60" t="s">
        <v>1116</v>
      </c>
      <c r="E990" s="61">
        <v>44651</v>
      </c>
      <c r="F990" s="60">
        <v>237590</v>
      </c>
      <c r="G990" s="60" t="s">
        <v>47</v>
      </c>
      <c r="H990" s="60" t="s">
        <v>128</v>
      </c>
      <c r="I990" s="56">
        <v>55417.61</v>
      </c>
      <c r="J990" s="60"/>
      <c r="K990" s="60" t="s">
        <v>1144</v>
      </c>
      <c r="L990" s="28">
        <v>57225201</v>
      </c>
    </row>
    <row r="991" spans="1:12">
      <c r="A991" s="60" t="s">
        <v>404</v>
      </c>
      <c r="B991" s="60" t="s">
        <v>215</v>
      </c>
      <c r="C991" s="60" t="s">
        <v>1116</v>
      </c>
      <c r="E991" s="61">
        <v>44651</v>
      </c>
      <c r="F991" s="60">
        <v>237590</v>
      </c>
      <c r="G991" s="60" t="s">
        <v>47</v>
      </c>
      <c r="H991" s="60" t="s">
        <v>128</v>
      </c>
      <c r="I991" s="56">
        <v>2916</v>
      </c>
      <c r="J991" s="60"/>
      <c r="K991" s="60" t="s">
        <v>1145</v>
      </c>
      <c r="L991" s="28">
        <v>57225201</v>
      </c>
    </row>
    <row r="992" spans="1:12">
      <c r="A992" s="60" t="s">
        <v>404</v>
      </c>
      <c r="B992" s="60" t="s">
        <v>215</v>
      </c>
      <c r="C992" s="60" t="s">
        <v>1116</v>
      </c>
      <c r="E992" s="61">
        <v>44651</v>
      </c>
      <c r="F992" s="60">
        <v>237590</v>
      </c>
      <c r="G992" s="60" t="s">
        <v>47</v>
      </c>
      <c r="H992" s="60" t="s">
        <v>128</v>
      </c>
      <c r="I992" s="56">
        <v>16287.56</v>
      </c>
      <c r="J992" s="60"/>
      <c r="K992" s="60" t="s">
        <v>1146</v>
      </c>
      <c r="L992" s="28">
        <v>57225201</v>
      </c>
    </row>
    <row r="993" spans="1:12">
      <c r="A993" s="60" t="s">
        <v>404</v>
      </c>
      <c r="B993" s="60" t="s">
        <v>215</v>
      </c>
      <c r="C993" s="60" t="s">
        <v>1116</v>
      </c>
      <c r="E993" s="61">
        <v>44651</v>
      </c>
      <c r="F993" s="60">
        <v>237590</v>
      </c>
      <c r="G993" s="60" t="s">
        <v>47</v>
      </c>
      <c r="H993" s="60" t="s">
        <v>128</v>
      </c>
      <c r="I993" s="56">
        <v>2980.8</v>
      </c>
      <c r="J993" s="60"/>
      <c r="K993" s="60" t="s">
        <v>1147</v>
      </c>
      <c r="L993" s="28">
        <v>57225201</v>
      </c>
    </row>
    <row r="994" spans="1:12">
      <c r="A994" s="60" t="s">
        <v>404</v>
      </c>
      <c r="B994" s="60" t="s">
        <v>215</v>
      </c>
      <c r="C994" s="60" t="s">
        <v>1116</v>
      </c>
      <c r="E994" s="61">
        <v>44651</v>
      </c>
      <c r="F994" s="60">
        <v>237590</v>
      </c>
      <c r="G994" s="60" t="s">
        <v>47</v>
      </c>
      <c r="H994" s="60" t="s">
        <v>128</v>
      </c>
      <c r="I994" s="56">
        <v>28602.41</v>
      </c>
      <c r="J994" s="60"/>
      <c r="K994" s="60" t="s">
        <v>1148</v>
      </c>
      <c r="L994" s="28">
        <v>57225201</v>
      </c>
    </row>
    <row r="995" spans="1:12">
      <c r="A995" s="60" t="s">
        <v>404</v>
      </c>
      <c r="B995" s="60" t="s">
        <v>215</v>
      </c>
      <c r="C995" s="60" t="s">
        <v>1116</v>
      </c>
      <c r="E995" s="61">
        <v>44651</v>
      </c>
      <c r="F995" s="60">
        <v>237590</v>
      </c>
      <c r="G995" s="60" t="s">
        <v>47</v>
      </c>
      <c r="H995" s="60" t="s">
        <v>128</v>
      </c>
      <c r="I995" s="56">
        <v>4088.07</v>
      </c>
      <c r="J995" s="60"/>
      <c r="K995" s="60" t="s">
        <v>1149</v>
      </c>
      <c r="L995" s="28">
        <v>57225201</v>
      </c>
    </row>
    <row r="996" spans="1:12">
      <c r="A996" s="60" t="s">
        <v>404</v>
      </c>
      <c r="B996" s="60" t="s">
        <v>215</v>
      </c>
      <c r="C996" s="60" t="s">
        <v>1116</v>
      </c>
      <c r="E996" s="61">
        <v>44651</v>
      </c>
      <c r="F996" s="60">
        <v>237590</v>
      </c>
      <c r="G996" s="60" t="s">
        <v>47</v>
      </c>
      <c r="H996" s="60" t="s">
        <v>128</v>
      </c>
      <c r="I996" s="56">
        <v>35557.480000000003</v>
      </c>
      <c r="J996" s="60"/>
      <c r="K996" s="60" t="s">
        <v>1150</v>
      </c>
      <c r="L996" s="28">
        <v>57225201</v>
      </c>
    </row>
    <row r="997" spans="1:12">
      <c r="A997" s="60" t="s">
        <v>404</v>
      </c>
      <c r="B997" s="60" t="s">
        <v>215</v>
      </c>
      <c r="C997" s="60" t="s">
        <v>1116</v>
      </c>
      <c r="E997" s="61">
        <v>44651</v>
      </c>
      <c r="F997" s="60">
        <v>237590</v>
      </c>
      <c r="G997" s="60" t="s">
        <v>47</v>
      </c>
      <c r="H997" s="60" t="s">
        <v>128</v>
      </c>
      <c r="I997" s="56">
        <v>4125.1499999999996</v>
      </c>
      <c r="J997" s="60"/>
      <c r="K997" s="60" t="s">
        <v>1151</v>
      </c>
      <c r="L997" s="28">
        <v>57225201</v>
      </c>
    </row>
    <row r="998" spans="1:12">
      <c r="A998" s="60" t="s">
        <v>404</v>
      </c>
      <c r="B998" s="60" t="s">
        <v>215</v>
      </c>
      <c r="C998" s="60" t="s">
        <v>1116</v>
      </c>
      <c r="E998" s="61">
        <v>44651</v>
      </c>
      <c r="F998" s="60">
        <v>237590</v>
      </c>
      <c r="G998" s="60" t="s">
        <v>47</v>
      </c>
      <c r="H998" s="60" t="s">
        <v>128</v>
      </c>
      <c r="I998" s="56">
        <v>12542.6</v>
      </c>
      <c r="J998" s="60"/>
      <c r="K998" s="60" t="s">
        <v>1152</v>
      </c>
      <c r="L998" s="28">
        <v>57225201</v>
      </c>
    </row>
    <row r="999" spans="1:12">
      <c r="A999" s="60" t="s">
        <v>404</v>
      </c>
      <c r="B999" s="60" t="s">
        <v>215</v>
      </c>
      <c r="C999" s="60" t="s">
        <v>1116</v>
      </c>
      <c r="E999" s="61">
        <v>44651</v>
      </c>
      <c r="F999" s="60">
        <v>237590</v>
      </c>
      <c r="G999" s="60" t="s">
        <v>47</v>
      </c>
      <c r="H999" s="60" t="s">
        <v>128</v>
      </c>
      <c r="I999" s="56">
        <v>25454</v>
      </c>
      <c r="J999" s="60"/>
      <c r="K999" s="60" t="s">
        <v>1153</v>
      </c>
      <c r="L999" s="28">
        <v>57225201</v>
      </c>
    </row>
    <row r="1000" spans="1:12">
      <c r="A1000" s="60" t="s">
        <v>404</v>
      </c>
      <c r="B1000" s="60" t="s">
        <v>215</v>
      </c>
      <c r="C1000" s="60" t="s">
        <v>1116</v>
      </c>
      <c r="E1000" s="61">
        <v>44651</v>
      </c>
      <c r="F1000" s="60">
        <v>237590</v>
      </c>
      <c r="G1000" s="60" t="s">
        <v>47</v>
      </c>
      <c r="H1000" s="60" t="s">
        <v>128</v>
      </c>
      <c r="I1000" s="56">
        <v>2844.1</v>
      </c>
      <c r="J1000" s="60"/>
      <c r="K1000" s="60" t="s">
        <v>1154</v>
      </c>
      <c r="L1000" s="28">
        <v>57225201</v>
      </c>
    </row>
    <row r="1001" spans="1:12">
      <c r="A1001" s="60" t="s">
        <v>404</v>
      </c>
      <c r="B1001" s="60" t="s">
        <v>215</v>
      </c>
      <c r="C1001" s="60" t="s">
        <v>1116</v>
      </c>
      <c r="E1001" s="61">
        <v>44651</v>
      </c>
      <c r="F1001" s="60">
        <v>237590</v>
      </c>
      <c r="G1001" s="60" t="s">
        <v>47</v>
      </c>
      <c r="H1001" s="60" t="s">
        <v>128</v>
      </c>
      <c r="I1001" s="56">
        <v>35640</v>
      </c>
      <c r="J1001" s="60"/>
      <c r="K1001" s="60" t="s">
        <v>1155</v>
      </c>
      <c r="L1001" s="28">
        <v>57225201</v>
      </c>
    </row>
    <row r="1002" spans="1:12">
      <c r="A1002" s="60" t="s">
        <v>404</v>
      </c>
      <c r="B1002" s="60" t="s">
        <v>215</v>
      </c>
      <c r="C1002" s="60" t="s">
        <v>1116</v>
      </c>
      <c r="E1002" s="61">
        <v>44651</v>
      </c>
      <c r="F1002" s="60">
        <v>237590</v>
      </c>
      <c r="G1002" s="60" t="s">
        <v>47</v>
      </c>
      <c r="H1002" s="60" t="s">
        <v>128</v>
      </c>
      <c r="I1002" s="56">
        <v>5355</v>
      </c>
      <c r="J1002" s="60"/>
      <c r="K1002" s="60" t="s">
        <v>1156</v>
      </c>
      <c r="L1002" s="28">
        <v>57225201</v>
      </c>
    </row>
    <row r="1003" spans="1:12">
      <c r="A1003" s="60" t="s">
        <v>404</v>
      </c>
      <c r="B1003" s="60" t="s">
        <v>215</v>
      </c>
      <c r="C1003" s="60" t="s">
        <v>1116</v>
      </c>
      <c r="E1003" s="61">
        <v>44651</v>
      </c>
      <c r="F1003" s="60">
        <v>237590</v>
      </c>
      <c r="G1003" s="60" t="s">
        <v>47</v>
      </c>
      <c r="H1003" s="60" t="s">
        <v>128</v>
      </c>
      <c r="I1003" s="56">
        <v>29502</v>
      </c>
      <c r="J1003" s="60"/>
      <c r="K1003" s="60" t="s">
        <v>1157</v>
      </c>
      <c r="L1003" s="28">
        <v>57225201</v>
      </c>
    </row>
    <row r="1004" spans="1:12">
      <c r="A1004" s="60" t="s">
        <v>404</v>
      </c>
      <c r="B1004" s="60" t="s">
        <v>215</v>
      </c>
      <c r="C1004" s="60" t="s">
        <v>1116</v>
      </c>
      <c r="E1004" s="61">
        <v>44651</v>
      </c>
      <c r="F1004" s="60">
        <v>237590</v>
      </c>
      <c r="G1004" s="60" t="s">
        <v>47</v>
      </c>
      <c r="H1004" s="60" t="s">
        <v>128</v>
      </c>
      <c r="I1004" s="56">
        <v>3427.2</v>
      </c>
      <c r="J1004" s="60"/>
      <c r="K1004" s="60" t="s">
        <v>1158</v>
      </c>
      <c r="L1004" s="28">
        <v>57225201</v>
      </c>
    </row>
    <row r="1005" spans="1:12">
      <c r="A1005" s="60" t="s">
        <v>404</v>
      </c>
      <c r="B1005" s="60" t="s">
        <v>215</v>
      </c>
      <c r="C1005" s="60" t="s">
        <v>1116</v>
      </c>
      <c r="E1005" s="61">
        <v>44651</v>
      </c>
      <c r="F1005" s="60">
        <v>237590</v>
      </c>
      <c r="G1005" s="60" t="s">
        <v>47</v>
      </c>
      <c r="H1005" s="60" t="s">
        <v>128</v>
      </c>
      <c r="I1005" s="56">
        <v>79596</v>
      </c>
      <c r="J1005" s="60"/>
      <c r="K1005" s="60" t="s">
        <v>1159</v>
      </c>
      <c r="L1005" s="28">
        <v>57225201</v>
      </c>
    </row>
    <row r="1006" spans="1:12">
      <c r="A1006" s="60" t="s">
        <v>404</v>
      </c>
      <c r="B1006" s="60" t="s">
        <v>215</v>
      </c>
      <c r="C1006" s="60" t="s">
        <v>1116</v>
      </c>
      <c r="E1006" s="61">
        <v>44651</v>
      </c>
      <c r="F1006" s="60">
        <v>237590</v>
      </c>
      <c r="G1006" s="60" t="s">
        <v>47</v>
      </c>
      <c r="H1006" s="60" t="s">
        <v>128</v>
      </c>
      <c r="I1006" s="56">
        <v>3855.6</v>
      </c>
      <c r="J1006" s="60"/>
      <c r="K1006" s="60" t="s">
        <v>1160</v>
      </c>
      <c r="L1006" s="28">
        <v>57225201</v>
      </c>
    </row>
    <row r="1007" spans="1:12">
      <c r="A1007" s="60" t="s">
        <v>404</v>
      </c>
      <c r="B1007" s="60" t="s">
        <v>215</v>
      </c>
      <c r="C1007" s="60" t="s">
        <v>1116</v>
      </c>
      <c r="E1007" s="61">
        <v>44651</v>
      </c>
      <c r="F1007" s="60">
        <v>237590</v>
      </c>
      <c r="G1007" s="60" t="s">
        <v>47</v>
      </c>
      <c r="H1007" s="60" t="s">
        <v>128</v>
      </c>
      <c r="I1007" s="56">
        <v>5099.1499999999996</v>
      </c>
      <c r="J1007" s="60"/>
      <c r="K1007" s="60" t="s">
        <v>1161</v>
      </c>
      <c r="L1007" s="28">
        <v>57225201</v>
      </c>
    </row>
    <row r="1008" spans="1:12">
      <c r="A1008" s="60" t="s">
        <v>404</v>
      </c>
      <c r="B1008" s="60" t="s">
        <v>215</v>
      </c>
      <c r="C1008" s="60" t="s">
        <v>1116</v>
      </c>
      <c r="E1008" s="61">
        <v>44651</v>
      </c>
      <c r="F1008" s="60">
        <v>237590</v>
      </c>
      <c r="G1008" s="60" t="s">
        <v>47</v>
      </c>
      <c r="H1008" s="60" t="s">
        <v>128</v>
      </c>
      <c r="I1008" s="56">
        <v>22434.5</v>
      </c>
      <c r="J1008" s="60"/>
      <c r="K1008" s="60" t="s">
        <v>1162</v>
      </c>
      <c r="L1008" s="28">
        <v>57225201</v>
      </c>
    </row>
    <row r="1009" spans="1:12">
      <c r="A1009" s="60" t="s">
        <v>404</v>
      </c>
      <c r="B1009" s="60" t="s">
        <v>215</v>
      </c>
      <c r="C1009" s="60" t="s">
        <v>1116</v>
      </c>
      <c r="E1009" s="61">
        <v>44651</v>
      </c>
      <c r="F1009" s="60">
        <v>237590</v>
      </c>
      <c r="G1009" s="60" t="s">
        <v>47</v>
      </c>
      <c r="H1009" s="60" t="s">
        <v>128</v>
      </c>
      <c r="I1009" s="56">
        <v>2844.1</v>
      </c>
      <c r="J1009" s="60"/>
      <c r="K1009" s="60" t="s">
        <v>1163</v>
      </c>
      <c r="L1009" s="28">
        <v>57225201</v>
      </c>
    </row>
    <row r="1010" spans="1:12">
      <c r="A1010" s="60" t="s">
        <v>404</v>
      </c>
      <c r="B1010" s="60" t="s">
        <v>215</v>
      </c>
      <c r="C1010" s="60" t="s">
        <v>1116</v>
      </c>
      <c r="E1010" s="61">
        <v>44651</v>
      </c>
      <c r="F1010" s="60">
        <v>237590</v>
      </c>
      <c r="G1010" s="60" t="s">
        <v>47</v>
      </c>
      <c r="H1010" s="60" t="s">
        <v>128</v>
      </c>
      <c r="I1010" s="56">
        <v>18965.599999999999</v>
      </c>
      <c r="J1010" s="60"/>
      <c r="K1010" s="60" t="s">
        <v>1164</v>
      </c>
      <c r="L1010" s="28">
        <v>57225201</v>
      </c>
    </row>
    <row r="1011" spans="1:12">
      <c r="A1011" s="60" t="s">
        <v>404</v>
      </c>
      <c r="B1011" s="60" t="s">
        <v>215</v>
      </c>
      <c r="C1011" s="60" t="s">
        <v>1116</v>
      </c>
      <c r="E1011" s="61">
        <v>44651</v>
      </c>
      <c r="F1011" s="60">
        <v>237590</v>
      </c>
      <c r="G1011" s="60" t="s">
        <v>47</v>
      </c>
      <c r="H1011" s="60" t="s">
        <v>128</v>
      </c>
      <c r="I1011" s="56">
        <v>46314.720000000001</v>
      </c>
      <c r="J1011" s="60"/>
      <c r="K1011" s="60" t="s">
        <v>1165</v>
      </c>
      <c r="L1011" s="28">
        <v>57225201</v>
      </c>
    </row>
    <row r="1012" spans="1:12">
      <c r="A1012" s="60" t="s">
        <v>404</v>
      </c>
      <c r="B1012" s="60" t="s">
        <v>215</v>
      </c>
      <c r="C1012" s="60" t="s">
        <v>1116</v>
      </c>
      <c r="E1012" s="61">
        <v>44651</v>
      </c>
      <c r="F1012" s="60">
        <v>237590</v>
      </c>
      <c r="G1012" s="60" t="s">
        <v>47</v>
      </c>
      <c r="H1012" s="60" t="s">
        <v>128</v>
      </c>
      <c r="I1012" s="56">
        <v>3829.56</v>
      </c>
      <c r="J1012" s="60"/>
      <c r="K1012" s="60" t="s">
        <v>1166</v>
      </c>
      <c r="L1012" s="28">
        <v>57225201</v>
      </c>
    </row>
    <row r="1013" spans="1:12">
      <c r="A1013" s="60" t="s">
        <v>404</v>
      </c>
      <c r="B1013" s="60" t="s">
        <v>215</v>
      </c>
      <c r="C1013" s="60" t="s">
        <v>1116</v>
      </c>
      <c r="E1013" s="61">
        <v>44651</v>
      </c>
      <c r="F1013" s="60">
        <v>237590</v>
      </c>
      <c r="G1013" s="60" t="s">
        <v>47</v>
      </c>
      <c r="H1013" s="60" t="s">
        <v>128</v>
      </c>
      <c r="I1013" s="56">
        <v>8331.1200000000008</v>
      </c>
      <c r="J1013" s="60"/>
      <c r="K1013" s="60" t="s">
        <v>1167</v>
      </c>
      <c r="L1013" s="28">
        <v>57225201</v>
      </c>
    </row>
    <row r="1014" spans="1:12">
      <c r="A1014" s="60" t="s">
        <v>404</v>
      </c>
      <c r="B1014" s="60" t="s">
        <v>215</v>
      </c>
      <c r="C1014" s="60" t="s">
        <v>1116</v>
      </c>
      <c r="E1014" s="61">
        <v>44651</v>
      </c>
      <c r="F1014" s="60">
        <v>237590</v>
      </c>
      <c r="G1014" s="60" t="s">
        <v>47</v>
      </c>
      <c r="H1014" s="60" t="s">
        <v>128</v>
      </c>
      <c r="I1014" s="56">
        <v>20712.96</v>
      </c>
      <c r="J1014" s="60"/>
      <c r="K1014" s="60" t="s">
        <v>1168</v>
      </c>
      <c r="L1014" s="28">
        <v>57225201</v>
      </c>
    </row>
    <row r="1015" spans="1:12">
      <c r="A1015" s="60" t="s">
        <v>542</v>
      </c>
      <c r="B1015" s="60" t="s">
        <v>543</v>
      </c>
      <c r="C1015" s="60" t="s">
        <v>1169</v>
      </c>
      <c r="E1015" s="61">
        <v>44651</v>
      </c>
      <c r="F1015" s="60" t="s">
        <v>1170</v>
      </c>
      <c r="G1015" s="60" t="s">
        <v>47</v>
      </c>
      <c r="H1015" s="60" t="s">
        <v>128</v>
      </c>
      <c r="I1015" s="56">
        <v>10217</v>
      </c>
      <c r="J1015" s="60"/>
      <c r="K1015" s="60" t="s">
        <v>1171</v>
      </c>
      <c r="L1015" s="28">
        <v>57331038</v>
      </c>
    </row>
    <row r="1016" spans="1:12">
      <c r="A1016" s="60" t="s">
        <v>542</v>
      </c>
      <c r="B1016" s="60" t="s">
        <v>543</v>
      </c>
      <c r="C1016" s="60" t="s">
        <v>1169</v>
      </c>
      <c r="E1016" s="61">
        <v>44651</v>
      </c>
      <c r="F1016" s="60" t="s">
        <v>1170</v>
      </c>
      <c r="G1016" s="60" t="s">
        <v>47</v>
      </c>
      <c r="H1016" s="60" t="s">
        <v>128</v>
      </c>
      <c r="I1016" s="56">
        <v>4063</v>
      </c>
      <c r="J1016" s="60"/>
      <c r="K1016" s="60" t="s">
        <v>1171</v>
      </c>
      <c r="L1016" s="28">
        <v>57331038</v>
      </c>
    </row>
    <row r="1017" spans="1:12">
      <c r="A1017" s="60" t="s">
        <v>542</v>
      </c>
      <c r="B1017" s="60" t="s">
        <v>543</v>
      </c>
      <c r="C1017" s="60" t="s">
        <v>1169</v>
      </c>
      <c r="E1017" s="61">
        <v>44651</v>
      </c>
      <c r="F1017" s="60" t="s">
        <v>1170</v>
      </c>
      <c r="G1017" s="60" t="s">
        <v>47</v>
      </c>
      <c r="H1017" s="60" t="s">
        <v>128</v>
      </c>
      <c r="I1017" s="56">
        <v>6264</v>
      </c>
      <c r="J1017" s="60"/>
      <c r="K1017" s="60" t="s">
        <v>1172</v>
      </c>
      <c r="L1017" s="28">
        <v>57331038</v>
      </c>
    </row>
    <row r="1018" spans="1:12">
      <c r="A1018" s="60" t="s">
        <v>542</v>
      </c>
      <c r="B1018" s="60" t="s">
        <v>543</v>
      </c>
      <c r="C1018" s="60" t="s">
        <v>1169</v>
      </c>
      <c r="E1018" s="61">
        <v>44651</v>
      </c>
      <c r="F1018" s="60" t="s">
        <v>1170</v>
      </c>
      <c r="G1018" s="60" t="s">
        <v>47</v>
      </c>
      <c r="H1018" s="60" t="s">
        <v>128</v>
      </c>
      <c r="I1018" s="56">
        <v>7308</v>
      </c>
      <c r="J1018" s="60"/>
      <c r="K1018" s="60" t="s">
        <v>1172</v>
      </c>
      <c r="L1018" s="28">
        <v>57331038</v>
      </c>
    </row>
    <row r="1019" spans="1:12">
      <c r="A1019" s="84" t="s">
        <v>44</v>
      </c>
      <c r="B1019" s="84" t="s">
        <v>44</v>
      </c>
      <c r="C1019" s="84" t="s">
        <v>1173</v>
      </c>
      <c r="E1019" s="85">
        <v>44651</v>
      </c>
      <c r="F1019" s="84" t="s">
        <v>1174</v>
      </c>
      <c r="G1019" s="84" t="s">
        <v>47</v>
      </c>
      <c r="H1019" s="84" t="s">
        <v>456</v>
      </c>
      <c r="I1019" s="86">
        <v>2526.7199999999998</v>
      </c>
      <c r="J1019" s="84"/>
      <c r="K1019" s="84" t="s">
        <v>1175</v>
      </c>
      <c r="L1019" s="87">
        <v>53000085</v>
      </c>
    </row>
  </sheetData>
  <autoFilter ref="A4:N1019" xr:uid="{00000000-0009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P842"/>
  <sheetViews>
    <sheetView workbookViewId="0">
      <pane xSplit="3" ySplit="3" topLeftCell="G552" activePane="bottomRight" state="frozen"/>
      <selection pane="topRight" activeCell="D1" sqref="D1"/>
      <selection pane="bottomLeft" activeCell="A4" sqref="A4"/>
      <selection pane="bottomRight" activeCell="K673" sqref="K673"/>
    </sheetView>
  </sheetViews>
  <sheetFormatPr defaultRowHeight="14.5"/>
  <cols>
    <col min="1" max="1" width="20.1796875" customWidth="1"/>
    <col min="2" max="2" width="19.453125" customWidth="1"/>
    <col min="3" max="3" width="17.54296875" bestFit="1" customWidth="1"/>
    <col min="4" max="4" width="8.7265625" bestFit="1" customWidth="1"/>
    <col min="5" max="5" width="16.453125" bestFit="1" customWidth="1"/>
    <col min="6" max="6" width="13.81640625" bestFit="1" customWidth="1"/>
    <col min="7" max="7" width="11" bestFit="1" customWidth="1"/>
    <col min="8" max="8" width="6.7265625" customWidth="1"/>
    <col min="9" max="9" width="13.26953125" bestFit="1" customWidth="1"/>
    <col min="10" max="10" width="12.7265625" bestFit="1" customWidth="1"/>
    <col min="11" max="11" width="20.26953125" customWidth="1"/>
    <col min="12" max="12" width="22.26953125" bestFit="1" customWidth="1"/>
    <col min="13" max="13" width="15.54296875" bestFit="1" customWidth="1"/>
    <col min="14" max="14" width="9.26953125" bestFit="1" customWidth="1"/>
    <col min="16" max="16" width="9.81640625" bestFit="1" customWidth="1"/>
  </cols>
  <sheetData>
    <row r="1" spans="1:15">
      <c r="M1" s="97">
        <v>44678</v>
      </c>
    </row>
    <row r="2" spans="1:15">
      <c r="I2" s="5"/>
    </row>
    <row r="3" spans="1:15" s="22" customFormat="1" ht="14">
      <c r="A3" s="15" t="s">
        <v>1</v>
      </c>
      <c r="B3" s="15" t="s">
        <v>1</v>
      </c>
      <c r="C3" s="16" t="s">
        <v>2</v>
      </c>
      <c r="D3" s="16" t="s">
        <v>1037</v>
      </c>
      <c r="E3" s="17" t="s">
        <v>3</v>
      </c>
      <c r="F3" s="15" t="s">
        <v>4</v>
      </c>
      <c r="G3" s="15" t="s">
        <v>5</v>
      </c>
      <c r="H3" s="18" t="s">
        <v>6</v>
      </c>
      <c r="I3" s="19" t="s">
        <v>7</v>
      </c>
      <c r="J3" s="15" t="s">
        <v>8</v>
      </c>
      <c r="K3" s="20" t="s">
        <v>9</v>
      </c>
      <c r="L3" s="21" t="s">
        <v>10</v>
      </c>
      <c r="M3" s="89" t="s">
        <v>861</v>
      </c>
      <c r="N3" s="90" t="s">
        <v>860</v>
      </c>
    </row>
    <row r="4" spans="1:15" s="10" customFormat="1" ht="15" hidden="1" customHeight="1">
      <c r="A4" s="23" t="s">
        <v>11</v>
      </c>
      <c r="B4" s="23" t="s">
        <v>12</v>
      </c>
      <c r="C4" s="24" t="s">
        <v>13</v>
      </c>
      <c r="D4" s="30">
        <v>1201</v>
      </c>
      <c r="E4" s="25">
        <v>43739</v>
      </c>
      <c r="F4" s="23" t="s">
        <v>14</v>
      </c>
      <c r="G4" s="23" t="s">
        <v>15</v>
      </c>
      <c r="H4" s="26" t="s">
        <v>16</v>
      </c>
      <c r="I4" s="27">
        <v>2475</v>
      </c>
      <c r="J4" s="27">
        <v>2475</v>
      </c>
      <c r="K4" s="28"/>
      <c r="L4" s="29"/>
    </row>
    <row r="5" spans="1:15" ht="15" hidden="1" customHeight="1">
      <c r="A5" s="28" t="s">
        <v>44</v>
      </c>
      <c r="B5" s="28" t="s">
        <v>44</v>
      </c>
      <c r="C5" s="54" t="s">
        <v>84</v>
      </c>
      <c r="D5" s="30">
        <v>1201</v>
      </c>
      <c r="E5" s="55">
        <v>44550</v>
      </c>
      <c r="F5" s="28" t="s">
        <v>85</v>
      </c>
      <c r="G5" s="28" t="s">
        <v>47</v>
      </c>
      <c r="H5" s="28" t="s">
        <v>86</v>
      </c>
      <c r="I5" s="56">
        <v>502.32</v>
      </c>
      <c r="J5" s="101">
        <v>502.32</v>
      </c>
      <c r="K5" s="28" t="s">
        <v>87</v>
      </c>
      <c r="L5" s="28">
        <v>53000085</v>
      </c>
      <c r="M5" s="10"/>
    </row>
    <row r="6" spans="1:15" ht="15" hidden="1" customHeight="1">
      <c r="A6" s="28" t="s">
        <v>44</v>
      </c>
      <c r="B6" s="28" t="s">
        <v>44</v>
      </c>
      <c r="C6" s="28" t="s">
        <v>88</v>
      </c>
      <c r="D6" s="30">
        <v>1201</v>
      </c>
      <c r="E6" s="55">
        <v>44557</v>
      </c>
      <c r="F6" s="28" t="s">
        <v>89</v>
      </c>
      <c r="G6" s="28" t="s">
        <v>47</v>
      </c>
      <c r="H6" s="28" t="s">
        <v>90</v>
      </c>
      <c r="I6" s="56">
        <v>215.76</v>
      </c>
      <c r="J6" s="101">
        <v>215.76</v>
      </c>
      <c r="K6" s="28" t="s">
        <v>91</v>
      </c>
      <c r="L6" s="28">
        <v>53000085</v>
      </c>
      <c r="M6" s="10"/>
    </row>
    <row r="7" spans="1:15" ht="15" hidden="1" customHeight="1">
      <c r="A7" s="28" t="s">
        <v>100</v>
      </c>
      <c r="B7" s="28" t="s">
        <v>18</v>
      </c>
      <c r="C7" s="28" t="s">
        <v>101</v>
      </c>
      <c r="D7" s="30">
        <v>1201</v>
      </c>
      <c r="E7" s="55">
        <v>44560</v>
      </c>
      <c r="F7" s="28" t="s">
        <v>102</v>
      </c>
      <c r="G7" s="28" t="s">
        <v>47</v>
      </c>
      <c r="H7" s="28" t="s">
        <v>16</v>
      </c>
      <c r="I7" s="56">
        <v>330</v>
      </c>
      <c r="J7" s="101">
        <v>330</v>
      </c>
      <c r="K7" s="28" t="s">
        <v>65</v>
      </c>
      <c r="L7" s="28">
        <v>57329211</v>
      </c>
      <c r="M7" s="10"/>
    </row>
    <row r="8" spans="1:15" ht="15" hidden="1" customHeight="1">
      <c r="A8" s="28" t="s">
        <v>100</v>
      </c>
      <c r="B8" s="28" t="s">
        <v>18</v>
      </c>
      <c r="C8" s="28" t="s">
        <v>101</v>
      </c>
      <c r="D8" s="30">
        <v>1201</v>
      </c>
      <c r="E8" s="55">
        <v>44560</v>
      </c>
      <c r="F8" s="28" t="s">
        <v>102</v>
      </c>
      <c r="G8" s="28" t="s">
        <v>47</v>
      </c>
      <c r="H8" s="28" t="s">
        <v>16</v>
      </c>
      <c r="I8" s="56">
        <v>175.2</v>
      </c>
      <c r="J8" s="101">
        <v>175.2</v>
      </c>
      <c r="K8" s="28" t="s">
        <v>66</v>
      </c>
      <c r="L8" s="28">
        <v>57329211</v>
      </c>
      <c r="M8" s="10"/>
    </row>
    <row r="9" spans="1:15" ht="15" hidden="1" customHeight="1">
      <c r="A9" s="28" t="s">
        <v>100</v>
      </c>
      <c r="B9" s="28" t="s">
        <v>18</v>
      </c>
      <c r="C9" s="28" t="s">
        <v>101</v>
      </c>
      <c r="D9" s="30">
        <v>1201</v>
      </c>
      <c r="E9" s="55">
        <v>44560</v>
      </c>
      <c r="F9" s="28" t="s">
        <v>102</v>
      </c>
      <c r="G9" s="28" t="s">
        <v>47</v>
      </c>
      <c r="H9" s="28" t="s">
        <v>16</v>
      </c>
      <c r="I9" s="56">
        <v>127.05</v>
      </c>
      <c r="J9" s="101">
        <v>127.05</v>
      </c>
      <c r="K9" s="28" t="s">
        <v>67</v>
      </c>
      <c r="L9" s="28">
        <v>57329211</v>
      </c>
      <c r="M9" s="10"/>
    </row>
    <row r="10" spans="1:15" ht="15" customHeight="1">
      <c r="A10" s="28" t="s">
        <v>17</v>
      </c>
      <c r="B10" s="28" t="s">
        <v>18</v>
      </c>
      <c r="C10" s="28" t="s">
        <v>103</v>
      </c>
      <c r="D10" s="30">
        <v>1201</v>
      </c>
      <c r="E10" s="55">
        <v>44560</v>
      </c>
      <c r="F10" s="28" t="s">
        <v>104</v>
      </c>
      <c r="G10" s="28" t="s">
        <v>15</v>
      </c>
      <c r="H10" s="28" t="s">
        <v>21</v>
      </c>
      <c r="I10" s="56">
        <v>10.95</v>
      </c>
      <c r="J10" s="101"/>
      <c r="K10" s="28" t="s">
        <v>66</v>
      </c>
      <c r="L10" s="28">
        <v>57328808</v>
      </c>
      <c r="M10" s="97">
        <v>44676</v>
      </c>
      <c r="N10" t="s">
        <v>863</v>
      </c>
      <c r="O10">
        <v>2868.8</v>
      </c>
    </row>
    <row r="11" spans="1:15" ht="15" customHeight="1">
      <c r="A11" s="28" t="s">
        <v>17</v>
      </c>
      <c r="B11" s="28" t="s">
        <v>18</v>
      </c>
      <c r="C11" s="28" t="s">
        <v>103</v>
      </c>
      <c r="D11" s="30">
        <v>1201</v>
      </c>
      <c r="E11" s="55">
        <v>44560</v>
      </c>
      <c r="F11" s="28" t="s">
        <v>104</v>
      </c>
      <c r="G11" s="28" t="s">
        <v>15</v>
      </c>
      <c r="H11" s="28" t="s">
        <v>21</v>
      </c>
      <c r="I11" s="56">
        <v>2801.15</v>
      </c>
      <c r="J11" s="101"/>
      <c r="K11" s="28" t="s">
        <v>67</v>
      </c>
      <c r="L11" s="28">
        <v>57328808</v>
      </c>
      <c r="M11" s="97">
        <v>44676</v>
      </c>
      <c r="N11" t="s">
        <v>863</v>
      </c>
      <c r="O11">
        <v>2868.8</v>
      </c>
    </row>
    <row r="12" spans="1:15" ht="15" customHeight="1">
      <c r="A12" s="28" t="s">
        <v>17</v>
      </c>
      <c r="B12" s="28" t="s">
        <v>18</v>
      </c>
      <c r="C12" s="28" t="s">
        <v>103</v>
      </c>
      <c r="D12" s="30">
        <v>1201</v>
      </c>
      <c r="E12" s="55">
        <v>44560</v>
      </c>
      <c r="F12" s="28" t="s">
        <v>104</v>
      </c>
      <c r="G12" s="28" t="s">
        <v>15</v>
      </c>
      <c r="H12" s="28" t="s">
        <v>21</v>
      </c>
      <c r="I12" s="56">
        <v>71</v>
      </c>
      <c r="J12" s="101"/>
      <c r="K12" s="28" t="s">
        <v>68</v>
      </c>
      <c r="L12" s="28">
        <v>57328808</v>
      </c>
      <c r="M12" s="97">
        <v>44676</v>
      </c>
      <c r="N12" t="s">
        <v>863</v>
      </c>
      <c r="O12">
        <v>2868.8</v>
      </c>
    </row>
    <row r="13" spans="1:15" ht="15" customHeight="1">
      <c r="A13" s="28" t="s">
        <v>44</v>
      </c>
      <c r="B13" s="28" t="s">
        <v>44</v>
      </c>
      <c r="C13" s="28" t="s">
        <v>108</v>
      </c>
      <c r="D13" s="30">
        <v>1201</v>
      </c>
      <c r="E13" s="55">
        <v>44561</v>
      </c>
      <c r="F13" s="28" t="s">
        <v>109</v>
      </c>
      <c r="G13" s="28" t="s">
        <v>47</v>
      </c>
      <c r="H13" s="28" t="s">
        <v>48</v>
      </c>
      <c r="I13" s="56">
        <v>283.92</v>
      </c>
      <c r="J13" s="101"/>
      <c r="K13" s="28" t="s">
        <v>110</v>
      </c>
      <c r="L13" s="28">
        <v>53000085</v>
      </c>
      <c r="M13" s="97">
        <v>44657</v>
      </c>
      <c r="N13" t="s">
        <v>863</v>
      </c>
      <c r="O13">
        <v>4527.08</v>
      </c>
    </row>
    <row r="14" spans="1:15" ht="15" customHeight="1">
      <c r="A14" s="28" t="s">
        <v>44</v>
      </c>
      <c r="B14" s="28" t="s">
        <v>44</v>
      </c>
      <c r="C14" s="28" t="s">
        <v>111</v>
      </c>
      <c r="D14" s="30">
        <v>1201</v>
      </c>
      <c r="E14" s="55">
        <v>44571</v>
      </c>
      <c r="F14" s="28" t="s">
        <v>112</v>
      </c>
      <c r="G14" s="28" t="s">
        <v>47</v>
      </c>
      <c r="H14" s="28" t="s">
        <v>71</v>
      </c>
      <c r="I14" s="56">
        <v>4646.54</v>
      </c>
      <c r="J14" s="101"/>
      <c r="K14" s="28" t="s">
        <v>113</v>
      </c>
      <c r="L14" s="28">
        <v>53000085</v>
      </c>
      <c r="M14" s="97">
        <v>44656</v>
      </c>
      <c r="N14" t="s">
        <v>863</v>
      </c>
      <c r="O14">
        <v>4626.54</v>
      </c>
    </row>
    <row r="15" spans="1:15" ht="15" customHeight="1">
      <c r="A15" s="28" t="s">
        <v>44</v>
      </c>
      <c r="B15" s="28" t="s">
        <v>44</v>
      </c>
      <c r="C15" s="28" t="s">
        <v>114</v>
      </c>
      <c r="D15" s="30">
        <v>1201</v>
      </c>
      <c r="E15" s="55">
        <v>44571</v>
      </c>
      <c r="F15" s="28" t="s">
        <v>115</v>
      </c>
      <c r="G15" s="28" t="s">
        <v>47</v>
      </c>
      <c r="H15" s="28" t="s">
        <v>48</v>
      </c>
      <c r="I15" s="56">
        <v>1614.48</v>
      </c>
      <c r="J15" s="101"/>
      <c r="K15" s="28" t="s">
        <v>116</v>
      </c>
      <c r="L15" s="28">
        <v>53000085</v>
      </c>
      <c r="M15" s="97">
        <v>44657</v>
      </c>
      <c r="N15" t="s">
        <v>863</v>
      </c>
      <c r="O15">
        <v>4527.08</v>
      </c>
    </row>
    <row r="16" spans="1:15" ht="15" customHeight="1">
      <c r="A16" s="28" t="s">
        <v>44</v>
      </c>
      <c r="B16" s="28" t="s">
        <v>44</v>
      </c>
      <c r="C16" s="28" t="s">
        <v>117</v>
      </c>
      <c r="D16" s="30">
        <v>1201</v>
      </c>
      <c r="E16" s="55">
        <v>44571</v>
      </c>
      <c r="F16" s="28" t="s">
        <v>118</v>
      </c>
      <c r="G16" s="28" t="s">
        <v>47</v>
      </c>
      <c r="H16" s="28" t="s">
        <v>55</v>
      </c>
      <c r="I16" s="56">
        <v>446.4</v>
      </c>
      <c r="J16" s="101"/>
      <c r="K16" s="28" t="s">
        <v>119</v>
      </c>
      <c r="L16" s="28">
        <v>53000085</v>
      </c>
      <c r="M16" s="97">
        <v>44655</v>
      </c>
      <c r="N16" t="s">
        <v>863</v>
      </c>
      <c r="O16">
        <v>426.4</v>
      </c>
    </row>
    <row r="17" spans="1:15" ht="15" customHeight="1">
      <c r="A17" s="28" t="s">
        <v>44</v>
      </c>
      <c r="B17" s="28" t="s">
        <v>44</v>
      </c>
      <c r="C17" s="28" t="s">
        <v>120</v>
      </c>
      <c r="D17" s="30">
        <v>1201</v>
      </c>
      <c r="E17" s="55">
        <v>44571</v>
      </c>
      <c r="F17" s="28" t="s">
        <v>121</v>
      </c>
      <c r="G17" s="28" t="s">
        <v>47</v>
      </c>
      <c r="H17" s="28" t="s">
        <v>77</v>
      </c>
      <c r="I17" s="56">
        <v>1528.92</v>
      </c>
      <c r="J17" s="101"/>
      <c r="K17" s="28" t="s">
        <v>122</v>
      </c>
      <c r="L17" s="28">
        <v>53000085</v>
      </c>
      <c r="M17" s="97">
        <v>44655</v>
      </c>
      <c r="N17" t="s">
        <v>863</v>
      </c>
      <c r="O17">
        <v>1607.04</v>
      </c>
    </row>
    <row r="18" spans="1:15" ht="15" customHeight="1">
      <c r="A18" s="28" t="s">
        <v>44</v>
      </c>
      <c r="B18" s="28" t="s">
        <v>44</v>
      </c>
      <c r="C18" s="28" t="s">
        <v>123</v>
      </c>
      <c r="D18" s="30">
        <v>1201</v>
      </c>
      <c r="E18" s="55">
        <v>44571</v>
      </c>
      <c r="F18" s="28" t="s">
        <v>121</v>
      </c>
      <c r="G18" s="28" t="s">
        <v>47</v>
      </c>
      <c r="H18" s="28" t="s">
        <v>77</v>
      </c>
      <c r="I18" s="56">
        <v>98.12</v>
      </c>
      <c r="J18" s="101"/>
      <c r="K18" s="28" t="s">
        <v>124</v>
      </c>
      <c r="L18" s="28">
        <v>53000085</v>
      </c>
      <c r="M18" s="97">
        <v>44655</v>
      </c>
      <c r="N18" t="s">
        <v>863</v>
      </c>
      <c r="O18">
        <v>1607.04</v>
      </c>
    </row>
    <row r="19" spans="1:15" ht="15" customHeight="1">
      <c r="A19" s="28" t="s">
        <v>44</v>
      </c>
      <c r="B19" s="28" t="s">
        <v>44</v>
      </c>
      <c r="C19" s="28" t="s">
        <v>150</v>
      </c>
      <c r="D19" s="30">
        <v>1201</v>
      </c>
      <c r="E19" s="55">
        <v>44578</v>
      </c>
      <c r="F19" s="28" t="s">
        <v>151</v>
      </c>
      <c r="G19" s="28" t="s">
        <v>47</v>
      </c>
      <c r="H19" s="28" t="s">
        <v>48</v>
      </c>
      <c r="I19" s="56">
        <v>837.2</v>
      </c>
      <c r="J19" s="101"/>
      <c r="K19" s="28" t="s">
        <v>152</v>
      </c>
      <c r="L19" s="28">
        <v>53000085</v>
      </c>
      <c r="M19" s="97">
        <v>44657</v>
      </c>
      <c r="N19" t="s">
        <v>863</v>
      </c>
      <c r="O19">
        <v>4527.08</v>
      </c>
    </row>
    <row r="20" spans="1:15" ht="15" customHeight="1">
      <c r="A20" s="28" t="s">
        <v>44</v>
      </c>
      <c r="B20" s="28" t="s">
        <v>44</v>
      </c>
      <c r="C20" s="28" t="s">
        <v>155</v>
      </c>
      <c r="D20" s="30">
        <v>1201</v>
      </c>
      <c r="E20" s="55">
        <v>44578</v>
      </c>
      <c r="F20" s="28" t="s">
        <v>156</v>
      </c>
      <c r="G20" s="28" t="s">
        <v>47</v>
      </c>
      <c r="H20" s="28" t="s">
        <v>55</v>
      </c>
      <c r="I20" s="56">
        <v>198.99</v>
      </c>
      <c r="J20" s="101"/>
      <c r="K20" s="28" t="s">
        <v>157</v>
      </c>
      <c r="L20" s="28">
        <v>53000085</v>
      </c>
      <c r="M20" s="97">
        <v>44655</v>
      </c>
      <c r="N20" t="s">
        <v>863</v>
      </c>
      <c r="O20">
        <v>178.99</v>
      </c>
    </row>
    <row r="21" spans="1:15" ht="15" customHeight="1">
      <c r="A21" s="28" t="s">
        <v>44</v>
      </c>
      <c r="B21" s="28" t="s">
        <v>44</v>
      </c>
      <c r="C21" s="28" t="s">
        <v>158</v>
      </c>
      <c r="D21" s="30">
        <v>1201</v>
      </c>
      <c r="E21" s="55">
        <v>44578</v>
      </c>
      <c r="F21" s="28" t="s">
        <v>159</v>
      </c>
      <c r="G21" s="28" t="s">
        <v>47</v>
      </c>
      <c r="H21" s="28" t="s">
        <v>74</v>
      </c>
      <c r="I21" s="56">
        <v>1406.09</v>
      </c>
      <c r="J21" s="101"/>
      <c r="K21" s="28" t="s">
        <v>160</v>
      </c>
      <c r="L21" s="28">
        <v>53000085</v>
      </c>
      <c r="M21" s="97">
        <v>44655</v>
      </c>
      <c r="N21" t="s">
        <v>863</v>
      </c>
      <c r="O21">
        <v>1652.18</v>
      </c>
    </row>
    <row r="22" spans="1:15" ht="15" customHeight="1">
      <c r="A22" s="28" t="s">
        <v>44</v>
      </c>
      <c r="B22" s="28" t="s">
        <v>44</v>
      </c>
      <c r="C22" s="28" t="s">
        <v>161</v>
      </c>
      <c r="D22" s="30">
        <v>1201</v>
      </c>
      <c r="E22" s="55">
        <v>44578</v>
      </c>
      <c r="F22" s="28" t="s">
        <v>159</v>
      </c>
      <c r="G22" s="28" t="s">
        <v>47</v>
      </c>
      <c r="H22" s="28" t="s">
        <v>74</v>
      </c>
      <c r="I22" s="56">
        <v>266.08999999999997</v>
      </c>
      <c r="J22" s="101"/>
      <c r="K22" s="28" t="s">
        <v>162</v>
      </c>
      <c r="L22" s="28">
        <v>53000085</v>
      </c>
      <c r="M22" s="97">
        <v>44655</v>
      </c>
      <c r="N22" t="s">
        <v>863</v>
      </c>
      <c r="O22">
        <v>1652.18</v>
      </c>
    </row>
    <row r="23" spans="1:15" ht="15" customHeight="1">
      <c r="A23" s="28" t="s">
        <v>44</v>
      </c>
      <c r="B23" s="28" t="s">
        <v>44</v>
      </c>
      <c r="C23" s="28" t="s">
        <v>163</v>
      </c>
      <c r="D23" s="30">
        <v>1201</v>
      </c>
      <c r="E23" s="55">
        <v>44578</v>
      </c>
      <c r="F23" s="28" t="s">
        <v>164</v>
      </c>
      <c r="G23" s="28" t="s">
        <v>47</v>
      </c>
      <c r="H23" s="28" t="s">
        <v>55</v>
      </c>
      <c r="I23" s="56">
        <v>3199.2</v>
      </c>
      <c r="J23" s="101"/>
      <c r="K23" s="28" t="s">
        <v>165</v>
      </c>
      <c r="L23" s="28">
        <v>53000085</v>
      </c>
      <c r="M23" s="97">
        <v>44655</v>
      </c>
      <c r="N23" t="s">
        <v>863</v>
      </c>
      <c r="O23">
        <v>3179.2</v>
      </c>
    </row>
    <row r="24" spans="1:15" ht="15" customHeight="1">
      <c r="A24" s="28" t="s">
        <v>44</v>
      </c>
      <c r="B24" s="28" t="s">
        <v>44</v>
      </c>
      <c r="C24" s="28" t="s">
        <v>191</v>
      </c>
      <c r="D24" s="30">
        <v>1201</v>
      </c>
      <c r="E24" s="55">
        <v>44585</v>
      </c>
      <c r="F24" s="28" t="s">
        <v>192</v>
      </c>
      <c r="G24" s="28" t="s">
        <v>47</v>
      </c>
      <c r="H24" s="28" t="s">
        <v>48</v>
      </c>
      <c r="I24" s="56">
        <v>875.49</v>
      </c>
      <c r="J24" s="101"/>
      <c r="K24" s="28" t="s">
        <v>193</v>
      </c>
      <c r="L24" s="28">
        <v>53000085</v>
      </c>
      <c r="M24" s="97">
        <v>44657</v>
      </c>
      <c r="N24" t="s">
        <v>863</v>
      </c>
      <c r="O24">
        <v>4527.08</v>
      </c>
    </row>
    <row r="25" spans="1:15" ht="15" customHeight="1">
      <c r="A25" s="28" t="s">
        <v>44</v>
      </c>
      <c r="B25" s="28" t="s">
        <v>44</v>
      </c>
      <c r="C25" s="28" t="s">
        <v>194</v>
      </c>
      <c r="D25" s="30">
        <v>1201</v>
      </c>
      <c r="E25" s="55">
        <v>44585</v>
      </c>
      <c r="F25" s="28" t="s">
        <v>195</v>
      </c>
      <c r="G25" s="28" t="s">
        <v>47</v>
      </c>
      <c r="H25" s="28" t="s">
        <v>59</v>
      </c>
      <c r="I25" s="56">
        <v>73.3</v>
      </c>
      <c r="J25" s="101"/>
      <c r="K25" s="28" t="s">
        <v>196</v>
      </c>
      <c r="L25" s="28">
        <v>53000085</v>
      </c>
      <c r="M25" s="97">
        <v>44655</v>
      </c>
      <c r="N25" t="s">
        <v>863</v>
      </c>
      <c r="O25">
        <v>73.3</v>
      </c>
    </row>
    <row r="26" spans="1:15" ht="15" hidden="1" customHeight="1">
      <c r="A26" s="28" t="s">
        <v>44</v>
      </c>
      <c r="B26" s="28" t="s">
        <v>44</v>
      </c>
      <c r="C26" s="28" t="s">
        <v>197</v>
      </c>
      <c r="D26" s="30">
        <v>1201</v>
      </c>
      <c r="E26" s="55">
        <v>44585</v>
      </c>
      <c r="F26" s="28" t="s">
        <v>198</v>
      </c>
      <c r="G26" s="28" t="s">
        <v>47</v>
      </c>
      <c r="H26" s="28" t="s">
        <v>86</v>
      </c>
      <c r="I26" s="56">
        <v>62.44</v>
      </c>
      <c r="J26" s="101">
        <v>62.44</v>
      </c>
      <c r="K26" s="28" t="s">
        <v>199</v>
      </c>
      <c r="L26" s="28">
        <v>53000085</v>
      </c>
      <c r="M26" s="10"/>
    </row>
    <row r="27" spans="1:15" ht="15" hidden="1" customHeight="1">
      <c r="A27" s="28" t="s">
        <v>166</v>
      </c>
      <c r="B27" s="28" t="s">
        <v>209</v>
      </c>
      <c r="C27" s="28" t="s">
        <v>210</v>
      </c>
      <c r="D27" s="30">
        <v>1201</v>
      </c>
      <c r="E27" s="55">
        <v>44588</v>
      </c>
      <c r="F27" s="28" t="s">
        <v>211</v>
      </c>
      <c r="G27" s="28" t="s">
        <v>15</v>
      </c>
      <c r="H27" s="28" t="s">
        <v>21</v>
      </c>
      <c r="I27" s="56">
        <v>444</v>
      </c>
      <c r="J27" s="101">
        <v>444</v>
      </c>
      <c r="K27" s="28" t="s">
        <v>212</v>
      </c>
      <c r="L27" s="28">
        <v>55738459</v>
      </c>
      <c r="M27" s="10"/>
    </row>
    <row r="28" spans="1:15" ht="15" hidden="1" customHeight="1">
      <c r="A28" s="28" t="s">
        <v>166</v>
      </c>
      <c r="B28" s="28" t="s">
        <v>209</v>
      </c>
      <c r="C28" s="28" t="s">
        <v>210</v>
      </c>
      <c r="D28" s="30">
        <v>1201</v>
      </c>
      <c r="E28" s="55">
        <v>44588</v>
      </c>
      <c r="F28" s="28" t="s">
        <v>211</v>
      </c>
      <c r="G28" s="28" t="s">
        <v>15</v>
      </c>
      <c r="H28" s="28" t="s">
        <v>21</v>
      </c>
      <c r="I28" s="56">
        <v>398.4</v>
      </c>
      <c r="J28" s="101">
        <v>398.4</v>
      </c>
      <c r="K28" s="28" t="s">
        <v>213</v>
      </c>
      <c r="L28" s="28">
        <v>55738459</v>
      </c>
      <c r="M28" s="10"/>
    </row>
    <row r="29" spans="1:15" ht="15" hidden="1" customHeight="1">
      <c r="A29" s="60" t="s">
        <v>17</v>
      </c>
      <c r="B29" s="60" t="s">
        <v>239</v>
      </c>
      <c r="C29" s="60" t="s">
        <v>240</v>
      </c>
      <c r="D29" s="30">
        <v>1201</v>
      </c>
      <c r="E29" s="61">
        <v>44596</v>
      </c>
      <c r="F29" s="60" t="s">
        <v>241</v>
      </c>
      <c r="G29" s="60" t="s">
        <v>15</v>
      </c>
      <c r="H29" s="60" t="s">
        <v>21</v>
      </c>
      <c r="I29" s="56">
        <v>33</v>
      </c>
      <c r="J29" s="101">
        <v>33</v>
      </c>
      <c r="K29" s="60" t="s">
        <v>65</v>
      </c>
      <c r="L29" s="28">
        <v>57328808</v>
      </c>
    </row>
    <row r="30" spans="1:15" ht="15" hidden="1" customHeight="1">
      <c r="A30" s="60" t="s">
        <v>17</v>
      </c>
      <c r="B30" s="60" t="s">
        <v>239</v>
      </c>
      <c r="C30" s="60" t="s">
        <v>240</v>
      </c>
      <c r="D30" s="30">
        <v>1201</v>
      </c>
      <c r="E30" s="61">
        <v>44596</v>
      </c>
      <c r="F30" s="60" t="s">
        <v>241</v>
      </c>
      <c r="G30" s="60" t="s">
        <v>15</v>
      </c>
      <c r="H30" s="60" t="s">
        <v>21</v>
      </c>
      <c r="I30" s="56">
        <v>7.3</v>
      </c>
      <c r="J30" s="101">
        <v>7.3</v>
      </c>
      <c r="K30" s="60" t="s">
        <v>66</v>
      </c>
      <c r="L30" s="28">
        <v>57328808</v>
      </c>
    </row>
    <row r="31" spans="1:15" ht="15" hidden="1" customHeight="1">
      <c r="A31" s="60" t="s">
        <v>17</v>
      </c>
      <c r="B31" s="60" t="s">
        <v>239</v>
      </c>
      <c r="C31" s="60" t="s">
        <v>240</v>
      </c>
      <c r="D31" s="30">
        <v>1201</v>
      </c>
      <c r="E31" s="61">
        <v>44596</v>
      </c>
      <c r="F31" s="60" t="s">
        <v>241</v>
      </c>
      <c r="G31" s="60" t="s">
        <v>15</v>
      </c>
      <c r="H31" s="60" t="s">
        <v>21</v>
      </c>
      <c r="I31" s="56">
        <v>78.650000000000006</v>
      </c>
      <c r="J31" s="101">
        <v>78.650000000000006</v>
      </c>
      <c r="K31" s="60" t="s">
        <v>67</v>
      </c>
      <c r="L31" s="28">
        <v>57328808</v>
      </c>
    </row>
    <row r="32" spans="1:15" ht="15" hidden="1" customHeight="1">
      <c r="A32" s="60" t="s">
        <v>17</v>
      </c>
      <c r="B32" s="60" t="s">
        <v>239</v>
      </c>
      <c r="C32" s="60" t="s">
        <v>240</v>
      </c>
      <c r="D32" s="30">
        <v>1201</v>
      </c>
      <c r="E32" s="61">
        <v>44596</v>
      </c>
      <c r="F32" s="60" t="s">
        <v>241</v>
      </c>
      <c r="G32" s="60" t="s">
        <v>15</v>
      </c>
      <c r="H32" s="60" t="s">
        <v>21</v>
      </c>
      <c r="I32" s="56">
        <v>102.95</v>
      </c>
      <c r="J32" s="101">
        <v>102.95</v>
      </c>
      <c r="K32" s="60" t="s">
        <v>68</v>
      </c>
      <c r="L32" s="28">
        <v>57328808</v>
      </c>
    </row>
    <row r="33" spans="1:16" ht="15" hidden="1" customHeight="1">
      <c r="A33" s="60" t="s">
        <v>44</v>
      </c>
      <c r="B33" s="60" t="s">
        <v>44</v>
      </c>
      <c r="C33" s="60" t="s">
        <v>242</v>
      </c>
      <c r="D33" s="30">
        <v>1201</v>
      </c>
      <c r="E33" s="61">
        <v>44599</v>
      </c>
      <c r="F33" s="60" t="s">
        <v>243</v>
      </c>
      <c r="G33" s="60" t="s">
        <v>47</v>
      </c>
      <c r="H33" s="60" t="s">
        <v>77</v>
      </c>
      <c r="I33" s="56">
        <v>1008.12</v>
      </c>
      <c r="J33" s="101">
        <v>1008.12</v>
      </c>
      <c r="K33" s="60" t="s">
        <v>244</v>
      </c>
      <c r="L33" s="28">
        <v>53000085</v>
      </c>
    </row>
    <row r="34" spans="1:16" ht="15" hidden="1" customHeight="1">
      <c r="A34" s="60" t="s">
        <v>44</v>
      </c>
      <c r="B34" s="60" t="s">
        <v>44</v>
      </c>
      <c r="C34" s="60" t="s">
        <v>257</v>
      </c>
      <c r="D34" s="30">
        <v>1201</v>
      </c>
      <c r="E34" s="61">
        <v>44606</v>
      </c>
      <c r="F34" s="60" t="s">
        <v>258</v>
      </c>
      <c r="G34" s="60" t="s">
        <v>47</v>
      </c>
      <c r="H34" s="60" t="s">
        <v>55</v>
      </c>
      <c r="I34" s="56">
        <v>1209</v>
      </c>
      <c r="J34" s="101">
        <v>1209</v>
      </c>
      <c r="K34" s="60" t="s">
        <v>259</v>
      </c>
      <c r="L34" s="28">
        <v>53000085</v>
      </c>
    </row>
    <row r="35" spans="1:16" ht="15" hidden="1" customHeight="1">
      <c r="A35" s="60" t="s">
        <v>44</v>
      </c>
      <c r="B35" s="60" t="s">
        <v>44</v>
      </c>
      <c r="C35" s="60" t="s">
        <v>260</v>
      </c>
      <c r="D35" s="30">
        <v>1201</v>
      </c>
      <c r="E35" s="61">
        <v>44606</v>
      </c>
      <c r="F35" s="60" t="s">
        <v>261</v>
      </c>
      <c r="G35" s="60" t="s">
        <v>47</v>
      </c>
      <c r="H35" s="60" t="s">
        <v>48</v>
      </c>
      <c r="I35" s="56">
        <v>781.2</v>
      </c>
      <c r="J35" s="101">
        <v>781.2</v>
      </c>
      <c r="K35" s="60" t="s">
        <v>262</v>
      </c>
      <c r="L35" s="28">
        <v>53000085</v>
      </c>
    </row>
    <row r="36" spans="1:16" ht="15" hidden="1" customHeight="1">
      <c r="A36" s="60" t="s">
        <v>44</v>
      </c>
      <c r="B36" s="60" t="s">
        <v>44</v>
      </c>
      <c r="C36" s="60" t="s">
        <v>263</v>
      </c>
      <c r="D36" s="30">
        <v>1201</v>
      </c>
      <c r="E36" s="61">
        <v>44606</v>
      </c>
      <c r="F36" s="60" t="s">
        <v>261</v>
      </c>
      <c r="G36" s="60" t="s">
        <v>47</v>
      </c>
      <c r="H36" s="60" t="s">
        <v>48</v>
      </c>
      <c r="I36" s="56">
        <v>2023.84</v>
      </c>
      <c r="J36" s="101">
        <v>2023.84</v>
      </c>
      <c r="K36" s="60" t="s">
        <v>264</v>
      </c>
      <c r="L36" s="28">
        <v>53000085</v>
      </c>
    </row>
    <row r="37" spans="1:16" ht="15" hidden="1" customHeight="1">
      <c r="A37" s="60" t="s">
        <v>44</v>
      </c>
      <c r="B37" s="60" t="s">
        <v>44</v>
      </c>
      <c r="C37" s="60" t="s">
        <v>265</v>
      </c>
      <c r="D37" s="30">
        <v>1201</v>
      </c>
      <c r="E37" s="61">
        <v>44606</v>
      </c>
      <c r="F37" s="60" t="s">
        <v>261</v>
      </c>
      <c r="G37" s="60" t="s">
        <v>47</v>
      </c>
      <c r="H37" s="60" t="s">
        <v>48</v>
      </c>
      <c r="I37" s="56">
        <v>2115.19</v>
      </c>
      <c r="J37" s="101">
        <v>2115.19</v>
      </c>
      <c r="K37" s="60" t="s">
        <v>266</v>
      </c>
      <c r="L37" s="28">
        <v>53000085</v>
      </c>
    </row>
    <row r="38" spans="1:16" ht="15" hidden="1" customHeight="1">
      <c r="A38" s="60" t="s">
        <v>44</v>
      </c>
      <c r="B38" s="60" t="s">
        <v>44</v>
      </c>
      <c r="C38" s="60" t="s">
        <v>267</v>
      </c>
      <c r="D38" s="30">
        <v>1201</v>
      </c>
      <c r="E38" s="61">
        <v>44606</v>
      </c>
      <c r="F38" s="60" t="s">
        <v>268</v>
      </c>
      <c r="G38" s="60" t="s">
        <v>47</v>
      </c>
      <c r="H38" s="60" t="s">
        <v>55</v>
      </c>
      <c r="I38" s="56">
        <v>100.44</v>
      </c>
      <c r="J38" s="101">
        <v>100.44</v>
      </c>
      <c r="K38" s="60" t="s">
        <v>269</v>
      </c>
      <c r="L38" s="28">
        <v>53000085</v>
      </c>
    </row>
    <row r="39" spans="1:16" ht="15" hidden="1" customHeight="1">
      <c r="A39" s="60" t="s">
        <v>44</v>
      </c>
      <c r="B39" s="60" t="s">
        <v>44</v>
      </c>
      <c r="C39" s="60" t="s">
        <v>270</v>
      </c>
      <c r="D39" s="30">
        <v>1201</v>
      </c>
      <c r="E39" s="61">
        <v>44606</v>
      </c>
      <c r="F39" s="60" t="s">
        <v>268</v>
      </c>
      <c r="G39" s="60" t="s">
        <v>47</v>
      </c>
      <c r="H39" s="60" t="s">
        <v>55</v>
      </c>
      <c r="I39" s="56">
        <v>162.13999999999999</v>
      </c>
      <c r="J39" s="101">
        <v>162.13999999999999</v>
      </c>
      <c r="K39" s="60" t="s">
        <v>271</v>
      </c>
      <c r="L39" s="28">
        <v>53000085</v>
      </c>
    </row>
    <row r="40" spans="1:16" ht="15" hidden="1" customHeight="1">
      <c r="A40" s="60" t="s">
        <v>44</v>
      </c>
      <c r="B40" s="60" t="s">
        <v>44</v>
      </c>
      <c r="C40" s="60" t="s">
        <v>272</v>
      </c>
      <c r="D40" s="30">
        <v>1201</v>
      </c>
      <c r="E40" s="61">
        <v>44606</v>
      </c>
      <c r="F40" s="60" t="s">
        <v>273</v>
      </c>
      <c r="G40" s="60" t="s">
        <v>47</v>
      </c>
      <c r="H40" s="60" t="s">
        <v>74</v>
      </c>
      <c r="I40" s="56">
        <v>3232.53</v>
      </c>
      <c r="J40" s="101">
        <v>3232.53</v>
      </c>
      <c r="K40" s="60" t="s">
        <v>274</v>
      </c>
      <c r="L40" s="28">
        <v>53000085</v>
      </c>
    </row>
    <row r="41" spans="1:16" ht="15" hidden="1" customHeight="1">
      <c r="A41" s="60" t="s">
        <v>44</v>
      </c>
      <c r="B41" s="60" t="s">
        <v>44</v>
      </c>
      <c r="C41" s="60" t="s">
        <v>275</v>
      </c>
      <c r="D41" s="30">
        <v>1201</v>
      </c>
      <c r="E41" s="61">
        <v>44606</v>
      </c>
      <c r="F41" s="60" t="s">
        <v>273</v>
      </c>
      <c r="G41" s="60" t="s">
        <v>47</v>
      </c>
      <c r="H41" s="60" t="s">
        <v>74</v>
      </c>
      <c r="I41" s="56">
        <v>405.53</v>
      </c>
      <c r="J41" s="101">
        <v>405.53</v>
      </c>
      <c r="K41" s="60" t="s">
        <v>276</v>
      </c>
      <c r="L41" s="28">
        <v>53000085</v>
      </c>
    </row>
    <row r="42" spans="1:16" ht="15" customHeight="1">
      <c r="A42" s="60" t="s">
        <v>130</v>
      </c>
      <c r="B42" s="60" t="s">
        <v>131</v>
      </c>
      <c r="C42" s="60" t="s">
        <v>277</v>
      </c>
      <c r="D42" s="30">
        <v>1201</v>
      </c>
      <c r="E42" s="61">
        <v>44606</v>
      </c>
      <c r="F42" s="60" t="s">
        <v>278</v>
      </c>
      <c r="G42" s="60" t="s">
        <v>47</v>
      </c>
      <c r="H42" s="60" t="s">
        <v>128</v>
      </c>
      <c r="I42" s="56">
        <v>5373</v>
      </c>
      <c r="J42" s="101"/>
      <c r="K42" s="60" t="s">
        <v>144</v>
      </c>
      <c r="L42" s="28">
        <v>57325762</v>
      </c>
      <c r="M42" s="97">
        <v>44671</v>
      </c>
      <c r="N42" t="s">
        <v>863</v>
      </c>
      <c r="O42">
        <v>90954</v>
      </c>
    </row>
    <row r="43" spans="1:16" ht="15" customHeight="1">
      <c r="A43" s="60" t="s">
        <v>130</v>
      </c>
      <c r="B43" s="60" t="s">
        <v>131</v>
      </c>
      <c r="C43" s="60" t="s">
        <v>279</v>
      </c>
      <c r="D43" s="30">
        <v>1201</v>
      </c>
      <c r="E43" s="61">
        <v>44606</v>
      </c>
      <c r="F43" s="60" t="s">
        <v>278</v>
      </c>
      <c r="G43" s="60" t="s">
        <v>47</v>
      </c>
      <c r="H43" s="60" t="s">
        <v>128</v>
      </c>
      <c r="I43" s="56">
        <v>41148</v>
      </c>
      <c r="J43" s="101"/>
      <c r="K43" s="60" t="s">
        <v>144</v>
      </c>
      <c r="L43" s="28">
        <v>57325762</v>
      </c>
      <c r="M43" s="97">
        <v>44671</v>
      </c>
      <c r="N43" t="s">
        <v>863</v>
      </c>
      <c r="O43">
        <v>90954</v>
      </c>
    </row>
    <row r="44" spans="1:16" ht="15" customHeight="1">
      <c r="A44" s="60" t="s">
        <v>166</v>
      </c>
      <c r="B44" s="60" t="s">
        <v>292</v>
      </c>
      <c r="C44" s="60" t="s">
        <v>293</v>
      </c>
      <c r="D44" s="30">
        <v>1201</v>
      </c>
      <c r="E44" s="61">
        <v>44608</v>
      </c>
      <c r="F44" s="60" t="s">
        <v>294</v>
      </c>
      <c r="G44" s="60" t="s">
        <v>15</v>
      </c>
      <c r="H44" s="60" t="s">
        <v>21</v>
      </c>
      <c r="I44" s="56">
        <v>21.5</v>
      </c>
      <c r="J44" s="101"/>
      <c r="K44" s="60" t="s">
        <v>295</v>
      </c>
      <c r="L44" s="28">
        <v>55738459</v>
      </c>
      <c r="M44" s="97">
        <v>44657</v>
      </c>
      <c r="N44" t="s">
        <v>863</v>
      </c>
      <c r="O44">
        <v>4527.08</v>
      </c>
      <c r="P44" s="97">
        <v>44638</v>
      </c>
    </row>
    <row r="45" spans="1:16" ht="15" customHeight="1">
      <c r="A45" s="60" t="s">
        <v>166</v>
      </c>
      <c r="B45" s="60" t="s">
        <v>292</v>
      </c>
      <c r="C45" s="60" t="s">
        <v>293</v>
      </c>
      <c r="D45" s="30">
        <v>1201</v>
      </c>
      <c r="E45" s="61">
        <v>44608</v>
      </c>
      <c r="F45" s="60" t="s">
        <v>294</v>
      </c>
      <c r="G45" s="60" t="s">
        <v>15</v>
      </c>
      <c r="H45" s="60" t="s">
        <v>21</v>
      </c>
      <c r="I45" s="56">
        <v>592</v>
      </c>
      <c r="J45" s="101"/>
      <c r="K45" s="60" t="s">
        <v>296</v>
      </c>
      <c r="L45" s="28">
        <v>55738459</v>
      </c>
      <c r="M45" s="97">
        <v>44657</v>
      </c>
      <c r="N45" t="s">
        <v>863</v>
      </c>
      <c r="O45">
        <v>4527.08</v>
      </c>
      <c r="P45" s="97">
        <v>44638</v>
      </c>
    </row>
    <row r="46" spans="1:16" ht="15" customHeight="1">
      <c r="A46" s="60" t="s">
        <v>166</v>
      </c>
      <c r="B46" s="60" t="s">
        <v>292</v>
      </c>
      <c r="C46" s="60" t="s">
        <v>293</v>
      </c>
      <c r="D46" s="30">
        <v>1201</v>
      </c>
      <c r="E46" s="61">
        <v>44608</v>
      </c>
      <c r="F46" s="60" t="s">
        <v>294</v>
      </c>
      <c r="G46" s="60" t="s">
        <v>15</v>
      </c>
      <c r="H46" s="60" t="s">
        <v>21</v>
      </c>
      <c r="I46" s="56">
        <v>219.3</v>
      </c>
      <c r="J46" s="101"/>
      <c r="K46" s="60" t="s">
        <v>297</v>
      </c>
      <c r="L46" s="28">
        <v>55738459</v>
      </c>
      <c r="M46" s="97">
        <v>44657</v>
      </c>
      <c r="N46" t="s">
        <v>863</v>
      </c>
      <c r="O46">
        <v>4527.08</v>
      </c>
      <c r="P46" s="97">
        <v>44638</v>
      </c>
    </row>
    <row r="47" spans="1:16" ht="15" customHeight="1">
      <c r="A47" s="60" t="s">
        <v>172</v>
      </c>
      <c r="B47" s="60" t="s">
        <v>173</v>
      </c>
      <c r="C47" s="60" t="s">
        <v>345</v>
      </c>
      <c r="D47" s="30">
        <v>1201</v>
      </c>
      <c r="E47" s="61">
        <v>44616</v>
      </c>
      <c r="F47" s="60" t="s">
        <v>346</v>
      </c>
      <c r="G47" s="60" t="s">
        <v>47</v>
      </c>
      <c r="H47" s="60" t="s">
        <v>21</v>
      </c>
      <c r="I47" s="56">
        <v>1245</v>
      </c>
      <c r="J47" s="101"/>
      <c r="K47" s="60" t="s">
        <v>178</v>
      </c>
      <c r="L47" s="28">
        <v>55391977</v>
      </c>
      <c r="M47" s="97">
        <v>44656</v>
      </c>
      <c r="N47" t="s">
        <v>865</v>
      </c>
    </row>
    <row r="48" spans="1:16" ht="15" customHeight="1">
      <c r="A48" s="60" t="s">
        <v>172</v>
      </c>
      <c r="B48" s="60" t="s">
        <v>173</v>
      </c>
      <c r="C48" s="60" t="s">
        <v>345</v>
      </c>
      <c r="D48" s="30">
        <v>1201</v>
      </c>
      <c r="E48" s="61">
        <v>44616</v>
      </c>
      <c r="F48" s="60" t="s">
        <v>346</v>
      </c>
      <c r="G48" s="60" t="s">
        <v>47</v>
      </c>
      <c r="H48" s="60" t="s">
        <v>21</v>
      </c>
      <c r="I48" s="56">
        <v>413.4</v>
      </c>
      <c r="J48" s="101"/>
      <c r="K48" s="60" t="s">
        <v>179</v>
      </c>
      <c r="L48" s="28">
        <v>55391977</v>
      </c>
      <c r="M48" s="97">
        <v>44656</v>
      </c>
      <c r="N48" t="s">
        <v>865</v>
      </c>
    </row>
    <row r="49" spans="1:14" ht="15" customHeight="1">
      <c r="A49" s="60" t="s">
        <v>172</v>
      </c>
      <c r="B49" s="60" t="s">
        <v>173</v>
      </c>
      <c r="C49" s="60" t="s">
        <v>345</v>
      </c>
      <c r="D49" s="30">
        <v>1201</v>
      </c>
      <c r="E49" s="61">
        <v>44616</v>
      </c>
      <c r="F49" s="60" t="s">
        <v>346</v>
      </c>
      <c r="G49" s="60" t="s">
        <v>47</v>
      </c>
      <c r="H49" s="60" t="s">
        <v>21</v>
      </c>
      <c r="I49" s="56">
        <v>5750.34</v>
      </c>
      <c r="J49" s="101"/>
      <c r="K49" s="60" t="s">
        <v>223</v>
      </c>
      <c r="L49" s="28">
        <v>55391977</v>
      </c>
      <c r="M49" s="97">
        <v>44656</v>
      </c>
      <c r="N49" t="s">
        <v>865</v>
      </c>
    </row>
    <row r="50" spans="1:14" ht="15" customHeight="1">
      <c r="A50" s="60" t="s">
        <v>172</v>
      </c>
      <c r="B50" s="60" t="s">
        <v>173</v>
      </c>
      <c r="C50" s="60" t="s">
        <v>345</v>
      </c>
      <c r="D50" s="30">
        <v>1201</v>
      </c>
      <c r="E50" s="61">
        <v>44616</v>
      </c>
      <c r="F50" s="60" t="s">
        <v>346</v>
      </c>
      <c r="G50" s="60" t="s">
        <v>47</v>
      </c>
      <c r="H50" s="60" t="s">
        <v>21</v>
      </c>
      <c r="I50" s="56">
        <v>4196.3999999999996</v>
      </c>
      <c r="J50" s="101"/>
      <c r="K50" s="60" t="s">
        <v>347</v>
      </c>
      <c r="L50" s="28">
        <v>55391977</v>
      </c>
      <c r="M50" s="97">
        <v>44656</v>
      </c>
      <c r="N50" t="s">
        <v>865</v>
      </c>
    </row>
    <row r="51" spans="1:14" ht="15" customHeight="1">
      <c r="A51" s="60" t="s">
        <v>172</v>
      </c>
      <c r="B51" s="60" t="s">
        <v>173</v>
      </c>
      <c r="C51" s="60" t="s">
        <v>345</v>
      </c>
      <c r="D51" s="30">
        <v>1201</v>
      </c>
      <c r="E51" s="61">
        <v>44616</v>
      </c>
      <c r="F51" s="60" t="s">
        <v>346</v>
      </c>
      <c r="G51" s="60" t="s">
        <v>47</v>
      </c>
      <c r="H51" s="60" t="s">
        <v>21</v>
      </c>
      <c r="I51" s="56">
        <v>105.3</v>
      </c>
      <c r="J51" s="101"/>
      <c r="K51" s="60" t="s">
        <v>224</v>
      </c>
      <c r="L51" s="28">
        <v>55391977</v>
      </c>
      <c r="M51" s="97">
        <v>44656</v>
      </c>
      <c r="N51" t="s">
        <v>865</v>
      </c>
    </row>
    <row r="52" spans="1:14" ht="15" customHeight="1">
      <c r="A52" s="60" t="s">
        <v>172</v>
      </c>
      <c r="B52" s="60" t="s">
        <v>173</v>
      </c>
      <c r="C52" s="60" t="s">
        <v>345</v>
      </c>
      <c r="D52" s="30">
        <v>1201</v>
      </c>
      <c r="E52" s="61">
        <v>44616</v>
      </c>
      <c r="F52" s="60" t="s">
        <v>346</v>
      </c>
      <c r="G52" s="60" t="s">
        <v>47</v>
      </c>
      <c r="H52" s="60" t="s">
        <v>21</v>
      </c>
      <c r="I52" s="56">
        <v>3759.21</v>
      </c>
      <c r="J52" s="101"/>
      <c r="K52" s="60" t="s">
        <v>348</v>
      </c>
      <c r="L52" s="28">
        <v>55391977</v>
      </c>
      <c r="M52" s="97">
        <v>44656</v>
      </c>
      <c r="N52" t="s">
        <v>865</v>
      </c>
    </row>
    <row r="53" spans="1:14" ht="15" customHeight="1">
      <c r="A53" s="60" t="s">
        <v>172</v>
      </c>
      <c r="B53" s="60" t="s">
        <v>173</v>
      </c>
      <c r="C53" s="60" t="s">
        <v>345</v>
      </c>
      <c r="D53" s="30">
        <v>1201</v>
      </c>
      <c r="E53" s="61">
        <v>44616</v>
      </c>
      <c r="F53" s="60" t="s">
        <v>346</v>
      </c>
      <c r="G53" s="60" t="s">
        <v>47</v>
      </c>
      <c r="H53" s="60" t="s">
        <v>21</v>
      </c>
      <c r="I53" s="56">
        <v>5301.45</v>
      </c>
      <c r="J53" s="101"/>
      <c r="K53" s="60" t="s">
        <v>349</v>
      </c>
      <c r="L53" s="28">
        <v>55391977</v>
      </c>
      <c r="M53" s="97">
        <v>44656</v>
      </c>
      <c r="N53" t="s">
        <v>865</v>
      </c>
    </row>
    <row r="54" spans="1:14" ht="15" customHeight="1">
      <c r="A54" s="60" t="s">
        <v>172</v>
      </c>
      <c r="B54" s="60" t="s">
        <v>173</v>
      </c>
      <c r="C54" s="60" t="s">
        <v>345</v>
      </c>
      <c r="D54" s="30">
        <v>1201</v>
      </c>
      <c r="E54" s="61">
        <v>44616</v>
      </c>
      <c r="F54" s="60" t="s">
        <v>346</v>
      </c>
      <c r="G54" s="60" t="s">
        <v>47</v>
      </c>
      <c r="H54" s="60" t="s">
        <v>21</v>
      </c>
      <c r="I54" s="56">
        <v>4838.3999999999996</v>
      </c>
      <c r="J54" s="101"/>
      <c r="K54" s="60" t="s">
        <v>190</v>
      </c>
      <c r="L54" s="28">
        <v>55391977</v>
      </c>
      <c r="M54" s="97">
        <v>44656</v>
      </c>
      <c r="N54" t="s">
        <v>865</v>
      </c>
    </row>
    <row r="55" spans="1:14" ht="15" customHeight="1">
      <c r="A55" s="60" t="s">
        <v>172</v>
      </c>
      <c r="B55" s="60" t="s">
        <v>173</v>
      </c>
      <c r="C55" s="60" t="s">
        <v>345</v>
      </c>
      <c r="D55" s="30">
        <v>1201</v>
      </c>
      <c r="E55" s="61">
        <v>44616</v>
      </c>
      <c r="F55" s="60" t="s">
        <v>346</v>
      </c>
      <c r="G55" s="60" t="s">
        <v>47</v>
      </c>
      <c r="H55" s="60" t="s">
        <v>21</v>
      </c>
      <c r="I55" s="56">
        <v>1994.3</v>
      </c>
      <c r="J55" s="101"/>
      <c r="K55" s="60" t="s">
        <v>225</v>
      </c>
      <c r="L55" s="28">
        <v>55391977</v>
      </c>
      <c r="M55" s="97">
        <v>44656</v>
      </c>
      <c r="N55" t="s">
        <v>865</v>
      </c>
    </row>
    <row r="56" spans="1:14" ht="15" customHeight="1">
      <c r="A56" s="60" t="s">
        <v>172</v>
      </c>
      <c r="B56" s="60" t="s">
        <v>173</v>
      </c>
      <c r="C56" s="60" t="s">
        <v>345</v>
      </c>
      <c r="D56" s="30">
        <v>1201</v>
      </c>
      <c r="E56" s="61">
        <v>44616</v>
      </c>
      <c r="F56" s="60" t="s">
        <v>346</v>
      </c>
      <c r="G56" s="60" t="s">
        <v>47</v>
      </c>
      <c r="H56" s="60" t="s">
        <v>21</v>
      </c>
      <c r="I56" s="56">
        <v>259</v>
      </c>
      <c r="J56" s="101"/>
      <c r="K56" s="60" t="s">
        <v>226</v>
      </c>
      <c r="L56" s="28">
        <v>55391977</v>
      </c>
      <c r="M56" s="97">
        <v>44656</v>
      </c>
      <c r="N56" t="s">
        <v>865</v>
      </c>
    </row>
    <row r="57" spans="1:14" ht="15" customHeight="1">
      <c r="A57" s="60" t="s">
        <v>172</v>
      </c>
      <c r="B57" s="60" t="s">
        <v>173</v>
      </c>
      <c r="C57" s="60" t="s">
        <v>345</v>
      </c>
      <c r="D57" s="30">
        <v>1201</v>
      </c>
      <c r="E57" s="61">
        <v>44616</v>
      </c>
      <c r="F57" s="60" t="s">
        <v>346</v>
      </c>
      <c r="G57" s="60" t="s">
        <v>47</v>
      </c>
      <c r="H57" s="60" t="s">
        <v>21</v>
      </c>
      <c r="I57" s="56">
        <v>2436</v>
      </c>
      <c r="J57" s="101"/>
      <c r="K57" s="60" t="s">
        <v>287</v>
      </c>
      <c r="L57" s="28">
        <v>55391977</v>
      </c>
      <c r="M57" s="97">
        <v>44656</v>
      </c>
      <c r="N57" t="s">
        <v>865</v>
      </c>
    </row>
    <row r="58" spans="1:14" ht="15" customHeight="1">
      <c r="A58" s="60" t="s">
        <v>172</v>
      </c>
      <c r="B58" s="60" t="s">
        <v>173</v>
      </c>
      <c r="C58" s="60" t="s">
        <v>350</v>
      </c>
      <c r="D58" s="30">
        <v>1201</v>
      </c>
      <c r="E58" s="61">
        <v>44616</v>
      </c>
      <c r="F58" s="60" t="s">
        <v>351</v>
      </c>
      <c r="G58" s="60" t="s">
        <v>47</v>
      </c>
      <c r="H58" s="60" t="s">
        <v>21</v>
      </c>
      <c r="I58" s="56">
        <v>630</v>
      </c>
      <c r="J58" s="101"/>
      <c r="K58" s="60" t="s">
        <v>178</v>
      </c>
      <c r="L58" s="28">
        <v>55391977</v>
      </c>
      <c r="M58" s="97">
        <v>44656</v>
      </c>
      <c r="N58" t="s">
        <v>865</v>
      </c>
    </row>
    <row r="59" spans="1:14" ht="15" customHeight="1">
      <c r="A59" s="60" t="s">
        <v>172</v>
      </c>
      <c r="B59" s="60" t="s">
        <v>173</v>
      </c>
      <c r="C59" s="60" t="s">
        <v>350</v>
      </c>
      <c r="D59" s="30">
        <v>1201</v>
      </c>
      <c r="E59" s="61">
        <v>44616</v>
      </c>
      <c r="F59" s="60" t="s">
        <v>351</v>
      </c>
      <c r="G59" s="60" t="s">
        <v>47</v>
      </c>
      <c r="H59" s="60" t="s">
        <v>21</v>
      </c>
      <c r="I59" s="56">
        <v>3283.86</v>
      </c>
      <c r="J59" s="101"/>
      <c r="K59" s="60" t="s">
        <v>223</v>
      </c>
      <c r="L59" s="28">
        <v>55391977</v>
      </c>
      <c r="M59" s="97">
        <v>44656</v>
      </c>
      <c r="N59" t="s">
        <v>865</v>
      </c>
    </row>
    <row r="60" spans="1:14" ht="15" customHeight="1">
      <c r="A60" s="60" t="s">
        <v>172</v>
      </c>
      <c r="B60" s="60" t="s">
        <v>173</v>
      </c>
      <c r="C60" s="60" t="s">
        <v>350</v>
      </c>
      <c r="D60" s="30">
        <v>1201</v>
      </c>
      <c r="E60" s="61">
        <v>44616</v>
      </c>
      <c r="F60" s="60" t="s">
        <v>351</v>
      </c>
      <c r="G60" s="60" t="s">
        <v>47</v>
      </c>
      <c r="H60" s="60" t="s">
        <v>21</v>
      </c>
      <c r="I60" s="56">
        <v>2582.4</v>
      </c>
      <c r="J60" s="101"/>
      <c r="K60" s="60" t="s">
        <v>347</v>
      </c>
      <c r="L60" s="28">
        <v>55391977</v>
      </c>
      <c r="M60" s="97">
        <v>44656</v>
      </c>
      <c r="N60" t="s">
        <v>865</v>
      </c>
    </row>
    <row r="61" spans="1:14" ht="15" customHeight="1">
      <c r="A61" s="60" t="s">
        <v>172</v>
      </c>
      <c r="B61" s="60" t="s">
        <v>173</v>
      </c>
      <c r="C61" s="60" t="s">
        <v>350</v>
      </c>
      <c r="D61" s="30">
        <v>1201</v>
      </c>
      <c r="E61" s="61">
        <v>44616</v>
      </c>
      <c r="F61" s="60" t="s">
        <v>351</v>
      </c>
      <c r="G61" s="60" t="s">
        <v>47</v>
      </c>
      <c r="H61" s="60" t="s">
        <v>21</v>
      </c>
      <c r="I61" s="56">
        <v>108</v>
      </c>
      <c r="J61" s="101"/>
      <c r="K61" s="60" t="s">
        <v>224</v>
      </c>
      <c r="L61" s="28">
        <v>55391977</v>
      </c>
      <c r="M61" s="97">
        <v>44656</v>
      </c>
      <c r="N61" t="s">
        <v>865</v>
      </c>
    </row>
    <row r="62" spans="1:14" ht="15" customHeight="1">
      <c r="A62" s="60" t="s">
        <v>172</v>
      </c>
      <c r="B62" s="60" t="s">
        <v>173</v>
      </c>
      <c r="C62" s="60" t="s">
        <v>350</v>
      </c>
      <c r="D62" s="30">
        <v>1201</v>
      </c>
      <c r="E62" s="61">
        <v>44616</v>
      </c>
      <c r="F62" s="60" t="s">
        <v>351</v>
      </c>
      <c r="G62" s="60" t="s">
        <v>47</v>
      </c>
      <c r="H62" s="60" t="s">
        <v>21</v>
      </c>
      <c r="I62" s="56">
        <v>4358.97</v>
      </c>
      <c r="J62" s="101"/>
      <c r="K62" s="60" t="s">
        <v>348</v>
      </c>
      <c r="L62" s="28">
        <v>55391977</v>
      </c>
      <c r="M62" s="97">
        <v>44656</v>
      </c>
      <c r="N62" t="s">
        <v>865</v>
      </c>
    </row>
    <row r="63" spans="1:14" ht="15" customHeight="1">
      <c r="A63" s="60" t="s">
        <v>172</v>
      </c>
      <c r="B63" s="60" t="s">
        <v>173</v>
      </c>
      <c r="C63" s="60" t="s">
        <v>350</v>
      </c>
      <c r="D63" s="30">
        <v>1201</v>
      </c>
      <c r="E63" s="61">
        <v>44616</v>
      </c>
      <c r="F63" s="60" t="s">
        <v>351</v>
      </c>
      <c r="G63" s="60" t="s">
        <v>47</v>
      </c>
      <c r="H63" s="60" t="s">
        <v>21</v>
      </c>
      <c r="I63" s="56">
        <v>5215.7700000000004</v>
      </c>
      <c r="J63" s="101"/>
      <c r="K63" s="60" t="s">
        <v>349</v>
      </c>
      <c r="L63" s="28">
        <v>55391977</v>
      </c>
      <c r="M63" s="97">
        <v>44656</v>
      </c>
      <c r="N63" t="s">
        <v>865</v>
      </c>
    </row>
    <row r="64" spans="1:14" ht="15" customHeight="1">
      <c r="A64" s="60" t="s">
        <v>172</v>
      </c>
      <c r="B64" s="60" t="s">
        <v>173</v>
      </c>
      <c r="C64" s="60" t="s">
        <v>350</v>
      </c>
      <c r="D64" s="30">
        <v>1201</v>
      </c>
      <c r="E64" s="61">
        <v>44616</v>
      </c>
      <c r="F64" s="60" t="s">
        <v>351</v>
      </c>
      <c r="G64" s="60" t="s">
        <v>47</v>
      </c>
      <c r="H64" s="60" t="s">
        <v>21</v>
      </c>
      <c r="I64" s="56">
        <v>2268</v>
      </c>
      <c r="J64" s="101"/>
      <c r="K64" s="60" t="s">
        <v>190</v>
      </c>
      <c r="L64" s="28">
        <v>55391977</v>
      </c>
      <c r="M64" s="97">
        <v>44656</v>
      </c>
      <c r="N64" t="s">
        <v>865</v>
      </c>
    </row>
    <row r="65" spans="1:15" ht="15" customHeight="1">
      <c r="A65" s="60" t="s">
        <v>172</v>
      </c>
      <c r="B65" s="60" t="s">
        <v>173</v>
      </c>
      <c r="C65" s="60" t="s">
        <v>350</v>
      </c>
      <c r="D65" s="30">
        <v>1201</v>
      </c>
      <c r="E65" s="61">
        <v>44616</v>
      </c>
      <c r="F65" s="60" t="s">
        <v>351</v>
      </c>
      <c r="G65" s="60" t="s">
        <v>47</v>
      </c>
      <c r="H65" s="60" t="s">
        <v>21</v>
      </c>
      <c r="I65" s="56">
        <v>1498.5</v>
      </c>
      <c r="J65" s="101"/>
      <c r="K65" s="60" t="s">
        <v>225</v>
      </c>
      <c r="L65" s="28">
        <v>55391977</v>
      </c>
      <c r="M65" s="97">
        <v>44656</v>
      </c>
      <c r="N65" t="s">
        <v>865</v>
      </c>
    </row>
    <row r="66" spans="1:15" ht="15" customHeight="1">
      <c r="A66" s="60" t="s">
        <v>172</v>
      </c>
      <c r="B66" s="60" t="s">
        <v>173</v>
      </c>
      <c r="C66" s="60" t="s">
        <v>350</v>
      </c>
      <c r="D66" s="30">
        <v>1201</v>
      </c>
      <c r="E66" s="61">
        <v>44616</v>
      </c>
      <c r="F66" s="60" t="s">
        <v>351</v>
      </c>
      <c r="G66" s="60" t="s">
        <v>47</v>
      </c>
      <c r="H66" s="60" t="s">
        <v>21</v>
      </c>
      <c r="I66" s="56">
        <v>484.7</v>
      </c>
      <c r="J66" s="101"/>
      <c r="K66" s="60" t="s">
        <v>226</v>
      </c>
      <c r="L66" s="28">
        <v>55391977</v>
      </c>
      <c r="M66" s="97">
        <v>44656</v>
      </c>
      <c r="N66" t="s">
        <v>865</v>
      </c>
    </row>
    <row r="67" spans="1:15" ht="15" customHeight="1">
      <c r="A67" s="60" t="s">
        <v>172</v>
      </c>
      <c r="B67" s="60" t="s">
        <v>173</v>
      </c>
      <c r="C67" s="60" t="s">
        <v>350</v>
      </c>
      <c r="D67" s="30">
        <v>1201</v>
      </c>
      <c r="E67" s="61">
        <v>44616</v>
      </c>
      <c r="F67" s="60" t="s">
        <v>351</v>
      </c>
      <c r="G67" s="60" t="s">
        <v>47</v>
      </c>
      <c r="H67" s="60" t="s">
        <v>21</v>
      </c>
      <c r="I67" s="56">
        <v>2436</v>
      </c>
      <c r="J67" s="101"/>
      <c r="K67" s="60" t="s">
        <v>287</v>
      </c>
      <c r="L67" s="28">
        <v>55391977</v>
      </c>
      <c r="M67" s="97">
        <v>44656</v>
      </c>
      <c r="N67" t="s">
        <v>865</v>
      </c>
    </row>
    <row r="68" spans="1:15" ht="15" customHeight="1">
      <c r="A68" s="60" t="s">
        <v>172</v>
      </c>
      <c r="B68" s="60" t="s">
        <v>173</v>
      </c>
      <c r="C68" s="60" t="s">
        <v>350</v>
      </c>
      <c r="D68" s="30">
        <v>1201</v>
      </c>
      <c r="E68" s="61">
        <v>44616</v>
      </c>
      <c r="F68" s="60" t="s">
        <v>351</v>
      </c>
      <c r="G68" s="60" t="s">
        <v>47</v>
      </c>
      <c r="H68" s="60" t="s">
        <v>21</v>
      </c>
      <c r="I68" s="56">
        <v>336.55</v>
      </c>
      <c r="J68" s="101"/>
      <c r="K68" s="60" t="s">
        <v>179</v>
      </c>
      <c r="L68" s="28">
        <v>55391977</v>
      </c>
      <c r="M68" s="97">
        <v>44656</v>
      </c>
      <c r="N68" t="s">
        <v>865</v>
      </c>
    </row>
    <row r="69" spans="1:15" ht="15" customHeight="1">
      <c r="A69" s="60" t="s">
        <v>356</v>
      </c>
      <c r="B69" s="60" t="s">
        <v>357</v>
      </c>
      <c r="C69" s="60" t="s">
        <v>358</v>
      </c>
      <c r="D69" s="30">
        <v>1201</v>
      </c>
      <c r="E69" s="61">
        <v>44602</v>
      </c>
      <c r="F69" s="60" t="s">
        <v>359</v>
      </c>
      <c r="G69" s="60" t="s">
        <v>15</v>
      </c>
      <c r="H69" s="60" t="s">
        <v>21</v>
      </c>
      <c r="I69" s="56">
        <v>45.25</v>
      </c>
      <c r="J69" s="101"/>
      <c r="K69" s="60" t="s">
        <v>360</v>
      </c>
      <c r="L69" s="28">
        <v>55740840</v>
      </c>
      <c r="M69" s="97">
        <v>44662</v>
      </c>
      <c r="N69" t="s">
        <v>863</v>
      </c>
      <c r="O69">
        <v>11421.93</v>
      </c>
    </row>
    <row r="70" spans="1:15" ht="15" customHeight="1">
      <c r="A70" s="60" t="s">
        <v>356</v>
      </c>
      <c r="B70" s="60" t="s">
        <v>357</v>
      </c>
      <c r="C70" s="60" t="s">
        <v>358</v>
      </c>
      <c r="D70" s="30">
        <v>1201</v>
      </c>
      <c r="E70" s="61">
        <v>44602</v>
      </c>
      <c r="F70" s="60" t="s">
        <v>359</v>
      </c>
      <c r="G70" s="60" t="s">
        <v>15</v>
      </c>
      <c r="H70" s="60" t="s">
        <v>21</v>
      </c>
      <c r="I70" s="56">
        <v>26.37</v>
      </c>
      <c r="J70" s="101"/>
      <c r="K70" s="60" t="s">
        <v>361</v>
      </c>
      <c r="L70" s="28">
        <v>55740840</v>
      </c>
      <c r="M70" s="97">
        <v>44662</v>
      </c>
      <c r="N70" t="s">
        <v>863</v>
      </c>
      <c r="O70">
        <v>11421.93</v>
      </c>
    </row>
    <row r="71" spans="1:15" ht="15" hidden="1" customHeight="1">
      <c r="A71" s="60" t="s">
        <v>356</v>
      </c>
      <c r="B71" s="60" t="s">
        <v>357</v>
      </c>
      <c r="C71" s="60" t="s">
        <v>362</v>
      </c>
      <c r="D71" s="30">
        <v>1201</v>
      </c>
      <c r="E71" s="61">
        <v>44610</v>
      </c>
      <c r="F71" s="60" t="s">
        <v>363</v>
      </c>
      <c r="G71" s="60" t="s">
        <v>15</v>
      </c>
      <c r="H71" s="60" t="s">
        <v>21</v>
      </c>
      <c r="I71" s="56">
        <v>26.37</v>
      </c>
      <c r="J71" s="101">
        <v>26.37</v>
      </c>
      <c r="K71" s="60" t="s">
        <v>361</v>
      </c>
      <c r="L71" s="28">
        <v>55740840</v>
      </c>
    </row>
    <row r="72" spans="1:15" ht="15" customHeight="1">
      <c r="A72" s="60" t="s">
        <v>356</v>
      </c>
      <c r="B72" s="60" t="s">
        <v>357</v>
      </c>
      <c r="C72" s="60" t="s">
        <v>367</v>
      </c>
      <c r="D72" s="30">
        <v>1201</v>
      </c>
      <c r="E72" s="61">
        <v>44614</v>
      </c>
      <c r="F72" s="60" t="s">
        <v>368</v>
      </c>
      <c r="G72" s="60" t="s">
        <v>15</v>
      </c>
      <c r="H72" s="60" t="s">
        <v>21</v>
      </c>
      <c r="I72" s="56">
        <v>263.7</v>
      </c>
      <c r="J72" s="101"/>
      <c r="K72" s="60" t="s">
        <v>361</v>
      </c>
      <c r="L72" s="28">
        <v>55740840</v>
      </c>
      <c r="M72" s="97">
        <v>44662</v>
      </c>
      <c r="N72" t="s">
        <v>863</v>
      </c>
      <c r="O72">
        <v>11421.93</v>
      </c>
    </row>
    <row r="73" spans="1:15" ht="15" customHeight="1">
      <c r="A73" s="60" t="s">
        <v>356</v>
      </c>
      <c r="B73" s="60" t="s">
        <v>357</v>
      </c>
      <c r="C73" s="60" t="s">
        <v>441</v>
      </c>
      <c r="D73" s="30">
        <v>1201</v>
      </c>
      <c r="E73" s="61">
        <v>44616</v>
      </c>
      <c r="F73" s="60" t="s">
        <v>442</v>
      </c>
      <c r="G73" s="60" t="s">
        <v>47</v>
      </c>
      <c r="H73" s="60" t="s">
        <v>21</v>
      </c>
      <c r="I73" s="56">
        <v>7511.5</v>
      </c>
      <c r="J73" s="101"/>
      <c r="K73" s="60" t="s">
        <v>360</v>
      </c>
      <c r="L73" s="28">
        <v>55740840</v>
      </c>
      <c r="M73" s="97">
        <v>44662</v>
      </c>
      <c r="N73" t="s">
        <v>863</v>
      </c>
      <c r="O73">
        <v>11421.93</v>
      </c>
    </row>
    <row r="74" spans="1:15" ht="15" customHeight="1">
      <c r="A74" s="60" t="s">
        <v>356</v>
      </c>
      <c r="B74" s="60" t="s">
        <v>357</v>
      </c>
      <c r="C74" s="60" t="s">
        <v>441</v>
      </c>
      <c r="D74" s="30">
        <v>1201</v>
      </c>
      <c r="E74" s="61">
        <v>44616</v>
      </c>
      <c r="F74" s="60" t="s">
        <v>442</v>
      </c>
      <c r="G74" s="60" t="s">
        <v>47</v>
      </c>
      <c r="H74" s="60" t="s">
        <v>21</v>
      </c>
      <c r="I74" s="56">
        <v>3595.11</v>
      </c>
      <c r="J74" s="101"/>
      <c r="K74" s="60" t="s">
        <v>361</v>
      </c>
      <c r="L74" s="28">
        <v>55740840</v>
      </c>
      <c r="M74" s="97">
        <v>44662</v>
      </c>
      <c r="N74" t="s">
        <v>863</v>
      </c>
      <c r="O74">
        <v>11421.93</v>
      </c>
    </row>
    <row r="75" spans="1:15" ht="15" customHeight="1">
      <c r="A75" s="60" t="s">
        <v>172</v>
      </c>
      <c r="B75" s="60" t="s">
        <v>173</v>
      </c>
      <c r="C75" s="60" t="s">
        <v>474</v>
      </c>
      <c r="D75" s="30">
        <v>1201</v>
      </c>
      <c r="E75" s="61">
        <v>44618</v>
      </c>
      <c r="F75" s="60" t="s">
        <v>475</v>
      </c>
      <c r="G75" s="60" t="s">
        <v>47</v>
      </c>
      <c r="H75" s="60" t="s">
        <v>21</v>
      </c>
      <c r="I75" s="56">
        <v>3423.6</v>
      </c>
      <c r="J75" s="101"/>
      <c r="K75" s="60" t="s">
        <v>476</v>
      </c>
      <c r="L75" s="28">
        <v>55391977</v>
      </c>
      <c r="M75" s="97">
        <v>44669</v>
      </c>
      <c r="N75" t="s">
        <v>865</v>
      </c>
    </row>
    <row r="76" spans="1:15" ht="15" customHeight="1">
      <c r="A76" s="60" t="s">
        <v>172</v>
      </c>
      <c r="B76" s="60" t="s">
        <v>173</v>
      </c>
      <c r="C76" s="60" t="s">
        <v>474</v>
      </c>
      <c r="D76" s="30">
        <v>1201</v>
      </c>
      <c r="E76" s="61">
        <v>44618</v>
      </c>
      <c r="F76" s="60" t="s">
        <v>475</v>
      </c>
      <c r="G76" s="60" t="s">
        <v>47</v>
      </c>
      <c r="H76" s="60" t="s">
        <v>21</v>
      </c>
      <c r="I76" s="56">
        <v>1531.53</v>
      </c>
      <c r="J76" s="101"/>
      <c r="K76" s="60" t="s">
        <v>348</v>
      </c>
      <c r="L76" s="28">
        <v>55391977</v>
      </c>
      <c r="M76" s="97">
        <v>44669</v>
      </c>
      <c r="N76" t="s">
        <v>865</v>
      </c>
    </row>
    <row r="77" spans="1:15" ht="15" customHeight="1">
      <c r="A77" s="60" t="s">
        <v>172</v>
      </c>
      <c r="B77" s="60" t="s">
        <v>173</v>
      </c>
      <c r="C77" s="60" t="s">
        <v>474</v>
      </c>
      <c r="D77" s="30">
        <v>1201</v>
      </c>
      <c r="E77" s="61">
        <v>44618</v>
      </c>
      <c r="F77" s="60" t="s">
        <v>475</v>
      </c>
      <c r="G77" s="60" t="s">
        <v>47</v>
      </c>
      <c r="H77" s="60" t="s">
        <v>21</v>
      </c>
      <c r="I77" s="56">
        <v>2713.2</v>
      </c>
      <c r="J77" s="101"/>
      <c r="K77" s="60" t="s">
        <v>477</v>
      </c>
      <c r="L77" s="28">
        <v>55391977</v>
      </c>
      <c r="M77" s="97">
        <v>44669</v>
      </c>
      <c r="N77" t="s">
        <v>865</v>
      </c>
    </row>
    <row r="78" spans="1:15" ht="15" customHeight="1">
      <c r="A78" s="60" t="s">
        <v>172</v>
      </c>
      <c r="B78" s="60" t="s">
        <v>173</v>
      </c>
      <c r="C78" s="60" t="s">
        <v>474</v>
      </c>
      <c r="D78" s="30">
        <v>1201</v>
      </c>
      <c r="E78" s="61">
        <v>44618</v>
      </c>
      <c r="F78" s="60" t="s">
        <v>475</v>
      </c>
      <c r="G78" s="60" t="s">
        <v>47</v>
      </c>
      <c r="H78" s="60" t="s">
        <v>21</v>
      </c>
      <c r="I78" s="56">
        <v>4218</v>
      </c>
      <c r="J78" s="101"/>
      <c r="K78" s="60" t="s">
        <v>225</v>
      </c>
      <c r="L78" s="28">
        <v>55391977</v>
      </c>
      <c r="M78" s="97">
        <v>44669</v>
      </c>
      <c r="N78" t="s">
        <v>865</v>
      </c>
    </row>
    <row r="79" spans="1:15" ht="15" customHeight="1">
      <c r="A79" s="60" t="s">
        <v>172</v>
      </c>
      <c r="B79" s="60" t="s">
        <v>173</v>
      </c>
      <c r="C79" s="60" t="s">
        <v>474</v>
      </c>
      <c r="D79" s="30">
        <v>1201</v>
      </c>
      <c r="E79" s="61">
        <v>44618</v>
      </c>
      <c r="F79" s="60" t="s">
        <v>475</v>
      </c>
      <c r="G79" s="60" t="s">
        <v>47</v>
      </c>
      <c r="H79" s="60" t="s">
        <v>21</v>
      </c>
      <c r="I79" s="56">
        <v>1517</v>
      </c>
      <c r="J79" s="101"/>
      <c r="K79" s="60" t="s">
        <v>226</v>
      </c>
      <c r="L79" s="28">
        <v>55391977</v>
      </c>
      <c r="M79" s="97">
        <v>44669</v>
      </c>
      <c r="N79" t="s">
        <v>865</v>
      </c>
    </row>
    <row r="80" spans="1:15" ht="15" customHeight="1">
      <c r="A80" s="60" t="s">
        <v>172</v>
      </c>
      <c r="B80" s="60" t="s">
        <v>173</v>
      </c>
      <c r="C80" s="60" t="s">
        <v>474</v>
      </c>
      <c r="D80" s="30">
        <v>1201</v>
      </c>
      <c r="E80" s="61">
        <v>44618</v>
      </c>
      <c r="F80" s="60" t="s">
        <v>475</v>
      </c>
      <c r="G80" s="60" t="s">
        <v>47</v>
      </c>
      <c r="H80" s="60" t="s">
        <v>21</v>
      </c>
      <c r="I80" s="56">
        <v>5730.4</v>
      </c>
      <c r="J80" s="101"/>
      <c r="K80" s="60" t="s">
        <v>478</v>
      </c>
      <c r="L80" s="28">
        <v>55391977</v>
      </c>
      <c r="M80" s="97">
        <v>44669</v>
      </c>
      <c r="N80" t="s">
        <v>865</v>
      </c>
    </row>
    <row r="81" spans="1:15" ht="15" customHeight="1">
      <c r="A81" s="60" t="s">
        <v>172</v>
      </c>
      <c r="B81" s="60" t="s">
        <v>173</v>
      </c>
      <c r="C81" s="60" t="s">
        <v>474</v>
      </c>
      <c r="D81" s="30">
        <v>1201</v>
      </c>
      <c r="E81" s="61">
        <v>44618</v>
      </c>
      <c r="F81" s="60" t="s">
        <v>475</v>
      </c>
      <c r="G81" s="60" t="s">
        <v>47</v>
      </c>
      <c r="H81" s="60" t="s">
        <v>21</v>
      </c>
      <c r="I81" s="56">
        <v>3277.26</v>
      </c>
      <c r="J81" s="101"/>
      <c r="K81" s="60" t="s">
        <v>479</v>
      </c>
      <c r="L81" s="28">
        <v>55391977</v>
      </c>
      <c r="M81" s="97">
        <v>44669</v>
      </c>
      <c r="N81" t="s">
        <v>865</v>
      </c>
    </row>
    <row r="82" spans="1:15" ht="15" customHeight="1">
      <c r="A82" s="60" t="s">
        <v>172</v>
      </c>
      <c r="B82" s="60" t="s">
        <v>173</v>
      </c>
      <c r="C82" s="60" t="s">
        <v>474</v>
      </c>
      <c r="D82" s="30">
        <v>1201</v>
      </c>
      <c r="E82" s="61">
        <v>44618</v>
      </c>
      <c r="F82" s="60" t="s">
        <v>475</v>
      </c>
      <c r="G82" s="60" t="s">
        <v>47</v>
      </c>
      <c r="H82" s="60" t="s">
        <v>21</v>
      </c>
      <c r="I82" s="56">
        <v>3528</v>
      </c>
      <c r="J82" s="101"/>
      <c r="K82" s="60" t="s">
        <v>480</v>
      </c>
      <c r="L82" s="28">
        <v>55391977</v>
      </c>
      <c r="M82" s="97">
        <v>44669</v>
      </c>
      <c r="N82" t="s">
        <v>865</v>
      </c>
    </row>
    <row r="83" spans="1:15" ht="15" customHeight="1">
      <c r="A83" s="60" t="s">
        <v>172</v>
      </c>
      <c r="B83" s="60" t="s">
        <v>173</v>
      </c>
      <c r="C83" s="60" t="s">
        <v>481</v>
      </c>
      <c r="D83" s="30">
        <v>1201</v>
      </c>
      <c r="E83" s="61">
        <v>44618</v>
      </c>
      <c r="F83" s="60" t="s">
        <v>482</v>
      </c>
      <c r="G83" s="60" t="s">
        <v>47</v>
      </c>
      <c r="H83" s="60" t="s">
        <v>21</v>
      </c>
      <c r="I83" s="56">
        <v>4158</v>
      </c>
      <c r="J83" s="101"/>
      <c r="K83" s="60" t="s">
        <v>476</v>
      </c>
      <c r="L83" s="28">
        <v>55391977</v>
      </c>
      <c r="M83" s="97">
        <v>44669</v>
      </c>
      <c r="N83" t="s">
        <v>865</v>
      </c>
    </row>
    <row r="84" spans="1:15" ht="15" customHeight="1">
      <c r="A84" s="60" t="s">
        <v>172</v>
      </c>
      <c r="B84" s="60" t="s">
        <v>173</v>
      </c>
      <c r="C84" s="60" t="s">
        <v>481</v>
      </c>
      <c r="D84" s="30">
        <v>1201</v>
      </c>
      <c r="E84" s="61">
        <v>44618</v>
      </c>
      <c r="F84" s="60" t="s">
        <v>482</v>
      </c>
      <c r="G84" s="60" t="s">
        <v>47</v>
      </c>
      <c r="H84" s="60" t="s">
        <v>21</v>
      </c>
      <c r="I84" s="56">
        <v>824.67</v>
      </c>
      <c r="J84" s="101"/>
      <c r="K84" s="60" t="s">
        <v>348</v>
      </c>
      <c r="L84" s="28">
        <v>55391977</v>
      </c>
      <c r="M84" s="97">
        <v>44669</v>
      </c>
      <c r="N84" t="s">
        <v>865</v>
      </c>
    </row>
    <row r="85" spans="1:15" ht="15" customHeight="1">
      <c r="A85" s="60" t="s">
        <v>172</v>
      </c>
      <c r="B85" s="60" t="s">
        <v>173</v>
      </c>
      <c r="C85" s="60" t="s">
        <v>481</v>
      </c>
      <c r="D85" s="30">
        <v>1201</v>
      </c>
      <c r="E85" s="61">
        <v>44618</v>
      </c>
      <c r="F85" s="60" t="s">
        <v>482</v>
      </c>
      <c r="G85" s="60" t="s">
        <v>47</v>
      </c>
      <c r="H85" s="60" t="s">
        <v>21</v>
      </c>
      <c r="I85" s="56">
        <v>1263.78</v>
      </c>
      <c r="J85" s="101"/>
      <c r="K85" s="60" t="s">
        <v>349</v>
      </c>
      <c r="L85" s="28">
        <v>55391977</v>
      </c>
      <c r="M85" s="97">
        <v>44669</v>
      </c>
      <c r="N85" t="s">
        <v>865</v>
      </c>
    </row>
    <row r="86" spans="1:15" ht="15" customHeight="1">
      <c r="A86" s="60" t="s">
        <v>172</v>
      </c>
      <c r="B86" s="60" t="s">
        <v>173</v>
      </c>
      <c r="C86" s="60" t="s">
        <v>481</v>
      </c>
      <c r="D86" s="30">
        <v>1201</v>
      </c>
      <c r="E86" s="61">
        <v>44618</v>
      </c>
      <c r="F86" s="60" t="s">
        <v>482</v>
      </c>
      <c r="G86" s="60" t="s">
        <v>47</v>
      </c>
      <c r="H86" s="60" t="s">
        <v>21</v>
      </c>
      <c r="I86" s="56">
        <v>3648.54</v>
      </c>
      <c r="J86" s="101"/>
      <c r="K86" s="60" t="s">
        <v>477</v>
      </c>
      <c r="L86" s="28">
        <v>55391977</v>
      </c>
      <c r="M86" s="97">
        <v>44669</v>
      </c>
      <c r="N86" t="s">
        <v>865</v>
      </c>
    </row>
    <row r="87" spans="1:15" ht="15" customHeight="1">
      <c r="A87" s="60" t="s">
        <v>172</v>
      </c>
      <c r="B87" s="60" t="s">
        <v>173</v>
      </c>
      <c r="C87" s="60" t="s">
        <v>481</v>
      </c>
      <c r="D87" s="30">
        <v>1201</v>
      </c>
      <c r="E87" s="61">
        <v>44618</v>
      </c>
      <c r="F87" s="60" t="s">
        <v>482</v>
      </c>
      <c r="G87" s="60" t="s">
        <v>47</v>
      </c>
      <c r="H87" s="60" t="s">
        <v>21</v>
      </c>
      <c r="I87" s="56">
        <v>2701</v>
      </c>
      <c r="J87" s="101"/>
      <c r="K87" s="60" t="s">
        <v>225</v>
      </c>
      <c r="L87" s="28">
        <v>55391977</v>
      </c>
      <c r="M87" s="97">
        <v>44669</v>
      </c>
      <c r="N87" t="s">
        <v>865</v>
      </c>
    </row>
    <row r="88" spans="1:15" ht="15" customHeight="1">
      <c r="A88" s="60" t="s">
        <v>172</v>
      </c>
      <c r="B88" s="60" t="s">
        <v>173</v>
      </c>
      <c r="C88" s="60" t="s">
        <v>481</v>
      </c>
      <c r="D88" s="30">
        <v>1201</v>
      </c>
      <c r="E88" s="61">
        <v>44618</v>
      </c>
      <c r="F88" s="60" t="s">
        <v>482</v>
      </c>
      <c r="G88" s="60" t="s">
        <v>47</v>
      </c>
      <c r="H88" s="60" t="s">
        <v>21</v>
      </c>
      <c r="I88" s="56">
        <v>758.5</v>
      </c>
      <c r="J88" s="101"/>
      <c r="K88" s="60" t="s">
        <v>226</v>
      </c>
      <c r="L88" s="28">
        <v>55391977</v>
      </c>
      <c r="M88" s="97">
        <v>44669</v>
      </c>
      <c r="N88" t="s">
        <v>865</v>
      </c>
    </row>
    <row r="89" spans="1:15" ht="15" customHeight="1">
      <c r="A89" s="60" t="s">
        <v>172</v>
      </c>
      <c r="B89" s="60" t="s">
        <v>173</v>
      </c>
      <c r="C89" s="60" t="s">
        <v>481</v>
      </c>
      <c r="D89" s="30">
        <v>1201</v>
      </c>
      <c r="E89" s="61">
        <v>44618</v>
      </c>
      <c r="F89" s="60" t="s">
        <v>482</v>
      </c>
      <c r="G89" s="60" t="s">
        <v>47</v>
      </c>
      <c r="H89" s="60" t="s">
        <v>21</v>
      </c>
      <c r="I89" s="56">
        <v>7018</v>
      </c>
      <c r="J89" s="101"/>
      <c r="K89" s="60" t="s">
        <v>478</v>
      </c>
      <c r="L89" s="28">
        <v>55391977</v>
      </c>
      <c r="M89" s="97">
        <v>44669</v>
      </c>
      <c r="N89" t="s">
        <v>865</v>
      </c>
    </row>
    <row r="90" spans="1:15" ht="15" customHeight="1">
      <c r="A90" s="60" t="s">
        <v>172</v>
      </c>
      <c r="B90" s="60" t="s">
        <v>173</v>
      </c>
      <c r="C90" s="60" t="s">
        <v>481</v>
      </c>
      <c r="D90" s="30">
        <v>1201</v>
      </c>
      <c r="E90" s="61">
        <v>44618</v>
      </c>
      <c r="F90" s="60" t="s">
        <v>482</v>
      </c>
      <c r="G90" s="60" t="s">
        <v>47</v>
      </c>
      <c r="H90" s="60" t="s">
        <v>21</v>
      </c>
      <c r="I90" s="56">
        <v>2142</v>
      </c>
      <c r="J90" s="101"/>
      <c r="K90" s="60" t="s">
        <v>479</v>
      </c>
      <c r="L90" s="28">
        <v>55391977</v>
      </c>
      <c r="M90" s="97">
        <v>44669</v>
      </c>
      <c r="N90" t="s">
        <v>865</v>
      </c>
    </row>
    <row r="91" spans="1:15" ht="15" customHeight="1">
      <c r="A91" s="60" t="s">
        <v>172</v>
      </c>
      <c r="B91" s="60" t="s">
        <v>173</v>
      </c>
      <c r="C91" s="60" t="s">
        <v>481</v>
      </c>
      <c r="D91" s="30">
        <v>1201</v>
      </c>
      <c r="E91" s="61">
        <v>44618</v>
      </c>
      <c r="F91" s="60" t="s">
        <v>482</v>
      </c>
      <c r="G91" s="60" t="s">
        <v>47</v>
      </c>
      <c r="H91" s="60" t="s">
        <v>21</v>
      </c>
      <c r="I91" s="56">
        <v>2923.2</v>
      </c>
      <c r="J91" s="101"/>
      <c r="K91" s="60" t="s">
        <v>480</v>
      </c>
      <c r="L91" s="28">
        <v>55391977</v>
      </c>
      <c r="M91" s="97">
        <v>44669</v>
      </c>
      <c r="N91" t="s">
        <v>865</v>
      </c>
    </row>
    <row r="92" spans="1:15" ht="15" customHeight="1">
      <c r="A92" s="60" t="s">
        <v>130</v>
      </c>
      <c r="B92" s="60" t="s">
        <v>131</v>
      </c>
      <c r="C92" s="60" t="s">
        <v>496</v>
      </c>
      <c r="D92" s="30">
        <v>1201</v>
      </c>
      <c r="E92" s="61">
        <v>44618</v>
      </c>
      <c r="F92" s="60" t="s">
        <v>497</v>
      </c>
      <c r="G92" s="60" t="s">
        <v>47</v>
      </c>
      <c r="H92" s="60" t="s">
        <v>128</v>
      </c>
      <c r="I92" s="56">
        <v>907.5</v>
      </c>
      <c r="J92" s="101"/>
      <c r="K92" s="60" t="s">
        <v>498</v>
      </c>
      <c r="L92" s="28">
        <v>57325762</v>
      </c>
      <c r="M92" s="97">
        <v>44671</v>
      </c>
      <c r="N92" t="s">
        <v>863</v>
      </c>
      <c r="O92">
        <v>90954</v>
      </c>
    </row>
    <row r="93" spans="1:15" ht="15" customHeight="1">
      <c r="A93" s="60" t="s">
        <v>130</v>
      </c>
      <c r="B93" s="60" t="s">
        <v>131</v>
      </c>
      <c r="C93" s="60" t="s">
        <v>499</v>
      </c>
      <c r="D93" s="30">
        <v>1201</v>
      </c>
      <c r="E93" s="61">
        <v>44618</v>
      </c>
      <c r="F93" s="60" t="s">
        <v>497</v>
      </c>
      <c r="G93" s="60" t="s">
        <v>47</v>
      </c>
      <c r="H93" s="60" t="s">
        <v>128</v>
      </c>
      <c r="I93" s="56">
        <v>3742.5</v>
      </c>
      <c r="J93" s="101"/>
      <c r="K93" s="60" t="s">
        <v>137</v>
      </c>
      <c r="L93" s="28">
        <v>57325762</v>
      </c>
      <c r="M93" s="97">
        <v>44671</v>
      </c>
      <c r="N93" t="s">
        <v>863</v>
      </c>
      <c r="O93">
        <v>90954</v>
      </c>
    </row>
    <row r="94" spans="1:15" ht="15" customHeight="1">
      <c r="A94" s="60" t="s">
        <v>130</v>
      </c>
      <c r="B94" s="60" t="s">
        <v>131</v>
      </c>
      <c r="C94" s="60" t="s">
        <v>500</v>
      </c>
      <c r="D94" s="30">
        <v>1201</v>
      </c>
      <c r="E94" s="61">
        <v>44618</v>
      </c>
      <c r="F94" s="60" t="s">
        <v>501</v>
      </c>
      <c r="G94" s="60" t="s">
        <v>47</v>
      </c>
      <c r="H94" s="60" t="s">
        <v>128</v>
      </c>
      <c r="I94" s="56">
        <v>40428</v>
      </c>
      <c r="J94" s="101"/>
      <c r="K94" s="60" t="s">
        <v>144</v>
      </c>
      <c r="L94" s="28">
        <v>57325762</v>
      </c>
      <c r="M94" s="97">
        <v>44671</v>
      </c>
      <c r="N94" t="s">
        <v>863</v>
      </c>
      <c r="O94">
        <v>90954</v>
      </c>
    </row>
    <row r="95" spans="1:15" ht="15" customHeight="1">
      <c r="A95" s="60" t="s">
        <v>542</v>
      </c>
      <c r="B95" s="60" t="s">
        <v>543</v>
      </c>
      <c r="C95" s="60" t="s">
        <v>544</v>
      </c>
      <c r="D95" s="60">
        <v>1204</v>
      </c>
      <c r="E95" s="61">
        <v>44614</v>
      </c>
      <c r="F95" s="60">
        <v>135101</v>
      </c>
      <c r="G95" s="60" t="s">
        <v>47</v>
      </c>
      <c r="H95" s="60" t="s">
        <v>128</v>
      </c>
      <c r="I95" s="56">
        <v>1066.5</v>
      </c>
      <c r="J95" s="101"/>
      <c r="K95" s="60" t="s">
        <v>545</v>
      </c>
      <c r="L95" s="28">
        <v>57331038</v>
      </c>
      <c r="M95" s="97">
        <v>44652</v>
      </c>
      <c r="N95" t="s">
        <v>863</v>
      </c>
      <c r="O95">
        <v>39009.29</v>
      </c>
    </row>
    <row r="96" spans="1:15" ht="15" customHeight="1">
      <c r="A96" s="60" t="s">
        <v>542</v>
      </c>
      <c r="B96" s="60" t="s">
        <v>543</v>
      </c>
      <c r="C96" s="60" t="s">
        <v>544</v>
      </c>
      <c r="D96" s="60">
        <v>1204</v>
      </c>
      <c r="E96" s="61">
        <v>44614</v>
      </c>
      <c r="F96" s="60">
        <v>135101</v>
      </c>
      <c r="G96" s="60" t="s">
        <v>47</v>
      </c>
      <c r="H96" s="60" t="s">
        <v>128</v>
      </c>
      <c r="I96" s="56">
        <v>525</v>
      </c>
      <c r="J96" s="101"/>
      <c r="K96" s="60" t="s">
        <v>546</v>
      </c>
      <c r="L96" s="28">
        <v>57331038</v>
      </c>
      <c r="M96" s="97">
        <v>44652</v>
      </c>
      <c r="N96" t="s">
        <v>863</v>
      </c>
      <c r="O96">
        <v>39009.29</v>
      </c>
    </row>
    <row r="97" spans="1:15" ht="15" customHeight="1">
      <c r="A97" s="60" t="s">
        <v>542</v>
      </c>
      <c r="B97" s="60" t="s">
        <v>543</v>
      </c>
      <c r="C97" s="60" t="s">
        <v>544</v>
      </c>
      <c r="D97" s="60">
        <v>1204</v>
      </c>
      <c r="E97" s="61">
        <v>44614</v>
      </c>
      <c r="F97" s="60">
        <v>135101</v>
      </c>
      <c r="G97" s="60" t="s">
        <v>47</v>
      </c>
      <c r="H97" s="60" t="s">
        <v>128</v>
      </c>
      <c r="I97" s="56">
        <v>53.2</v>
      </c>
      <c r="J97" s="101"/>
      <c r="K97" s="60" t="s">
        <v>547</v>
      </c>
      <c r="L97" s="28">
        <v>57331038</v>
      </c>
      <c r="M97" s="97">
        <v>44652</v>
      </c>
      <c r="N97" t="s">
        <v>863</v>
      </c>
      <c r="O97">
        <v>39009.29</v>
      </c>
    </row>
    <row r="98" spans="1:15" ht="15" customHeight="1">
      <c r="A98" s="60" t="s">
        <v>542</v>
      </c>
      <c r="B98" s="60" t="s">
        <v>543</v>
      </c>
      <c r="C98" s="60" t="s">
        <v>544</v>
      </c>
      <c r="D98" s="60">
        <v>1204</v>
      </c>
      <c r="E98" s="61">
        <v>44614</v>
      </c>
      <c r="F98" s="60">
        <v>135101</v>
      </c>
      <c r="G98" s="60" t="s">
        <v>47</v>
      </c>
      <c r="H98" s="60" t="s">
        <v>128</v>
      </c>
      <c r="I98" s="56">
        <v>36</v>
      </c>
      <c r="J98" s="101"/>
      <c r="K98" s="60" t="s">
        <v>548</v>
      </c>
      <c r="L98" s="28">
        <v>57331038</v>
      </c>
      <c r="M98" s="97">
        <v>44652</v>
      </c>
      <c r="N98" t="s">
        <v>863</v>
      </c>
      <c r="O98">
        <v>39009.29</v>
      </c>
    </row>
    <row r="99" spans="1:15" ht="15" customHeight="1">
      <c r="A99" s="60" t="s">
        <v>542</v>
      </c>
      <c r="B99" s="60" t="s">
        <v>543</v>
      </c>
      <c r="C99" s="60" t="s">
        <v>544</v>
      </c>
      <c r="D99" s="60">
        <v>1204</v>
      </c>
      <c r="E99" s="61">
        <v>44614</v>
      </c>
      <c r="F99" s="60">
        <v>135101</v>
      </c>
      <c r="G99" s="60" t="s">
        <v>47</v>
      </c>
      <c r="H99" s="60" t="s">
        <v>128</v>
      </c>
      <c r="I99" s="56">
        <v>216</v>
      </c>
      <c r="J99" s="101"/>
      <c r="K99" s="60" t="s">
        <v>548</v>
      </c>
      <c r="L99" s="28">
        <v>57331038</v>
      </c>
      <c r="M99" s="97">
        <v>44652</v>
      </c>
      <c r="N99" t="s">
        <v>863</v>
      </c>
      <c r="O99">
        <v>39009.29</v>
      </c>
    </row>
    <row r="100" spans="1:15" ht="15" customHeight="1">
      <c r="A100" s="60" t="s">
        <v>542</v>
      </c>
      <c r="B100" s="60" t="s">
        <v>543</v>
      </c>
      <c r="C100" s="60" t="s">
        <v>549</v>
      </c>
      <c r="D100" s="60">
        <v>1204</v>
      </c>
      <c r="E100" s="61">
        <v>44614</v>
      </c>
      <c r="F100" s="60">
        <v>134538</v>
      </c>
      <c r="G100" s="60" t="s">
        <v>47</v>
      </c>
      <c r="H100" s="60" t="s">
        <v>71</v>
      </c>
      <c r="I100" s="56">
        <v>9.44</v>
      </c>
      <c r="J100" s="101"/>
      <c r="K100" s="60" t="s">
        <v>550</v>
      </c>
      <c r="L100" s="28">
        <v>57331038</v>
      </c>
      <c r="M100" s="97">
        <v>44652</v>
      </c>
      <c r="N100" t="s">
        <v>863</v>
      </c>
      <c r="O100">
        <v>39009.29</v>
      </c>
    </row>
    <row r="101" spans="1:15" ht="15" customHeight="1">
      <c r="A101" s="60" t="s">
        <v>542</v>
      </c>
      <c r="B101" s="60" t="s">
        <v>543</v>
      </c>
      <c r="C101" s="60" t="s">
        <v>549</v>
      </c>
      <c r="D101" s="60">
        <v>1204</v>
      </c>
      <c r="E101" s="61">
        <v>44614</v>
      </c>
      <c r="F101" s="60">
        <v>134538</v>
      </c>
      <c r="G101" s="60" t="s">
        <v>47</v>
      </c>
      <c r="H101" s="60" t="s">
        <v>71</v>
      </c>
      <c r="I101" s="56">
        <v>106.68</v>
      </c>
      <c r="J101" s="101"/>
      <c r="K101" s="60" t="s">
        <v>551</v>
      </c>
      <c r="L101" s="28">
        <v>57331038</v>
      </c>
      <c r="M101" s="97">
        <v>44652</v>
      </c>
      <c r="N101" t="s">
        <v>863</v>
      </c>
      <c r="O101">
        <v>39009.29</v>
      </c>
    </row>
    <row r="102" spans="1:15" ht="15" customHeight="1">
      <c r="A102" s="60" t="s">
        <v>542</v>
      </c>
      <c r="B102" s="60" t="s">
        <v>543</v>
      </c>
      <c r="C102" s="60" t="s">
        <v>549</v>
      </c>
      <c r="D102" s="60">
        <v>1204</v>
      </c>
      <c r="E102" s="61">
        <v>44614</v>
      </c>
      <c r="F102" s="60">
        <v>134538</v>
      </c>
      <c r="G102" s="60" t="s">
        <v>47</v>
      </c>
      <c r="H102" s="60" t="s">
        <v>71</v>
      </c>
      <c r="I102" s="56">
        <v>34.5</v>
      </c>
      <c r="J102" s="101"/>
      <c r="K102" s="60" t="s">
        <v>552</v>
      </c>
      <c r="L102" s="28">
        <v>57331038</v>
      </c>
      <c r="M102" s="97">
        <v>44652</v>
      </c>
      <c r="N102" t="s">
        <v>863</v>
      </c>
      <c r="O102">
        <v>39009.29</v>
      </c>
    </row>
    <row r="103" spans="1:15" ht="15" customHeight="1">
      <c r="A103" s="60" t="s">
        <v>542</v>
      </c>
      <c r="B103" s="60" t="s">
        <v>543</v>
      </c>
      <c r="C103" s="60" t="s">
        <v>549</v>
      </c>
      <c r="D103" s="60">
        <v>1204</v>
      </c>
      <c r="E103" s="61">
        <v>44614</v>
      </c>
      <c r="F103" s="60">
        <v>134538</v>
      </c>
      <c r="G103" s="60" t="s">
        <v>47</v>
      </c>
      <c r="H103" s="60" t="s">
        <v>71</v>
      </c>
      <c r="I103" s="56">
        <v>126</v>
      </c>
      <c r="J103" s="101"/>
      <c r="K103" s="60" t="s">
        <v>553</v>
      </c>
      <c r="L103" s="28">
        <v>57331038</v>
      </c>
      <c r="M103" s="97">
        <v>44652</v>
      </c>
      <c r="N103" t="s">
        <v>863</v>
      </c>
      <c r="O103">
        <v>39009.29</v>
      </c>
    </row>
    <row r="104" spans="1:15" ht="15" customHeight="1">
      <c r="A104" s="60" t="s">
        <v>542</v>
      </c>
      <c r="B104" s="60" t="s">
        <v>543</v>
      </c>
      <c r="C104" s="60" t="s">
        <v>549</v>
      </c>
      <c r="D104" s="60">
        <v>1204</v>
      </c>
      <c r="E104" s="61">
        <v>44614</v>
      </c>
      <c r="F104" s="60">
        <v>134538</v>
      </c>
      <c r="G104" s="60" t="s">
        <v>47</v>
      </c>
      <c r="H104" s="60" t="s">
        <v>71</v>
      </c>
      <c r="I104" s="56">
        <v>14.77</v>
      </c>
      <c r="J104" s="101"/>
      <c r="K104" s="60" t="s">
        <v>554</v>
      </c>
      <c r="L104" s="28">
        <v>57331038</v>
      </c>
      <c r="M104" s="97">
        <v>44652</v>
      </c>
      <c r="N104" t="s">
        <v>863</v>
      </c>
      <c r="O104">
        <v>39009.29</v>
      </c>
    </row>
    <row r="105" spans="1:15" ht="15" customHeight="1">
      <c r="A105" s="60" t="s">
        <v>542</v>
      </c>
      <c r="B105" s="60" t="s">
        <v>543</v>
      </c>
      <c r="C105" s="60" t="s">
        <v>549</v>
      </c>
      <c r="D105" s="60">
        <v>1204</v>
      </c>
      <c r="E105" s="61">
        <v>44614</v>
      </c>
      <c r="F105" s="60">
        <v>134538</v>
      </c>
      <c r="G105" s="60" t="s">
        <v>47</v>
      </c>
      <c r="H105" s="60" t="s">
        <v>71</v>
      </c>
      <c r="I105" s="56">
        <v>27</v>
      </c>
      <c r="J105" s="101"/>
      <c r="K105" s="60" t="s">
        <v>555</v>
      </c>
      <c r="L105" s="28">
        <v>57331038</v>
      </c>
      <c r="M105" s="97">
        <v>44652</v>
      </c>
      <c r="N105" t="s">
        <v>863</v>
      </c>
      <c r="O105">
        <v>39009.29</v>
      </c>
    </row>
    <row r="106" spans="1:15" ht="15" customHeight="1">
      <c r="A106" s="60" t="s">
        <v>542</v>
      </c>
      <c r="B106" s="60" t="s">
        <v>543</v>
      </c>
      <c r="C106" s="60" t="s">
        <v>556</v>
      </c>
      <c r="D106" s="60">
        <v>1204</v>
      </c>
      <c r="E106" s="61">
        <v>44616</v>
      </c>
      <c r="F106" s="60">
        <v>141463</v>
      </c>
      <c r="G106" s="60" t="s">
        <v>47</v>
      </c>
      <c r="H106" s="60" t="s">
        <v>128</v>
      </c>
      <c r="I106" s="56">
        <v>1632</v>
      </c>
      <c r="J106" s="101"/>
      <c r="K106" s="60" t="s">
        <v>557</v>
      </c>
      <c r="L106" s="28">
        <v>57331038</v>
      </c>
      <c r="M106" s="97">
        <v>44652</v>
      </c>
      <c r="N106" t="s">
        <v>863</v>
      </c>
      <c r="O106">
        <v>39009.29</v>
      </c>
    </row>
    <row r="107" spans="1:15" ht="15" customHeight="1">
      <c r="A107" s="60" t="s">
        <v>172</v>
      </c>
      <c r="B107" s="60" t="s">
        <v>173</v>
      </c>
      <c r="C107" s="60" t="s">
        <v>564</v>
      </c>
      <c r="D107" s="30">
        <v>1201</v>
      </c>
      <c r="E107" s="61">
        <v>44618</v>
      </c>
      <c r="F107" s="60" t="s">
        <v>565</v>
      </c>
      <c r="G107" s="60" t="s">
        <v>47</v>
      </c>
      <c r="H107" s="60" t="s">
        <v>21</v>
      </c>
      <c r="I107" s="56">
        <v>8127.24</v>
      </c>
      <c r="J107" s="101"/>
      <c r="K107" s="60" t="s">
        <v>566</v>
      </c>
      <c r="L107" s="28">
        <v>55391977</v>
      </c>
      <c r="M107" s="97">
        <v>44669</v>
      </c>
      <c r="N107" t="s">
        <v>865</v>
      </c>
    </row>
    <row r="108" spans="1:15" ht="15" customHeight="1">
      <c r="A108" s="60" t="s">
        <v>172</v>
      </c>
      <c r="B108" s="60" t="s">
        <v>173</v>
      </c>
      <c r="C108" s="60" t="s">
        <v>564</v>
      </c>
      <c r="D108" s="30">
        <v>1201</v>
      </c>
      <c r="E108" s="61">
        <v>44618</v>
      </c>
      <c r="F108" s="60" t="s">
        <v>565</v>
      </c>
      <c r="G108" s="60" t="s">
        <v>47</v>
      </c>
      <c r="H108" s="60" t="s">
        <v>21</v>
      </c>
      <c r="I108" s="56">
        <v>315.35000000000002</v>
      </c>
      <c r="J108" s="101"/>
      <c r="K108" s="60" t="s">
        <v>179</v>
      </c>
      <c r="L108" s="28">
        <v>55391977</v>
      </c>
      <c r="M108" s="97">
        <v>44669</v>
      </c>
      <c r="N108" t="s">
        <v>865</v>
      </c>
    </row>
    <row r="109" spans="1:15" ht="15" customHeight="1">
      <c r="A109" s="60" t="s">
        <v>172</v>
      </c>
      <c r="B109" s="60" t="s">
        <v>173</v>
      </c>
      <c r="C109" s="60" t="s">
        <v>564</v>
      </c>
      <c r="D109" s="30">
        <v>1201</v>
      </c>
      <c r="E109" s="61">
        <v>44618</v>
      </c>
      <c r="F109" s="60" t="s">
        <v>565</v>
      </c>
      <c r="G109" s="60" t="s">
        <v>47</v>
      </c>
      <c r="H109" s="60" t="s">
        <v>21</v>
      </c>
      <c r="I109" s="56">
        <v>1383.58</v>
      </c>
      <c r="J109" s="101"/>
      <c r="K109" s="60" t="s">
        <v>567</v>
      </c>
      <c r="L109" s="28">
        <v>55391977</v>
      </c>
      <c r="M109" s="97">
        <v>44669</v>
      </c>
      <c r="N109" t="s">
        <v>865</v>
      </c>
    </row>
    <row r="110" spans="1:15" ht="15" customHeight="1">
      <c r="A110" s="60" t="s">
        <v>172</v>
      </c>
      <c r="B110" s="60" t="s">
        <v>173</v>
      </c>
      <c r="C110" s="60" t="s">
        <v>564</v>
      </c>
      <c r="D110" s="30">
        <v>1201</v>
      </c>
      <c r="E110" s="61">
        <v>44618</v>
      </c>
      <c r="F110" s="60" t="s">
        <v>565</v>
      </c>
      <c r="G110" s="60" t="s">
        <v>47</v>
      </c>
      <c r="H110" s="60" t="s">
        <v>21</v>
      </c>
      <c r="I110" s="56">
        <v>3761.86</v>
      </c>
      <c r="J110" s="101"/>
      <c r="K110" s="60" t="s">
        <v>223</v>
      </c>
      <c r="L110" s="28">
        <v>55391977</v>
      </c>
      <c r="M110" s="97">
        <v>44669</v>
      </c>
      <c r="N110" t="s">
        <v>865</v>
      </c>
    </row>
    <row r="111" spans="1:15" ht="15" customHeight="1">
      <c r="A111" s="60" t="s">
        <v>172</v>
      </c>
      <c r="B111" s="60" t="s">
        <v>173</v>
      </c>
      <c r="C111" s="60" t="s">
        <v>564</v>
      </c>
      <c r="D111" s="30">
        <v>1201</v>
      </c>
      <c r="E111" s="61">
        <v>44618</v>
      </c>
      <c r="F111" s="60" t="s">
        <v>565</v>
      </c>
      <c r="G111" s="60" t="s">
        <v>47</v>
      </c>
      <c r="H111" s="60" t="s">
        <v>21</v>
      </c>
      <c r="I111" s="56">
        <v>1369.21</v>
      </c>
      <c r="J111" s="101"/>
      <c r="K111" s="60" t="s">
        <v>347</v>
      </c>
      <c r="L111" s="28">
        <v>55391977</v>
      </c>
      <c r="M111" s="97">
        <v>44669</v>
      </c>
      <c r="N111" t="s">
        <v>865</v>
      </c>
    </row>
    <row r="112" spans="1:15" ht="15" customHeight="1">
      <c r="A112" s="60" t="s">
        <v>172</v>
      </c>
      <c r="B112" s="60" t="s">
        <v>173</v>
      </c>
      <c r="C112" s="60" t="s">
        <v>564</v>
      </c>
      <c r="D112" s="30">
        <v>1201</v>
      </c>
      <c r="E112" s="61">
        <v>44618</v>
      </c>
      <c r="F112" s="60" t="s">
        <v>565</v>
      </c>
      <c r="G112" s="60" t="s">
        <v>47</v>
      </c>
      <c r="H112" s="60" t="s">
        <v>21</v>
      </c>
      <c r="I112" s="56">
        <v>108</v>
      </c>
      <c r="J112" s="101"/>
      <c r="K112" s="60" t="s">
        <v>224</v>
      </c>
      <c r="L112" s="28">
        <v>55391977</v>
      </c>
      <c r="M112" s="97">
        <v>44669</v>
      </c>
      <c r="N112" t="s">
        <v>865</v>
      </c>
    </row>
    <row r="113" spans="1:15" ht="15" customHeight="1">
      <c r="A113" s="60" t="s">
        <v>172</v>
      </c>
      <c r="B113" s="60" t="s">
        <v>173</v>
      </c>
      <c r="C113" s="60" t="s">
        <v>564</v>
      </c>
      <c r="D113" s="30">
        <v>1201</v>
      </c>
      <c r="E113" s="61">
        <v>44618</v>
      </c>
      <c r="F113" s="60" t="s">
        <v>565</v>
      </c>
      <c r="G113" s="60" t="s">
        <v>47</v>
      </c>
      <c r="H113" s="60" t="s">
        <v>21</v>
      </c>
      <c r="I113" s="56">
        <v>1900.8</v>
      </c>
      <c r="J113" s="101"/>
      <c r="K113" s="60" t="s">
        <v>476</v>
      </c>
      <c r="L113" s="28">
        <v>55391977</v>
      </c>
      <c r="M113" s="97">
        <v>44669</v>
      </c>
      <c r="N113" t="s">
        <v>865</v>
      </c>
    </row>
    <row r="114" spans="1:15" ht="15" customHeight="1">
      <c r="A114" s="60" t="s">
        <v>172</v>
      </c>
      <c r="B114" s="60" t="s">
        <v>173</v>
      </c>
      <c r="C114" s="60" t="s">
        <v>564</v>
      </c>
      <c r="D114" s="30">
        <v>1201</v>
      </c>
      <c r="E114" s="61">
        <v>44618</v>
      </c>
      <c r="F114" s="60" t="s">
        <v>565</v>
      </c>
      <c r="G114" s="60" t="s">
        <v>47</v>
      </c>
      <c r="H114" s="60" t="s">
        <v>21</v>
      </c>
      <c r="I114" s="56">
        <v>934.2</v>
      </c>
      <c r="J114" s="101"/>
      <c r="K114" s="60" t="s">
        <v>185</v>
      </c>
      <c r="L114" s="28">
        <v>55391977</v>
      </c>
      <c r="M114" s="97">
        <v>44669</v>
      </c>
      <c r="N114" t="s">
        <v>865</v>
      </c>
    </row>
    <row r="115" spans="1:15" ht="15" customHeight="1">
      <c r="A115" s="60" t="s">
        <v>172</v>
      </c>
      <c r="B115" s="60" t="s">
        <v>173</v>
      </c>
      <c r="C115" s="60" t="s">
        <v>564</v>
      </c>
      <c r="D115" s="30">
        <v>1201</v>
      </c>
      <c r="E115" s="61">
        <v>44618</v>
      </c>
      <c r="F115" s="60" t="s">
        <v>565</v>
      </c>
      <c r="G115" s="60" t="s">
        <v>47</v>
      </c>
      <c r="H115" s="60" t="s">
        <v>21</v>
      </c>
      <c r="I115" s="56">
        <v>1793.4</v>
      </c>
      <c r="J115" s="101"/>
      <c r="K115" s="60" t="s">
        <v>190</v>
      </c>
      <c r="L115" s="28">
        <v>55391977</v>
      </c>
      <c r="M115" s="97">
        <v>44669</v>
      </c>
      <c r="N115" t="s">
        <v>865</v>
      </c>
    </row>
    <row r="116" spans="1:15" ht="15" customHeight="1">
      <c r="A116" s="60" t="s">
        <v>172</v>
      </c>
      <c r="B116" s="60" t="s">
        <v>173</v>
      </c>
      <c r="C116" s="60" t="s">
        <v>564</v>
      </c>
      <c r="D116" s="30">
        <v>1201</v>
      </c>
      <c r="E116" s="61">
        <v>44618</v>
      </c>
      <c r="F116" s="60" t="s">
        <v>565</v>
      </c>
      <c r="G116" s="60" t="s">
        <v>47</v>
      </c>
      <c r="H116" s="60" t="s">
        <v>21</v>
      </c>
      <c r="I116" s="56">
        <v>767.75</v>
      </c>
      <c r="J116" s="101"/>
      <c r="K116" s="60" t="s">
        <v>225</v>
      </c>
      <c r="L116" s="28">
        <v>55391977</v>
      </c>
      <c r="M116" s="97">
        <v>44669</v>
      </c>
      <c r="N116" t="s">
        <v>865</v>
      </c>
    </row>
    <row r="117" spans="1:15" ht="15" customHeight="1">
      <c r="A117" s="60" t="s">
        <v>172</v>
      </c>
      <c r="B117" s="60" t="s">
        <v>173</v>
      </c>
      <c r="C117" s="60" t="s">
        <v>564</v>
      </c>
      <c r="D117" s="30">
        <v>1201</v>
      </c>
      <c r="E117" s="61">
        <v>44618</v>
      </c>
      <c r="F117" s="60" t="s">
        <v>565</v>
      </c>
      <c r="G117" s="60" t="s">
        <v>47</v>
      </c>
      <c r="H117" s="60" t="s">
        <v>21</v>
      </c>
      <c r="I117" s="56">
        <v>297.85000000000002</v>
      </c>
      <c r="J117" s="101"/>
      <c r="K117" s="60" t="s">
        <v>226</v>
      </c>
      <c r="L117" s="28">
        <v>55391977</v>
      </c>
      <c r="M117" s="97">
        <v>44669</v>
      </c>
      <c r="N117" t="s">
        <v>865</v>
      </c>
    </row>
    <row r="118" spans="1:15" ht="15" customHeight="1">
      <c r="A118" s="60" t="s">
        <v>172</v>
      </c>
      <c r="B118" s="60" t="s">
        <v>173</v>
      </c>
      <c r="C118" s="60" t="s">
        <v>568</v>
      </c>
      <c r="D118" s="30">
        <v>1201</v>
      </c>
      <c r="E118" s="61">
        <v>44618</v>
      </c>
      <c r="F118" s="60" t="s">
        <v>569</v>
      </c>
      <c r="G118" s="60" t="s">
        <v>47</v>
      </c>
      <c r="H118" s="60" t="s">
        <v>21</v>
      </c>
      <c r="I118" s="56">
        <v>9164.76</v>
      </c>
      <c r="J118" s="101"/>
      <c r="K118" s="60" t="s">
        <v>566</v>
      </c>
      <c r="L118" s="28">
        <v>55391977</v>
      </c>
      <c r="M118" s="97">
        <v>44669</v>
      </c>
      <c r="N118" t="s">
        <v>865</v>
      </c>
    </row>
    <row r="119" spans="1:15" ht="15" customHeight="1">
      <c r="A119" s="60" t="s">
        <v>172</v>
      </c>
      <c r="B119" s="60" t="s">
        <v>173</v>
      </c>
      <c r="C119" s="60" t="s">
        <v>568</v>
      </c>
      <c r="D119" s="30">
        <v>1201</v>
      </c>
      <c r="E119" s="61">
        <v>44618</v>
      </c>
      <c r="F119" s="60" t="s">
        <v>569</v>
      </c>
      <c r="G119" s="60" t="s">
        <v>47</v>
      </c>
      <c r="H119" s="60" t="s">
        <v>21</v>
      </c>
      <c r="I119" s="56">
        <v>1030.3699999999999</v>
      </c>
      <c r="J119" s="101"/>
      <c r="K119" s="60" t="s">
        <v>567</v>
      </c>
      <c r="L119" s="28">
        <v>55391977</v>
      </c>
      <c r="M119" s="97">
        <v>44669</v>
      </c>
      <c r="N119" t="s">
        <v>865</v>
      </c>
    </row>
    <row r="120" spans="1:15" ht="15" customHeight="1">
      <c r="A120" s="60" t="s">
        <v>172</v>
      </c>
      <c r="B120" s="60" t="s">
        <v>173</v>
      </c>
      <c r="C120" s="60" t="s">
        <v>568</v>
      </c>
      <c r="D120" s="30">
        <v>1201</v>
      </c>
      <c r="E120" s="61">
        <v>44618</v>
      </c>
      <c r="F120" s="60" t="s">
        <v>569</v>
      </c>
      <c r="G120" s="60" t="s">
        <v>47</v>
      </c>
      <c r="H120" s="60" t="s">
        <v>21</v>
      </c>
      <c r="I120" s="56">
        <v>1823.57</v>
      </c>
      <c r="J120" s="101"/>
      <c r="K120" s="60" t="s">
        <v>223</v>
      </c>
      <c r="L120" s="28">
        <v>55391977</v>
      </c>
      <c r="M120" s="97">
        <v>44669</v>
      </c>
      <c r="N120" t="s">
        <v>865</v>
      </c>
    </row>
    <row r="121" spans="1:15" ht="15" customHeight="1">
      <c r="A121" s="60" t="s">
        <v>172</v>
      </c>
      <c r="B121" s="60" t="s">
        <v>173</v>
      </c>
      <c r="C121" s="60" t="s">
        <v>568</v>
      </c>
      <c r="D121" s="30">
        <v>1201</v>
      </c>
      <c r="E121" s="61">
        <v>44618</v>
      </c>
      <c r="F121" s="60" t="s">
        <v>569</v>
      </c>
      <c r="G121" s="60" t="s">
        <v>47</v>
      </c>
      <c r="H121" s="60" t="s">
        <v>21</v>
      </c>
      <c r="I121" s="56">
        <v>718.23</v>
      </c>
      <c r="J121" s="101"/>
      <c r="K121" s="60" t="s">
        <v>347</v>
      </c>
      <c r="L121" s="28">
        <v>55391977</v>
      </c>
      <c r="M121" s="97">
        <v>44669</v>
      </c>
      <c r="N121" t="s">
        <v>865</v>
      </c>
    </row>
    <row r="122" spans="1:15" ht="15" customHeight="1">
      <c r="A122" s="60" t="s">
        <v>172</v>
      </c>
      <c r="B122" s="60" t="s">
        <v>173</v>
      </c>
      <c r="C122" s="60" t="s">
        <v>568</v>
      </c>
      <c r="D122" s="30">
        <v>1201</v>
      </c>
      <c r="E122" s="61">
        <v>44618</v>
      </c>
      <c r="F122" s="60" t="s">
        <v>569</v>
      </c>
      <c r="G122" s="60" t="s">
        <v>47</v>
      </c>
      <c r="H122" s="60" t="s">
        <v>21</v>
      </c>
      <c r="I122" s="56">
        <v>1544.4</v>
      </c>
      <c r="J122" s="101"/>
      <c r="K122" s="60" t="s">
        <v>476</v>
      </c>
      <c r="L122" s="28">
        <v>55391977</v>
      </c>
      <c r="M122" s="97">
        <v>44669</v>
      </c>
      <c r="N122" t="s">
        <v>865</v>
      </c>
    </row>
    <row r="123" spans="1:15" ht="15" customHeight="1">
      <c r="A123" s="60" t="s">
        <v>172</v>
      </c>
      <c r="B123" s="60" t="s">
        <v>173</v>
      </c>
      <c r="C123" s="60" t="s">
        <v>568</v>
      </c>
      <c r="D123" s="30">
        <v>1201</v>
      </c>
      <c r="E123" s="61">
        <v>44618</v>
      </c>
      <c r="F123" s="60" t="s">
        <v>569</v>
      </c>
      <c r="G123" s="60" t="s">
        <v>47</v>
      </c>
      <c r="H123" s="60" t="s">
        <v>21</v>
      </c>
      <c r="I123" s="56">
        <v>2138.6</v>
      </c>
      <c r="J123" s="101"/>
      <c r="K123" s="60" t="s">
        <v>225</v>
      </c>
      <c r="L123" s="28">
        <v>55391977</v>
      </c>
      <c r="M123" s="97">
        <v>44669</v>
      </c>
      <c r="N123" t="s">
        <v>865</v>
      </c>
    </row>
    <row r="124" spans="1:15" ht="15" customHeight="1">
      <c r="A124" s="60" t="s">
        <v>172</v>
      </c>
      <c r="B124" s="60" t="s">
        <v>173</v>
      </c>
      <c r="C124" s="60" t="s">
        <v>568</v>
      </c>
      <c r="D124" s="30">
        <v>1201</v>
      </c>
      <c r="E124" s="61">
        <v>44618</v>
      </c>
      <c r="F124" s="60" t="s">
        <v>569</v>
      </c>
      <c r="G124" s="60" t="s">
        <v>47</v>
      </c>
      <c r="H124" s="60" t="s">
        <v>21</v>
      </c>
      <c r="I124" s="56">
        <v>727.05</v>
      </c>
      <c r="J124" s="101"/>
      <c r="K124" s="60" t="s">
        <v>226</v>
      </c>
      <c r="L124" s="28">
        <v>55391977</v>
      </c>
      <c r="M124" s="97">
        <v>44669</v>
      </c>
      <c r="N124" t="s">
        <v>865</v>
      </c>
    </row>
    <row r="125" spans="1:15" ht="15" customHeight="1">
      <c r="A125" s="60" t="s">
        <v>542</v>
      </c>
      <c r="B125" s="60" t="s">
        <v>543</v>
      </c>
      <c r="C125" s="60" t="s">
        <v>570</v>
      </c>
      <c r="D125" s="60">
        <v>1204</v>
      </c>
      <c r="E125" s="61">
        <v>44618</v>
      </c>
      <c r="F125" s="60">
        <v>150270</v>
      </c>
      <c r="G125" s="60" t="s">
        <v>47</v>
      </c>
      <c r="H125" s="60" t="s">
        <v>571</v>
      </c>
      <c r="I125" s="56">
        <v>1544.4</v>
      </c>
      <c r="J125" s="101"/>
      <c r="K125" s="60" t="s">
        <v>572</v>
      </c>
      <c r="L125" s="28">
        <v>57331038</v>
      </c>
      <c r="M125" s="97">
        <v>44652</v>
      </c>
      <c r="N125" t="s">
        <v>863</v>
      </c>
      <c r="O125">
        <v>39009.29</v>
      </c>
    </row>
    <row r="126" spans="1:15" ht="15" customHeight="1">
      <c r="A126" s="60" t="s">
        <v>542</v>
      </c>
      <c r="B126" s="60" t="s">
        <v>543</v>
      </c>
      <c r="C126" s="60" t="s">
        <v>570</v>
      </c>
      <c r="D126" s="60">
        <v>1204</v>
      </c>
      <c r="E126" s="61">
        <v>44618</v>
      </c>
      <c r="F126" s="60">
        <v>150270</v>
      </c>
      <c r="G126" s="60" t="s">
        <v>47</v>
      </c>
      <c r="H126" s="60" t="s">
        <v>571</v>
      </c>
      <c r="I126" s="56">
        <v>1692.6</v>
      </c>
      <c r="J126" s="101"/>
      <c r="K126" s="60" t="s">
        <v>573</v>
      </c>
      <c r="L126" s="28">
        <v>57331038</v>
      </c>
      <c r="M126" s="97">
        <v>44652</v>
      </c>
      <c r="N126" t="s">
        <v>863</v>
      </c>
      <c r="O126">
        <v>39009.29</v>
      </c>
    </row>
    <row r="127" spans="1:15" ht="15" customHeight="1">
      <c r="A127" s="60" t="s">
        <v>542</v>
      </c>
      <c r="B127" s="60" t="s">
        <v>543</v>
      </c>
      <c r="C127" s="60" t="s">
        <v>570</v>
      </c>
      <c r="D127" s="60">
        <v>1204</v>
      </c>
      <c r="E127" s="61">
        <v>44618</v>
      </c>
      <c r="F127" s="60">
        <v>150270</v>
      </c>
      <c r="G127" s="60" t="s">
        <v>47</v>
      </c>
      <c r="H127" s="60" t="s">
        <v>571</v>
      </c>
      <c r="I127" s="56">
        <v>822.96</v>
      </c>
      <c r="J127" s="101"/>
      <c r="K127" s="60" t="s">
        <v>574</v>
      </c>
      <c r="L127" s="28">
        <v>57331038</v>
      </c>
      <c r="M127" s="97">
        <v>44652</v>
      </c>
      <c r="N127" t="s">
        <v>863</v>
      </c>
      <c r="O127">
        <v>39009.29</v>
      </c>
    </row>
    <row r="128" spans="1:15" ht="15" customHeight="1">
      <c r="A128" s="60" t="s">
        <v>542</v>
      </c>
      <c r="B128" s="60" t="s">
        <v>543</v>
      </c>
      <c r="C128" s="60" t="s">
        <v>570</v>
      </c>
      <c r="D128" s="60">
        <v>1204</v>
      </c>
      <c r="E128" s="61">
        <v>44618</v>
      </c>
      <c r="F128" s="60">
        <v>150270</v>
      </c>
      <c r="G128" s="60" t="s">
        <v>47</v>
      </c>
      <c r="H128" s="60" t="s">
        <v>571</v>
      </c>
      <c r="I128" s="56">
        <v>972</v>
      </c>
      <c r="J128" s="101"/>
      <c r="K128" s="60" t="s">
        <v>575</v>
      </c>
      <c r="L128" s="28">
        <v>57331038</v>
      </c>
      <c r="M128" s="97">
        <v>44652</v>
      </c>
      <c r="N128" t="s">
        <v>863</v>
      </c>
      <c r="O128">
        <v>39009.29</v>
      </c>
    </row>
    <row r="129" spans="1:15" ht="15" customHeight="1">
      <c r="A129" s="60" t="s">
        <v>542</v>
      </c>
      <c r="B129" s="60" t="s">
        <v>543</v>
      </c>
      <c r="C129" s="60" t="s">
        <v>570</v>
      </c>
      <c r="D129" s="60">
        <v>1204</v>
      </c>
      <c r="E129" s="61">
        <v>44618</v>
      </c>
      <c r="F129" s="60">
        <v>150270</v>
      </c>
      <c r="G129" s="60" t="s">
        <v>47</v>
      </c>
      <c r="H129" s="60" t="s">
        <v>571</v>
      </c>
      <c r="I129" s="56">
        <v>1953</v>
      </c>
      <c r="J129" s="101"/>
      <c r="K129" s="60" t="s">
        <v>575</v>
      </c>
      <c r="L129" s="28">
        <v>57331038</v>
      </c>
      <c r="M129" s="97">
        <v>44652</v>
      </c>
      <c r="N129" t="s">
        <v>863</v>
      </c>
      <c r="O129">
        <v>39009.29</v>
      </c>
    </row>
    <row r="130" spans="1:15" ht="15" customHeight="1">
      <c r="A130" s="60" t="s">
        <v>542</v>
      </c>
      <c r="B130" s="60" t="s">
        <v>543</v>
      </c>
      <c r="C130" s="60" t="s">
        <v>570</v>
      </c>
      <c r="D130" s="60">
        <v>1204</v>
      </c>
      <c r="E130" s="61">
        <v>44618</v>
      </c>
      <c r="F130" s="60">
        <v>150270</v>
      </c>
      <c r="G130" s="60" t="s">
        <v>47</v>
      </c>
      <c r="H130" s="60" t="s">
        <v>571</v>
      </c>
      <c r="I130" s="56">
        <v>1356.6</v>
      </c>
      <c r="J130" s="101"/>
      <c r="K130" s="60" t="s">
        <v>576</v>
      </c>
      <c r="L130" s="28">
        <v>57331038</v>
      </c>
      <c r="M130" s="97">
        <v>44652</v>
      </c>
      <c r="N130" t="s">
        <v>863</v>
      </c>
      <c r="O130">
        <v>39009.29</v>
      </c>
    </row>
    <row r="131" spans="1:15" ht="15" customHeight="1">
      <c r="A131" s="60" t="s">
        <v>542</v>
      </c>
      <c r="B131" s="60" t="s">
        <v>543</v>
      </c>
      <c r="C131" s="60" t="s">
        <v>570</v>
      </c>
      <c r="D131" s="60">
        <v>1204</v>
      </c>
      <c r="E131" s="61">
        <v>44618</v>
      </c>
      <c r="F131" s="60">
        <v>150270</v>
      </c>
      <c r="G131" s="60" t="s">
        <v>47</v>
      </c>
      <c r="H131" s="60" t="s">
        <v>571</v>
      </c>
      <c r="I131" s="56">
        <v>702</v>
      </c>
      <c r="J131" s="101"/>
      <c r="K131" s="60" t="s">
        <v>577</v>
      </c>
      <c r="L131" s="28">
        <v>57331038</v>
      </c>
      <c r="M131" s="97">
        <v>44652</v>
      </c>
      <c r="N131" t="s">
        <v>863</v>
      </c>
      <c r="O131">
        <v>39009.29</v>
      </c>
    </row>
    <row r="132" spans="1:15" ht="15" customHeight="1">
      <c r="A132" s="60" t="s">
        <v>542</v>
      </c>
      <c r="B132" s="60" t="s">
        <v>543</v>
      </c>
      <c r="C132" s="60" t="s">
        <v>570</v>
      </c>
      <c r="D132" s="60">
        <v>1204</v>
      </c>
      <c r="E132" s="61">
        <v>44618</v>
      </c>
      <c r="F132" s="60">
        <v>150270</v>
      </c>
      <c r="G132" s="60" t="s">
        <v>47</v>
      </c>
      <c r="H132" s="60" t="s">
        <v>571</v>
      </c>
      <c r="I132" s="56">
        <v>685.8</v>
      </c>
      <c r="J132" s="101"/>
      <c r="K132" s="60" t="s">
        <v>578</v>
      </c>
      <c r="L132" s="28">
        <v>57331038</v>
      </c>
      <c r="M132" s="97">
        <v>44652</v>
      </c>
      <c r="N132" t="s">
        <v>863</v>
      </c>
      <c r="O132">
        <v>39009.29</v>
      </c>
    </row>
    <row r="133" spans="1:15" ht="15" customHeight="1">
      <c r="A133" s="60" t="s">
        <v>542</v>
      </c>
      <c r="B133" s="60" t="s">
        <v>543</v>
      </c>
      <c r="C133" s="60" t="s">
        <v>570</v>
      </c>
      <c r="D133" s="60">
        <v>1204</v>
      </c>
      <c r="E133" s="61">
        <v>44618</v>
      </c>
      <c r="F133" s="60">
        <v>150270</v>
      </c>
      <c r="G133" s="60" t="s">
        <v>47</v>
      </c>
      <c r="H133" s="60" t="s">
        <v>571</v>
      </c>
      <c r="I133" s="56">
        <v>685.8</v>
      </c>
      <c r="J133" s="101"/>
      <c r="K133" s="60" t="s">
        <v>578</v>
      </c>
      <c r="L133" s="28">
        <v>57331038</v>
      </c>
      <c r="M133" s="97">
        <v>44652</v>
      </c>
      <c r="N133" t="s">
        <v>863</v>
      </c>
      <c r="O133">
        <v>39009.29</v>
      </c>
    </row>
    <row r="134" spans="1:15" ht="15" customHeight="1">
      <c r="A134" s="60" t="s">
        <v>542</v>
      </c>
      <c r="B134" s="60" t="s">
        <v>543</v>
      </c>
      <c r="C134" s="60" t="s">
        <v>570</v>
      </c>
      <c r="D134" s="60">
        <v>1204</v>
      </c>
      <c r="E134" s="61">
        <v>44618</v>
      </c>
      <c r="F134" s="60">
        <v>150270</v>
      </c>
      <c r="G134" s="60" t="s">
        <v>47</v>
      </c>
      <c r="H134" s="60" t="s">
        <v>571</v>
      </c>
      <c r="I134" s="56">
        <v>648</v>
      </c>
      <c r="J134" s="101"/>
      <c r="K134" s="60" t="s">
        <v>579</v>
      </c>
      <c r="L134" s="28">
        <v>57331038</v>
      </c>
      <c r="M134" s="97">
        <v>44652</v>
      </c>
      <c r="N134" t="s">
        <v>863</v>
      </c>
      <c r="O134">
        <v>39009.29</v>
      </c>
    </row>
    <row r="135" spans="1:15" ht="15" customHeight="1">
      <c r="A135" s="60" t="s">
        <v>542</v>
      </c>
      <c r="B135" s="60" t="s">
        <v>543</v>
      </c>
      <c r="C135" s="60" t="s">
        <v>580</v>
      </c>
      <c r="D135" s="60">
        <v>1204</v>
      </c>
      <c r="E135" s="61">
        <v>44618</v>
      </c>
      <c r="F135" s="60">
        <v>150271</v>
      </c>
      <c r="G135" s="60" t="s">
        <v>47</v>
      </c>
      <c r="H135" s="60" t="s">
        <v>571</v>
      </c>
      <c r="I135" s="56">
        <v>926.64</v>
      </c>
      <c r="J135" s="101"/>
      <c r="K135" s="60" t="s">
        <v>572</v>
      </c>
      <c r="L135" s="28">
        <v>57331038</v>
      </c>
      <c r="M135" s="97">
        <v>44652</v>
      </c>
      <c r="N135" t="s">
        <v>863</v>
      </c>
      <c r="O135">
        <v>39009.29</v>
      </c>
    </row>
    <row r="136" spans="1:15" ht="15" customHeight="1">
      <c r="A136" s="60" t="s">
        <v>542</v>
      </c>
      <c r="B136" s="60" t="s">
        <v>543</v>
      </c>
      <c r="C136" s="60" t="s">
        <v>580</v>
      </c>
      <c r="D136" s="60">
        <v>1204</v>
      </c>
      <c r="E136" s="61">
        <v>44618</v>
      </c>
      <c r="F136" s="60">
        <v>150271</v>
      </c>
      <c r="G136" s="60" t="s">
        <v>47</v>
      </c>
      <c r="H136" s="60" t="s">
        <v>571</v>
      </c>
      <c r="I136" s="56">
        <v>912.6</v>
      </c>
      <c r="J136" s="101"/>
      <c r="K136" s="60" t="s">
        <v>573</v>
      </c>
      <c r="L136" s="28">
        <v>57331038</v>
      </c>
      <c r="M136" s="97">
        <v>44652</v>
      </c>
      <c r="N136" t="s">
        <v>863</v>
      </c>
      <c r="O136">
        <v>39009.29</v>
      </c>
    </row>
    <row r="137" spans="1:15" ht="15" customHeight="1">
      <c r="A137" s="60" t="s">
        <v>542</v>
      </c>
      <c r="B137" s="60" t="s">
        <v>543</v>
      </c>
      <c r="C137" s="60" t="s">
        <v>580</v>
      </c>
      <c r="D137" s="60">
        <v>1204</v>
      </c>
      <c r="E137" s="61">
        <v>44618</v>
      </c>
      <c r="F137" s="60">
        <v>150271</v>
      </c>
      <c r="G137" s="60" t="s">
        <v>47</v>
      </c>
      <c r="H137" s="60" t="s">
        <v>571</v>
      </c>
      <c r="I137" s="56">
        <v>441.96</v>
      </c>
      <c r="J137" s="101"/>
      <c r="K137" s="60" t="s">
        <v>574</v>
      </c>
      <c r="L137" s="28">
        <v>57331038</v>
      </c>
      <c r="M137" s="97">
        <v>44652</v>
      </c>
      <c r="N137" t="s">
        <v>863</v>
      </c>
      <c r="O137">
        <v>39009.29</v>
      </c>
    </row>
    <row r="138" spans="1:15" ht="15" customHeight="1">
      <c r="A138" s="60" t="s">
        <v>542</v>
      </c>
      <c r="B138" s="60" t="s">
        <v>543</v>
      </c>
      <c r="C138" s="60" t="s">
        <v>580</v>
      </c>
      <c r="D138" s="60">
        <v>1204</v>
      </c>
      <c r="E138" s="61">
        <v>44618</v>
      </c>
      <c r="F138" s="60">
        <v>150271</v>
      </c>
      <c r="G138" s="60" t="s">
        <v>47</v>
      </c>
      <c r="H138" s="60" t="s">
        <v>571</v>
      </c>
      <c r="I138" s="56">
        <v>1053</v>
      </c>
      <c r="J138" s="101"/>
      <c r="K138" s="60" t="s">
        <v>575</v>
      </c>
      <c r="L138" s="28">
        <v>57331038</v>
      </c>
      <c r="M138" s="97">
        <v>44652</v>
      </c>
      <c r="N138" t="s">
        <v>863</v>
      </c>
      <c r="O138">
        <v>39009.29</v>
      </c>
    </row>
    <row r="139" spans="1:15" ht="15" customHeight="1">
      <c r="A139" s="60" t="s">
        <v>542</v>
      </c>
      <c r="B139" s="60" t="s">
        <v>543</v>
      </c>
      <c r="C139" s="60" t="s">
        <v>580</v>
      </c>
      <c r="D139" s="60">
        <v>1204</v>
      </c>
      <c r="E139" s="61">
        <v>44618</v>
      </c>
      <c r="F139" s="60">
        <v>150271</v>
      </c>
      <c r="G139" s="60" t="s">
        <v>47</v>
      </c>
      <c r="H139" s="60" t="s">
        <v>571</v>
      </c>
      <c r="I139" s="56">
        <v>522</v>
      </c>
      <c r="J139" s="101"/>
      <c r="K139" s="60" t="s">
        <v>575</v>
      </c>
      <c r="L139" s="28">
        <v>57331038</v>
      </c>
      <c r="M139" s="97">
        <v>44652</v>
      </c>
      <c r="N139" t="s">
        <v>863</v>
      </c>
      <c r="O139">
        <v>39009.29</v>
      </c>
    </row>
    <row r="140" spans="1:15" ht="15" customHeight="1">
      <c r="A140" s="60" t="s">
        <v>542</v>
      </c>
      <c r="B140" s="60" t="s">
        <v>543</v>
      </c>
      <c r="C140" s="60" t="s">
        <v>580</v>
      </c>
      <c r="D140" s="60">
        <v>1204</v>
      </c>
      <c r="E140" s="61">
        <v>44618</v>
      </c>
      <c r="F140" s="60">
        <v>150271</v>
      </c>
      <c r="G140" s="60" t="s">
        <v>47</v>
      </c>
      <c r="H140" s="60" t="s">
        <v>571</v>
      </c>
      <c r="I140" s="56">
        <v>901.74</v>
      </c>
      <c r="J140" s="101"/>
      <c r="K140" s="60" t="s">
        <v>576</v>
      </c>
      <c r="L140" s="28">
        <v>57331038</v>
      </c>
      <c r="M140" s="97">
        <v>44652</v>
      </c>
      <c r="N140" t="s">
        <v>863</v>
      </c>
      <c r="O140">
        <v>39009.29</v>
      </c>
    </row>
    <row r="141" spans="1:15" ht="15" customHeight="1">
      <c r="A141" s="60" t="s">
        <v>542</v>
      </c>
      <c r="B141" s="60" t="s">
        <v>543</v>
      </c>
      <c r="C141" s="60" t="s">
        <v>580</v>
      </c>
      <c r="D141" s="60">
        <v>1204</v>
      </c>
      <c r="E141" s="61">
        <v>44618</v>
      </c>
      <c r="F141" s="60">
        <v>150271</v>
      </c>
      <c r="G141" s="60" t="s">
        <v>47</v>
      </c>
      <c r="H141" s="60" t="s">
        <v>571</v>
      </c>
      <c r="I141" s="56">
        <v>468</v>
      </c>
      <c r="J141" s="101"/>
      <c r="K141" s="60" t="s">
        <v>577</v>
      </c>
      <c r="L141" s="28">
        <v>57331038</v>
      </c>
      <c r="M141" s="97">
        <v>44652</v>
      </c>
      <c r="N141" t="s">
        <v>863</v>
      </c>
      <c r="O141">
        <v>39009.29</v>
      </c>
    </row>
    <row r="142" spans="1:15" ht="15" customHeight="1">
      <c r="A142" s="60" t="s">
        <v>542</v>
      </c>
      <c r="B142" s="60" t="s">
        <v>543</v>
      </c>
      <c r="C142" s="60" t="s">
        <v>580</v>
      </c>
      <c r="D142" s="60">
        <v>1204</v>
      </c>
      <c r="E142" s="61">
        <v>44618</v>
      </c>
      <c r="F142" s="60">
        <v>150271</v>
      </c>
      <c r="G142" s="60" t="s">
        <v>47</v>
      </c>
      <c r="H142" s="60" t="s">
        <v>571</v>
      </c>
      <c r="I142" s="56">
        <v>457.2</v>
      </c>
      <c r="J142" s="101"/>
      <c r="K142" s="60" t="s">
        <v>578</v>
      </c>
      <c r="L142" s="28">
        <v>57331038</v>
      </c>
      <c r="M142" s="97">
        <v>44652</v>
      </c>
      <c r="N142" t="s">
        <v>863</v>
      </c>
      <c r="O142">
        <v>39009.29</v>
      </c>
    </row>
    <row r="143" spans="1:15" ht="15" customHeight="1">
      <c r="A143" s="60" t="s">
        <v>542</v>
      </c>
      <c r="B143" s="60" t="s">
        <v>543</v>
      </c>
      <c r="C143" s="60" t="s">
        <v>580</v>
      </c>
      <c r="D143" s="60">
        <v>1204</v>
      </c>
      <c r="E143" s="61">
        <v>44618</v>
      </c>
      <c r="F143" s="60">
        <v>150271</v>
      </c>
      <c r="G143" s="60" t="s">
        <v>47</v>
      </c>
      <c r="H143" s="60" t="s">
        <v>571</v>
      </c>
      <c r="I143" s="56">
        <v>457.2</v>
      </c>
      <c r="J143" s="101"/>
      <c r="K143" s="60" t="s">
        <v>578</v>
      </c>
      <c r="L143" s="28">
        <v>57331038</v>
      </c>
      <c r="M143" s="97">
        <v>44652</v>
      </c>
      <c r="N143" t="s">
        <v>863</v>
      </c>
      <c r="O143">
        <v>39009.29</v>
      </c>
    </row>
    <row r="144" spans="1:15" ht="15" customHeight="1">
      <c r="A144" s="60" t="s">
        <v>542</v>
      </c>
      <c r="B144" s="60" t="s">
        <v>543</v>
      </c>
      <c r="C144" s="60" t="s">
        <v>580</v>
      </c>
      <c r="D144" s="60">
        <v>1204</v>
      </c>
      <c r="E144" s="61">
        <v>44618</v>
      </c>
      <c r="F144" s="60">
        <v>150271</v>
      </c>
      <c r="G144" s="60" t="s">
        <v>47</v>
      </c>
      <c r="H144" s="60" t="s">
        <v>571</v>
      </c>
      <c r="I144" s="56">
        <v>432</v>
      </c>
      <c r="J144" s="101"/>
      <c r="K144" s="60" t="s">
        <v>579</v>
      </c>
      <c r="L144" s="28">
        <v>57331038</v>
      </c>
      <c r="M144" s="97">
        <v>44652</v>
      </c>
      <c r="N144" t="s">
        <v>863</v>
      </c>
      <c r="O144">
        <v>39009.29</v>
      </c>
    </row>
    <row r="145" spans="1:15" ht="15" customHeight="1">
      <c r="A145" s="60" t="s">
        <v>542</v>
      </c>
      <c r="B145" s="60" t="s">
        <v>543</v>
      </c>
      <c r="C145" s="60" t="s">
        <v>581</v>
      </c>
      <c r="D145" s="60">
        <v>1204</v>
      </c>
      <c r="E145" s="61">
        <v>44618</v>
      </c>
      <c r="F145" s="60">
        <v>150266</v>
      </c>
      <c r="G145" s="60" t="s">
        <v>47</v>
      </c>
      <c r="H145" s="60" t="s">
        <v>582</v>
      </c>
      <c r="I145" s="56">
        <v>199.42</v>
      </c>
      <c r="J145" s="101"/>
      <c r="K145" s="60" t="s">
        <v>583</v>
      </c>
      <c r="L145" s="28">
        <v>57331038</v>
      </c>
      <c r="M145" s="97">
        <v>44652</v>
      </c>
      <c r="N145" t="s">
        <v>863</v>
      </c>
      <c r="O145">
        <v>39009.29</v>
      </c>
    </row>
    <row r="146" spans="1:15" ht="15" customHeight="1">
      <c r="A146" s="60" t="s">
        <v>542</v>
      </c>
      <c r="B146" s="60" t="s">
        <v>543</v>
      </c>
      <c r="C146" s="60" t="s">
        <v>581</v>
      </c>
      <c r="D146" s="60">
        <v>1204</v>
      </c>
      <c r="E146" s="61">
        <v>44618</v>
      </c>
      <c r="F146" s="60">
        <v>150266</v>
      </c>
      <c r="G146" s="60" t="s">
        <v>47</v>
      </c>
      <c r="H146" s="60" t="s">
        <v>582</v>
      </c>
      <c r="I146" s="56">
        <v>141.6</v>
      </c>
      <c r="J146" s="101"/>
      <c r="K146" s="60" t="s">
        <v>583</v>
      </c>
      <c r="L146" s="28">
        <v>57331038</v>
      </c>
      <c r="M146" s="97">
        <v>44652</v>
      </c>
      <c r="N146" t="s">
        <v>863</v>
      </c>
      <c r="O146">
        <v>39009.29</v>
      </c>
    </row>
    <row r="147" spans="1:15" ht="15" customHeight="1">
      <c r="A147" s="60" t="s">
        <v>542</v>
      </c>
      <c r="B147" s="60" t="s">
        <v>543</v>
      </c>
      <c r="C147" s="60" t="s">
        <v>581</v>
      </c>
      <c r="D147" s="60">
        <v>1204</v>
      </c>
      <c r="E147" s="61">
        <v>44618</v>
      </c>
      <c r="F147" s="60">
        <v>150266</v>
      </c>
      <c r="G147" s="60" t="s">
        <v>47</v>
      </c>
      <c r="H147" s="60" t="s">
        <v>582</v>
      </c>
      <c r="I147" s="56">
        <v>76.2</v>
      </c>
      <c r="J147" s="101"/>
      <c r="K147" s="60" t="s">
        <v>584</v>
      </c>
      <c r="L147" s="28">
        <v>57331038</v>
      </c>
      <c r="M147" s="97">
        <v>44652</v>
      </c>
      <c r="N147" t="s">
        <v>863</v>
      </c>
      <c r="O147">
        <v>39009.29</v>
      </c>
    </row>
    <row r="148" spans="1:15" ht="15" customHeight="1">
      <c r="A148" s="60" t="s">
        <v>542</v>
      </c>
      <c r="B148" s="60" t="s">
        <v>543</v>
      </c>
      <c r="C148" s="60" t="s">
        <v>581</v>
      </c>
      <c r="D148" s="60">
        <v>1204</v>
      </c>
      <c r="E148" s="61">
        <v>44618</v>
      </c>
      <c r="F148" s="60">
        <v>150266</v>
      </c>
      <c r="G148" s="60" t="s">
        <v>47</v>
      </c>
      <c r="H148" s="60" t="s">
        <v>582</v>
      </c>
      <c r="I148" s="56">
        <v>163.83000000000001</v>
      </c>
      <c r="J148" s="101"/>
      <c r="K148" s="60" t="s">
        <v>584</v>
      </c>
      <c r="L148" s="28">
        <v>57331038</v>
      </c>
      <c r="M148" s="97">
        <v>44652</v>
      </c>
      <c r="N148" t="s">
        <v>863</v>
      </c>
      <c r="O148">
        <v>39009.29</v>
      </c>
    </row>
    <row r="149" spans="1:15" ht="15" customHeight="1">
      <c r="A149" s="60" t="s">
        <v>542</v>
      </c>
      <c r="B149" s="60" t="s">
        <v>543</v>
      </c>
      <c r="C149" s="60" t="s">
        <v>581</v>
      </c>
      <c r="D149" s="60">
        <v>1204</v>
      </c>
      <c r="E149" s="61">
        <v>44618</v>
      </c>
      <c r="F149" s="60">
        <v>150266</v>
      </c>
      <c r="G149" s="60" t="s">
        <v>47</v>
      </c>
      <c r="H149" s="60" t="s">
        <v>582</v>
      </c>
      <c r="I149" s="56">
        <v>328.5</v>
      </c>
      <c r="J149" s="101"/>
      <c r="K149" s="60" t="s">
        <v>585</v>
      </c>
      <c r="L149" s="28">
        <v>57331038</v>
      </c>
      <c r="M149" s="97">
        <v>44652</v>
      </c>
      <c r="N149" t="s">
        <v>863</v>
      </c>
      <c r="O149">
        <v>39009.29</v>
      </c>
    </row>
    <row r="150" spans="1:15" ht="15" customHeight="1">
      <c r="A150" s="60" t="s">
        <v>542</v>
      </c>
      <c r="B150" s="60" t="s">
        <v>543</v>
      </c>
      <c r="C150" s="60" t="s">
        <v>581</v>
      </c>
      <c r="D150" s="60">
        <v>1204</v>
      </c>
      <c r="E150" s="61">
        <v>44618</v>
      </c>
      <c r="F150" s="60">
        <v>150266</v>
      </c>
      <c r="G150" s="60" t="s">
        <v>47</v>
      </c>
      <c r="H150" s="60" t="s">
        <v>582</v>
      </c>
      <c r="I150" s="56">
        <v>48</v>
      </c>
      <c r="J150" s="101"/>
      <c r="K150" s="60" t="s">
        <v>586</v>
      </c>
      <c r="L150" s="28">
        <v>57331038</v>
      </c>
      <c r="M150" s="97">
        <v>44652</v>
      </c>
      <c r="N150" t="s">
        <v>863</v>
      </c>
      <c r="O150">
        <v>39009.29</v>
      </c>
    </row>
    <row r="151" spans="1:15" ht="15" customHeight="1">
      <c r="A151" s="60" t="s">
        <v>542</v>
      </c>
      <c r="B151" s="60" t="s">
        <v>543</v>
      </c>
      <c r="C151" s="60" t="s">
        <v>581</v>
      </c>
      <c r="D151" s="60">
        <v>1204</v>
      </c>
      <c r="E151" s="61">
        <v>44618</v>
      </c>
      <c r="F151" s="60">
        <v>150266</v>
      </c>
      <c r="G151" s="60" t="s">
        <v>47</v>
      </c>
      <c r="H151" s="60" t="s">
        <v>582</v>
      </c>
      <c r="I151" s="56">
        <v>1366.5</v>
      </c>
      <c r="J151" s="101"/>
      <c r="K151" s="60" t="s">
        <v>586</v>
      </c>
      <c r="L151" s="28">
        <v>57331038</v>
      </c>
      <c r="M151" s="97">
        <v>44652</v>
      </c>
      <c r="N151" t="s">
        <v>863</v>
      </c>
      <c r="O151">
        <v>39009.29</v>
      </c>
    </row>
    <row r="152" spans="1:15" ht="15" customHeight="1">
      <c r="A152" s="60" t="s">
        <v>542</v>
      </c>
      <c r="B152" s="60" t="s">
        <v>543</v>
      </c>
      <c r="C152" s="60" t="s">
        <v>581</v>
      </c>
      <c r="D152" s="60">
        <v>1204</v>
      </c>
      <c r="E152" s="61">
        <v>44618</v>
      </c>
      <c r="F152" s="60">
        <v>150266</v>
      </c>
      <c r="G152" s="60" t="s">
        <v>47</v>
      </c>
      <c r="H152" s="60" t="s">
        <v>582</v>
      </c>
      <c r="I152" s="56">
        <v>45</v>
      </c>
      <c r="J152" s="101"/>
      <c r="K152" s="60" t="s">
        <v>586</v>
      </c>
      <c r="L152" s="28">
        <v>57331038</v>
      </c>
      <c r="M152" s="97">
        <v>44652</v>
      </c>
      <c r="N152" t="s">
        <v>863</v>
      </c>
      <c r="O152">
        <v>39009.29</v>
      </c>
    </row>
    <row r="153" spans="1:15" ht="15" customHeight="1">
      <c r="A153" s="60" t="s">
        <v>542</v>
      </c>
      <c r="B153" s="60" t="s">
        <v>543</v>
      </c>
      <c r="C153" s="60" t="s">
        <v>581</v>
      </c>
      <c r="D153" s="60">
        <v>1204</v>
      </c>
      <c r="E153" s="61">
        <v>44618</v>
      </c>
      <c r="F153" s="60">
        <v>150266</v>
      </c>
      <c r="G153" s="60" t="s">
        <v>47</v>
      </c>
      <c r="H153" s="60" t="s">
        <v>582</v>
      </c>
      <c r="I153" s="56">
        <v>4.92</v>
      </c>
      <c r="J153" s="101"/>
      <c r="K153" s="60" t="s">
        <v>587</v>
      </c>
      <c r="L153" s="28">
        <v>57331038</v>
      </c>
      <c r="M153" s="97">
        <v>44652</v>
      </c>
      <c r="N153" t="s">
        <v>863</v>
      </c>
      <c r="O153">
        <v>39009.29</v>
      </c>
    </row>
    <row r="154" spans="1:15" ht="15" customHeight="1">
      <c r="A154" s="60" t="s">
        <v>542</v>
      </c>
      <c r="B154" s="60" t="s">
        <v>543</v>
      </c>
      <c r="C154" s="60" t="s">
        <v>581</v>
      </c>
      <c r="D154" s="60">
        <v>1204</v>
      </c>
      <c r="E154" s="61">
        <v>44618</v>
      </c>
      <c r="F154" s="60">
        <v>150266</v>
      </c>
      <c r="G154" s="60" t="s">
        <v>47</v>
      </c>
      <c r="H154" s="60" t="s">
        <v>582</v>
      </c>
      <c r="I154" s="56">
        <v>170.91</v>
      </c>
      <c r="J154" s="101"/>
      <c r="K154" s="60" t="s">
        <v>588</v>
      </c>
      <c r="L154" s="28">
        <v>57331038</v>
      </c>
      <c r="M154" s="97">
        <v>44652</v>
      </c>
      <c r="N154" t="s">
        <v>863</v>
      </c>
      <c r="O154">
        <v>39009.29</v>
      </c>
    </row>
    <row r="155" spans="1:15" ht="15" customHeight="1">
      <c r="A155" s="60" t="s">
        <v>542</v>
      </c>
      <c r="B155" s="60" t="s">
        <v>543</v>
      </c>
      <c r="C155" s="60" t="s">
        <v>581</v>
      </c>
      <c r="D155" s="60">
        <v>1204</v>
      </c>
      <c r="E155" s="61">
        <v>44618</v>
      </c>
      <c r="F155" s="60">
        <v>150266</v>
      </c>
      <c r="G155" s="60" t="s">
        <v>47</v>
      </c>
      <c r="H155" s="60" t="s">
        <v>582</v>
      </c>
      <c r="I155" s="56">
        <v>151.5</v>
      </c>
      <c r="J155" s="101"/>
      <c r="K155" s="60" t="s">
        <v>589</v>
      </c>
      <c r="L155" s="28">
        <v>57331038</v>
      </c>
      <c r="M155" s="97">
        <v>44652</v>
      </c>
      <c r="N155" t="s">
        <v>863</v>
      </c>
      <c r="O155">
        <v>39009.29</v>
      </c>
    </row>
    <row r="156" spans="1:15" ht="15" customHeight="1">
      <c r="A156" s="60" t="s">
        <v>542</v>
      </c>
      <c r="B156" s="60" t="s">
        <v>543</v>
      </c>
      <c r="C156" s="60" t="s">
        <v>581</v>
      </c>
      <c r="D156" s="60">
        <v>1204</v>
      </c>
      <c r="E156" s="61">
        <v>44618</v>
      </c>
      <c r="F156" s="60">
        <v>150266</v>
      </c>
      <c r="G156" s="60" t="s">
        <v>47</v>
      </c>
      <c r="H156" s="60" t="s">
        <v>582</v>
      </c>
      <c r="I156" s="56">
        <v>102</v>
      </c>
      <c r="J156" s="101"/>
      <c r="K156" s="60" t="s">
        <v>590</v>
      </c>
      <c r="L156" s="28">
        <v>57331038</v>
      </c>
      <c r="M156" s="97">
        <v>44652</v>
      </c>
      <c r="N156" t="s">
        <v>863</v>
      </c>
      <c r="O156">
        <v>39009.29</v>
      </c>
    </row>
    <row r="157" spans="1:15" ht="15" customHeight="1">
      <c r="A157" s="60" t="s">
        <v>542</v>
      </c>
      <c r="B157" s="60" t="s">
        <v>543</v>
      </c>
      <c r="C157" s="60" t="s">
        <v>581</v>
      </c>
      <c r="D157" s="60">
        <v>1204</v>
      </c>
      <c r="E157" s="61">
        <v>44618</v>
      </c>
      <c r="F157" s="60">
        <v>150266</v>
      </c>
      <c r="G157" s="60" t="s">
        <v>47</v>
      </c>
      <c r="H157" s="60" t="s">
        <v>582</v>
      </c>
      <c r="I157" s="56">
        <v>61.5</v>
      </c>
      <c r="J157" s="101"/>
      <c r="K157" s="60" t="s">
        <v>590</v>
      </c>
      <c r="L157" s="28">
        <v>57331038</v>
      </c>
      <c r="M157" s="97">
        <v>44652</v>
      </c>
      <c r="N157" t="s">
        <v>863</v>
      </c>
      <c r="O157">
        <v>39009.29</v>
      </c>
    </row>
    <row r="158" spans="1:15" ht="15" customHeight="1">
      <c r="A158" s="60" t="s">
        <v>542</v>
      </c>
      <c r="B158" s="60" t="s">
        <v>543</v>
      </c>
      <c r="C158" s="60" t="s">
        <v>581</v>
      </c>
      <c r="D158" s="60">
        <v>1204</v>
      </c>
      <c r="E158" s="61">
        <v>44618</v>
      </c>
      <c r="F158" s="60">
        <v>150266</v>
      </c>
      <c r="G158" s="60" t="s">
        <v>47</v>
      </c>
      <c r="H158" s="60" t="s">
        <v>582</v>
      </c>
      <c r="I158" s="56">
        <v>119.7</v>
      </c>
      <c r="J158" s="101"/>
      <c r="K158" s="60" t="s">
        <v>591</v>
      </c>
      <c r="L158" s="28">
        <v>57331038</v>
      </c>
      <c r="M158" s="97">
        <v>44652</v>
      </c>
      <c r="N158" t="s">
        <v>863</v>
      </c>
      <c r="O158">
        <v>39009.29</v>
      </c>
    </row>
    <row r="159" spans="1:15" ht="15" customHeight="1">
      <c r="A159" s="60" t="s">
        <v>542</v>
      </c>
      <c r="B159" s="60" t="s">
        <v>543</v>
      </c>
      <c r="C159" s="60" t="s">
        <v>592</v>
      </c>
      <c r="D159" s="60">
        <v>1204</v>
      </c>
      <c r="E159" s="61">
        <v>44618</v>
      </c>
      <c r="F159" s="60">
        <v>150265</v>
      </c>
      <c r="G159" s="60" t="s">
        <v>47</v>
      </c>
      <c r="H159" s="60" t="s">
        <v>128</v>
      </c>
      <c r="I159" s="56">
        <v>4800</v>
      </c>
      <c r="J159" s="101"/>
      <c r="K159" s="60" t="s">
        <v>593</v>
      </c>
      <c r="L159" s="28">
        <v>57331038</v>
      </c>
      <c r="M159" s="97">
        <v>44679</v>
      </c>
      <c r="N159" t="s">
        <v>863</v>
      </c>
      <c r="O159">
        <v>61281.05</v>
      </c>
    </row>
    <row r="160" spans="1:15" ht="15" customHeight="1">
      <c r="A160" s="60" t="s">
        <v>542</v>
      </c>
      <c r="B160" s="60" t="s">
        <v>543</v>
      </c>
      <c r="C160" s="60" t="s">
        <v>592</v>
      </c>
      <c r="D160" s="60">
        <v>1204</v>
      </c>
      <c r="E160" s="61">
        <v>44618</v>
      </c>
      <c r="F160" s="60">
        <v>150265</v>
      </c>
      <c r="G160" s="60" t="s">
        <v>47</v>
      </c>
      <c r="H160" s="60" t="s">
        <v>128</v>
      </c>
      <c r="I160" s="56">
        <v>1380</v>
      </c>
      <c r="J160" s="101"/>
      <c r="K160" s="60" t="s">
        <v>594</v>
      </c>
      <c r="L160" s="28">
        <v>57331038</v>
      </c>
      <c r="M160" s="97">
        <v>44679</v>
      </c>
      <c r="N160" t="s">
        <v>863</v>
      </c>
      <c r="O160">
        <v>61281.05</v>
      </c>
    </row>
    <row r="161" spans="1:15" ht="15" customHeight="1">
      <c r="A161" s="60" t="s">
        <v>542</v>
      </c>
      <c r="B161" s="60" t="s">
        <v>543</v>
      </c>
      <c r="C161" s="60" t="s">
        <v>592</v>
      </c>
      <c r="D161" s="60">
        <v>1204</v>
      </c>
      <c r="E161" s="61">
        <v>44618</v>
      </c>
      <c r="F161" s="60">
        <v>150265</v>
      </c>
      <c r="G161" s="60" t="s">
        <v>47</v>
      </c>
      <c r="H161" s="60" t="s">
        <v>128</v>
      </c>
      <c r="I161" s="56">
        <v>8862</v>
      </c>
      <c r="J161" s="101"/>
      <c r="K161" s="60" t="s">
        <v>595</v>
      </c>
      <c r="L161" s="28">
        <v>57331038</v>
      </c>
      <c r="M161" s="97">
        <v>44679</v>
      </c>
      <c r="N161" t="s">
        <v>863</v>
      </c>
      <c r="O161">
        <v>61281.05</v>
      </c>
    </row>
    <row r="162" spans="1:15" ht="15" customHeight="1">
      <c r="A162" s="60" t="s">
        <v>542</v>
      </c>
      <c r="B162" s="60" t="s">
        <v>543</v>
      </c>
      <c r="C162" s="60" t="s">
        <v>592</v>
      </c>
      <c r="D162" s="60">
        <v>1204</v>
      </c>
      <c r="E162" s="61">
        <v>44618</v>
      </c>
      <c r="F162" s="60">
        <v>150265</v>
      </c>
      <c r="G162" s="60" t="s">
        <v>47</v>
      </c>
      <c r="H162" s="60" t="s">
        <v>128</v>
      </c>
      <c r="I162" s="56">
        <v>5400</v>
      </c>
      <c r="J162" s="101"/>
      <c r="K162" s="60" t="s">
        <v>596</v>
      </c>
      <c r="L162" s="28">
        <v>57331038</v>
      </c>
      <c r="M162" s="97">
        <v>44679</v>
      </c>
      <c r="N162" t="s">
        <v>863</v>
      </c>
      <c r="O162">
        <v>61281.05</v>
      </c>
    </row>
    <row r="163" spans="1:15" ht="15" customHeight="1">
      <c r="A163" s="60" t="s">
        <v>542</v>
      </c>
      <c r="B163" s="60" t="s">
        <v>543</v>
      </c>
      <c r="C163" s="60" t="s">
        <v>592</v>
      </c>
      <c r="D163" s="60">
        <v>1204</v>
      </c>
      <c r="E163" s="61">
        <v>44618</v>
      </c>
      <c r="F163" s="60">
        <v>150265</v>
      </c>
      <c r="G163" s="60" t="s">
        <v>47</v>
      </c>
      <c r="H163" s="60" t="s">
        <v>128</v>
      </c>
      <c r="I163" s="56">
        <v>3600</v>
      </c>
      <c r="J163" s="101"/>
      <c r="K163" s="60" t="s">
        <v>597</v>
      </c>
      <c r="L163" s="28">
        <v>57331038</v>
      </c>
      <c r="M163" s="97">
        <v>44679</v>
      </c>
      <c r="N163" t="s">
        <v>863</v>
      </c>
      <c r="O163">
        <v>61281.05</v>
      </c>
    </row>
    <row r="164" spans="1:15" ht="15" customHeight="1">
      <c r="A164" s="60" t="s">
        <v>542</v>
      </c>
      <c r="B164" s="60" t="s">
        <v>543</v>
      </c>
      <c r="C164" s="60" t="s">
        <v>592</v>
      </c>
      <c r="D164" s="60">
        <v>1204</v>
      </c>
      <c r="E164" s="61">
        <v>44618</v>
      </c>
      <c r="F164" s="60">
        <v>150265</v>
      </c>
      <c r="G164" s="60" t="s">
        <v>47</v>
      </c>
      <c r="H164" s="60" t="s">
        <v>128</v>
      </c>
      <c r="I164" s="56">
        <v>1800</v>
      </c>
      <c r="J164" s="101"/>
      <c r="K164" s="60" t="s">
        <v>598</v>
      </c>
      <c r="L164" s="28">
        <v>57331038</v>
      </c>
      <c r="M164" s="97">
        <v>44679</v>
      </c>
      <c r="N164" t="s">
        <v>863</v>
      </c>
      <c r="O164">
        <v>61281.05</v>
      </c>
    </row>
    <row r="165" spans="1:15" ht="15" customHeight="1">
      <c r="A165" s="60" t="s">
        <v>542</v>
      </c>
      <c r="B165" s="60" t="s">
        <v>543</v>
      </c>
      <c r="C165" s="60" t="s">
        <v>599</v>
      </c>
      <c r="D165" s="60">
        <v>1204</v>
      </c>
      <c r="E165" s="61">
        <v>44618</v>
      </c>
      <c r="F165" s="60">
        <v>150267</v>
      </c>
      <c r="G165" s="60" t="s">
        <v>47</v>
      </c>
      <c r="H165" s="60" t="s">
        <v>16</v>
      </c>
      <c r="I165" s="56">
        <v>110.92</v>
      </c>
      <c r="J165" s="101"/>
      <c r="K165" s="60" t="s">
        <v>600</v>
      </c>
      <c r="L165" s="28">
        <v>57331038</v>
      </c>
      <c r="M165" s="97">
        <v>44652</v>
      </c>
      <c r="N165" t="s">
        <v>863</v>
      </c>
      <c r="O165">
        <v>39009.29</v>
      </c>
    </row>
    <row r="166" spans="1:15" ht="15" customHeight="1">
      <c r="A166" s="60" t="s">
        <v>542</v>
      </c>
      <c r="B166" s="60" t="s">
        <v>543</v>
      </c>
      <c r="C166" s="60" t="s">
        <v>599</v>
      </c>
      <c r="D166" s="60">
        <v>1204</v>
      </c>
      <c r="E166" s="61">
        <v>44618</v>
      </c>
      <c r="F166" s="60">
        <v>150267</v>
      </c>
      <c r="G166" s="60" t="s">
        <v>47</v>
      </c>
      <c r="H166" s="60" t="s">
        <v>16</v>
      </c>
      <c r="I166" s="56">
        <v>156</v>
      </c>
      <c r="J166" s="101"/>
      <c r="K166" s="60" t="s">
        <v>601</v>
      </c>
      <c r="L166" s="28">
        <v>57331038</v>
      </c>
      <c r="M166" s="97">
        <v>44652</v>
      </c>
      <c r="N166" t="s">
        <v>863</v>
      </c>
      <c r="O166">
        <v>39009.29</v>
      </c>
    </row>
    <row r="167" spans="1:15" ht="15" customHeight="1">
      <c r="A167" s="60" t="s">
        <v>542</v>
      </c>
      <c r="B167" s="60" t="s">
        <v>543</v>
      </c>
      <c r="C167" s="60" t="s">
        <v>599</v>
      </c>
      <c r="D167" s="60">
        <v>1204</v>
      </c>
      <c r="E167" s="61">
        <v>44618</v>
      </c>
      <c r="F167" s="60">
        <v>150267</v>
      </c>
      <c r="G167" s="60" t="s">
        <v>47</v>
      </c>
      <c r="H167" s="60" t="s">
        <v>16</v>
      </c>
      <c r="I167" s="56">
        <v>454.66</v>
      </c>
      <c r="J167" s="101"/>
      <c r="K167" s="60" t="s">
        <v>602</v>
      </c>
      <c r="L167" s="28">
        <v>57331038</v>
      </c>
      <c r="M167" s="97">
        <v>44652</v>
      </c>
      <c r="N167" t="s">
        <v>863</v>
      </c>
      <c r="O167">
        <v>39009.29</v>
      </c>
    </row>
    <row r="168" spans="1:15" ht="15" customHeight="1">
      <c r="A168" s="60" t="s">
        <v>542</v>
      </c>
      <c r="B168" s="60" t="s">
        <v>543</v>
      </c>
      <c r="C168" s="60" t="s">
        <v>599</v>
      </c>
      <c r="D168" s="60">
        <v>1204</v>
      </c>
      <c r="E168" s="61">
        <v>44618</v>
      </c>
      <c r="F168" s="60">
        <v>150267</v>
      </c>
      <c r="G168" s="60" t="s">
        <v>47</v>
      </c>
      <c r="H168" s="60" t="s">
        <v>16</v>
      </c>
      <c r="I168" s="56">
        <v>335.28</v>
      </c>
      <c r="J168" s="101"/>
      <c r="K168" s="60" t="s">
        <v>603</v>
      </c>
      <c r="L168" s="28">
        <v>57331038</v>
      </c>
      <c r="M168" s="97">
        <v>44652</v>
      </c>
      <c r="N168" t="s">
        <v>863</v>
      </c>
      <c r="O168">
        <v>39009.29</v>
      </c>
    </row>
    <row r="169" spans="1:15" ht="15" customHeight="1">
      <c r="A169" s="60" t="s">
        <v>542</v>
      </c>
      <c r="B169" s="60" t="s">
        <v>543</v>
      </c>
      <c r="C169" s="60" t="s">
        <v>599</v>
      </c>
      <c r="D169" s="60">
        <v>1204</v>
      </c>
      <c r="E169" s="61">
        <v>44618</v>
      </c>
      <c r="F169" s="60">
        <v>150267</v>
      </c>
      <c r="G169" s="60" t="s">
        <v>47</v>
      </c>
      <c r="H169" s="60" t="s">
        <v>16</v>
      </c>
      <c r="I169" s="56">
        <v>1401</v>
      </c>
      <c r="J169" s="101"/>
      <c r="K169" s="60" t="s">
        <v>604</v>
      </c>
      <c r="L169" s="28">
        <v>57331038</v>
      </c>
      <c r="M169" s="97">
        <v>44652</v>
      </c>
      <c r="N169" t="s">
        <v>863</v>
      </c>
      <c r="O169">
        <v>39009.29</v>
      </c>
    </row>
    <row r="170" spans="1:15" ht="15" customHeight="1">
      <c r="A170" s="60" t="s">
        <v>542</v>
      </c>
      <c r="B170" s="60" t="s">
        <v>543</v>
      </c>
      <c r="C170" s="60" t="s">
        <v>599</v>
      </c>
      <c r="D170" s="60">
        <v>1204</v>
      </c>
      <c r="E170" s="61">
        <v>44618</v>
      </c>
      <c r="F170" s="60">
        <v>150267</v>
      </c>
      <c r="G170" s="60" t="s">
        <v>47</v>
      </c>
      <c r="H170" s="60" t="s">
        <v>16</v>
      </c>
      <c r="I170" s="56">
        <v>175.5</v>
      </c>
      <c r="J170" s="101"/>
      <c r="K170" s="60" t="s">
        <v>605</v>
      </c>
      <c r="L170" s="28">
        <v>57331038</v>
      </c>
      <c r="M170" s="97">
        <v>44652</v>
      </c>
      <c r="N170" t="s">
        <v>863</v>
      </c>
      <c r="O170">
        <v>39009.29</v>
      </c>
    </row>
    <row r="171" spans="1:15" ht="15" customHeight="1">
      <c r="A171" s="60" t="s">
        <v>542</v>
      </c>
      <c r="B171" s="60" t="s">
        <v>543</v>
      </c>
      <c r="C171" s="60" t="s">
        <v>599</v>
      </c>
      <c r="D171" s="60">
        <v>1204</v>
      </c>
      <c r="E171" s="61">
        <v>44618</v>
      </c>
      <c r="F171" s="60">
        <v>150267</v>
      </c>
      <c r="G171" s="60" t="s">
        <v>47</v>
      </c>
      <c r="H171" s="60" t="s">
        <v>16</v>
      </c>
      <c r="I171" s="56">
        <v>450</v>
      </c>
      <c r="J171" s="101"/>
      <c r="K171" s="60" t="s">
        <v>606</v>
      </c>
      <c r="L171" s="28">
        <v>57331038</v>
      </c>
      <c r="M171" s="97">
        <v>44652</v>
      </c>
      <c r="N171" t="s">
        <v>863</v>
      </c>
      <c r="O171">
        <v>39009.29</v>
      </c>
    </row>
    <row r="172" spans="1:15" ht="15" customHeight="1">
      <c r="A172" s="60" t="s">
        <v>542</v>
      </c>
      <c r="B172" s="60" t="s">
        <v>543</v>
      </c>
      <c r="C172" s="60" t="s">
        <v>599</v>
      </c>
      <c r="D172" s="60">
        <v>1204</v>
      </c>
      <c r="E172" s="61">
        <v>44618</v>
      </c>
      <c r="F172" s="60">
        <v>150267</v>
      </c>
      <c r="G172" s="60" t="s">
        <v>47</v>
      </c>
      <c r="H172" s="60" t="s">
        <v>16</v>
      </c>
      <c r="I172" s="56">
        <v>151.91999999999999</v>
      </c>
      <c r="J172" s="101"/>
      <c r="K172" s="60" t="s">
        <v>607</v>
      </c>
      <c r="L172" s="28">
        <v>57331038</v>
      </c>
      <c r="M172" s="97">
        <v>44652</v>
      </c>
      <c r="N172" t="s">
        <v>863</v>
      </c>
      <c r="O172">
        <v>39009.29</v>
      </c>
    </row>
    <row r="173" spans="1:15" ht="15" customHeight="1">
      <c r="A173" s="60" t="s">
        <v>542</v>
      </c>
      <c r="B173" s="60" t="s">
        <v>543</v>
      </c>
      <c r="C173" s="60" t="s">
        <v>599</v>
      </c>
      <c r="D173" s="60">
        <v>1204</v>
      </c>
      <c r="E173" s="61">
        <v>44618</v>
      </c>
      <c r="F173" s="60">
        <v>150267</v>
      </c>
      <c r="G173" s="60" t="s">
        <v>47</v>
      </c>
      <c r="H173" s="60" t="s">
        <v>16</v>
      </c>
      <c r="I173" s="56">
        <v>253.2</v>
      </c>
      <c r="J173" s="101"/>
      <c r="K173" s="60" t="s">
        <v>608</v>
      </c>
      <c r="L173" s="28">
        <v>57331038</v>
      </c>
      <c r="M173" s="97">
        <v>44652</v>
      </c>
      <c r="N173" t="s">
        <v>863</v>
      </c>
      <c r="O173">
        <v>39009.29</v>
      </c>
    </row>
    <row r="174" spans="1:15" ht="15" customHeight="1">
      <c r="A174" s="60" t="s">
        <v>542</v>
      </c>
      <c r="B174" s="60" t="s">
        <v>543</v>
      </c>
      <c r="C174" s="60" t="s">
        <v>599</v>
      </c>
      <c r="D174" s="60">
        <v>1204</v>
      </c>
      <c r="E174" s="61">
        <v>44618</v>
      </c>
      <c r="F174" s="60">
        <v>150267</v>
      </c>
      <c r="G174" s="60" t="s">
        <v>47</v>
      </c>
      <c r="H174" s="60" t="s">
        <v>16</v>
      </c>
      <c r="I174" s="56">
        <v>255</v>
      </c>
      <c r="J174" s="101"/>
      <c r="K174" s="60" t="s">
        <v>609</v>
      </c>
      <c r="L174" s="28">
        <v>57331038</v>
      </c>
      <c r="M174" s="97">
        <v>44652</v>
      </c>
      <c r="N174" t="s">
        <v>863</v>
      </c>
      <c r="O174">
        <v>39009.29</v>
      </c>
    </row>
    <row r="175" spans="1:15" ht="15" customHeight="1">
      <c r="A175" s="60" t="s">
        <v>542</v>
      </c>
      <c r="B175" s="60" t="s">
        <v>543</v>
      </c>
      <c r="C175" s="60" t="s">
        <v>599</v>
      </c>
      <c r="D175" s="60">
        <v>1204</v>
      </c>
      <c r="E175" s="61">
        <v>44618</v>
      </c>
      <c r="F175" s="60">
        <v>150267</v>
      </c>
      <c r="G175" s="60" t="s">
        <v>47</v>
      </c>
      <c r="H175" s="60" t="s">
        <v>16</v>
      </c>
      <c r="I175" s="56">
        <v>263.22000000000003</v>
      </c>
      <c r="J175" s="101"/>
      <c r="K175" s="60" t="s">
        <v>610</v>
      </c>
      <c r="L175" s="28">
        <v>57331038</v>
      </c>
      <c r="M175" s="97">
        <v>44652</v>
      </c>
      <c r="N175" t="s">
        <v>863</v>
      </c>
      <c r="O175">
        <v>39009.29</v>
      </c>
    </row>
    <row r="176" spans="1:15" ht="15" customHeight="1">
      <c r="A176" s="60" t="s">
        <v>542</v>
      </c>
      <c r="B176" s="60" t="s">
        <v>543</v>
      </c>
      <c r="C176" s="60" t="s">
        <v>611</v>
      </c>
      <c r="D176" s="60">
        <v>1204</v>
      </c>
      <c r="E176" s="61">
        <v>44618</v>
      </c>
      <c r="F176" s="60">
        <v>150268</v>
      </c>
      <c r="G176" s="60" t="s">
        <v>47</v>
      </c>
      <c r="H176" s="60" t="s">
        <v>128</v>
      </c>
      <c r="I176" s="56">
        <v>1800</v>
      </c>
      <c r="J176" s="101"/>
      <c r="K176" s="60" t="s">
        <v>612</v>
      </c>
      <c r="L176" s="28">
        <v>57331038</v>
      </c>
      <c r="M176" s="97">
        <v>44679</v>
      </c>
      <c r="N176" t="s">
        <v>863</v>
      </c>
      <c r="O176">
        <v>61281.05</v>
      </c>
    </row>
    <row r="177" spans="1:14" ht="15" hidden="1" customHeight="1">
      <c r="A177" s="60" t="s">
        <v>44</v>
      </c>
      <c r="B177" s="60" t="s">
        <v>44</v>
      </c>
      <c r="C177" s="60" t="s">
        <v>617</v>
      </c>
      <c r="D177" s="30">
        <v>1201</v>
      </c>
      <c r="E177" s="61">
        <v>44618</v>
      </c>
      <c r="F177" s="60" t="s">
        <v>618</v>
      </c>
      <c r="G177" s="60" t="s">
        <v>47</v>
      </c>
      <c r="H177" s="60" t="s">
        <v>619</v>
      </c>
      <c r="I177" s="56">
        <v>1208.68</v>
      </c>
      <c r="J177" s="101">
        <v>1208.68</v>
      </c>
      <c r="K177" s="60" t="s">
        <v>620</v>
      </c>
      <c r="L177" s="28">
        <v>53000085</v>
      </c>
    </row>
    <row r="178" spans="1:14" ht="15" customHeight="1">
      <c r="A178" s="60" t="s">
        <v>172</v>
      </c>
      <c r="B178" s="60" t="s">
        <v>173</v>
      </c>
      <c r="C178" s="60" t="s">
        <v>621</v>
      </c>
      <c r="D178" s="30">
        <v>1201</v>
      </c>
      <c r="E178" s="61">
        <v>44618</v>
      </c>
      <c r="F178" s="60" t="s">
        <v>622</v>
      </c>
      <c r="G178" s="60" t="s">
        <v>47</v>
      </c>
      <c r="H178" s="60" t="s">
        <v>21</v>
      </c>
      <c r="I178" s="56">
        <v>6703.2</v>
      </c>
      <c r="J178" s="101"/>
      <c r="K178" s="60" t="s">
        <v>623</v>
      </c>
      <c r="L178" s="28">
        <v>55391977</v>
      </c>
      <c r="M178" s="97">
        <v>44671</v>
      </c>
      <c r="N178" t="s">
        <v>865</v>
      </c>
    </row>
    <row r="179" spans="1:14" ht="15" customHeight="1">
      <c r="A179" s="60" t="s">
        <v>172</v>
      </c>
      <c r="B179" s="60" t="s">
        <v>173</v>
      </c>
      <c r="C179" s="60" t="s">
        <v>621</v>
      </c>
      <c r="D179" s="30">
        <v>1201</v>
      </c>
      <c r="E179" s="61">
        <v>44618</v>
      </c>
      <c r="F179" s="60" t="s">
        <v>622</v>
      </c>
      <c r="G179" s="60" t="s">
        <v>47</v>
      </c>
      <c r="H179" s="60" t="s">
        <v>21</v>
      </c>
      <c r="I179" s="56">
        <v>4752</v>
      </c>
      <c r="J179" s="101"/>
      <c r="K179" s="60" t="s">
        <v>185</v>
      </c>
      <c r="L179" s="28">
        <v>55391977</v>
      </c>
      <c r="M179" s="97">
        <v>44671</v>
      </c>
      <c r="N179" t="s">
        <v>865</v>
      </c>
    </row>
    <row r="180" spans="1:14" ht="15" customHeight="1">
      <c r="A180" s="60" t="s">
        <v>172</v>
      </c>
      <c r="B180" s="60" t="s">
        <v>173</v>
      </c>
      <c r="C180" s="60" t="s">
        <v>621</v>
      </c>
      <c r="D180" s="30">
        <v>1201</v>
      </c>
      <c r="E180" s="61">
        <v>44618</v>
      </c>
      <c r="F180" s="60" t="s">
        <v>622</v>
      </c>
      <c r="G180" s="60" t="s">
        <v>47</v>
      </c>
      <c r="H180" s="60" t="s">
        <v>21</v>
      </c>
      <c r="I180" s="56">
        <v>3780</v>
      </c>
      <c r="J180" s="101"/>
      <c r="K180" s="60" t="s">
        <v>190</v>
      </c>
      <c r="L180" s="28">
        <v>55391977</v>
      </c>
      <c r="M180" s="97">
        <v>44671</v>
      </c>
      <c r="N180" t="s">
        <v>865</v>
      </c>
    </row>
    <row r="181" spans="1:14" ht="15" customHeight="1">
      <c r="A181" s="60" t="s">
        <v>172</v>
      </c>
      <c r="B181" s="60" t="s">
        <v>173</v>
      </c>
      <c r="C181" s="60" t="s">
        <v>621</v>
      </c>
      <c r="D181" s="30">
        <v>1201</v>
      </c>
      <c r="E181" s="61">
        <v>44618</v>
      </c>
      <c r="F181" s="60" t="s">
        <v>622</v>
      </c>
      <c r="G181" s="60" t="s">
        <v>47</v>
      </c>
      <c r="H181" s="60" t="s">
        <v>21</v>
      </c>
      <c r="I181" s="56">
        <v>333</v>
      </c>
      <c r="J181" s="101"/>
      <c r="K181" s="60" t="s">
        <v>225</v>
      </c>
      <c r="L181" s="28">
        <v>55391977</v>
      </c>
      <c r="M181" s="97">
        <v>44671</v>
      </c>
      <c r="N181" t="s">
        <v>865</v>
      </c>
    </row>
    <row r="182" spans="1:14" ht="15" customHeight="1">
      <c r="A182" s="60" t="s">
        <v>172</v>
      </c>
      <c r="B182" s="60" t="s">
        <v>173</v>
      </c>
      <c r="C182" s="60" t="s">
        <v>621</v>
      </c>
      <c r="D182" s="30">
        <v>1201</v>
      </c>
      <c r="E182" s="61">
        <v>44618</v>
      </c>
      <c r="F182" s="60" t="s">
        <v>622</v>
      </c>
      <c r="G182" s="60" t="s">
        <v>47</v>
      </c>
      <c r="H182" s="60" t="s">
        <v>21</v>
      </c>
      <c r="I182" s="56">
        <v>222</v>
      </c>
      <c r="J182" s="101"/>
      <c r="K182" s="60" t="s">
        <v>226</v>
      </c>
      <c r="L182" s="28">
        <v>55391977</v>
      </c>
      <c r="M182" s="97">
        <v>44671</v>
      </c>
      <c r="N182" t="s">
        <v>865</v>
      </c>
    </row>
    <row r="183" spans="1:14" ht="15" customHeight="1">
      <c r="A183" s="60" t="s">
        <v>172</v>
      </c>
      <c r="B183" s="60" t="s">
        <v>173</v>
      </c>
      <c r="C183" s="60" t="s">
        <v>621</v>
      </c>
      <c r="D183" s="30">
        <v>1201</v>
      </c>
      <c r="E183" s="61">
        <v>44618</v>
      </c>
      <c r="F183" s="60" t="s">
        <v>622</v>
      </c>
      <c r="G183" s="60" t="s">
        <v>47</v>
      </c>
      <c r="H183" s="60" t="s">
        <v>21</v>
      </c>
      <c r="I183" s="56">
        <v>2159.85</v>
      </c>
      <c r="J183" s="101"/>
      <c r="K183" s="60" t="s">
        <v>624</v>
      </c>
      <c r="L183" s="28">
        <v>55391977</v>
      </c>
      <c r="M183" s="97">
        <v>44671</v>
      </c>
      <c r="N183" t="s">
        <v>865</v>
      </c>
    </row>
    <row r="184" spans="1:14" ht="15" customHeight="1">
      <c r="A184" s="60" t="s">
        <v>172</v>
      </c>
      <c r="B184" s="60" t="s">
        <v>173</v>
      </c>
      <c r="C184" s="60" t="s">
        <v>621</v>
      </c>
      <c r="D184" s="30">
        <v>1201</v>
      </c>
      <c r="E184" s="61">
        <v>44618</v>
      </c>
      <c r="F184" s="60" t="s">
        <v>622</v>
      </c>
      <c r="G184" s="60" t="s">
        <v>47</v>
      </c>
      <c r="H184" s="60" t="s">
        <v>21</v>
      </c>
      <c r="I184" s="56">
        <v>2000.39</v>
      </c>
      <c r="J184" s="101"/>
      <c r="K184" s="60" t="s">
        <v>625</v>
      </c>
      <c r="L184" s="28">
        <v>55391977</v>
      </c>
      <c r="M184" s="97">
        <v>44671</v>
      </c>
      <c r="N184" t="s">
        <v>865</v>
      </c>
    </row>
    <row r="185" spans="1:14" ht="15" customHeight="1">
      <c r="A185" s="60" t="s">
        <v>172</v>
      </c>
      <c r="B185" s="60" t="s">
        <v>173</v>
      </c>
      <c r="C185" s="60" t="s">
        <v>621</v>
      </c>
      <c r="D185" s="30">
        <v>1201</v>
      </c>
      <c r="E185" s="61">
        <v>44618</v>
      </c>
      <c r="F185" s="60" t="s">
        <v>622</v>
      </c>
      <c r="G185" s="60" t="s">
        <v>47</v>
      </c>
      <c r="H185" s="60" t="s">
        <v>21</v>
      </c>
      <c r="I185" s="56">
        <v>4351.2</v>
      </c>
      <c r="J185" s="101"/>
      <c r="K185" s="60" t="s">
        <v>626</v>
      </c>
      <c r="L185" s="28">
        <v>55391977</v>
      </c>
      <c r="M185" s="97">
        <v>44671</v>
      </c>
      <c r="N185" t="s">
        <v>865</v>
      </c>
    </row>
    <row r="186" spans="1:14" ht="15" customHeight="1">
      <c r="A186" s="60" t="s">
        <v>172</v>
      </c>
      <c r="B186" s="60" t="s">
        <v>173</v>
      </c>
      <c r="C186" s="60" t="s">
        <v>621</v>
      </c>
      <c r="D186" s="30">
        <v>1201</v>
      </c>
      <c r="E186" s="61">
        <v>44618</v>
      </c>
      <c r="F186" s="60" t="s">
        <v>622</v>
      </c>
      <c r="G186" s="60" t="s">
        <v>47</v>
      </c>
      <c r="H186" s="60" t="s">
        <v>21</v>
      </c>
      <c r="I186" s="56">
        <v>5264</v>
      </c>
      <c r="J186" s="101"/>
      <c r="K186" s="60" t="s">
        <v>627</v>
      </c>
      <c r="L186" s="28">
        <v>55391977</v>
      </c>
      <c r="M186" s="97">
        <v>44671</v>
      </c>
      <c r="N186" t="s">
        <v>865</v>
      </c>
    </row>
    <row r="187" spans="1:14" ht="15" customHeight="1">
      <c r="A187" s="60" t="s">
        <v>172</v>
      </c>
      <c r="B187" s="60" t="s">
        <v>173</v>
      </c>
      <c r="C187" s="60" t="s">
        <v>628</v>
      </c>
      <c r="D187" s="30">
        <v>1201</v>
      </c>
      <c r="E187" s="61">
        <v>44618</v>
      </c>
      <c r="F187" s="60" t="s">
        <v>629</v>
      </c>
      <c r="G187" s="60" t="s">
        <v>47</v>
      </c>
      <c r="H187" s="60" t="s">
        <v>21</v>
      </c>
      <c r="I187" s="56">
        <v>8937.6</v>
      </c>
      <c r="J187" s="101"/>
      <c r="K187" s="60" t="s">
        <v>623</v>
      </c>
      <c r="L187" s="28">
        <v>55391977</v>
      </c>
      <c r="M187" s="97">
        <v>44671</v>
      </c>
      <c r="N187" t="s">
        <v>865</v>
      </c>
    </row>
    <row r="188" spans="1:14" ht="15" customHeight="1">
      <c r="A188" s="60" t="s">
        <v>172</v>
      </c>
      <c r="B188" s="60" t="s">
        <v>173</v>
      </c>
      <c r="C188" s="60" t="s">
        <v>628</v>
      </c>
      <c r="D188" s="30">
        <v>1201</v>
      </c>
      <c r="E188" s="61">
        <v>44618</v>
      </c>
      <c r="F188" s="60" t="s">
        <v>629</v>
      </c>
      <c r="G188" s="60" t="s">
        <v>47</v>
      </c>
      <c r="H188" s="60" t="s">
        <v>21</v>
      </c>
      <c r="I188" s="56">
        <v>6768</v>
      </c>
      <c r="J188" s="101"/>
      <c r="K188" s="60" t="s">
        <v>185</v>
      </c>
      <c r="L188" s="28">
        <v>55391977</v>
      </c>
      <c r="M188" s="97">
        <v>44671</v>
      </c>
      <c r="N188" t="s">
        <v>865</v>
      </c>
    </row>
    <row r="189" spans="1:14" ht="15" customHeight="1">
      <c r="A189" s="60" t="s">
        <v>172</v>
      </c>
      <c r="B189" s="60" t="s">
        <v>173</v>
      </c>
      <c r="C189" s="60" t="s">
        <v>628</v>
      </c>
      <c r="D189" s="30">
        <v>1201</v>
      </c>
      <c r="E189" s="61">
        <v>44618</v>
      </c>
      <c r="F189" s="60" t="s">
        <v>629</v>
      </c>
      <c r="G189" s="60" t="s">
        <v>47</v>
      </c>
      <c r="H189" s="60" t="s">
        <v>21</v>
      </c>
      <c r="I189" s="56">
        <v>4536</v>
      </c>
      <c r="J189" s="101"/>
      <c r="K189" s="60" t="s">
        <v>190</v>
      </c>
      <c r="L189" s="28">
        <v>55391977</v>
      </c>
      <c r="M189" s="97">
        <v>44671</v>
      </c>
      <c r="N189" t="s">
        <v>865</v>
      </c>
    </row>
    <row r="190" spans="1:14" ht="15" customHeight="1">
      <c r="A190" s="60" t="s">
        <v>172</v>
      </c>
      <c r="B190" s="60" t="s">
        <v>173</v>
      </c>
      <c r="C190" s="60" t="s">
        <v>628</v>
      </c>
      <c r="D190" s="30">
        <v>1201</v>
      </c>
      <c r="E190" s="61">
        <v>44618</v>
      </c>
      <c r="F190" s="60" t="s">
        <v>629</v>
      </c>
      <c r="G190" s="60" t="s">
        <v>47</v>
      </c>
      <c r="H190" s="60" t="s">
        <v>21</v>
      </c>
      <c r="I190" s="56">
        <v>777</v>
      </c>
      <c r="J190" s="101"/>
      <c r="K190" s="60" t="s">
        <v>225</v>
      </c>
      <c r="L190" s="28">
        <v>55391977</v>
      </c>
      <c r="M190" s="97">
        <v>44671</v>
      </c>
      <c r="N190" t="s">
        <v>865</v>
      </c>
    </row>
    <row r="191" spans="1:14" ht="15" customHeight="1">
      <c r="A191" s="60" t="s">
        <v>172</v>
      </c>
      <c r="B191" s="60" t="s">
        <v>173</v>
      </c>
      <c r="C191" s="60" t="s">
        <v>628</v>
      </c>
      <c r="D191" s="30">
        <v>1201</v>
      </c>
      <c r="E191" s="61">
        <v>44618</v>
      </c>
      <c r="F191" s="60" t="s">
        <v>629</v>
      </c>
      <c r="G191" s="60" t="s">
        <v>47</v>
      </c>
      <c r="H191" s="60" t="s">
        <v>21</v>
      </c>
      <c r="I191" s="56">
        <v>222</v>
      </c>
      <c r="J191" s="101"/>
      <c r="K191" s="60" t="s">
        <v>226</v>
      </c>
      <c r="L191" s="28">
        <v>55391977</v>
      </c>
      <c r="M191" s="97">
        <v>44671</v>
      </c>
      <c r="N191" t="s">
        <v>865</v>
      </c>
    </row>
    <row r="192" spans="1:14" ht="15" customHeight="1">
      <c r="A192" s="60" t="s">
        <v>172</v>
      </c>
      <c r="B192" s="60" t="s">
        <v>173</v>
      </c>
      <c r="C192" s="60" t="s">
        <v>628</v>
      </c>
      <c r="D192" s="30">
        <v>1201</v>
      </c>
      <c r="E192" s="61">
        <v>44618</v>
      </c>
      <c r="F192" s="60" t="s">
        <v>629</v>
      </c>
      <c r="G192" s="60" t="s">
        <v>47</v>
      </c>
      <c r="H192" s="60" t="s">
        <v>21</v>
      </c>
      <c r="I192" s="56">
        <v>1767.15</v>
      </c>
      <c r="J192" s="101"/>
      <c r="K192" s="60" t="s">
        <v>624</v>
      </c>
      <c r="L192" s="28">
        <v>55391977</v>
      </c>
      <c r="M192" s="97">
        <v>44671</v>
      </c>
      <c r="N192" t="s">
        <v>865</v>
      </c>
    </row>
    <row r="193" spans="1:15" ht="15" customHeight="1">
      <c r="A193" s="60" t="s">
        <v>172</v>
      </c>
      <c r="B193" s="60" t="s">
        <v>173</v>
      </c>
      <c r="C193" s="60" t="s">
        <v>628</v>
      </c>
      <c r="D193" s="30">
        <v>1201</v>
      </c>
      <c r="E193" s="61">
        <v>44618</v>
      </c>
      <c r="F193" s="60" t="s">
        <v>629</v>
      </c>
      <c r="G193" s="60" t="s">
        <v>47</v>
      </c>
      <c r="H193" s="60" t="s">
        <v>21</v>
      </c>
      <c r="I193" s="56">
        <v>1767.15</v>
      </c>
      <c r="J193" s="101"/>
      <c r="K193" s="60" t="s">
        <v>625</v>
      </c>
      <c r="L193" s="28">
        <v>55391977</v>
      </c>
      <c r="M193" s="97">
        <v>44671</v>
      </c>
      <c r="N193" t="s">
        <v>865</v>
      </c>
    </row>
    <row r="194" spans="1:15" ht="15" customHeight="1">
      <c r="A194" s="60" t="s">
        <v>172</v>
      </c>
      <c r="B194" s="60" t="s">
        <v>173</v>
      </c>
      <c r="C194" s="60" t="s">
        <v>628</v>
      </c>
      <c r="D194" s="30">
        <v>1201</v>
      </c>
      <c r="E194" s="61">
        <v>44618</v>
      </c>
      <c r="F194" s="60" t="s">
        <v>629</v>
      </c>
      <c r="G194" s="60" t="s">
        <v>47</v>
      </c>
      <c r="H194" s="60" t="s">
        <v>21</v>
      </c>
      <c r="I194" s="56">
        <v>3880.8</v>
      </c>
      <c r="J194" s="101"/>
      <c r="K194" s="60" t="s">
        <v>626</v>
      </c>
      <c r="L194" s="28">
        <v>55391977</v>
      </c>
      <c r="M194" s="97">
        <v>44671</v>
      </c>
      <c r="N194" t="s">
        <v>865</v>
      </c>
    </row>
    <row r="195" spans="1:15" ht="15" customHeight="1">
      <c r="A195" s="60" t="s">
        <v>172</v>
      </c>
      <c r="B195" s="60" t="s">
        <v>173</v>
      </c>
      <c r="C195" s="60" t="s">
        <v>628</v>
      </c>
      <c r="D195" s="30">
        <v>1201</v>
      </c>
      <c r="E195" s="61">
        <v>44618</v>
      </c>
      <c r="F195" s="60" t="s">
        <v>629</v>
      </c>
      <c r="G195" s="60" t="s">
        <v>47</v>
      </c>
      <c r="H195" s="60" t="s">
        <v>21</v>
      </c>
      <c r="I195" s="56">
        <v>4816</v>
      </c>
      <c r="J195" s="101"/>
      <c r="K195" s="60" t="s">
        <v>627</v>
      </c>
      <c r="L195" s="28">
        <v>55391977</v>
      </c>
      <c r="M195" s="97">
        <v>44671</v>
      </c>
      <c r="N195" t="s">
        <v>865</v>
      </c>
    </row>
    <row r="196" spans="1:15" ht="15" customHeight="1">
      <c r="A196" s="60" t="s">
        <v>125</v>
      </c>
      <c r="B196" s="60" t="s">
        <v>125</v>
      </c>
      <c r="C196" s="60" t="s">
        <v>676</v>
      </c>
      <c r="D196" s="60">
        <v>1201</v>
      </c>
      <c r="E196" s="61">
        <v>44642</v>
      </c>
      <c r="F196" s="60" t="s">
        <v>677</v>
      </c>
      <c r="G196" s="60" t="s">
        <v>140</v>
      </c>
      <c r="H196" s="60" t="s">
        <v>128</v>
      </c>
      <c r="I196" s="56">
        <v>17908.8</v>
      </c>
      <c r="J196" s="101"/>
      <c r="K196" s="60" t="s">
        <v>330</v>
      </c>
      <c r="L196" s="28">
        <v>53000090</v>
      </c>
      <c r="M196" s="97">
        <v>44671</v>
      </c>
      <c r="N196" t="s">
        <v>863</v>
      </c>
      <c r="O196">
        <v>18603.2</v>
      </c>
    </row>
    <row r="197" spans="1:15" ht="15" hidden="1" customHeight="1">
      <c r="A197" s="60" t="s">
        <v>542</v>
      </c>
      <c r="B197" s="60" t="s">
        <v>543</v>
      </c>
      <c r="C197" s="60" t="s">
        <v>678</v>
      </c>
      <c r="D197" s="60">
        <v>1204</v>
      </c>
      <c r="E197" s="61">
        <v>44641</v>
      </c>
      <c r="F197" s="60">
        <v>207868</v>
      </c>
      <c r="G197" s="60" t="s">
        <v>47</v>
      </c>
      <c r="H197" s="60" t="s">
        <v>582</v>
      </c>
      <c r="I197" s="56">
        <v>954</v>
      </c>
      <c r="J197" s="101">
        <v>954</v>
      </c>
      <c r="K197" s="60" t="s">
        <v>679</v>
      </c>
      <c r="L197" s="28">
        <v>57331038</v>
      </c>
    </row>
    <row r="198" spans="1:15" ht="15" hidden="1" customHeight="1">
      <c r="A198" s="60" t="s">
        <v>542</v>
      </c>
      <c r="B198" s="60" t="s">
        <v>543</v>
      </c>
      <c r="C198" s="60" t="s">
        <v>678</v>
      </c>
      <c r="D198" s="60">
        <v>1204</v>
      </c>
      <c r="E198" s="61">
        <v>44641</v>
      </c>
      <c r="F198" s="60">
        <v>207868</v>
      </c>
      <c r="G198" s="60" t="s">
        <v>47</v>
      </c>
      <c r="H198" s="60" t="s">
        <v>582</v>
      </c>
      <c r="I198" s="56">
        <v>477</v>
      </c>
      <c r="J198" s="101">
        <v>477</v>
      </c>
      <c r="K198" s="60" t="s">
        <v>679</v>
      </c>
      <c r="L198" s="28">
        <v>57331038</v>
      </c>
    </row>
    <row r="199" spans="1:15" ht="15" hidden="1" customHeight="1">
      <c r="A199" s="60" t="s">
        <v>542</v>
      </c>
      <c r="B199" s="60" t="s">
        <v>543</v>
      </c>
      <c r="C199" s="60" t="s">
        <v>680</v>
      </c>
      <c r="D199" s="60">
        <v>1204</v>
      </c>
      <c r="E199" s="61">
        <v>44641</v>
      </c>
      <c r="F199" s="60">
        <v>207867</v>
      </c>
      <c r="G199" s="60" t="s">
        <v>47</v>
      </c>
      <c r="H199" s="60" t="s">
        <v>465</v>
      </c>
      <c r="I199" s="56">
        <v>720</v>
      </c>
      <c r="J199" s="101">
        <v>720</v>
      </c>
      <c r="K199" s="60" t="s">
        <v>679</v>
      </c>
      <c r="L199" s="28">
        <v>57331038</v>
      </c>
    </row>
    <row r="200" spans="1:15" ht="15" hidden="1" customHeight="1">
      <c r="A200" s="60" t="s">
        <v>542</v>
      </c>
      <c r="B200" s="60" t="s">
        <v>543</v>
      </c>
      <c r="C200" s="60" t="s">
        <v>680</v>
      </c>
      <c r="D200" s="60">
        <v>1204</v>
      </c>
      <c r="E200" s="61">
        <v>44641</v>
      </c>
      <c r="F200" s="60">
        <v>207867</v>
      </c>
      <c r="G200" s="60" t="s">
        <v>47</v>
      </c>
      <c r="H200" s="60" t="s">
        <v>465</v>
      </c>
      <c r="I200" s="56">
        <v>1440</v>
      </c>
      <c r="J200" s="101">
        <v>1440</v>
      </c>
      <c r="K200" s="60" t="s">
        <v>679</v>
      </c>
      <c r="L200" s="28">
        <v>57331038</v>
      </c>
    </row>
    <row r="201" spans="1:15" ht="15" customHeight="1">
      <c r="A201" s="60" t="s">
        <v>172</v>
      </c>
      <c r="B201" s="60" t="s">
        <v>173</v>
      </c>
      <c r="C201" s="60" t="s">
        <v>681</v>
      </c>
      <c r="D201" s="60">
        <v>1201</v>
      </c>
      <c r="E201" s="61">
        <v>44644</v>
      </c>
      <c r="F201" s="60" t="s">
        <v>682</v>
      </c>
      <c r="G201" s="60" t="s">
        <v>15</v>
      </c>
      <c r="H201" s="60" t="s">
        <v>21</v>
      </c>
      <c r="I201" s="56">
        <v>21159.599999999999</v>
      </c>
      <c r="J201" s="101"/>
      <c r="K201" s="60" t="s">
        <v>476</v>
      </c>
      <c r="L201" s="28">
        <v>55391977</v>
      </c>
      <c r="M201" s="97">
        <v>44671</v>
      </c>
      <c r="N201" t="s">
        <v>865</v>
      </c>
    </row>
    <row r="202" spans="1:15" ht="15" customHeight="1">
      <c r="A202" s="60" t="s">
        <v>172</v>
      </c>
      <c r="B202" s="60" t="s">
        <v>173</v>
      </c>
      <c r="C202" s="60" t="s">
        <v>681</v>
      </c>
      <c r="D202" s="60">
        <v>1201</v>
      </c>
      <c r="E202" s="61">
        <v>44644</v>
      </c>
      <c r="F202" s="60" t="s">
        <v>682</v>
      </c>
      <c r="G202" s="60" t="s">
        <v>15</v>
      </c>
      <c r="H202" s="60" t="s">
        <v>21</v>
      </c>
      <c r="I202" s="56">
        <v>12549.6</v>
      </c>
      <c r="J202" s="101"/>
      <c r="K202" s="60" t="s">
        <v>190</v>
      </c>
      <c r="L202" s="28">
        <v>55391977</v>
      </c>
      <c r="M202" s="97">
        <v>44671</v>
      </c>
      <c r="N202" t="s">
        <v>865</v>
      </c>
    </row>
    <row r="203" spans="1:15" ht="15" hidden="1" customHeight="1">
      <c r="A203" s="60" t="s">
        <v>166</v>
      </c>
      <c r="B203" s="60" t="s">
        <v>683</v>
      </c>
      <c r="C203" s="60" t="s">
        <v>684</v>
      </c>
      <c r="D203" s="60">
        <v>1201</v>
      </c>
      <c r="E203" s="61">
        <v>44642</v>
      </c>
      <c r="F203" s="60" t="s">
        <v>685</v>
      </c>
      <c r="G203" s="60" t="s">
        <v>15</v>
      </c>
      <c r="H203" s="60" t="s">
        <v>21</v>
      </c>
      <c r="I203" s="56">
        <v>157.5</v>
      </c>
      <c r="J203" s="101">
        <v>157.5</v>
      </c>
      <c r="K203" s="60" t="s">
        <v>488</v>
      </c>
      <c r="L203" s="28">
        <v>55738459</v>
      </c>
    </row>
    <row r="204" spans="1:15" ht="15" customHeight="1">
      <c r="A204" s="60" t="s">
        <v>542</v>
      </c>
      <c r="B204" s="60" t="s">
        <v>543</v>
      </c>
      <c r="C204" s="60" t="s">
        <v>686</v>
      </c>
      <c r="D204" s="60">
        <v>1204</v>
      </c>
      <c r="E204" s="61">
        <v>44642</v>
      </c>
      <c r="F204" s="60">
        <v>124792</v>
      </c>
      <c r="G204" s="60" t="s">
        <v>15</v>
      </c>
      <c r="H204" s="60" t="s">
        <v>128</v>
      </c>
      <c r="I204" s="56">
        <v>635</v>
      </c>
      <c r="J204" s="101"/>
      <c r="K204" s="60" t="s">
        <v>687</v>
      </c>
      <c r="L204" s="28">
        <v>57331038</v>
      </c>
      <c r="M204" s="97">
        <v>44679</v>
      </c>
      <c r="N204" t="s">
        <v>863</v>
      </c>
      <c r="O204">
        <v>61281.05</v>
      </c>
    </row>
    <row r="205" spans="1:15" ht="15" customHeight="1">
      <c r="A205" s="60" t="s">
        <v>542</v>
      </c>
      <c r="B205" s="60" t="s">
        <v>543</v>
      </c>
      <c r="C205" s="60" t="s">
        <v>686</v>
      </c>
      <c r="D205" s="60">
        <v>1204</v>
      </c>
      <c r="E205" s="61">
        <v>44642</v>
      </c>
      <c r="F205" s="60">
        <v>124792</v>
      </c>
      <c r="G205" s="60" t="s">
        <v>15</v>
      </c>
      <c r="H205" s="60" t="s">
        <v>128</v>
      </c>
      <c r="I205" s="56">
        <v>4210.05</v>
      </c>
      <c r="J205" s="101"/>
      <c r="K205" s="60" t="s">
        <v>688</v>
      </c>
      <c r="L205" s="28">
        <v>57331038</v>
      </c>
      <c r="M205" s="97">
        <v>44679</v>
      </c>
      <c r="N205" t="s">
        <v>863</v>
      </c>
      <c r="O205">
        <v>61281.05</v>
      </c>
    </row>
    <row r="206" spans="1:15" ht="15" customHeight="1">
      <c r="A206" s="60" t="s">
        <v>542</v>
      </c>
      <c r="B206" s="60" t="s">
        <v>543</v>
      </c>
      <c r="C206" s="60" t="s">
        <v>686</v>
      </c>
      <c r="D206" s="60">
        <v>1204</v>
      </c>
      <c r="E206" s="61">
        <v>44642</v>
      </c>
      <c r="F206" s="60">
        <v>124792</v>
      </c>
      <c r="G206" s="60" t="s">
        <v>15</v>
      </c>
      <c r="H206" s="60" t="s">
        <v>128</v>
      </c>
      <c r="I206" s="56">
        <v>150</v>
      </c>
      <c r="J206" s="101"/>
      <c r="K206" s="60" t="s">
        <v>689</v>
      </c>
      <c r="L206" s="28">
        <v>57331038</v>
      </c>
      <c r="M206" s="97">
        <v>44679</v>
      </c>
      <c r="N206" t="s">
        <v>863</v>
      </c>
      <c r="O206">
        <v>61281.05</v>
      </c>
    </row>
    <row r="207" spans="1:15" ht="15" customHeight="1">
      <c r="A207" s="60" t="s">
        <v>542</v>
      </c>
      <c r="B207" s="60" t="s">
        <v>543</v>
      </c>
      <c r="C207" s="60" t="s">
        <v>686</v>
      </c>
      <c r="D207" s="60">
        <v>1204</v>
      </c>
      <c r="E207" s="61">
        <v>44642</v>
      </c>
      <c r="F207" s="60">
        <v>124792</v>
      </c>
      <c r="G207" s="60" t="s">
        <v>15</v>
      </c>
      <c r="H207" s="60" t="s">
        <v>128</v>
      </c>
      <c r="I207" s="56">
        <v>600</v>
      </c>
      <c r="J207" s="101"/>
      <c r="K207" s="60" t="s">
        <v>690</v>
      </c>
      <c r="L207" s="28">
        <v>57331038</v>
      </c>
      <c r="M207" s="97">
        <v>44679</v>
      </c>
      <c r="N207" t="s">
        <v>863</v>
      </c>
      <c r="O207">
        <v>61281.05</v>
      </c>
    </row>
    <row r="208" spans="1:15" ht="15" customHeight="1">
      <c r="A208" s="60" t="s">
        <v>542</v>
      </c>
      <c r="B208" s="60" t="s">
        <v>543</v>
      </c>
      <c r="C208" s="60" t="s">
        <v>686</v>
      </c>
      <c r="D208" s="60">
        <v>1204</v>
      </c>
      <c r="E208" s="61">
        <v>44642</v>
      </c>
      <c r="F208" s="60">
        <v>124792</v>
      </c>
      <c r="G208" s="60" t="s">
        <v>15</v>
      </c>
      <c r="H208" s="60" t="s">
        <v>128</v>
      </c>
      <c r="I208" s="56">
        <v>105.5</v>
      </c>
      <c r="J208" s="101"/>
      <c r="K208" s="60" t="s">
        <v>691</v>
      </c>
      <c r="L208" s="28">
        <v>57331038</v>
      </c>
      <c r="M208" s="97">
        <v>44679</v>
      </c>
      <c r="N208" t="s">
        <v>863</v>
      </c>
      <c r="O208">
        <v>61281.05</v>
      </c>
    </row>
    <row r="209" spans="1:15" ht="15" customHeight="1">
      <c r="A209" s="60" t="s">
        <v>542</v>
      </c>
      <c r="B209" s="60" t="s">
        <v>543</v>
      </c>
      <c r="C209" s="60" t="s">
        <v>686</v>
      </c>
      <c r="D209" s="60">
        <v>1204</v>
      </c>
      <c r="E209" s="61">
        <v>44642</v>
      </c>
      <c r="F209" s="60">
        <v>124792</v>
      </c>
      <c r="G209" s="60" t="s">
        <v>15</v>
      </c>
      <c r="H209" s="60" t="s">
        <v>128</v>
      </c>
      <c r="I209" s="56">
        <v>844</v>
      </c>
      <c r="J209" s="101"/>
      <c r="K209" s="60" t="s">
        <v>692</v>
      </c>
      <c r="L209" s="28">
        <v>57331038</v>
      </c>
      <c r="M209" s="97">
        <v>44679</v>
      </c>
      <c r="N209" t="s">
        <v>863</v>
      </c>
      <c r="O209">
        <v>61281.05</v>
      </c>
    </row>
    <row r="210" spans="1:15" ht="15" customHeight="1">
      <c r="A210" s="60" t="s">
        <v>542</v>
      </c>
      <c r="B210" s="60" t="s">
        <v>543</v>
      </c>
      <c r="C210" s="60" t="s">
        <v>686</v>
      </c>
      <c r="D210" s="60">
        <v>1204</v>
      </c>
      <c r="E210" s="61">
        <v>44642</v>
      </c>
      <c r="F210" s="60">
        <v>124792</v>
      </c>
      <c r="G210" s="60" t="s">
        <v>15</v>
      </c>
      <c r="H210" s="60" t="s">
        <v>128</v>
      </c>
      <c r="I210" s="56">
        <v>533.83000000000004</v>
      </c>
      <c r="J210" s="101"/>
      <c r="K210" s="60" t="s">
        <v>693</v>
      </c>
      <c r="L210" s="28">
        <v>57331038</v>
      </c>
      <c r="M210" s="97">
        <v>44679</v>
      </c>
      <c r="N210" t="s">
        <v>863</v>
      </c>
      <c r="O210">
        <v>61281.05</v>
      </c>
    </row>
    <row r="211" spans="1:15" ht="15" customHeight="1">
      <c r="A211" s="60" t="s">
        <v>542</v>
      </c>
      <c r="B211" s="60" t="s">
        <v>543</v>
      </c>
      <c r="C211" s="60" t="s">
        <v>686</v>
      </c>
      <c r="D211" s="60">
        <v>1204</v>
      </c>
      <c r="E211" s="61">
        <v>44642</v>
      </c>
      <c r="F211" s="60">
        <v>124792</v>
      </c>
      <c r="G211" s="60" t="s">
        <v>15</v>
      </c>
      <c r="H211" s="60" t="s">
        <v>128</v>
      </c>
      <c r="I211" s="56">
        <v>133</v>
      </c>
      <c r="J211" s="101"/>
      <c r="K211" s="60" t="s">
        <v>694</v>
      </c>
      <c r="L211" s="28">
        <v>57331038</v>
      </c>
      <c r="M211" s="97">
        <v>44679</v>
      </c>
      <c r="N211" t="s">
        <v>863</v>
      </c>
      <c r="O211">
        <v>61281.05</v>
      </c>
    </row>
    <row r="212" spans="1:15" ht="15" customHeight="1">
      <c r="A212" s="60" t="s">
        <v>542</v>
      </c>
      <c r="B212" s="60" t="s">
        <v>543</v>
      </c>
      <c r="C212" s="60" t="s">
        <v>686</v>
      </c>
      <c r="D212" s="60">
        <v>1204</v>
      </c>
      <c r="E212" s="61">
        <v>44642</v>
      </c>
      <c r="F212" s="60">
        <v>124792</v>
      </c>
      <c r="G212" s="60" t="s">
        <v>15</v>
      </c>
      <c r="H212" s="60" t="s">
        <v>128</v>
      </c>
      <c r="I212" s="56">
        <v>266</v>
      </c>
      <c r="J212" s="101"/>
      <c r="K212" s="60" t="s">
        <v>695</v>
      </c>
      <c r="L212" s="28">
        <v>57331038</v>
      </c>
      <c r="M212" s="97">
        <v>44679</v>
      </c>
      <c r="N212" t="s">
        <v>863</v>
      </c>
      <c r="O212">
        <v>61281.05</v>
      </c>
    </row>
    <row r="213" spans="1:15" ht="15" customHeight="1">
      <c r="A213" s="60" t="s">
        <v>542</v>
      </c>
      <c r="B213" s="60" t="s">
        <v>543</v>
      </c>
      <c r="C213" s="60" t="s">
        <v>686</v>
      </c>
      <c r="D213" s="60">
        <v>1204</v>
      </c>
      <c r="E213" s="61">
        <v>44642</v>
      </c>
      <c r="F213" s="60">
        <v>124792</v>
      </c>
      <c r="G213" s="60" t="s">
        <v>15</v>
      </c>
      <c r="H213" s="60" t="s">
        <v>128</v>
      </c>
      <c r="I213" s="56">
        <v>375</v>
      </c>
      <c r="J213" s="101"/>
      <c r="K213" s="60" t="s">
        <v>696</v>
      </c>
      <c r="L213" s="28">
        <v>57331038</v>
      </c>
      <c r="M213" s="97">
        <v>44679</v>
      </c>
      <c r="N213" t="s">
        <v>863</v>
      </c>
      <c r="O213">
        <v>61281.05</v>
      </c>
    </row>
    <row r="214" spans="1:15" ht="15" customHeight="1">
      <c r="A214" s="60" t="s">
        <v>542</v>
      </c>
      <c r="B214" s="60" t="s">
        <v>543</v>
      </c>
      <c r="C214" s="60" t="s">
        <v>686</v>
      </c>
      <c r="D214" s="60">
        <v>1204</v>
      </c>
      <c r="E214" s="61">
        <v>44642</v>
      </c>
      <c r="F214" s="60">
        <v>124792</v>
      </c>
      <c r="G214" s="60" t="s">
        <v>15</v>
      </c>
      <c r="H214" s="60" t="s">
        <v>128</v>
      </c>
      <c r="I214" s="56">
        <v>1170</v>
      </c>
      <c r="J214" s="101"/>
      <c r="K214" s="60" t="s">
        <v>697</v>
      </c>
      <c r="L214" s="28">
        <v>57331038</v>
      </c>
      <c r="M214" s="97">
        <v>44679</v>
      </c>
      <c r="N214" t="s">
        <v>863</v>
      </c>
      <c r="O214">
        <v>61281.05</v>
      </c>
    </row>
    <row r="215" spans="1:15" ht="15" customHeight="1">
      <c r="A215" s="60" t="s">
        <v>542</v>
      </c>
      <c r="B215" s="60" t="s">
        <v>543</v>
      </c>
      <c r="C215" s="60" t="s">
        <v>686</v>
      </c>
      <c r="D215" s="60">
        <v>1204</v>
      </c>
      <c r="E215" s="61">
        <v>44642</v>
      </c>
      <c r="F215" s="60">
        <v>124792</v>
      </c>
      <c r="G215" s="60" t="s">
        <v>15</v>
      </c>
      <c r="H215" s="60" t="s">
        <v>128</v>
      </c>
      <c r="I215" s="56">
        <v>918</v>
      </c>
      <c r="J215" s="101"/>
      <c r="K215" s="60" t="s">
        <v>698</v>
      </c>
      <c r="L215" s="28">
        <v>57331038</v>
      </c>
      <c r="M215" s="97">
        <v>44679</v>
      </c>
      <c r="N215" t="s">
        <v>863</v>
      </c>
      <c r="O215">
        <v>61281.05</v>
      </c>
    </row>
    <row r="216" spans="1:15" ht="15" customHeight="1">
      <c r="A216" s="60" t="s">
        <v>542</v>
      </c>
      <c r="B216" s="60" t="s">
        <v>543</v>
      </c>
      <c r="C216" s="60" t="s">
        <v>686</v>
      </c>
      <c r="D216" s="60">
        <v>1204</v>
      </c>
      <c r="E216" s="61">
        <v>44642</v>
      </c>
      <c r="F216" s="60">
        <v>124792</v>
      </c>
      <c r="G216" s="60" t="s">
        <v>15</v>
      </c>
      <c r="H216" s="60" t="s">
        <v>128</v>
      </c>
      <c r="I216" s="56">
        <v>3700.5</v>
      </c>
      <c r="J216" s="101"/>
      <c r="K216" s="60" t="s">
        <v>698</v>
      </c>
      <c r="L216" s="28">
        <v>57331038</v>
      </c>
      <c r="M216" s="97">
        <v>44679</v>
      </c>
      <c r="N216" t="s">
        <v>863</v>
      </c>
      <c r="O216">
        <v>61281.05</v>
      </c>
    </row>
    <row r="217" spans="1:15" ht="15" customHeight="1">
      <c r="A217" s="60" t="s">
        <v>44</v>
      </c>
      <c r="B217" s="60" t="s">
        <v>44</v>
      </c>
      <c r="C217" s="60" t="s">
        <v>699</v>
      </c>
      <c r="D217" s="60">
        <v>1201</v>
      </c>
      <c r="E217" s="61">
        <v>44641</v>
      </c>
      <c r="F217" s="60" t="s">
        <v>700</v>
      </c>
      <c r="G217" s="60" t="s">
        <v>47</v>
      </c>
      <c r="H217" s="60" t="s">
        <v>701</v>
      </c>
      <c r="I217" s="56">
        <v>329.5</v>
      </c>
      <c r="J217" s="101">
        <v>329.5</v>
      </c>
      <c r="K217" s="60" t="s">
        <v>702</v>
      </c>
      <c r="L217" s="28">
        <v>53000085</v>
      </c>
      <c r="M217" s="97">
        <v>44659</v>
      </c>
      <c r="N217" t="s">
        <v>863</v>
      </c>
      <c r="O217">
        <v>13933.64</v>
      </c>
    </row>
    <row r="218" spans="1:15" ht="15" customHeight="1">
      <c r="A218" s="60" t="s">
        <v>44</v>
      </c>
      <c r="B218" s="60" t="s">
        <v>44</v>
      </c>
      <c r="C218" s="60" t="s">
        <v>703</v>
      </c>
      <c r="D218" s="60">
        <v>1201</v>
      </c>
      <c r="E218" s="61">
        <v>44641</v>
      </c>
      <c r="F218" s="60" t="s">
        <v>704</v>
      </c>
      <c r="G218" s="60" t="s">
        <v>47</v>
      </c>
      <c r="H218" s="60" t="s">
        <v>21</v>
      </c>
      <c r="I218" s="56">
        <v>1977</v>
      </c>
      <c r="J218" s="101">
        <v>1977</v>
      </c>
      <c r="K218" s="60" t="s">
        <v>705</v>
      </c>
      <c r="L218" s="28">
        <v>53000085</v>
      </c>
      <c r="M218" s="97">
        <v>44659</v>
      </c>
      <c r="N218" t="s">
        <v>863</v>
      </c>
      <c r="O218">
        <v>13933.64</v>
      </c>
    </row>
    <row r="219" spans="1:15" ht="15" customHeight="1">
      <c r="A219" s="60" t="s">
        <v>44</v>
      </c>
      <c r="B219" s="60" t="s">
        <v>44</v>
      </c>
      <c r="C219" s="60" t="s">
        <v>706</v>
      </c>
      <c r="D219" s="60">
        <v>1201</v>
      </c>
      <c r="E219" s="61">
        <v>44641</v>
      </c>
      <c r="F219" s="60" t="s">
        <v>707</v>
      </c>
      <c r="G219" s="60" t="s">
        <v>47</v>
      </c>
      <c r="H219" s="60" t="s">
        <v>465</v>
      </c>
      <c r="I219" s="56">
        <v>2800.75</v>
      </c>
      <c r="J219" s="101">
        <v>2800.75</v>
      </c>
      <c r="K219" s="60" t="s">
        <v>708</v>
      </c>
      <c r="L219" s="28">
        <v>53000085</v>
      </c>
      <c r="M219" s="97">
        <v>44659</v>
      </c>
      <c r="N219" t="s">
        <v>863</v>
      </c>
      <c r="O219">
        <v>13933.64</v>
      </c>
    </row>
    <row r="220" spans="1:15" ht="15" customHeight="1">
      <c r="A220" s="60" t="s">
        <v>44</v>
      </c>
      <c r="B220" s="60" t="s">
        <v>44</v>
      </c>
      <c r="C220" s="60" t="s">
        <v>709</v>
      </c>
      <c r="D220" s="60">
        <v>1201</v>
      </c>
      <c r="E220" s="61">
        <v>44641</v>
      </c>
      <c r="F220" s="60" t="s">
        <v>710</v>
      </c>
      <c r="G220" s="60" t="s">
        <v>47</v>
      </c>
      <c r="H220" s="60" t="s">
        <v>448</v>
      </c>
      <c r="I220" s="56">
        <v>543.85</v>
      </c>
      <c r="J220" s="101">
        <v>543.85</v>
      </c>
      <c r="K220" s="60" t="s">
        <v>711</v>
      </c>
      <c r="L220" s="28">
        <v>53000085</v>
      </c>
      <c r="M220" s="97">
        <v>44656</v>
      </c>
      <c r="N220" t="s">
        <v>863</v>
      </c>
      <c r="O220">
        <v>37816.379999999997</v>
      </c>
    </row>
    <row r="221" spans="1:15" ht="15" customHeight="1">
      <c r="A221" s="60" t="s">
        <v>44</v>
      </c>
      <c r="B221" s="60" t="s">
        <v>44</v>
      </c>
      <c r="C221" s="60" t="s">
        <v>715</v>
      </c>
      <c r="D221" s="60">
        <v>1201</v>
      </c>
      <c r="E221" s="61">
        <v>44641</v>
      </c>
      <c r="F221" s="60" t="s">
        <v>713</v>
      </c>
      <c r="G221" s="60" t="s">
        <v>47</v>
      </c>
      <c r="H221" s="60" t="s">
        <v>435</v>
      </c>
      <c r="I221" s="56">
        <v>3280.62</v>
      </c>
      <c r="J221" s="101">
        <v>3280.62</v>
      </c>
      <c r="K221" s="60" t="s">
        <v>714</v>
      </c>
      <c r="L221" s="28">
        <v>53000085</v>
      </c>
      <c r="M221" s="97">
        <v>44656</v>
      </c>
      <c r="N221" t="s">
        <v>863</v>
      </c>
      <c r="O221">
        <v>37816.379999999997</v>
      </c>
    </row>
    <row r="222" spans="1:15" ht="15" customHeight="1">
      <c r="A222" s="60" t="s">
        <v>44</v>
      </c>
      <c r="B222" s="60" t="s">
        <v>44</v>
      </c>
      <c r="C222" s="60" t="s">
        <v>716</v>
      </c>
      <c r="D222" s="60">
        <v>1201</v>
      </c>
      <c r="E222" s="61">
        <v>44641</v>
      </c>
      <c r="F222" s="60" t="s">
        <v>717</v>
      </c>
      <c r="G222" s="60" t="s">
        <v>47</v>
      </c>
      <c r="H222" s="60" t="s">
        <v>448</v>
      </c>
      <c r="I222" s="56">
        <v>5670.08</v>
      </c>
      <c r="J222" s="101">
        <v>5670.08</v>
      </c>
      <c r="K222" s="60" t="s">
        <v>718</v>
      </c>
      <c r="L222" s="28">
        <v>53000085</v>
      </c>
      <c r="M222" s="97">
        <v>44656</v>
      </c>
      <c r="N222" t="s">
        <v>863</v>
      </c>
      <c r="O222">
        <v>37816.379999999997</v>
      </c>
    </row>
    <row r="223" spans="1:15" ht="15" customHeight="1">
      <c r="A223" s="60" t="s">
        <v>44</v>
      </c>
      <c r="B223" s="60" t="s">
        <v>44</v>
      </c>
      <c r="C223" s="60" t="s">
        <v>719</v>
      </c>
      <c r="D223" s="60">
        <v>1201</v>
      </c>
      <c r="E223" s="61">
        <v>44641</v>
      </c>
      <c r="F223" s="60" t="s">
        <v>720</v>
      </c>
      <c r="G223" s="60" t="s">
        <v>47</v>
      </c>
      <c r="H223" s="60" t="s">
        <v>721</v>
      </c>
      <c r="I223" s="56">
        <v>8715.68</v>
      </c>
      <c r="J223" s="101">
        <v>8715.68</v>
      </c>
      <c r="K223" s="60" t="s">
        <v>722</v>
      </c>
      <c r="L223" s="28">
        <v>53000085</v>
      </c>
      <c r="M223" s="97">
        <v>44659</v>
      </c>
      <c r="N223" t="s">
        <v>863</v>
      </c>
      <c r="O223">
        <v>13933.64</v>
      </c>
    </row>
    <row r="224" spans="1:15" ht="15" customHeight="1">
      <c r="A224" s="60" t="s">
        <v>44</v>
      </c>
      <c r="B224" s="60" t="s">
        <v>44</v>
      </c>
      <c r="C224" s="60" t="s">
        <v>723</v>
      </c>
      <c r="D224" s="60">
        <v>1201</v>
      </c>
      <c r="E224" s="61">
        <v>44641</v>
      </c>
      <c r="F224" s="60" t="s">
        <v>724</v>
      </c>
      <c r="G224" s="60" t="s">
        <v>47</v>
      </c>
      <c r="H224" s="60" t="s">
        <v>435</v>
      </c>
      <c r="I224" s="56">
        <v>28455.68</v>
      </c>
      <c r="J224" s="101">
        <v>28455.68</v>
      </c>
      <c r="K224" s="60" t="s">
        <v>725</v>
      </c>
      <c r="L224" s="28">
        <v>53000085</v>
      </c>
      <c r="M224" s="97">
        <v>44656</v>
      </c>
      <c r="N224" t="s">
        <v>863</v>
      </c>
      <c r="O224">
        <v>37816.379999999997</v>
      </c>
    </row>
    <row r="225" spans="1:16" ht="15" customHeight="1">
      <c r="A225" s="60" t="s">
        <v>726</v>
      </c>
      <c r="B225" s="60" t="s">
        <v>727</v>
      </c>
      <c r="C225" s="60" t="s">
        <v>728</v>
      </c>
      <c r="D225" s="60">
        <v>1201</v>
      </c>
      <c r="E225" s="61">
        <v>44641</v>
      </c>
      <c r="F225" s="60" t="s">
        <v>729</v>
      </c>
      <c r="G225" s="60" t="s">
        <v>47</v>
      </c>
      <c r="H225" s="60" t="s">
        <v>730</v>
      </c>
      <c r="I225" s="56">
        <v>1927</v>
      </c>
      <c r="J225" s="101">
        <v>1927</v>
      </c>
      <c r="K225" s="60" t="s">
        <v>731</v>
      </c>
      <c r="L225" s="28">
        <v>57334466</v>
      </c>
      <c r="M225" s="97">
        <v>44659</v>
      </c>
      <c r="N225" t="s">
        <v>863</v>
      </c>
      <c r="O225">
        <v>8274.91</v>
      </c>
      <c r="P225" t="s">
        <v>1040</v>
      </c>
    </row>
    <row r="226" spans="1:16" ht="15" customHeight="1">
      <c r="A226" s="60" t="s">
        <v>726</v>
      </c>
      <c r="B226" s="60" t="s">
        <v>727</v>
      </c>
      <c r="C226" s="60" t="s">
        <v>728</v>
      </c>
      <c r="D226" s="60">
        <v>1201</v>
      </c>
      <c r="E226" s="61">
        <v>44641</v>
      </c>
      <c r="F226" s="60" t="s">
        <v>729</v>
      </c>
      <c r="G226" s="60" t="s">
        <v>47</v>
      </c>
      <c r="H226" s="60" t="s">
        <v>730</v>
      </c>
      <c r="I226" s="56">
        <v>2446.35</v>
      </c>
      <c r="J226" s="101">
        <v>2446.35</v>
      </c>
      <c r="K226" s="60" t="s">
        <v>732</v>
      </c>
      <c r="L226" s="28">
        <v>57334466</v>
      </c>
      <c r="M226" s="97">
        <v>44659</v>
      </c>
      <c r="N226" t="s">
        <v>863</v>
      </c>
      <c r="O226">
        <v>8274.91</v>
      </c>
      <c r="P226" t="s">
        <v>1041</v>
      </c>
    </row>
    <row r="227" spans="1:16" ht="15" customHeight="1">
      <c r="A227" s="60" t="s">
        <v>726</v>
      </c>
      <c r="B227" s="60" t="s">
        <v>727</v>
      </c>
      <c r="C227" s="60" t="s">
        <v>728</v>
      </c>
      <c r="D227" s="60">
        <v>1201</v>
      </c>
      <c r="E227" s="61">
        <v>44641</v>
      </c>
      <c r="F227" s="60" t="s">
        <v>729</v>
      </c>
      <c r="G227" s="60" t="s">
        <v>47</v>
      </c>
      <c r="H227" s="60" t="s">
        <v>730</v>
      </c>
      <c r="I227" s="56">
        <v>2665.74</v>
      </c>
      <c r="J227" s="101">
        <v>2665.74</v>
      </c>
      <c r="K227" s="60" t="s">
        <v>733</v>
      </c>
      <c r="L227" s="28">
        <v>57334466</v>
      </c>
      <c r="M227" s="97">
        <v>44659</v>
      </c>
      <c r="N227" t="s">
        <v>863</v>
      </c>
      <c r="O227">
        <v>8274.91</v>
      </c>
      <c r="P227" t="s">
        <v>1042</v>
      </c>
    </row>
    <row r="228" spans="1:16" ht="15" hidden="1" customHeight="1">
      <c r="A228" s="60" t="s">
        <v>166</v>
      </c>
      <c r="B228" s="60" t="s">
        <v>352</v>
      </c>
      <c r="C228" s="60" t="s">
        <v>734</v>
      </c>
      <c r="D228" s="60">
        <v>1201</v>
      </c>
      <c r="E228" s="61">
        <v>44638</v>
      </c>
      <c r="F228" s="60" t="s">
        <v>735</v>
      </c>
      <c r="G228" s="60" t="s">
        <v>15</v>
      </c>
      <c r="H228" s="60" t="s">
        <v>21</v>
      </c>
      <c r="I228" s="56">
        <v>7.98</v>
      </c>
      <c r="J228" s="101">
        <v>7.98</v>
      </c>
      <c r="K228" s="60" t="s">
        <v>445</v>
      </c>
      <c r="L228" s="28">
        <v>55738459</v>
      </c>
    </row>
    <row r="229" spans="1:16" ht="15" customHeight="1">
      <c r="A229" s="60" t="s">
        <v>166</v>
      </c>
      <c r="B229" s="60" t="s">
        <v>209</v>
      </c>
      <c r="C229" s="60" t="s">
        <v>736</v>
      </c>
      <c r="D229" s="60">
        <v>1201</v>
      </c>
      <c r="E229" s="61">
        <v>44645</v>
      </c>
      <c r="F229" s="60" t="s">
        <v>737</v>
      </c>
      <c r="G229" s="60" t="s">
        <v>47</v>
      </c>
      <c r="H229" s="60" t="s">
        <v>21</v>
      </c>
      <c r="I229" s="56">
        <v>1108.25</v>
      </c>
      <c r="J229" s="101"/>
      <c r="K229" s="60" t="s">
        <v>738</v>
      </c>
      <c r="L229" s="28">
        <v>55738459</v>
      </c>
      <c r="M229" s="97">
        <v>44658</v>
      </c>
      <c r="N229" t="s">
        <v>863</v>
      </c>
    </row>
    <row r="230" spans="1:16" ht="15" customHeight="1">
      <c r="A230" s="60" t="s">
        <v>166</v>
      </c>
      <c r="B230" s="60" t="s">
        <v>209</v>
      </c>
      <c r="C230" s="60" t="s">
        <v>736</v>
      </c>
      <c r="D230" s="60">
        <v>1201</v>
      </c>
      <c r="E230" s="61">
        <v>44645</v>
      </c>
      <c r="F230" s="60" t="s">
        <v>737</v>
      </c>
      <c r="G230" s="60" t="s">
        <v>47</v>
      </c>
      <c r="H230" s="60" t="s">
        <v>21</v>
      </c>
      <c r="I230" s="56">
        <v>32.549999999999997</v>
      </c>
      <c r="J230" s="101"/>
      <c r="K230" s="60" t="s">
        <v>739</v>
      </c>
      <c r="L230" s="28">
        <v>55738459</v>
      </c>
      <c r="M230" s="97">
        <v>44658</v>
      </c>
      <c r="N230" t="s">
        <v>863</v>
      </c>
    </row>
    <row r="231" spans="1:16" ht="15" customHeight="1">
      <c r="A231" s="60" t="s">
        <v>166</v>
      </c>
      <c r="B231" s="60" t="s">
        <v>209</v>
      </c>
      <c r="C231" s="60" t="s">
        <v>736</v>
      </c>
      <c r="D231" s="60">
        <v>1201</v>
      </c>
      <c r="E231" s="61">
        <v>44645</v>
      </c>
      <c r="F231" s="60" t="s">
        <v>737</v>
      </c>
      <c r="G231" s="60" t="s">
        <v>47</v>
      </c>
      <c r="H231" s="60" t="s">
        <v>21</v>
      </c>
      <c r="I231" s="56">
        <v>757.5</v>
      </c>
      <c r="J231" s="101"/>
      <c r="K231" s="60" t="s">
        <v>740</v>
      </c>
      <c r="L231" s="28">
        <v>55738459</v>
      </c>
      <c r="M231" s="97">
        <v>44658</v>
      </c>
      <c r="N231" t="s">
        <v>863</v>
      </c>
    </row>
    <row r="232" spans="1:16" ht="15" customHeight="1">
      <c r="A232" s="60" t="s">
        <v>166</v>
      </c>
      <c r="B232" s="60" t="s">
        <v>209</v>
      </c>
      <c r="C232" s="60" t="s">
        <v>736</v>
      </c>
      <c r="D232" s="60">
        <v>1201</v>
      </c>
      <c r="E232" s="61">
        <v>44645</v>
      </c>
      <c r="F232" s="60" t="s">
        <v>737</v>
      </c>
      <c r="G232" s="60" t="s">
        <v>47</v>
      </c>
      <c r="H232" s="60" t="s">
        <v>21</v>
      </c>
      <c r="I232" s="56">
        <v>3277.5</v>
      </c>
      <c r="J232" s="101"/>
      <c r="K232" s="60" t="s">
        <v>741</v>
      </c>
      <c r="L232" s="28">
        <v>55738459</v>
      </c>
      <c r="M232" s="97">
        <v>44658</v>
      </c>
      <c r="N232" t="s">
        <v>863</v>
      </c>
    </row>
    <row r="233" spans="1:16" ht="15" customHeight="1">
      <c r="A233" s="60" t="s">
        <v>166</v>
      </c>
      <c r="B233" s="60" t="s">
        <v>209</v>
      </c>
      <c r="C233" s="60" t="s">
        <v>736</v>
      </c>
      <c r="D233" s="60">
        <v>1201</v>
      </c>
      <c r="E233" s="61">
        <v>44645</v>
      </c>
      <c r="F233" s="60" t="s">
        <v>737</v>
      </c>
      <c r="G233" s="60" t="s">
        <v>47</v>
      </c>
      <c r="H233" s="60" t="s">
        <v>21</v>
      </c>
      <c r="I233" s="56">
        <v>1629</v>
      </c>
      <c r="J233" s="101"/>
      <c r="K233" s="60" t="s">
        <v>742</v>
      </c>
      <c r="L233" s="28">
        <v>55738459</v>
      </c>
      <c r="M233" s="97">
        <v>44658</v>
      </c>
      <c r="N233" t="s">
        <v>863</v>
      </c>
    </row>
    <row r="234" spans="1:16" ht="15" customHeight="1">
      <c r="A234" s="60" t="s">
        <v>166</v>
      </c>
      <c r="B234" s="60" t="s">
        <v>209</v>
      </c>
      <c r="C234" s="60" t="s">
        <v>736</v>
      </c>
      <c r="D234" s="60">
        <v>1201</v>
      </c>
      <c r="E234" s="61">
        <v>44645</v>
      </c>
      <c r="F234" s="60" t="s">
        <v>737</v>
      </c>
      <c r="G234" s="60" t="s">
        <v>47</v>
      </c>
      <c r="H234" s="60" t="s">
        <v>21</v>
      </c>
      <c r="I234" s="56">
        <v>3292.2</v>
      </c>
      <c r="J234" s="101"/>
      <c r="K234" s="60" t="s">
        <v>743</v>
      </c>
      <c r="L234" s="28">
        <v>55738459</v>
      </c>
      <c r="M234" s="97">
        <v>44658</v>
      </c>
      <c r="N234" t="s">
        <v>863</v>
      </c>
    </row>
    <row r="235" spans="1:16" ht="15" customHeight="1">
      <c r="A235" s="60" t="s">
        <v>166</v>
      </c>
      <c r="B235" s="60" t="s">
        <v>209</v>
      </c>
      <c r="C235" s="60" t="s">
        <v>736</v>
      </c>
      <c r="D235" s="60">
        <v>1201</v>
      </c>
      <c r="E235" s="61">
        <v>44645</v>
      </c>
      <c r="F235" s="60" t="s">
        <v>737</v>
      </c>
      <c r="G235" s="60" t="s">
        <v>47</v>
      </c>
      <c r="H235" s="60" t="s">
        <v>21</v>
      </c>
      <c r="I235" s="56">
        <v>5077.8</v>
      </c>
      <c r="J235" s="101"/>
      <c r="K235" s="60" t="s">
        <v>744</v>
      </c>
      <c r="L235" s="28">
        <v>55738459</v>
      </c>
      <c r="M235" s="97">
        <v>44658</v>
      </c>
      <c r="N235" t="s">
        <v>863</v>
      </c>
    </row>
    <row r="236" spans="1:16" ht="15" customHeight="1">
      <c r="A236" s="60" t="s">
        <v>166</v>
      </c>
      <c r="B236" s="60" t="s">
        <v>209</v>
      </c>
      <c r="C236" s="60" t="s">
        <v>736</v>
      </c>
      <c r="D236" s="60">
        <v>1201</v>
      </c>
      <c r="E236" s="61">
        <v>44645</v>
      </c>
      <c r="F236" s="60" t="s">
        <v>737</v>
      </c>
      <c r="G236" s="60" t="s">
        <v>47</v>
      </c>
      <c r="H236" s="60" t="s">
        <v>21</v>
      </c>
      <c r="I236" s="56">
        <v>31</v>
      </c>
      <c r="J236" s="101"/>
      <c r="K236" s="60" t="s">
        <v>490</v>
      </c>
      <c r="L236" s="28">
        <v>55738459</v>
      </c>
      <c r="M236" s="97">
        <v>44658</v>
      </c>
      <c r="N236" t="s">
        <v>863</v>
      </c>
    </row>
    <row r="237" spans="1:16" ht="15" customHeight="1">
      <c r="A237" s="60" t="s">
        <v>166</v>
      </c>
      <c r="B237" s="60" t="s">
        <v>209</v>
      </c>
      <c r="C237" s="60" t="s">
        <v>736</v>
      </c>
      <c r="D237" s="60">
        <v>1201</v>
      </c>
      <c r="E237" s="61">
        <v>44645</v>
      </c>
      <c r="F237" s="60" t="s">
        <v>737</v>
      </c>
      <c r="G237" s="60" t="s">
        <v>47</v>
      </c>
      <c r="H237" s="60" t="s">
        <v>21</v>
      </c>
      <c r="I237" s="56">
        <v>94.5</v>
      </c>
      <c r="J237" s="101"/>
      <c r="K237" s="60" t="s">
        <v>745</v>
      </c>
      <c r="L237" s="28">
        <v>55738459</v>
      </c>
      <c r="M237" s="97">
        <v>44658</v>
      </c>
      <c r="N237" t="s">
        <v>863</v>
      </c>
    </row>
    <row r="238" spans="1:16" ht="15" customHeight="1">
      <c r="A238" s="60" t="s">
        <v>166</v>
      </c>
      <c r="B238" s="60" t="s">
        <v>209</v>
      </c>
      <c r="C238" s="60" t="s">
        <v>736</v>
      </c>
      <c r="D238" s="60">
        <v>1201</v>
      </c>
      <c r="E238" s="61">
        <v>44645</v>
      </c>
      <c r="F238" s="60" t="s">
        <v>737</v>
      </c>
      <c r="G238" s="60" t="s">
        <v>47</v>
      </c>
      <c r="H238" s="60" t="s">
        <v>21</v>
      </c>
      <c r="I238" s="56">
        <v>945</v>
      </c>
      <c r="J238" s="101"/>
      <c r="K238" s="60" t="s">
        <v>746</v>
      </c>
      <c r="L238" s="28">
        <v>55738459</v>
      </c>
      <c r="M238" s="97">
        <v>44658</v>
      </c>
      <c r="N238" t="s">
        <v>863</v>
      </c>
    </row>
    <row r="239" spans="1:16" ht="15" hidden="1" customHeight="1">
      <c r="A239" s="60" t="s">
        <v>166</v>
      </c>
      <c r="B239" s="60" t="s">
        <v>292</v>
      </c>
      <c r="C239" s="60" t="s">
        <v>757</v>
      </c>
      <c r="D239" s="60">
        <v>1201</v>
      </c>
      <c r="E239" s="61">
        <v>44643</v>
      </c>
      <c r="F239" s="60" t="s">
        <v>758</v>
      </c>
      <c r="G239" s="60" t="s">
        <v>15</v>
      </c>
      <c r="H239" s="60" t="s">
        <v>21</v>
      </c>
      <c r="I239" s="56">
        <v>2150</v>
      </c>
      <c r="J239" s="101">
        <v>2150</v>
      </c>
      <c r="K239" s="60" t="s">
        <v>759</v>
      </c>
      <c r="L239" s="28">
        <v>55738459</v>
      </c>
    </row>
    <row r="240" spans="1:16" ht="15" customHeight="1">
      <c r="A240" s="60" t="s">
        <v>166</v>
      </c>
      <c r="B240" s="60" t="s">
        <v>335</v>
      </c>
      <c r="C240" s="60" t="s">
        <v>760</v>
      </c>
      <c r="D240" s="60">
        <v>1201</v>
      </c>
      <c r="E240" s="61">
        <v>44642</v>
      </c>
      <c r="F240" s="60" t="s">
        <v>761</v>
      </c>
      <c r="G240" s="60" t="s">
        <v>15</v>
      </c>
      <c r="H240" s="60" t="s">
        <v>21</v>
      </c>
      <c r="I240" s="99">
        <v>620</v>
      </c>
      <c r="J240" s="101"/>
      <c r="K240" s="60" t="s">
        <v>762</v>
      </c>
      <c r="L240" s="28">
        <v>55738459</v>
      </c>
      <c r="M240" s="97">
        <v>44658</v>
      </c>
      <c r="N240" t="s">
        <v>863</v>
      </c>
    </row>
    <row r="241" spans="1:15" ht="15" customHeight="1">
      <c r="A241" s="60" t="s">
        <v>166</v>
      </c>
      <c r="B241" s="60" t="s">
        <v>335</v>
      </c>
      <c r="C241" s="60" t="s">
        <v>760</v>
      </c>
      <c r="D241" s="60">
        <v>1201</v>
      </c>
      <c r="E241" s="61">
        <v>44642</v>
      </c>
      <c r="F241" s="60" t="s">
        <v>761</v>
      </c>
      <c r="G241" s="60" t="s">
        <v>15</v>
      </c>
      <c r="H241" s="60" t="s">
        <v>21</v>
      </c>
      <c r="I241" s="99">
        <v>614.20000000000005</v>
      </c>
      <c r="J241" s="101"/>
      <c r="K241" s="60" t="s">
        <v>763</v>
      </c>
      <c r="L241" s="28">
        <v>55738459</v>
      </c>
      <c r="M241" s="97">
        <v>44658</v>
      </c>
      <c r="N241" t="s">
        <v>863</v>
      </c>
    </row>
    <row r="242" spans="1:15" ht="15" hidden="1" customHeight="1">
      <c r="A242" s="60" t="s">
        <v>44</v>
      </c>
      <c r="B242" s="60" t="s">
        <v>44</v>
      </c>
      <c r="C242" s="60" t="s">
        <v>772</v>
      </c>
      <c r="D242" s="60">
        <v>1201</v>
      </c>
      <c r="E242" s="61">
        <v>44634</v>
      </c>
      <c r="F242" s="60" t="s">
        <v>773</v>
      </c>
      <c r="G242" s="60" t="s">
        <v>47</v>
      </c>
      <c r="H242" s="60" t="s">
        <v>774</v>
      </c>
      <c r="I242" s="56">
        <v>894.26</v>
      </c>
      <c r="J242" s="101">
        <v>894.26</v>
      </c>
      <c r="K242" s="60" t="s">
        <v>775</v>
      </c>
      <c r="L242" s="28">
        <v>53000085</v>
      </c>
    </row>
    <row r="243" spans="1:15" ht="15" hidden="1" customHeight="1">
      <c r="A243" s="60" t="s">
        <v>44</v>
      </c>
      <c r="B243" s="60" t="s">
        <v>44</v>
      </c>
      <c r="C243" s="60" t="s">
        <v>776</v>
      </c>
      <c r="D243" s="60">
        <v>1201</v>
      </c>
      <c r="E243" s="61">
        <v>44634</v>
      </c>
      <c r="F243" s="60" t="s">
        <v>777</v>
      </c>
      <c r="G243" s="60" t="s">
        <v>47</v>
      </c>
      <c r="H243" s="60" t="s">
        <v>778</v>
      </c>
      <c r="I243" s="56">
        <v>4251.3999999999996</v>
      </c>
      <c r="J243" s="101">
        <v>4251.3999999999996</v>
      </c>
      <c r="K243" s="60" t="s">
        <v>779</v>
      </c>
      <c r="L243" s="28">
        <v>53000085</v>
      </c>
    </row>
    <row r="244" spans="1:15" ht="15" customHeight="1">
      <c r="A244" s="60" t="s">
        <v>44</v>
      </c>
      <c r="B244" s="60" t="s">
        <v>44</v>
      </c>
      <c r="C244" s="60" t="s">
        <v>784</v>
      </c>
      <c r="D244" s="60">
        <v>1201</v>
      </c>
      <c r="E244" s="61">
        <v>44634</v>
      </c>
      <c r="F244" s="60" t="s">
        <v>785</v>
      </c>
      <c r="G244" s="60" t="s">
        <v>47</v>
      </c>
      <c r="H244" s="60" t="s">
        <v>786</v>
      </c>
      <c r="I244" s="56">
        <v>1383.68</v>
      </c>
      <c r="J244" s="101">
        <v>1383.68</v>
      </c>
      <c r="K244" s="60" t="s">
        <v>787</v>
      </c>
      <c r="L244" s="28">
        <v>53000085</v>
      </c>
      <c r="M244" s="97">
        <v>44659</v>
      </c>
      <c r="N244" t="s">
        <v>863</v>
      </c>
      <c r="O244">
        <v>31395.8</v>
      </c>
    </row>
    <row r="245" spans="1:15" ht="15" customHeight="1">
      <c r="A245" s="60" t="s">
        <v>44</v>
      </c>
      <c r="B245" s="60" t="s">
        <v>44</v>
      </c>
      <c r="C245" s="60" t="s">
        <v>788</v>
      </c>
      <c r="D245" s="60">
        <v>1201</v>
      </c>
      <c r="E245" s="61">
        <v>44634</v>
      </c>
      <c r="F245" s="60" t="s">
        <v>789</v>
      </c>
      <c r="G245" s="60" t="s">
        <v>47</v>
      </c>
      <c r="H245" s="60" t="s">
        <v>786</v>
      </c>
      <c r="I245" s="56">
        <v>11731.2</v>
      </c>
      <c r="J245" s="101">
        <v>11731.2</v>
      </c>
      <c r="K245" s="60" t="s">
        <v>787</v>
      </c>
      <c r="L245" s="28">
        <v>53000085</v>
      </c>
      <c r="M245" s="97">
        <v>44664</v>
      </c>
      <c r="N245" t="s">
        <v>863</v>
      </c>
      <c r="O245">
        <v>11659.23</v>
      </c>
    </row>
    <row r="246" spans="1:15" ht="15" customHeight="1">
      <c r="A246" s="60" t="s">
        <v>44</v>
      </c>
      <c r="B246" s="60" t="s">
        <v>44</v>
      </c>
      <c r="C246" s="60" t="s">
        <v>790</v>
      </c>
      <c r="D246" s="60">
        <v>1201</v>
      </c>
      <c r="E246" s="61">
        <v>44634</v>
      </c>
      <c r="F246" s="60" t="s">
        <v>791</v>
      </c>
      <c r="G246" s="60" t="s">
        <v>47</v>
      </c>
      <c r="H246" s="60" t="s">
        <v>786</v>
      </c>
      <c r="I246" s="56">
        <v>5053.4399999999996</v>
      </c>
      <c r="J246" s="101">
        <v>5053.4399999999996</v>
      </c>
      <c r="K246" s="60" t="s">
        <v>787</v>
      </c>
      <c r="L246" s="28">
        <v>53000085</v>
      </c>
      <c r="M246" s="97">
        <v>44659</v>
      </c>
      <c r="N246" t="s">
        <v>863</v>
      </c>
      <c r="O246">
        <v>31395.8</v>
      </c>
    </row>
    <row r="247" spans="1:15" ht="15" customHeight="1">
      <c r="A247" s="60" t="s">
        <v>44</v>
      </c>
      <c r="B247" s="60" t="s">
        <v>44</v>
      </c>
      <c r="C247" s="60" t="s">
        <v>792</v>
      </c>
      <c r="D247" s="60">
        <v>1201</v>
      </c>
      <c r="E247" s="61">
        <v>44634</v>
      </c>
      <c r="F247" s="60" t="s">
        <v>791</v>
      </c>
      <c r="G247" s="60" t="s">
        <v>47</v>
      </c>
      <c r="H247" s="60" t="s">
        <v>786</v>
      </c>
      <c r="I247" s="56">
        <v>25124.32</v>
      </c>
      <c r="J247" s="101">
        <v>25124.32</v>
      </c>
      <c r="K247" s="60" t="s">
        <v>787</v>
      </c>
      <c r="L247" s="28">
        <v>53000085</v>
      </c>
      <c r="M247" s="97">
        <v>44659</v>
      </c>
      <c r="N247" t="s">
        <v>863</v>
      </c>
      <c r="O247">
        <v>31395.8</v>
      </c>
    </row>
    <row r="248" spans="1:15" ht="15" hidden="1" customHeight="1">
      <c r="A248" s="60" t="s">
        <v>44</v>
      </c>
      <c r="B248" s="60" t="s">
        <v>44</v>
      </c>
      <c r="C248" s="60" t="s">
        <v>793</v>
      </c>
      <c r="D248" s="60">
        <v>1201</v>
      </c>
      <c r="E248" s="61">
        <v>44634</v>
      </c>
      <c r="F248" s="60" t="s">
        <v>794</v>
      </c>
      <c r="G248" s="60" t="s">
        <v>47</v>
      </c>
      <c r="H248" s="60" t="s">
        <v>55</v>
      </c>
      <c r="I248" s="56">
        <v>103.18</v>
      </c>
      <c r="J248" s="101">
        <v>103.18</v>
      </c>
      <c r="K248" s="60" t="s">
        <v>795</v>
      </c>
      <c r="L248" s="28">
        <v>53000085</v>
      </c>
    </row>
    <row r="249" spans="1:15" ht="15" customHeight="1">
      <c r="A249" s="60" t="s">
        <v>395</v>
      </c>
      <c r="B249" s="60" t="s">
        <v>396</v>
      </c>
      <c r="C249" s="60" t="s">
        <v>796</v>
      </c>
      <c r="D249" s="60">
        <v>1201</v>
      </c>
      <c r="E249" s="61">
        <v>44634</v>
      </c>
      <c r="F249" s="60" t="s">
        <v>797</v>
      </c>
      <c r="G249" s="60" t="s">
        <v>47</v>
      </c>
      <c r="H249" s="60" t="s">
        <v>128</v>
      </c>
      <c r="I249" s="56">
        <v>5905.7</v>
      </c>
      <c r="J249" s="101"/>
      <c r="K249" s="60" t="s">
        <v>403</v>
      </c>
      <c r="L249" s="28">
        <v>57334749</v>
      </c>
      <c r="M249" s="97">
        <v>44672</v>
      </c>
      <c r="N249" t="s">
        <v>863</v>
      </c>
    </row>
    <row r="250" spans="1:15" ht="15" customHeight="1">
      <c r="A250" s="60" t="s">
        <v>172</v>
      </c>
      <c r="B250" s="60" t="s">
        <v>173</v>
      </c>
      <c r="C250" s="60" t="s">
        <v>798</v>
      </c>
      <c r="D250" s="60">
        <v>1201</v>
      </c>
      <c r="E250" s="61">
        <v>44638</v>
      </c>
      <c r="F250" s="60" t="s">
        <v>799</v>
      </c>
      <c r="G250" s="60" t="s">
        <v>15</v>
      </c>
      <c r="H250" s="60" t="s">
        <v>21</v>
      </c>
      <c r="I250" s="56">
        <v>11653.2</v>
      </c>
      <c r="J250" s="101">
        <v>11653.2</v>
      </c>
      <c r="K250" s="60" t="s">
        <v>476</v>
      </c>
      <c r="L250" s="28">
        <v>55391977</v>
      </c>
      <c r="M250" s="97">
        <v>44656</v>
      </c>
      <c r="N250" t="s">
        <v>865</v>
      </c>
    </row>
    <row r="251" spans="1:15" ht="15" customHeight="1">
      <c r="A251" s="60" t="s">
        <v>166</v>
      </c>
      <c r="B251" s="60" t="s">
        <v>209</v>
      </c>
      <c r="C251" s="60" t="s">
        <v>800</v>
      </c>
      <c r="D251" s="60">
        <v>1201</v>
      </c>
      <c r="E251" s="61">
        <v>44645</v>
      </c>
      <c r="F251" s="60" t="s">
        <v>801</v>
      </c>
      <c r="G251" s="60" t="s">
        <v>15</v>
      </c>
      <c r="H251" s="60" t="s">
        <v>21</v>
      </c>
      <c r="I251" s="56">
        <v>370</v>
      </c>
      <c r="J251" s="101"/>
      <c r="K251" s="60" t="s">
        <v>802</v>
      </c>
      <c r="L251" s="28">
        <v>55738459</v>
      </c>
      <c r="M251" s="97">
        <v>44658</v>
      </c>
      <c r="N251" t="s">
        <v>863</v>
      </c>
    </row>
    <row r="252" spans="1:15" ht="15" customHeight="1">
      <c r="A252" s="60" t="s">
        <v>166</v>
      </c>
      <c r="B252" s="60" t="s">
        <v>209</v>
      </c>
      <c r="C252" s="60" t="s">
        <v>800</v>
      </c>
      <c r="D252" s="60">
        <v>1201</v>
      </c>
      <c r="E252" s="61">
        <v>44645</v>
      </c>
      <c r="F252" s="60" t="s">
        <v>801</v>
      </c>
      <c r="G252" s="60" t="s">
        <v>15</v>
      </c>
      <c r="H252" s="60" t="s">
        <v>21</v>
      </c>
      <c r="I252" s="56">
        <v>105</v>
      </c>
      <c r="J252" s="101"/>
      <c r="K252" s="60" t="s">
        <v>746</v>
      </c>
      <c r="L252" s="28">
        <v>55738459</v>
      </c>
      <c r="M252" s="97">
        <v>44658</v>
      </c>
      <c r="N252" t="s">
        <v>863</v>
      </c>
    </row>
    <row r="253" spans="1:15" ht="15" customHeight="1">
      <c r="A253" s="60" t="s">
        <v>166</v>
      </c>
      <c r="B253" s="60" t="s">
        <v>209</v>
      </c>
      <c r="C253" s="60" t="s">
        <v>800</v>
      </c>
      <c r="D253" s="60">
        <v>1201</v>
      </c>
      <c r="E253" s="61">
        <v>44645</v>
      </c>
      <c r="F253" s="60" t="s">
        <v>801</v>
      </c>
      <c r="G253" s="60" t="s">
        <v>15</v>
      </c>
      <c r="H253" s="60" t="s">
        <v>21</v>
      </c>
      <c r="I253" s="56">
        <v>150</v>
      </c>
      <c r="J253" s="101"/>
      <c r="K253" s="60" t="s">
        <v>803</v>
      </c>
      <c r="L253" s="28">
        <v>55738459</v>
      </c>
      <c r="M253" s="97">
        <v>44658</v>
      </c>
      <c r="N253" t="s">
        <v>863</v>
      </c>
    </row>
    <row r="254" spans="1:15" ht="15" customHeight="1">
      <c r="A254" s="60" t="s">
        <v>166</v>
      </c>
      <c r="B254" s="60" t="s">
        <v>209</v>
      </c>
      <c r="C254" s="60" t="s">
        <v>800</v>
      </c>
      <c r="D254" s="60">
        <v>1201</v>
      </c>
      <c r="E254" s="61">
        <v>44645</v>
      </c>
      <c r="F254" s="60" t="s">
        <v>801</v>
      </c>
      <c r="G254" s="60" t="s">
        <v>15</v>
      </c>
      <c r="H254" s="60" t="s">
        <v>21</v>
      </c>
      <c r="I254" s="56">
        <v>380</v>
      </c>
      <c r="J254" s="101"/>
      <c r="K254" s="60" t="s">
        <v>804</v>
      </c>
      <c r="L254" s="28">
        <v>55738459</v>
      </c>
      <c r="M254" s="97">
        <v>44658</v>
      </c>
      <c r="N254" t="s">
        <v>863</v>
      </c>
    </row>
    <row r="255" spans="1:15" ht="15" customHeight="1">
      <c r="A255" s="60" t="s">
        <v>166</v>
      </c>
      <c r="B255" s="60" t="s">
        <v>209</v>
      </c>
      <c r="C255" s="60" t="s">
        <v>808</v>
      </c>
      <c r="D255" s="60">
        <v>1201</v>
      </c>
      <c r="E255" s="61">
        <v>44638</v>
      </c>
      <c r="F255" s="60" t="s">
        <v>809</v>
      </c>
      <c r="G255" s="60" t="s">
        <v>15</v>
      </c>
      <c r="H255" s="60" t="s">
        <v>21</v>
      </c>
      <c r="I255" s="56">
        <v>725</v>
      </c>
      <c r="J255" s="101"/>
      <c r="K255" s="60" t="s">
        <v>810</v>
      </c>
      <c r="L255" s="28">
        <v>55738459</v>
      </c>
      <c r="M255" s="97">
        <v>44658</v>
      </c>
      <c r="N255" t="s">
        <v>863</v>
      </c>
    </row>
    <row r="256" spans="1:15" ht="15" customHeight="1">
      <c r="A256" s="60" t="s">
        <v>166</v>
      </c>
      <c r="B256" s="60" t="s">
        <v>209</v>
      </c>
      <c r="C256" s="60" t="s">
        <v>808</v>
      </c>
      <c r="D256" s="60">
        <v>1201</v>
      </c>
      <c r="E256" s="61">
        <v>44638</v>
      </c>
      <c r="F256" s="60" t="s">
        <v>809</v>
      </c>
      <c r="G256" s="60" t="s">
        <v>15</v>
      </c>
      <c r="H256" s="60" t="s">
        <v>21</v>
      </c>
      <c r="I256" s="56">
        <v>185</v>
      </c>
      <c r="J256" s="101"/>
      <c r="K256" s="60" t="s">
        <v>802</v>
      </c>
      <c r="L256" s="28">
        <v>55738459</v>
      </c>
      <c r="M256" s="97">
        <v>44658</v>
      </c>
      <c r="N256" t="s">
        <v>863</v>
      </c>
    </row>
    <row r="257" spans="1:15" ht="15" customHeight="1">
      <c r="A257" s="60" t="s">
        <v>356</v>
      </c>
      <c r="B257" s="60" t="s">
        <v>357</v>
      </c>
      <c r="C257" s="60" t="s">
        <v>811</v>
      </c>
      <c r="D257" s="60">
        <v>1201</v>
      </c>
      <c r="E257" s="61">
        <v>44631</v>
      </c>
      <c r="F257" s="60" t="s">
        <v>812</v>
      </c>
      <c r="G257" s="60" t="s">
        <v>15</v>
      </c>
      <c r="H257" s="60" t="s">
        <v>21</v>
      </c>
      <c r="I257" s="56">
        <v>765</v>
      </c>
      <c r="J257" s="101"/>
      <c r="K257" s="60" t="s">
        <v>813</v>
      </c>
      <c r="L257" s="28">
        <v>55740840</v>
      </c>
      <c r="M257" s="97">
        <v>44679</v>
      </c>
      <c r="N257" t="s">
        <v>863</v>
      </c>
    </row>
    <row r="258" spans="1:15" ht="15" hidden="1" customHeight="1">
      <c r="A258" s="60" t="s">
        <v>356</v>
      </c>
      <c r="B258" s="60" t="s">
        <v>357</v>
      </c>
      <c r="C258" s="60" t="s">
        <v>814</v>
      </c>
      <c r="D258" s="60">
        <v>1201</v>
      </c>
      <c r="E258" s="61">
        <v>44631</v>
      </c>
      <c r="F258" s="60" t="s">
        <v>815</v>
      </c>
      <c r="G258" s="60" t="s">
        <v>15</v>
      </c>
      <c r="H258" s="60" t="s">
        <v>21</v>
      </c>
      <c r="I258" s="56">
        <v>97.32</v>
      </c>
      <c r="J258" s="101">
        <v>97.32</v>
      </c>
      <c r="K258" s="60" t="s">
        <v>816</v>
      </c>
      <c r="L258" s="28">
        <v>55740840</v>
      </c>
    </row>
    <row r="259" spans="1:15" ht="15" hidden="1" customHeight="1">
      <c r="A259" s="60" t="s">
        <v>356</v>
      </c>
      <c r="B259" s="60" t="s">
        <v>357</v>
      </c>
      <c r="C259" s="60" t="s">
        <v>814</v>
      </c>
      <c r="D259" s="60">
        <v>1201</v>
      </c>
      <c r="E259" s="61">
        <v>44631</v>
      </c>
      <c r="F259" s="60" t="s">
        <v>815</v>
      </c>
      <c r="G259" s="60" t="s">
        <v>15</v>
      </c>
      <c r="H259" s="60" t="s">
        <v>21</v>
      </c>
      <c r="I259" s="56">
        <v>87.96</v>
      </c>
      <c r="J259" s="101">
        <v>87.96</v>
      </c>
      <c r="K259" s="60" t="s">
        <v>816</v>
      </c>
      <c r="L259" s="28">
        <v>55740840</v>
      </c>
    </row>
    <row r="260" spans="1:15" ht="15" customHeight="1">
      <c r="A260" s="60" t="s">
        <v>542</v>
      </c>
      <c r="B260" s="60" t="s">
        <v>543</v>
      </c>
      <c r="C260" s="60" t="s">
        <v>819</v>
      </c>
      <c r="D260" s="60">
        <v>1204</v>
      </c>
      <c r="E260" s="61">
        <v>44629</v>
      </c>
      <c r="F260" s="60">
        <v>103900</v>
      </c>
      <c r="G260" s="60" t="s">
        <v>15</v>
      </c>
      <c r="H260" s="60" t="s">
        <v>128</v>
      </c>
      <c r="I260" s="56">
        <v>59</v>
      </c>
      <c r="J260" s="101"/>
      <c r="K260" s="60" t="s">
        <v>820</v>
      </c>
      <c r="L260" s="28">
        <v>57331038</v>
      </c>
      <c r="M260" s="97">
        <v>44652</v>
      </c>
      <c r="N260" t="s">
        <v>863</v>
      </c>
      <c r="O260">
        <v>39009.29</v>
      </c>
    </row>
    <row r="261" spans="1:15" ht="15" customHeight="1">
      <c r="A261" s="60" t="s">
        <v>542</v>
      </c>
      <c r="B261" s="60" t="s">
        <v>543</v>
      </c>
      <c r="C261" s="60" t="s">
        <v>819</v>
      </c>
      <c r="D261" s="60">
        <v>1204</v>
      </c>
      <c r="E261" s="61">
        <v>44629</v>
      </c>
      <c r="F261" s="60">
        <v>103900</v>
      </c>
      <c r="G261" s="60" t="s">
        <v>15</v>
      </c>
      <c r="H261" s="60" t="s">
        <v>128</v>
      </c>
      <c r="I261" s="56">
        <v>8260</v>
      </c>
      <c r="J261" s="101"/>
      <c r="K261" s="60" t="s">
        <v>821</v>
      </c>
      <c r="L261" s="28">
        <v>57331038</v>
      </c>
      <c r="M261" s="97">
        <v>44652</v>
      </c>
      <c r="N261" t="s">
        <v>863</v>
      </c>
      <c r="O261">
        <v>39009.29</v>
      </c>
    </row>
    <row r="262" spans="1:15" ht="15" customHeight="1">
      <c r="A262" s="60" t="s">
        <v>542</v>
      </c>
      <c r="B262" s="60" t="s">
        <v>543</v>
      </c>
      <c r="C262" s="60" t="s">
        <v>819</v>
      </c>
      <c r="D262" s="60">
        <v>1204</v>
      </c>
      <c r="E262" s="61">
        <v>44629</v>
      </c>
      <c r="F262" s="60">
        <v>103900</v>
      </c>
      <c r="G262" s="60" t="s">
        <v>15</v>
      </c>
      <c r="H262" s="60" t="s">
        <v>128</v>
      </c>
      <c r="I262" s="56">
        <v>258.42</v>
      </c>
      <c r="J262" s="101"/>
      <c r="K262" s="60" t="s">
        <v>821</v>
      </c>
      <c r="L262" s="28">
        <v>57331038</v>
      </c>
      <c r="M262" s="97">
        <v>44652</v>
      </c>
      <c r="N262" t="s">
        <v>863</v>
      </c>
      <c r="O262">
        <v>39009.29</v>
      </c>
    </row>
    <row r="263" spans="1:15" ht="15" customHeight="1">
      <c r="A263" s="60" t="s">
        <v>542</v>
      </c>
      <c r="B263" s="60" t="s">
        <v>543</v>
      </c>
      <c r="C263" s="60" t="s">
        <v>819</v>
      </c>
      <c r="D263" s="60">
        <v>1204</v>
      </c>
      <c r="E263" s="61">
        <v>44629</v>
      </c>
      <c r="F263" s="60">
        <v>103900</v>
      </c>
      <c r="G263" s="60" t="s">
        <v>15</v>
      </c>
      <c r="H263" s="60" t="s">
        <v>128</v>
      </c>
      <c r="I263" s="56">
        <v>150</v>
      </c>
      <c r="J263" s="101"/>
      <c r="K263" s="60" t="s">
        <v>689</v>
      </c>
      <c r="L263" s="28">
        <v>57331038</v>
      </c>
      <c r="M263" s="97">
        <v>44652</v>
      </c>
      <c r="N263" t="s">
        <v>863</v>
      </c>
      <c r="O263">
        <v>39009.29</v>
      </c>
    </row>
    <row r="264" spans="1:15" ht="15" customHeight="1">
      <c r="A264" s="60" t="s">
        <v>542</v>
      </c>
      <c r="B264" s="60" t="s">
        <v>543</v>
      </c>
      <c r="C264" s="60" t="s">
        <v>819</v>
      </c>
      <c r="D264" s="60">
        <v>1204</v>
      </c>
      <c r="E264" s="61">
        <v>44629</v>
      </c>
      <c r="F264" s="60">
        <v>103900</v>
      </c>
      <c r="G264" s="60" t="s">
        <v>15</v>
      </c>
      <c r="H264" s="60" t="s">
        <v>128</v>
      </c>
      <c r="I264" s="56">
        <v>600</v>
      </c>
      <c r="J264" s="101"/>
      <c r="K264" s="60" t="s">
        <v>690</v>
      </c>
      <c r="L264" s="28">
        <v>57331038</v>
      </c>
      <c r="M264" s="97">
        <v>44652</v>
      </c>
      <c r="N264" t="s">
        <v>863</v>
      </c>
      <c r="O264">
        <v>39009.29</v>
      </c>
    </row>
    <row r="265" spans="1:15" ht="15" customHeight="1">
      <c r="A265" s="60" t="s">
        <v>542</v>
      </c>
      <c r="B265" s="60" t="s">
        <v>543</v>
      </c>
      <c r="C265" s="60" t="s">
        <v>819</v>
      </c>
      <c r="D265" s="60">
        <v>1204</v>
      </c>
      <c r="E265" s="61">
        <v>44629</v>
      </c>
      <c r="F265" s="60">
        <v>103900</v>
      </c>
      <c r="G265" s="60" t="s">
        <v>15</v>
      </c>
      <c r="H265" s="60" t="s">
        <v>128</v>
      </c>
      <c r="I265" s="56">
        <v>1255.5</v>
      </c>
      <c r="J265" s="101"/>
      <c r="K265" s="60" t="s">
        <v>822</v>
      </c>
      <c r="L265" s="28">
        <v>57331038</v>
      </c>
      <c r="M265" s="97">
        <v>44652</v>
      </c>
      <c r="N265" t="s">
        <v>863</v>
      </c>
      <c r="O265">
        <v>39009.29</v>
      </c>
    </row>
    <row r="266" spans="1:15" ht="15" customHeight="1">
      <c r="A266" s="60" t="s">
        <v>356</v>
      </c>
      <c r="B266" s="60" t="s">
        <v>357</v>
      </c>
      <c r="C266" s="60" t="s">
        <v>835</v>
      </c>
      <c r="D266" s="60">
        <v>1201</v>
      </c>
      <c r="E266" s="61">
        <v>44628</v>
      </c>
      <c r="F266" s="60" t="s">
        <v>836</v>
      </c>
      <c r="G266" s="60" t="s">
        <v>15</v>
      </c>
      <c r="H266" s="60" t="s">
        <v>21</v>
      </c>
      <c r="I266" s="56">
        <v>4500</v>
      </c>
      <c r="J266" s="101"/>
      <c r="K266" s="60" t="s">
        <v>813</v>
      </c>
      <c r="L266" s="28">
        <v>55740840</v>
      </c>
      <c r="M266" s="97">
        <v>44679</v>
      </c>
      <c r="N266" t="s">
        <v>863</v>
      </c>
    </row>
    <row r="267" spans="1:15" ht="15" customHeight="1">
      <c r="A267" s="60" t="s">
        <v>356</v>
      </c>
      <c r="B267" s="60" t="s">
        <v>357</v>
      </c>
      <c r="C267" s="60" t="s">
        <v>837</v>
      </c>
      <c r="D267" s="60">
        <v>1201</v>
      </c>
      <c r="E267" s="61">
        <v>44628</v>
      </c>
      <c r="F267" s="60" t="s">
        <v>838</v>
      </c>
      <c r="G267" s="60" t="s">
        <v>15</v>
      </c>
      <c r="H267" s="60" t="s">
        <v>21</v>
      </c>
      <c r="I267" s="56">
        <v>22.5</v>
      </c>
      <c r="J267" s="101"/>
      <c r="K267" s="60" t="s">
        <v>816</v>
      </c>
      <c r="L267" s="28">
        <v>55740840</v>
      </c>
      <c r="M267" s="97">
        <v>44679</v>
      </c>
      <c r="N267" t="s">
        <v>863</v>
      </c>
    </row>
    <row r="268" spans="1:15" ht="15" customHeight="1">
      <c r="A268" s="60" t="s">
        <v>356</v>
      </c>
      <c r="B268" s="60" t="s">
        <v>357</v>
      </c>
      <c r="C268" s="60" t="s">
        <v>849</v>
      </c>
      <c r="D268" s="60">
        <v>1201</v>
      </c>
      <c r="E268" s="61">
        <v>44622</v>
      </c>
      <c r="F268" s="60" t="s">
        <v>850</v>
      </c>
      <c r="G268" s="60" t="s">
        <v>15</v>
      </c>
      <c r="H268" s="60" t="s">
        <v>21</v>
      </c>
      <c r="I268" s="56">
        <v>1885.5</v>
      </c>
      <c r="J268" s="101"/>
      <c r="K268" s="60" t="s">
        <v>813</v>
      </c>
      <c r="L268" s="28">
        <v>55740840</v>
      </c>
      <c r="M268" s="97">
        <v>44679</v>
      </c>
      <c r="N268" t="s">
        <v>863</v>
      </c>
    </row>
    <row r="269" spans="1:15" ht="15" customHeight="1">
      <c r="A269" s="84" t="s">
        <v>125</v>
      </c>
      <c r="B269" s="84" t="s">
        <v>125</v>
      </c>
      <c r="C269" s="84" t="s">
        <v>857</v>
      </c>
      <c r="D269" s="60">
        <v>1201</v>
      </c>
      <c r="E269" s="85">
        <v>44625</v>
      </c>
      <c r="F269" s="84" t="s">
        <v>858</v>
      </c>
      <c r="G269" s="84" t="s">
        <v>140</v>
      </c>
      <c r="H269" s="84" t="s">
        <v>128</v>
      </c>
      <c r="I269" s="86">
        <v>734.4</v>
      </c>
      <c r="J269" s="102"/>
      <c r="K269" s="84" t="s">
        <v>859</v>
      </c>
      <c r="L269" s="87">
        <v>53000090</v>
      </c>
      <c r="M269" s="97">
        <v>44671</v>
      </c>
      <c r="N269" t="s">
        <v>863</v>
      </c>
      <c r="O269">
        <v>18603.2</v>
      </c>
    </row>
    <row r="270" spans="1:15">
      <c r="A270" s="60" t="s">
        <v>172</v>
      </c>
      <c r="B270" s="60" t="s">
        <v>173</v>
      </c>
      <c r="C270" s="60" t="s">
        <v>866</v>
      </c>
      <c r="D270" s="60">
        <v>1201</v>
      </c>
      <c r="E270" s="61">
        <v>44645</v>
      </c>
      <c r="F270" s="60" t="s">
        <v>867</v>
      </c>
      <c r="G270" s="60" t="s">
        <v>47</v>
      </c>
      <c r="H270" s="60" t="s">
        <v>21</v>
      </c>
      <c r="I270" s="56">
        <v>5903.75</v>
      </c>
      <c r="J270" s="101"/>
      <c r="K270" s="60" t="s">
        <v>178</v>
      </c>
      <c r="L270" s="28">
        <v>55391977</v>
      </c>
      <c r="M270" s="97">
        <v>44678</v>
      </c>
      <c r="N270" t="s">
        <v>865</v>
      </c>
    </row>
    <row r="271" spans="1:15">
      <c r="A271" s="60" t="s">
        <v>172</v>
      </c>
      <c r="B271" s="60" t="s">
        <v>173</v>
      </c>
      <c r="C271" s="60" t="s">
        <v>866</v>
      </c>
      <c r="D271" s="60">
        <v>1201</v>
      </c>
      <c r="E271" s="61">
        <v>44645</v>
      </c>
      <c r="F271" s="60" t="s">
        <v>867</v>
      </c>
      <c r="G271" s="60" t="s">
        <v>47</v>
      </c>
      <c r="H271" s="60" t="s">
        <v>21</v>
      </c>
      <c r="I271" s="56">
        <v>7011.12</v>
      </c>
      <c r="J271" s="101"/>
      <c r="K271" s="60" t="s">
        <v>566</v>
      </c>
      <c r="L271" s="28">
        <v>55391977</v>
      </c>
      <c r="M271" s="97">
        <v>44678</v>
      </c>
      <c r="N271" t="s">
        <v>865</v>
      </c>
    </row>
    <row r="272" spans="1:15">
      <c r="A272" s="60" t="s">
        <v>172</v>
      </c>
      <c r="B272" s="60" t="s">
        <v>173</v>
      </c>
      <c r="C272" s="60" t="s">
        <v>866</v>
      </c>
      <c r="D272" s="60">
        <v>1201</v>
      </c>
      <c r="E272" s="61">
        <v>44645</v>
      </c>
      <c r="F272" s="60" t="s">
        <v>867</v>
      </c>
      <c r="G272" s="60" t="s">
        <v>47</v>
      </c>
      <c r="H272" s="60" t="s">
        <v>21</v>
      </c>
      <c r="I272" s="56">
        <v>1591.2</v>
      </c>
      <c r="J272" s="101"/>
      <c r="K272" s="60" t="s">
        <v>180</v>
      </c>
      <c r="L272" s="28">
        <v>55391977</v>
      </c>
      <c r="M272" s="97">
        <v>44678</v>
      </c>
      <c r="N272" t="s">
        <v>865</v>
      </c>
    </row>
    <row r="273" spans="1:14">
      <c r="A273" s="60" t="s">
        <v>172</v>
      </c>
      <c r="B273" s="60" t="s">
        <v>173</v>
      </c>
      <c r="C273" s="60" t="s">
        <v>866</v>
      </c>
      <c r="D273" s="60">
        <v>1201</v>
      </c>
      <c r="E273" s="61">
        <v>44645</v>
      </c>
      <c r="F273" s="60" t="s">
        <v>867</v>
      </c>
      <c r="G273" s="60" t="s">
        <v>47</v>
      </c>
      <c r="H273" s="60" t="s">
        <v>21</v>
      </c>
      <c r="I273" s="56">
        <v>3480</v>
      </c>
      <c r="J273" s="101"/>
      <c r="K273" s="60" t="s">
        <v>287</v>
      </c>
      <c r="L273" s="28">
        <v>55391977</v>
      </c>
      <c r="M273" s="97">
        <v>44678</v>
      </c>
      <c r="N273" t="s">
        <v>865</v>
      </c>
    </row>
    <row r="274" spans="1:14">
      <c r="A274" s="60" t="s">
        <v>172</v>
      </c>
      <c r="B274" s="60" t="s">
        <v>173</v>
      </c>
      <c r="C274" s="60" t="s">
        <v>866</v>
      </c>
      <c r="D274" s="60">
        <v>1201</v>
      </c>
      <c r="E274" s="61">
        <v>44645</v>
      </c>
      <c r="F274" s="60" t="s">
        <v>867</v>
      </c>
      <c r="G274" s="60" t="s">
        <v>47</v>
      </c>
      <c r="H274" s="60" t="s">
        <v>21</v>
      </c>
      <c r="I274" s="56">
        <v>6418.28</v>
      </c>
      <c r="J274" s="101"/>
      <c r="K274" s="60" t="s">
        <v>478</v>
      </c>
      <c r="L274" s="28">
        <v>55391977</v>
      </c>
      <c r="M274" s="97">
        <v>44678</v>
      </c>
      <c r="N274" t="s">
        <v>865</v>
      </c>
    </row>
    <row r="275" spans="1:14">
      <c r="A275" s="60" t="s">
        <v>172</v>
      </c>
      <c r="B275" s="60" t="s">
        <v>173</v>
      </c>
      <c r="C275" s="60" t="s">
        <v>866</v>
      </c>
      <c r="D275" s="60">
        <v>1201</v>
      </c>
      <c r="E275" s="61">
        <v>44645</v>
      </c>
      <c r="F275" s="60" t="s">
        <v>867</v>
      </c>
      <c r="G275" s="60" t="s">
        <v>47</v>
      </c>
      <c r="H275" s="60" t="s">
        <v>21</v>
      </c>
      <c r="I275" s="56">
        <v>4745.4399999999996</v>
      </c>
      <c r="J275" s="101"/>
      <c r="K275" s="60" t="s">
        <v>868</v>
      </c>
      <c r="L275" s="28">
        <v>55391977</v>
      </c>
      <c r="M275" s="97">
        <v>44678</v>
      </c>
      <c r="N275" t="s">
        <v>865</v>
      </c>
    </row>
    <row r="276" spans="1:14">
      <c r="A276" s="60" t="s">
        <v>172</v>
      </c>
      <c r="B276" s="60" t="s">
        <v>173</v>
      </c>
      <c r="C276" s="60" t="s">
        <v>866</v>
      </c>
      <c r="D276" s="60">
        <v>1201</v>
      </c>
      <c r="E276" s="61">
        <v>44645</v>
      </c>
      <c r="F276" s="60" t="s">
        <v>867</v>
      </c>
      <c r="G276" s="60" t="s">
        <v>47</v>
      </c>
      <c r="H276" s="60" t="s">
        <v>21</v>
      </c>
      <c r="I276" s="56">
        <v>7828.8</v>
      </c>
      <c r="J276" s="101"/>
      <c r="K276" s="60" t="s">
        <v>480</v>
      </c>
      <c r="L276" s="28">
        <v>55391977</v>
      </c>
      <c r="M276" s="97">
        <v>44678</v>
      </c>
      <c r="N276" t="s">
        <v>865</v>
      </c>
    </row>
    <row r="277" spans="1:14">
      <c r="A277" s="60" t="s">
        <v>172</v>
      </c>
      <c r="B277" s="60" t="s">
        <v>173</v>
      </c>
      <c r="C277" s="60" t="s">
        <v>866</v>
      </c>
      <c r="D277" s="60">
        <v>1201</v>
      </c>
      <c r="E277" s="61">
        <v>44645</v>
      </c>
      <c r="F277" s="60" t="s">
        <v>867</v>
      </c>
      <c r="G277" s="60" t="s">
        <v>47</v>
      </c>
      <c r="H277" s="60" t="s">
        <v>21</v>
      </c>
      <c r="I277" s="56">
        <v>3483.9</v>
      </c>
      <c r="J277" s="101"/>
      <c r="K277" s="60" t="s">
        <v>626</v>
      </c>
      <c r="L277" s="28">
        <v>55391977</v>
      </c>
      <c r="M277" s="97">
        <v>44678</v>
      </c>
      <c r="N277" t="s">
        <v>865</v>
      </c>
    </row>
    <row r="278" spans="1:14">
      <c r="A278" s="60" t="s">
        <v>172</v>
      </c>
      <c r="B278" s="60" t="s">
        <v>173</v>
      </c>
      <c r="C278" s="60" t="s">
        <v>866</v>
      </c>
      <c r="D278" s="60">
        <v>1201</v>
      </c>
      <c r="E278" s="61">
        <v>44645</v>
      </c>
      <c r="F278" s="60" t="s">
        <v>867</v>
      </c>
      <c r="G278" s="60" t="s">
        <v>47</v>
      </c>
      <c r="H278" s="60" t="s">
        <v>21</v>
      </c>
      <c r="I278" s="56">
        <v>7473</v>
      </c>
      <c r="J278" s="101"/>
      <c r="K278" s="60" t="s">
        <v>869</v>
      </c>
      <c r="L278" s="28">
        <v>55391977</v>
      </c>
      <c r="M278" s="97">
        <v>44678</v>
      </c>
      <c r="N278" t="s">
        <v>865</v>
      </c>
    </row>
    <row r="279" spans="1:14">
      <c r="A279" s="60" t="s">
        <v>172</v>
      </c>
      <c r="B279" s="60" t="s">
        <v>173</v>
      </c>
      <c r="C279" s="60" t="s">
        <v>866</v>
      </c>
      <c r="D279" s="60">
        <v>1201</v>
      </c>
      <c r="E279" s="61">
        <v>44645</v>
      </c>
      <c r="F279" s="60" t="s">
        <v>867</v>
      </c>
      <c r="G279" s="60" t="s">
        <v>47</v>
      </c>
      <c r="H279" s="60" t="s">
        <v>21</v>
      </c>
      <c r="I279" s="56">
        <v>2128</v>
      </c>
      <c r="J279" s="101"/>
      <c r="K279" s="60" t="s">
        <v>627</v>
      </c>
      <c r="L279" s="28">
        <v>55391977</v>
      </c>
      <c r="M279" s="97">
        <v>44678</v>
      </c>
      <c r="N279" t="s">
        <v>865</v>
      </c>
    </row>
    <row r="280" spans="1:14" hidden="1">
      <c r="A280" s="60" t="s">
        <v>172</v>
      </c>
      <c r="B280" s="60" t="s">
        <v>173</v>
      </c>
      <c r="C280" s="60" t="s">
        <v>870</v>
      </c>
      <c r="D280" s="60">
        <v>1201</v>
      </c>
      <c r="E280" s="61">
        <v>44645</v>
      </c>
      <c r="F280" s="60" t="s">
        <v>867</v>
      </c>
      <c r="G280" s="60" t="s">
        <v>47</v>
      </c>
      <c r="H280" s="60" t="s">
        <v>21</v>
      </c>
      <c r="I280" s="56">
        <v>5020</v>
      </c>
      <c r="J280" s="101">
        <v>5020</v>
      </c>
      <c r="K280" s="60" t="s">
        <v>178</v>
      </c>
      <c r="L280" s="28">
        <v>55391977</v>
      </c>
    </row>
    <row r="281" spans="1:14" hidden="1">
      <c r="A281" s="60" t="s">
        <v>172</v>
      </c>
      <c r="B281" s="60" t="s">
        <v>173</v>
      </c>
      <c r="C281" s="60" t="s">
        <v>870</v>
      </c>
      <c r="D281" s="60">
        <v>1201</v>
      </c>
      <c r="E281" s="61">
        <v>44645</v>
      </c>
      <c r="F281" s="60" t="s">
        <v>867</v>
      </c>
      <c r="G281" s="60" t="s">
        <v>47</v>
      </c>
      <c r="H281" s="60" t="s">
        <v>21</v>
      </c>
      <c r="I281" s="56">
        <v>8017.2</v>
      </c>
      <c r="J281" s="101">
        <v>8017.2</v>
      </c>
      <c r="K281" s="60" t="s">
        <v>566</v>
      </c>
      <c r="L281" s="28">
        <v>55391977</v>
      </c>
    </row>
    <row r="282" spans="1:14" hidden="1">
      <c r="A282" s="60" t="s">
        <v>172</v>
      </c>
      <c r="B282" s="60" t="s">
        <v>173</v>
      </c>
      <c r="C282" s="60" t="s">
        <v>870</v>
      </c>
      <c r="D282" s="60">
        <v>1201</v>
      </c>
      <c r="E282" s="61">
        <v>44645</v>
      </c>
      <c r="F282" s="60" t="s">
        <v>867</v>
      </c>
      <c r="G282" s="60" t="s">
        <v>47</v>
      </c>
      <c r="H282" s="60" t="s">
        <v>21</v>
      </c>
      <c r="I282" s="56">
        <v>1216.8</v>
      </c>
      <c r="J282" s="101">
        <v>1216.8</v>
      </c>
      <c r="K282" s="60" t="s">
        <v>180</v>
      </c>
      <c r="L282" s="28">
        <v>55391977</v>
      </c>
    </row>
    <row r="283" spans="1:14" hidden="1">
      <c r="A283" s="60" t="s">
        <v>172</v>
      </c>
      <c r="B283" s="60" t="s">
        <v>173</v>
      </c>
      <c r="C283" s="60" t="s">
        <v>870</v>
      </c>
      <c r="D283" s="60">
        <v>1201</v>
      </c>
      <c r="E283" s="61">
        <v>44645</v>
      </c>
      <c r="F283" s="60" t="s">
        <v>867</v>
      </c>
      <c r="G283" s="60" t="s">
        <v>47</v>
      </c>
      <c r="H283" s="60" t="s">
        <v>21</v>
      </c>
      <c r="I283" s="56">
        <v>3159.84</v>
      </c>
      <c r="J283" s="101">
        <v>3159.84</v>
      </c>
      <c r="K283" s="60" t="s">
        <v>287</v>
      </c>
      <c r="L283" s="28">
        <v>55391977</v>
      </c>
    </row>
    <row r="284" spans="1:14" hidden="1">
      <c r="A284" s="60" t="s">
        <v>172</v>
      </c>
      <c r="B284" s="60" t="s">
        <v>173</v>
      </c>
      <c r="C284" s="60" t="s">
        <v>870</v>
      </c>
      <c r="D284" s="60">
        <v>1201</v>
      </c>
      <c r="E284" s="61">
        <v>44645</v>
      </c>
      <c r="F284" s="60" t="s">
        <v>867</v>
      </c>
      <c r="G284" s="60" t="s">
        <v>47</v>
      </c>
      <c r="H284" s="60" t="s">
        <v>21</v>
      </c>
      <c r="I284" s="56">
        <v>7662.96</v>
      </c>
      <c r="J284" s="101">
        <v>7662.96</v>
      </c>
      <c r="K284" s="60" t="s">
        <v>478</v>
      </c>
      <c r="L284" s="28">
        <v>55391977</v>
      </c>
    </row>
    <row r="285" spans="1:14" hidden="1">
      <c r="A285" s="60" t="s">
        <v>172</v>
      </c>
      <c r="B285" s="60" t="s">
        <v>173</v>
      </c>
      <c r="C285" s="60" t="s">
        <v>870</v>
      </c>
      <c r="D285" s="60">
        <v>1201</v>
      </c>
      <c r="E285" s="61">
        <v>44645</v>
      </c>
      <c r="F285" s="60" t="s">
        <v>867</v>
      </c>
      <c r="G285" s="60" t="s">
        <v>47</v>
      </c>
      <c r="H285" s="60" t="s">
        <v>21</v>
      </c>
      <c r="I285" s="56">
        <v>5362.56</v>
      </c>
      <c r="J285" s="101">
        <v>5362.56</v>
      </c>
      <c r="K285" s="60" t="s">
        <v>868</v>
      </c>
      <c r="L285" s="28">
        <v>55391977</v>
      </c>
    </row>
    <row r="286" spans="1:14" hidden="1">
      <c r="A286" s="60" t="s">
        <v>172</v>
      </c>
      <c r="B286" s="60" t="s">
        <v>173</v>
      </c>
      <c r="C286" s="60" t="s">
        <v>870</v>
      </c>
      <c r="D286" s="60">
        <v>1201</v>
      </c>
      <c r="E286" s="61">
        <v>44645</v>
      </c>
      <c r="F286" s="60" t="s">
        <v>867</v>
      </c>
      <c r="G286" s="60" t="s">
        <v>47</v>
      </c>
      <c r="H286" s="60" t="s">
        <v>21</v>
      </c>
      <c r="I286" s="56">
        <v>8904</v>
      </c>
      <c r="J286" s="101">
        <v>8904</v>
      </c>
      <c r="K286" s="60" t="s">
        <v>480</v>
      </c>
      <c r="L286" s="28">
        <v>55391977</v>
      </c>
    </row>
    <row r="287" spans="1:14" hidden="1">
      <c r="A287" s="60" t="s">
        <v>172</v>
      </c>
      <c r="B287" s="60" t="s">
        <v>173</v>
      </c>
      <c r="C287" s="60" t="s">
        <v>870</v>
      </c>
      <c r="D287" s="60">
        <v>1201</v>
      </c>
      <c r="E287" s="61">
        <v>44645</v>
      </c>
      <c r="F287" s="60" t="s">
        <v>867</v>
      </c>
      <c r="G287" s="60" t="s">
        <v>47</v>
      </c>
      <c r="H287" s="60" t="s">
        <v>21</v>
      </c>
      <c r="I287" s="56">
        <v>3630.9</v>
      </c>
      <c r="J287" s="101">
        <v>3630.9</v>
      </c>
      <c r="K287" s="60" t="s">
        <v>626</v>
      </c>
      <c r="L287" s="28">
        <v>55391977</v>
      </c>
    </row>
    <row r="288" spans="1:14" hidden="1">
      <c r="A288" s="60" t="s">
        <v>172</v>
      </c>
      <c r="B288" s="60" t="s">
        <v>173</v>
      </c>
      <c r="C288" s="60" t="s">
        <v>870</v>
      </c>
      <c r="D288" s="60">
        <v>1201</v>
      </c>
      <c r="E288" s="61">
        <v>44645</v>
      </c>
      <c r="F288" s="60" t="s">
        <v>867</v>
      </c>
      <c r="G288" s="60" t="s">
        <v>47</v>
      </c>
      <c r="H288" s="60" t="s">
        <v>21</v>
      </c>
      <c r="I288" s="56">
        <v>7632</v>
      </c>
      <c r="J288" s="101">
        <v>7632</v>
      </c>
      <c r="K288" s="60" t="s">
        <v>869</v>
      </c>
      <c r="L288" s="28">
        <v>55391977</v>
      </c>
    </row>
    <row r="289" spans="1:14" hidden="1">
      <c r="A289" s="60" t="s">
        <v>172</v>
      </c>
      <c r="B289" s="60" t="s">
        <v>173</v>
      </c>
      <c r="C289" s="60" t="s">
        <v>870</v>
      </c>
      <c r="D289" s="60">
        <v>1201</v>
      </c>
      <c r="E289" s="61">
        <v>44645</v>
      </c>
      <c r="F289" s="60" t="s">
        <v>867</v>
      </c>
      <c r="G289" s="60" t="s">
        <v>47</v>
      </c>
      <c r="H289" s="60" t="s">
        <v>21</v>
      </c>
      <c r="I289" s="56">
        <v>2128</v>
      </c>
      <c r="J289" s="101">
        <v>2128</v>
      </c>
      <c r="K289" s="60" t="s">
        <v>627</v>
      </c>
      <c r="L289" s="28">
        <v>55391977</v>
      </c>
    </row>
    <row r="290" spans="1:14" hidden="1">
      <c r="A290" s="60" t="s">
        <v>871</v>
      </c>
      <c r="B290" s="60" t="s">
        <v>872</v>
      </c>
      <c r="C290" s="60" t="s">
        <v>873</v>
      </c>
      <c r="D290" s="60">
        <v>1201</v>
      </c>
      <c r="E290" s="61">
        <v>44645</v>
      </c>
      <c r="F290" s="60" t="s">
        <v>874</v>
      </c>
      <c r="G290" s="60" t="s">
        <v>15</v>
      </c>
      <c r="H290" s="60" t="s">
        <v>21</v>
      </c>
      <c r="I290" s="56">
        <v>13.98</v>
      </c>
      <c r="J290" s="101">
        <v>13.98</v>
      </c>
      <c r="K290" s="60" t="s">
        <v>875</v>
      </c>
      <c r="L290" s="28">
        <v>57331281</v>
      </c>
    </row>
    <row r="291" spans="1:14" hidden="1">
      <c r="A291" s="60" t="s">
        <v>871</v>
      </c>
      <c r="B291" s="60" t="s">
        <v>872</v>
      </c>
      <c r="C291" s="60" t="s">
        <v>873</v>
      </c>
      <c r="D291" s="60">
        <v>1201</v>
      </c>
      <c r="E291" s="61">
        <v>44645</v>
      </c>
      <c r="F291" s="60" t="s">
        <v>874</v>
      </c>
      <c r="G291" s="60" t="s">
        <v>15</v>
      </c>
      <c r="H291" s="60" t="s">
        <v>21</v>
      </c>
      <c r="I291" s="56">
        <v>5</v>
      </c>
      <c r="J291" s="101">
        <v>5</v>
      </c>
      <c r="K291" s="60" t="s">
        <v>876</v>
      </c>
      <c r="L291" s="28">
        <v>57331281</v>
      </c>
    </row>
    <row r="292" spans="1:14" hidden="1">
      <c r="A292" s="60" t="s">
        <v>125</v>
      </c>
      <c r="B292" s="60" t="s">
        <v>125</v>
      </c>
      <c r="C292" s="60" t="s">
        <v>877</v>
      </c>
      <c r="D292" s="60">
        <v>1201</v>
      </c>
      <c r="E292" s="61">
        <v>44648</v>
      </c>
      <c r="F292" s="60" t="s">
        <v>878</v>
      </c>
      <c r="G292" s="60" t="s">
        <v>140</v>
      </c>
      <c r="H292" s="60" t="s">
        <v>128</v>
      </c>
      <c r="I292" s="56">
        <v>319.68</v>
      </c>
      <c r="J292" s="101">
        <v>319.68</v>
      </c>
      <c r="K292" s="60" t="s">
        <v>859</v>
      </c>
      <c r="L292" s="28">
        <v>53000090</v>
      </c>
    </row>
    <row r="293" spans="1:14">
      <c r="A293" s="60" t="s">
        <v>404</v>
      </c>
      <c r="B293" s="60" t="s">
        <v>215</v>
      </c>
      <c r="C293" s="60" t="s">
        <v>879</v>
      </c>
      <c r="D293" s="60">
        <v>1204</v>
      </c>
      <c r="E293" s="61">
        <v>44648</v>
      </c>
      <c r="F293" s="60">
        <v>225080</v>
      </c>
      <c r="G293" s="60" t="s">
        <v>47</v>
      </c>
      <c r="H293" s="60" t="s">
        <v>128</v>
      </c>
      <c r="I293" s="56">
        <v>27458.34</v>
      </c>
      <c r="J293" s="101"/>
      <c r="K293" s="60" t="s">
        <v>880</v>
      </c>
      <c r="L293" s="28">
        <v>57225201</v>
      </c>
      <c r="M293" s="97">
        <v>44659</v>
      </c>
      <c r="N293" t="s">
        <v>865</v>
      </c>
    </row>
    <row r="294" spans="1:14">
      <c r="A294" s="60" t="s">
        <v>404</v>
      </c>
      <c r="B294" s="60" t="s">
        <v>215</v>
      </c>
      <c r="C294" s="60" t="s">
        <v>879</v>
      </c>
      <c r="D294" s="60">
        <v>1204</v>
      </c>
      <c r="E294" s="61">
        <v>44648</v>
      </c>
      <c r="F294" s="60">
        <v>225080</v>
      </c>
      <c r="G294" s="60" t="s">
        <v>47</v>
      </c>
      <c r="H294" s="60" t="s">
        <v>128</v>
      </c>
      <c r="I294" s="56">
        <v>2889.81</v>
      </c>
      <c r="J294" s="101"/>
      <c r="K294" s="60" t="s">
        <v>881</v>
      </c>
      <c r="L294" s="28">
        <v>57225201</v>
      </c>
      <c r="M294" s="97">
        <v>44659</v>
      </c>
      <c r="N294" t="s">
        <v>865</v>
      </c>
    </row>
    <row r="295" spans="1:14">
      <c r="A295" s="60" t="s">
        <v>404</v>
      </c>
      <c r="B295" s="60" t="s">
        <v>215</v>
      </c>
      <c r="C295" s="60" t="s">
        <v>879</v>
      </c>
      <c r="D295" s="60">
        <v>1204</v>
      </c>
      <c r="E295" s="61">
        <v>44648</v>
      </c>
      <c r="F295" s="60">
        <v>225080</v>
      </c>
      <c r="G295" s="60" t="s">
        <v>47</v>
      </c>
      <c r="H295" s="60" t="s">
        <v>128</v>
      </c>
      <c r="I295" s="56">
        <v>30709</v>
      </c>
      <c r="J295" s="101"/>
      <c r="K295" s="60" t="s">
        <v>882</v>
      </c>
      <c r="L295" s="28">
        <v>57225201</v>
      </c>
      <c r="M295" s="97">
        <v>44659</v>
      </c>
      <c r="N295" t="s">
        <v>865</v>
      </c>
    </row>
    <row r="296" spans="1:14">
      <c r="A296" s="60" t="s">
        <v>404</v>
      </c>
      <c r="B296" s="60" t="s">
        <v>215</v>
      </c>
      <c r="C296" s="60" t="s">
        <v>879</v>
      </c>
      <c r="D296" s="60">
        <v>1204</v>
      </c>
      <c r="E296" s="61">
        <v>44648</v>
      </c>
      <c r="F296" s="60">
        <v>225080</v>
      </c>
      <c r="G296" s="60" t="s">
        <v>47</v>
      </c>
      <c r="H296" s="60" t="s">
        <v>128</v>
      </c>
      <c r="I296" s="56">
        <v>4492.25</v>
      </c>
      <c r="J296" s="101"/>
      <c r="K296" s="60" t="s">
        <v>883</v>
      </c>
      <c r="L296" s="28">
        <v>57225201</v>
      </c>
      <c r="M296" s="97">
        <v>44659</v>
      </c>
      <c r="N296" t="s">
        <v>865</v>
      </c>
    </row>
    <row r="297" spans="1:14">
      <c r="A297" s="60" t="s">
        <v>404</v>
      </c>
      <c r="B297" s="60" t="s">
        <v>215</v>
      </c>
      <c r="C297" s="60" t="s">
        <v>879</v>
      </c>
      <c r="D297" s="60">
        <v>1204</v>
      </c>
      <c r="E297" s="61">
        <v>44648</v>
      </c>
      <c r="F297" s="60">
        <v>225080</v>
      </c>
      <c r="G297" s="60" t="s">
        <v>47</v>
      </c>
      <c r="H297" s="60" t="s">
        <v>128</v>
      </c>
      <c r="I297" s="56">
        <v>64928.54</v>
      </c>
      <c r="J297" s="101"/>
      <c r="K297" s="60" t="s">
        <v>884</v>
      </c>
      <c r="L297" s="28">
        <v>57225201</v>
      </c>
      <c r="M297" s="97">
        <v>44659</v>
      </c>
      <c r="N297" t="s">
        <v>865</v>
      </c>
    </row>
    <row r="298" spans="1:14">
      <c r="A298" s="60" t="s">
        <v>404</v>
      </c>
      <c r="B298" s="60" t="s">
        <v>215</v>
      </c>
      <c r="C298" s="60" t="s">
        <v>879</v>
      </c>
      <c r="D298" s="60">
        <v>1204</v>
      </c>
      <c r="E298" s="61">
        <v>44648</v>
      </c>
      <c r="F298" s="60">
        <v>225080</v>
      </c>
      <c r="G298" s="60" t="s">
        <v>47</v>
      </c>
      <c r="H298" s="60" t="s">
        <v>128</v>
      </c>
      <c r="I298" s="56">
        <v>6957.9</v>
      </c>
      <c r="J298" s="101"/>
      <c r="K298" s="60" t="s">
        <v>885</v>
      </c>
      <c r="L298" s="28">
        <v>57225201</v>
      </c>
      <c r="M298" s="97">
        <v>44659</v>
      </c>
      <c r="N298" t="s">
        <v>865</v>
      </c>
    </row>
    <row r="299" spans="1:14">
      <c r="A299" s="60" t="s">
        <v>404</v>
      </c>
      <c r="B299" s="60" t="s">
        <v>215</v>
      </c>
      <c r="C299" s="60" t="s">
        <v>879</v>
      </c>
      <c r="D299" s="60">
        <v>1204</v>
      </c>
      <c r="E299" s="61">
        <v>44648</v>
      </c>
      <c r="F299" s="60">
        <v>225080</v>
      </c>
      <c r="G299" s="60" t="s">
        <v>47</v>
      </c>
      <c r="H299" s="60" t="s">
        <v>128</v>
      </c>
      <c r="I299" s="56">
        <v>37669.5</v>
      </c>
      <c r="J299" s="101"/>
      <c r="K299" s="60" t="s">
        <v>886</v>
      </c>
      <c r="L299" s="28">
        <v>57225201</v>
      </c>
      <c r="M299" s="97">
        <v>44659</v>
      </c>
      <c r="N299" t="s">
        <v>865</v>
      </c>
    </row>
    <row r="300" spans="1:14">
      <c r="A300" s="60" t="s">
        <v>404</v>
      </c>
      <c r="B300" s="60" t="s">
        <v>215</v>
      </c>
      <c r="C300" s="60" t="s">
        <v>879</v>
      </c>
      <c r="D300" s="60">
        <v>1204</v>
      </c>
      <c r="E300" s="61">
        <v>44648</v>
      </c>
      <c r="F300" s="60">
        <v>225080</v>
      </c>
      <c r="G300" s="60" t="s">
        <v>47</v>
      </c>
      <c r="H300" s="60" t="s">
        <v>128</v>
      </c>
      <c r="I300" s="56">
        <v>2998.8</v>
      </c>
      <c r="J300" s="101"/>
      <c r="K300" s="60" t="s">
        <v>887</v>
      </c>
      <c r="L300" s="28">
        <v>57225201</v>
      </c>
      <c r="M300" s="97">
        <v>44659</v>
      </c>
      <c r="N300" t="s">
        <v>865</v>
      </c>
    </row>
    <row r="301" spans="1:14">
      <c r="A301" s="60" t="s">
        <v>404</v>
      </c>
      <c r="B301" s="60" t="s">
        <v>215</v>
      </c>
      <c r="C301" s="60" t="s">
        <v>879</v>
      </c>
      <c r="D301" s="60">
        <v>1204</v>
      </c>
      <c r="E301" s="61">
        <v>44648</v>
      </c>
      <c r="F301" s="60">
        <v>225080</v>
      </c>
      <c r="G301" s="60" t="s">
        <v>47</v>
      </c>
      <c r="H301" s="60" t="s">
        <v>128</v>
      </c>
      <c r="I301" s="56">
        <v>73799</v>
      </c>
      <c r="J301" s="101"/>
      <c r="K301" s="60" t="s">
        <v>888</v>
      </c>
      <c r="L301" s="28">
        <v>57225201</v>
      </c>
      <c r="M301" s="97">
        <v>44659</v>
      </c>
      <c r="N301" t="s">
        <v>865</v>
      </c>
    </row>
    <row r="302" spans="1:14">
      <c r="A302" s="60" t="s">
        <v>404</v>
      </c>
      <c r="B302" s="60" t="s">
        <v>215</v>
      </c>
      <c r="C302" s="60" t="s">
        <v>889</v>
      </c>
      <c r="D302" s="127">
        <v>1201</v>
      </c>
      <c r="E302" s="61">
        <v>44649</v>
      </c>
      <c r="F302" s="60" t="s">
        <v>890</v>
      </c>
      <c r="G302" s="60" t="s">
        <v>47</v>
      </c>
      <c r="H302" s="60" t="s">
        <v>128</v>
      </c>
      <c r="I302" s="56">
        <v>9300.66</v>
      </c>
      <c r="J302" s="101"/>
      <c r="K302" s="60" t="s">
        <v>891</v>
      </c>
      <c r="L302" s="28">
        <v>57225201</v>
      </c>
      <c r="M302" s="97">
        <v>44659</v>
      </c>
      <c r="N302" t="s">
        <v>865</v>
      </c>
    </row>
    <row r="303" spans="1:14">
      <c r="A303" s="60" t="s">
        <v>404</v>
      </c>
      <c r="B303" s="60" t="s">
        <v>215</v>
      </c>
      <c r="C303" s="60" t="s">
        <v>889</v>
      </c>
      <c r="D303" s="127">
        <v>1201</v>
      </c>
      <c r="E303" s="61">
        <v>44649</v>
      </c>
      <c r="F303" s="60" t="s">
        <v>890</v>
      </c>
      <c r="G303" s="60" t="s">
        <v>47</v>
      </c>
      <c r="H303" s="60" t="s">
        <v>128</v>
      </c>
      <c r="I303" s="56">
        <v>3305.04</v>
      </c>
      <c r="J303" s="101"/>
      <c r="K303" s="60" t="s">
        <v>892</v>
      </c>
      <c r="L303" s="28">
        <v>57225201</v>
      </c>
      <c r="M303" s="97">
        <v>44659</v>
      </c>
      <c r="N303" t="s">
        <v>865</v>
      </c>
    </row>
    <row r="304" spans="1:14">
      <c r="A304" s="60" t="s">
        <v>404</v>
      </c>
      <c r="B304" s="60" t="s">
        <v>215</v>
      </c>
      <c r="C304" s="60" t="s">
        <v>889</v>
      </c>
      <c r="D304" s="127">
        <v>1201</v>
      </c>
      <c r="E304" s="61">
        <v>44649</v>
      </c>
      <c r="F304" s="60" t="s">
        <v>890</v>
      </c>
      <c r="G304" s="60" t="s">
        <v>47</v>
      </c>
      <c r="H304" s="60" t="s">
        <v>128</v>
      </c>
      <c r="I304" s="56">
        <v>27795.64</v>
      </c>
      <c r="J304" s="101"/>
      <c r="K304" s="60" t="s">
        <v>893</v>
      </c>
      <c r="L304" s="28">
        <v>57225201</v>
      </c>
      <c r="M304" s="97">
        <v>44659</v>
      </c>
      <c r="N304" t="s">
        <v>865</v>
      </c>
    </row>
    <row r="305" spans="1:15">
      <c r="A305" s="60" t="s">
        <v>404</v>
      </c>
      <c r="B305" s="60" t="s">
        <v>215</v>
      </c>
      <c r="C305" s="60" t="s">
        <v>889</v>
      </c>
      <c r="D305" s="127">
        <v>1201</v>
      </c>
      <c r="E305" s="61">
        <v>44649</v>
      </c>
      <c r="F305" s="60" t="s">
        <v>890</v>
      </c>
      <c r="G305" s="60" t="s">
        <v>47</v>
      </c>
      <c r="H305" s="60" t="s">
        <v>128</v>
      </c>
      <c r="I305" s="56">
        <v>4922.3999999999996</v>
      </c>
      <c r="J305" s="101"/>
      <c r="K305" s="60" t="s">
        <v>894</v>
      </c>
      <c r="L305" s="28">
        <v>57225201</v>
      </c>
      <c r="M305" s="97">
        <v>44659</v>
      </c>
      <c r="N305" t="s">
        <v>865</v>
      </c>
    </row>
    <row r="306" spans="1:15">
      <c r="A306" s="60" t="s">
        <v>404</v>
      </c>
      <c r="B306" s="60" t="s">
        <v>215</v>
      </c>
      <c r="C306" s="60" t="s">
        <v>889</v>
      </c>
      <c r="D306" s="127">
        <v>1201</v>
      </c>
      <c r="E306" s="61">
        <v>44649</v>
      </c>
      <c r="F306" s="60" t="s">
        <v>890</v>
      </c>
      <c r="G306" s="60" t="s">
        <v>47</v>
      </c>
      <c r="H306" s="60" t="s">
        <v>128</v>
      </c>
      <c r="I306" s="56">
        <v>29750.66</v>
      </c>
      <c r="J306" s="101"/>
      <c r="K306" s="60" t="s">
        <v>895</v>
      </c>
      <c r="L306" s="28">
        <v>57225201</v>
      </c>
      <c r="M306" s="97">
        <v>44659</v>
      </c>
      <c r="N306" t="s">
        <v>865</v>
      </c>
    </row>
    <row r="307" spans="1:15">
      <c r="A307" s="60" t="s">
        <v>404</v>
      </c>
      <c r="B307" s="60" t="s">
        <v>215</v>
      </c>
      <c r="C307" s="60" t="s">
        <v>889</v>
      </c>
      <c r="D307" s="127">
        <v>1201</v>
      </c>
      <c r="E307" s="61">
        <v>44649</v>
      </c>
      <c r="F307" s="60" t="s">
        <v>890</v>
      </c>
      <c r="G307" s="60" t="s">
        <v>47</v>
      </c>
      <c r="H307" s="60" t="s">
        <v>128</v>
      </c>
      <c r="I307" s="56">
        <v>3322.62</v>
      </c>
      <c r="J307" s="101"/>
      <c r="K307" s="60" t="s">
        <v>896</v>
      </c>
      <c r="L307" s="28">
        <v>57225201</v>
      </c>
      <c r="M307" s="97">
        <v>44659</v>
      </c>
      <c r="N307" t="s">
        <v>865</v>
      </c>
    </row>
    <row r="308" spans="1:15">
      <c r="A308" s="60" t="s">
        <v>404</v>
      </c>
      <c r="B308" s="60" t="s">
        <v>215</v>
      </c>
      <c r="C308" s="60" t="s">
        <v>889</v>
      </c>
      <c r="D308" s="127">
        <v>1201</v>
      </c>
      <c r="E308" s="61">
        <v>44649</v>
      </c>
      <c r="F308" s="60" t="s">
        <v>890</v>
      </c>
      <c r="G308" s="60" t="s">
        <v>47</v>
      </c>
      <c r="H308" s="60" t="s">
        <v>128</v>
      </c>
      <c r="I308" s="56">
        <v>19149.38</v>
      </c>
      <c r="J308" s="101"/>
      <c r="K308" s="60" t="s">
        <v>897</v>
      </c>
      <c r="L308" s="28">
        <v>57225201</v>
      </c>
      <c r="M308" s="97">
        <v>44659</v>
      </c>
      <c r="N308" t="s">
        <v>865</v>
      </c>
    </row>
    <row r="309" spans="1:15">
      <c r="A309" s="60" t="s">
        <v>404</v>
      </c>
      <c r="B309" s="60" t="s">
        <v>215</v>
      </c>
      <c r="C309" s="60" t="s">
        <v>889</v>
      </c>
      <c r="D309" s="127">
        <v>1201</v>
      </c>
      <c r="E309" s="61">
        <v>44649</v>
      </c>
      <c r="F309" s="60" t="s">
        <v>890</v>
      </c>
      <c r="G309" s="60" t="s">
        <v>47</v>
      </c>
      <c r="H309" s="60" t="s">
        <v>128</v>
      </c>
      <c r="I309" s="56">
        <v>3313.83</v>
      </c>
      <c r="J309" s="101"/>
      <c r="K309" s="60" t="s">
        <v>898</v>
      </c>
      <c r="L309" s="28">
        <v>57225201</v>
      </c>
      <c r="M309" s="97">
        <v>44659</v>
      </c>
      <c r="N309" t="s">
        <v>865</v>
      </c>
    </row>
    <row r="310" spans="1:15">
      <c r="A310" s="60" t="s">
        <v>404</v>
      </c>
      <c r="B310" s="60" t="s">
        <v>215</v>
      </c>
      <c r="C310" s="60" t="s">
        <v>889</v>
      </c>
      <c r="D310" s="127">
        <v>1201</v>
      </c>
      <c r="E310" s="61">
        <v>44649</v>
      </c>
      <c r="F310" s="60" t="s">
        <v>890</v>
      </c>
      <c r="G310" s="60" t="s">
        <v>47</v>
      </c>
      <c r="H310" s="60" t="s">
        <v>128</v>
      </c>
      <c r="I310" s="56">
        <v>12327.26</v>
      </c>
      <c r="J310" s="101"/>
      <c r="K310" s="60" t="s">
        <v>899</v>
      </c>
      <c r="L310" s="28">
        <v>57225201</v>
      </c>
      <c r="M310" s="97">
        <v>44659</v>
      </c>
      <c r="N310" t="s">
        <v>865</v>
      </c>
    </row>
    <row r="311" spans="1:15">
      <c r="A311" s="60" t="s">
        <v>404</v>
      </c>
      <c r="B311" s="60" t="s">
        <v>215</v>
      </c>
      <c r="C311" s="60" t="s">
        <v>889</v>
      </c>
      <c r="D311" s="127">
        <v>1201</v>
      </c>
      <c r="E311" s="61">
        <v>44649</v>
      </c>
      <c r="F311" s="60" t="s">
        <v>890</v>
      </c>
      <c r="G311" s="60" t="s">
        <v>47</v>
      </c>
      <c r="H311" s="60" t="s">
        <v>128</v>
      </c>
      <c r="I311" s="56">
        <v>3023.76</v>
      </c>
      <c r="J311" s="101"/>
      <c r="K311" s="60" t="s">
        <v>900</v>
      </c>
      <c r="L311" s="28">
        <v>57225201</v>
      </c>
      <c r="M311" s="97">
        <v>44659</v>
      </c>
      <c r="N311" t="s">
        <v>865</v>
      </c>
    </row>
    <row r="312" spans="1:15">
      <c r="A312" s="60" t="s">
        <v>404</v>
      </c>
      <c r="B312" s="60" t="s">
        <v>215</v>
      </c>
      <c r="C312" s="60" t="s">
        <v>889</v>
      </c>
      <c r="D312" s="127">
        <v>1201</v>
      </c>
      <c r="E312" s="61">
        <v>44649</v>
      </c>
      <c r="F312" s="60" t="s">
        <v>890</v>
      </c>
      <c r="G312" s="60" t="s">
        <v>47</v>
      </c>
      <c r="H312" s="60" t="s">
        <v>128</v>
      </c>
      <c r="I312" s="56">
        <v>12327.26</v>
      </c>
      <c r="J312" s="101"/>
      <c r="K312" s="60" t="s">
        <v>901</v>
      </c>
      <c r="L312" s="28">
        <v>57225201</v>
      </c>
      <c r="M312" s="97">
        <v>44659</v>
      </c>
      <c r="N312" t="s">
        <v>865</v>
      </c>
    </row>
    <row r="313" spans="1:15">
      <c r="A313" s="60" t="s">
        <v>404</v>
      </c>
      <c r="B313" s="60" t="s">
        <v>215</v>
      </c>
      <c r="C313" s="60" t="s">
        <v>889</v>
      </c>
      <c r="D313" s="127">
        <v>1201</v>
      </c>
      <c r="E313" s="61">
        <v>44649</v>
      </c>
      <c r="F313" s="60" t="s">
        <v>890</v>
      </c>
      <c r="G313" s="60" t="s">
        <v>47</v>
      </c>
      <c r="H313" s="60" t="s">
        <v>128</v>
      </c>
      <c r="I313" s="56">
        <v>3006.18</v>
      </c>
      <c r="J313" s="101"/>
      <c r="K313" s="60" t="s">
        <v>902</v>
      </c>
      <c r="L313" s="28">
        <v>57225201</v>
      </c>
      <c r="M313" s="97">
        <v>44659</v>
      </c>
      <c r="N313" t="s">
        <v>865</v>
      </c>
    </row>
    <row r="314" spans="1:15">
      <c r="A314" s="60" t="s">
        <v>404</v>
      </c>
      <c r="B314" s="60" t="s">
        <v>215</v>
      </c>
      <c r="C314" s="60" t="s">
        <v>889</v>
      </c>
      <c r="D314" s="127">
        <v>1201</v>
      </c>
      <c r="E314" s="61">
        <v>44649</v>
      </c>
      <c r="F314" s="60" t="s">
        <v>890</v>
      </c>
      <c r="G314" s="60" t="s">
        <v>47</v>
      </c>
      <c r="H314" s="60" t="s">
        <v>128</v>
      </c>
      <c r="I314" s="56">
        <v>12626.98</v>
      </c>
      <c r="J314" s="101"/>
      <c r="K314" s="60" t="s">
        <v>903</v>
      </c>
      <c r="L314" s="28">
        <v>57225201</v>
      </c>
      <c r="M314" s="97">
        <v>44659</v>
      </c>
      <c r="N314" t="s">
        <v>865</v>
      </c>
    </row>
    <row r="315" spans="1:15">
      <c r="A315" s="60" t="s">
        <v>404</v>
      </c>
      <c r="B315" s="60" t="s">
        <v>215</v>
      </c>
      <c r="C315" s="60" t="s">
        <v>889</v>
      </c>
      <c r="D315" s="127">
        <v>1201</v>
      </c>
      <c r="E315" s="61">
        <v>44649</v>
      </c>
      <c r="F315" s="60" t="s">
        <v>890</v>
      </c>
      <c r="G315" s="60" t="s">
        <v>47</v>
      </c>
      <c r="H315" s="60" t="s">
        <v>128</v>
      </c>
      <c r="I315" s="56">
        <v>12272.46</v>
      </c>
      <c r="J315" s="101"/>
      <c r="K315" s="60" t="s">
        <v>904</v>
      </c>
      <c r="L315" s="28">
        <v>57225201</v>
      </c>
      <c r="M315" s="97">
        <v>44659</v>
      </c>
      <c r="N315" t="s">
        <v>865</v>
      </c>
    </row>
    <row r="316" spans="1:15">
      <c r="A316" s="60" t="s">
        <v>404</v>
      </c>
      <c r="B316" s="60" t="s">
        <v>215</v>
      </c>
      <c r="C316" s="60" t="s">
        <v>889</v>
      </c>
      <c r="D316" s="127">
        <v>1201</v>
      </c>
      <c r="E316" s="61">
        <v>44649</v>
      </c>
      <c r="F316" s="60" t="s">
        <v>890</v>
      </c>
      <c r="G316" s="60" t="s">
        <v>47</v>
      </c>
      <c r="H316" s="60" t="s">
        <v>128</v>
      </c>
      <c r="I316" s="56">
        <v>12239.58</v>
      </c>
      <c r="J316" s="101"/>
      <c r="K316" s="60" t="s">
        <v>905</v>
      </c>
      <c r="L316" s="28">
        <v>57225201</v>
      </c>
      <c r="M316" s="97">
        <v>44659</v>
      </c>
      <c r="N316" t="s">
        <v>865</v>
      </c>
    </row>
    <row r="317" spans="1:15" hidden="1">
      <c r="A317" s="60" t="s">
        <v>44</v>
      </c>
      <c r="B317" s="60" t="s">
        <v>44</v>
      </c>
      <c r="C317" s="60" t="s">
        <v>906</v>
      </c>
      <c r="D317" s="60">
        <v>1201</v>
      </c>
      <c r="E317" s="61">
        <v>44649</v>
      </c>
      <c r="F317" s="60" t="s">
        <v>907</v>
      </c>
      <c r="G317" s="60" t="s">
        <v>47</v>
      </c>
      <c r="H317" s="60" t="s">
        <v>778</v>
      </c>
      <c r="I317" s="56">
        <v>5556.14</v>
      </c>
      <c r="J317" s="101">
        <v>5556.14</v>
      </c>
      <c r="K317" s="60" t="s">
        <v>908</v>
      </c>
      <c r="L317" s="28">
        <v>53000085</v>
      </c>
    </row>
    <row r="318" spans="1:15">
      <c r="A318" s="60" t="s">
        <v>44</v>
      </c>
      <c r="B318" s="60" t="s">
        <v>44</v>
      </c>
      <c r="C318" s="60" t="s">
        <v>909</v>
      </c>
      <c r="D318" s="60">
        <v>1201</v>
      </c>
      <c r="E318" s="61">
        <v>44649</v>
      </c>
      <c r="F318" s="60" t="s">
        <v>910</v>
      </c>
      <c r="G318" s="60" t="s">
        <v>47</v>
      </c>
      <c r="H318" s="60" t="s">
        <v>911</v>
      </c>
      <c r="I318" s="56">
        <v>171.34</v>
      </c>
      <c r="J318" s="101">
        <v>171.34</v>
      </c>
      <c r="K318" s="60" t="s">
        <v>912</v>
      </c>
      <c r="L318" s="28">
        <v>53000085</v>
      </c>
      <c r="M318" s="97">
        <v>44659</v>
      </c>
      <c r="N318" t="s">
        <v>863</v>
      </c>
      <c r="O318">
        <v>13933.64</v>
      </c>
    </row>
    <row r="319" spans="1:15" hidden="1">
      <c r="A319" s="60" t="s">
        <v>44</v>
      </c>
      <c r="B319" s="60" t="s">
        <v>44</v>
      </c>
      <c r="C319" s="60" t="s">
        <v>913</v>
      </c>
      <c r="D319" s="60">
        <v>1201</v>
      </c>
      <c r="E319" s="61">
        <v>44649</v>
      </c>
      <c r="F319" s="60" t="s">
        <v>914</v>
      </c>
      <c r="G319" s="60" t="s">
        <v>47</v>
      </c>
      <c r="H319" s="60" t="s">
        <v>48</v>
      </c>
      <c r="I319" s="56">
        <v>527.20000000000005</v>
      </c>
      <c r="J319" s="101">
        <v>527.20000000000005</v>
      </c>
      <c r="K319" s="60" t="s">
        <v>915</v>
      </c>
      <c r="L319" s="28">
        <v>53000085</v>
      </c>
    </row>
    <row r="320" spans="1:15" hidden="1">
      <c r="A320" s="60" t="s">
        <v>44</v>
      </c>
      <c r="B320" s="60" t="s">
        <v>44</v>
      </c>
      <c r="C320" s="60" t="s">
        <v>916</v>
      </c>
      <c r="D320" s="60">
        <v>1201</v>
      </c>
      <c r="E320" s="61">
        <v>44649</v>
      </c>
      <c r="F320" s="60" t="s">
        <v>917</v>
      </c>
      <c r="G320" s="60" t="s">
        <v>47</v>
      </c>
      <c r="H320" s="60" t="s">
        <v>55</v>
      </c>
      <c r="I320" s="56">
        <v>1977</v>
      </c>
      <c r="J320" s="101">
        <v>1977</v>
      </c>
      <c r="K320" s="60" t="s">
        <v>918</v>
      </c>
      <c r="L320" s="28">
        <v>53000085</v>
      </c>
    </row>
    <row r="321" spans="1:15" hidden="1">
      <c r="A321" s="60" t="s">
        <v>44</v>
      </c>
      <c r="B321" s="60" t="s">
        <v>44</v>
      </c>
      <c r="C321" s="60" t="s">
        <v>919</v>
      </c>
      <c r="D321" s="60">
        <v>1201</v>
      </c>
      <c r="E321" s="61">
        <v>44649</v>
      </c>
      <c r="F321" s="60" t="s">
        <v>920</v>
      </c>
      <c r="G321" s="60" t="s">
        <v>47</v>
      </c>
      <c r="H321" s="60" t="s">
        <v>774</v>
      </c>
      <c r="I321" s="56">
        <v>1165.47</v>
      </c>
      <c r="J321" s="101">
        <v>1165.47</v>
      </c>
      <c r="K321" s="60" t="s">
        <v>921</v>
      </c>
      <c r="L321" s="28">
        <v>53000085</v>
      </c>
    </row>
    <row r="322" spans="1:15">
      <c r="A322" s="60" t="s">
        <v>172</v>
      </c>
      <c r="B322" s="60" t="s">
        <v>173</v>
      </c>
      <c r="C322" s="60" t="s">
        <v>922</v>
      </c>
      <c r="D322" s="60">
        <v>1201</v>
      </c>
      <c r="E322" s="61">
        <v>44649</v>
      </c>
      <c r="F322" s="60" t="s">
        <v>923</v>
      </c>
      <c r="G322" s="60" t="s">
        <v>15</v>
      </c>
      <c r="H322" s="60" t="s">
        <v>21</v>
      </c>
      <c r="I322" s="56">
        <v>20437.2</v>
      </c>
      <c r="J322" s="101"/>
      <c r="K322" s="60" t="s">
        <v>185</v>
      </c>
      <c r="L322" s="28">
        <v>55391977</v>
      </c>
      <c r="M322" s="97">
        <v>44671</v>
      </c>
      <c r="N322" t="s">
        <v>865</v>
      </c>
    </row>
    <row r="323" spans="1:15">
      <c r="A323" s="60" t="s">
        <v>172</v>
      </c>
      <c r="B323" s="60" t="s">
        <v>173</v>
      </c>
      <c r="C323" s="60" t="s">
        <v>922</v>
      </c>
      <c r="D323" s="60">
        <v>1201</v>
      </c>
      <c r="E323" s="61">
        <v>44649</v>
      </c>
      <c r="F323" s="60" t="s">
        <v>923</v>
      </c>
      <c r="G323" s="60" t="s">
        <v>15</v>
      </c>
      <c r="H323" s="60" t="s">
        <v>21</v>
      </c>
      <c r="I323" s="56">
        <v>11638.2</v>
      </c>
      <c r="J323" s="101"/>
      <c r="K323" s="60" t="s">
        <v>190</v>
      </c>
      <c r="L323" s="28">
        <v>55391977</v>
      </c>
      <c r="M323" s="97">
        <v>44671</v>
      </c>
      <c r="N323" t="s">
        <v>865</v>
      </c>
    </row>
    <row r="324" spans="1:15">
      <c r="A324" s="60" t="s">
        <v>395</v>
      </c>
      <c r="B324" s="60" t="s">
        <v>396</v>
      </c>
      <c r="C324" s="60" t="s">
        <v>924</v>
      </c>
      <c r="D324" s="60">
        <v>1201</v>
      </c>
      <c r="E324" s="61">
        <v>44649</v>
      </c>
      <c r="F324" s="60" t="s">
        <v>925</v>
      </c>
      <c r="G324" s="60" t="s">
        <v>47</v>
      </c>
      <c r="H324" s="60" t="s">
        <v>128</v>
      </c>
      <c r="I324" s="56">
        <v>7764.54</v>
      </c>
      <c r="J324" s="101"/>
      <c r="K324" s="60" t="s">
        <v>400</v>
      </c>
      <c r="L324" s="28">
        <v>57334749</v>
      </c>
      <c r="M324" s="97">
        <v>44672</v>
      </c>
      <c r="N324" t="s">
        <v>863</v>
      </c>
    </row>
    <row r="325" spans="1:15">
      <c r="A325" s="60" t="s">
        <v>395</v>
      </c>
      <c r="B325" s="60" t="s">
        <v>396</v>
      </c>
      <c r="C325" s="60" t="s">
        <v>926</v>
      </c>
      <c r="D325" s="60">
        <v>1201</v>
      </c>
      <c r="E325" s="61">
        <v>44649</v>
      </c>
      <c r="F325" s="60" t="s">
        <v>925</v>
      </c>
      <c r="G325" s="60" t="s">
        <v>47</v>
      </c>
      <c r="H325" s="60" t="s">
        <v>128</v>
      </c>
      <c r="I325" s="56">
        <v>176.4</v>
      </c>
      <c r="J325" s="101"/>
      <c r="K325" s="60" t="s">
        <v>400</v>
      </c>
      <c r="L325" s="28">
        <v>57334749</v>
      </c>
      <c r="M325" s="97">
        <v>44672</v>
      </c>
      <c r="N325" t="s">
        <v>863</v>
      </c>
    </row>
    <row r="326" spans="1:15">
      <c r="A326" s="60" t="s">
        <v>395</v>
      </c>
      <c r="B326" s="60" t="s">
        <v>396</v>
      </c>
      <c r="C326" s="60" t="s">
        <v>927</v>
      </c>
      <c r="D326" s="60">
        <v>1201</v>
      </c>
      <c r="E326" s="61">
        <v>44649</v>
      </c>
      <c r="F326" s="60" t="s">
        <v>925</v>
      </c>
      <c r="G326" s="60" t="s">
        <v>47</v>
      </c>
      <c r="H326" s="60" t="s">
        <v>128</v>
      </c>
      <c r="I326" s="56">
        <v>5009.76</v>
      </c>
      <c r="J326" s="101"/>
      <c r="K326" s="60" t="s">
        <v>403</v>
      </c>
      <c r="L326" s="28">
        <v>57334749</v>
      </c>
      <c r="M326" s="97">
        <v>44672</v>
      </c>
      <c r="N326" t="s">
        <v>863</v>
      </c>
    </row>
    <row r="327" spans="1:15">
      <c r="A327" s="60" t="s">
        <v>395</v>
      </c>
      <c r="B327" s="60" t="s">
        <v>396</v>
      </c>
      <c r="C327" s="60" t="s">
        <v>928</v>
      </c>
      <c r="D327" s="60">
        <v>1201</v>
      </c>
      <c r="E327" s="61">
        <v>44649</v>
      </c>
      <c r="F327" s="60" t="s">
        <v>929</v>
      </c>
      <c r="G327" s="60" t="s">
        <v>47</v>
      </c>
      <c r="H327" s="60" t="s">
        <v>128</v>
      </c>
      <c r="I327" s="56">
        <v>219</v>
      </c>
      <c r="J327" s="101"/>
      <c r="K327" s="60" t="s">
        <v>400</v>
      </c>
      <c r="L327" s="28">
        <v>57334749</v>
      </c>
      <c r="M327" s="97">
        <v>44672</v>
      </c>
      <c r="N327" t="s">
        <v>863</v>
      </c>
    </row>
    <row r="328" spans="1:15">
      <c r="A328" s="60" t="s">
        <v>395</v>
      </c>
      <c r="B328" s="60" t="s">
        <v>396</v>
      </c>
      <c r="C328" s="60" t="s">
        <v>928</v>
      </c>
      <c r="D328" s="60">
        <v>1201</v>
      </c>
      <c r="E328" s="61">
        <v>44649</v>
      </c>
      <c r="F328" s="60" t="s">
        <v>929</v>
      </c>
      <c r="G328" s="60" t="s">
        <v>47</v>
      </c>
      <c r="H328" s="60" t="s">
        <v>128</v>
      </c>
      <c r="I328" s="56">
        <v>219</v>
      </c>
      <c r="J328" s="101"/>
      <c r="K328" s="60" t="s">
        <v>400</v>
      </c>
      <c r="L328" s="28">
        <v>57334749</v>
      </c>
      <c r="M328" s="97">
        <v>44672</v>
      </c>
      <c r="N328" t="s">
        <v>863</v>
      </c>
    </row>
    <row r="329" spans="1:15">
      <c r="A329" s="60" t="s">
        <v>395</v>
      </c>
      <c r="B329" s="60" t="s">
        <v>396</v>
      </c>
      <c r="C329" s="60" t="s">
        <v>930</v>
      </c>
      <c r="D329" s="60">
        <v>1201</v>
      </c>
      <c r="E329" s="61">
        <v>44649</v>
      </c>
      <c r="F329" s="60" t="s">
        <v>929</v>
      </c>
      <c r="G329" s="60" t="s">
        <v>47</v>
      </c>
      <c r="H329" s="60" t="s">
        <v>128</v>
      </c>
      <c r="I329" s="56">
        <v>6135.65</v>
      </c>
      <c r="J329" s="101"/>
      <c r="K329" s="60" t="s">
        <v>403</v>
      </c>
      <c r="L329" s="28">
        <v>57334749</v>
      </c>
      <c r="M329" s="97">
        <v>44672</v>
      </c>
      <c r="N329" t="s">
        <v>863</v>
      </c>
    </row>
    <row r="330" spans="1:15">
      <c r="A330" s="60" t="s">
        <v>395</v>
      </c>
      <c r="B330" s="60" t="s">
        <v>396</v>
      </c>
      <c r="C330" s="60" t="s">
        <v>930</v>
      </c>
      <c r="D330" s="60">
        <v>1201</v>
      </c>
      <c r="E330" s="61">
        <v>44649</v>
      </c>
      <c r="F330" s="60" t="s">
        <v>929</v>
      </c>
      <c r="G330" s="60" t="s">
        <v>47</v>
      </c>
      <c r="H330" s="60" t="s">
        <v>128</v>
      </c>
      <c r="I330" s="56">
        <v>5832.7</v>
      </c>
      <c r="J330" s="101"/>
      <c r="K330" s="60" t="s">
        <v>403</v>
      </c>
      <c r="L330" s="28">
        <v>57334749</v>
      </c>
      <c r="M330" s="97">
        <v>44672</v>
      </c>
      <c r="N330" t="s">
        <v>863</v>
      </c>
    </row>
    <row r="331" spans="1:15">
      <c r="A331" s="60" t="s">
        <v>395</v>
      </c>
      <c r="B331" s="60" t="s">
        <v>396</v>
      </c>
      <c r="C331" s="60" t="s">
        <v>931</v>
      </c>
      <c r="D331" s="60">
        <v>1201</v>
      </c>
      <c r="E331" s="61">
        <v>44649</v>
      </c>
      <c r="F331" s="60" t="s">
        <v>929</v>
      </c>
      <c r="G331" s="60" t="s">
        <v>47</v>
      </c>
      <c r="H331" s="60" t="s">
        <v>128</v>
      </c>
      <c r="I331" s="56">
        <v>5796.2</v>
      </c>
      <c r="J331" s="101"/>
      <c r="K331" s="60" t="s">
        <v>400</v>
      </c>
      <c r="L331" s="28">
        <v>57334749</v>
      </c>
      <c r="M331" s="97">
        <v>44672</v>
      </c>
      <c r="N331" t="s">
        <v>863</v>
      </c>
    </row>
    <row r="332" spans="1:15">
      <c r="A332" s="60" t="s">
        <v>395</v>
      </c>
      <c r="B332" s="60" t="s">
        <v>396</v>
      </c>
      <c r="C332" s="60" t="s">
        <v>931</v>
      </c>
      <c r="D332" s="60">
        <v>1201</v>
      </c>
      <c r="E332" s="61">
        <v>44649</v>
      </c>
      <c r="F332" s="60" t="s">
        <v>929</v>
      </c>
      <c r="G332" s="60" t="s">
        <v>47</v>
      </c>
      <c r="H332" s="60" t="s">
        <v>128</v>
      </c>
      <c r="I332" s="56">
        <v>9438.9</v>
      </c>
      <c r="J332" s="101"/>
      <c r="K332" s="60" t="s">
        <v>400</v>
      </c>
      <c r="L332" s="28">
        <v>57334749</v>
      </c>
      <c r="M332" s="97">
        <v>44672</v>
      </c>
      <c r="N332" t="s">
        <v>863</v>
      </c>
    </row>
    <row r="333" spans="1:15" hidden="1">
      <c r="A333" s="60" t="s">
        <v>871</v>
      </c>
      <c r="B333" s="60" t="s">
        <v>872</v>
      </c>
      <c r="C333" s="60" t="s">
        <v>932</v>
      </c>
      <c r="D333" s="60">
        <v>1201</v>
      </c>
      <c r="E333" s="61">
        <v>44650</v>
      </c>
      <c r="F333" s="60" t="s">
        <v>933</v>
      </c>
      <c r="G333" s="60" t="s">
        <v>15</v>
      </c>
      <c r="H333" s="60" t="s">
        <v>21</v>
      </c>
      <c r="I333" s="56">
        <v>9.32</v>
      </c>
      <c r="J333" s="101">
        <v>9.32</v>
      </c>
      <c r="K333" s="60" t="s">
        <v>875</v>
      </c>
      <c r="L333" s="28">
        <v>57331281</v>
      </c>
    </row>
    <row r="334" spans="1:15" hidden="1">
      <c r="A334" s="60" t="s">
        <v>871</v>
      </c>
      <c r="B334" s="60" t="s">
        <v>872</v>
      </c>
      <c r="C334" s="60" t="s">
        <v>932</v>
      </c>
      <c r="D334" s="60">
        <v>1201</v>
      </c>
      <c r="E334" s="61">
        <v>44650</v>
      </c>
      <c r="F334" s="60" t="s">
        <v>933</v>
      </c>
      <c r="G334" s="60" t="s">
        <v>15</v>
      </c>
      <c r="H334" s="60" t="s">
        <v>21</v>
      </c>
      <c r="I334" s="56">
        <v>15</v>
      </c>
      <c r="J334" s="101">
        <v>15</v>
      </c>
      <c r="K334" s="60" t="s">
        <v>876</v>
      </c>
      <c r="L334" s="28">
        <v>57331281</v>
      </c>
    </row>
    <row r="335" spans="1:15">
      <c r="A335" s="60" t="s">
        <v>542</v>
      </c>
      <c r="B335" s="60" t="s">
        <v>543</v>
      </c>
      <c r="C335" s="60" t="s">
        <v>934</v>
      </c>
      <c r="D335" s="60">
        <v>1204</v>
      </c>
      <c r="E335" s="61">
        <v>44650</v>
      </c>
      <c r="F335" s="60">
        <v>138456</v>
      </c>
      <c r="G335" s="60" t="s">
        <v>15</v>
      </c>
      <c r="H335" s="60" t="s">
        <v>128</v>
      </c>
      <c r="I335" s="56">
        <v>1143</v>
      </c>
      <c r="J335" s="101"/>
      <c r="K335" s="60" t="s">
        <v>687</v>
      </c>
      <c r="L335" s="28">
        <v>57331038</v>
      </c>
      <c r="M335" s="97">
        <v>44679</v>
      </c>
      <c r="N335" t="s">
        <v>863</v>
      </c>
      <c r="O335">
        <v>61281.05</v>
      </c>
    </row>
    <row r="336" spans="1:15">
      <c r="A336" s="60" t="s">
        <v>542</v>
      </c>
      <c r="B336" s="60" t="s">
        <v>543</v>
      </c>
      <c r="C336" s="60" t="s">
        <v>934</v>
      </c>
      <c r="D336" s="60">
        <v>1204</v>
      </c>
      <c r="E336" s="61">
        <v>44650</v>
      </c>
      <c r="F336" s="60">
        <v>138456</v>
      </c>
      <c r="G336" s="60" t="s">
        <v>15</v>
      </c>
      <c r="H336" s="60" t="s">
        <v>128</v>
      </c>
      <c r="I336" s="56">
        <v>9255.76</v>
      </c>
      <c r="J336" s="101"/>
      <c r="K336" s="60" t="s">
        <v>688</v>
      </c>
      <c r="L336" s="28">
        <v>57331038</v>
      </c>
      <c r="M336" s="97">
        <v>44679</v>
      </c>
      <c r="N336" t="s">
        <v>863</v>
      </c>
      <c r="O336">
        <v>61281.05</v>
      </c>
    </row>
    <row r="337" spans="1:15">
      <c r="A337" s="60" t="s">
        <v>542</v>
      </c>
      <c r="B337" s="60" t="s">
        <v>543</v>
      </c>
      <c r="C337" s="60" t="s">
        <v>934</v>
      </c>
      <c r="D337" s="60">
        <v>1204</v>
      </c>
      <c r="E337" s="61">
        <v>44650</v>
      </c>
      <c r="F337" s="60">
        <v>138456</v>
      </c>
      <c r="G337" s="60" t="s">
        <v>15</v>
      </c>
      <c r="H337" s="60" t="s">
        <v>128</v>
      </c>
      <c r="I337" s="56">
        <v>492</v>
      </c>
      <c r="J337" s="101"/>
      <c r="K337" s="60" t="s">
        <v>935</v>
      </c>
      <c r="L337" s="28">
        <v>57331038</v>
      </c>
      <c r="M337" s="97">
        <v>44679</v>
      </c>
      <c r="N337" t="s">
        <v>863</v>
      </c>
      <c r="O337">
        <v>61281.05</v>
      </c>
    </row>
    <row r="338" spans="1:15">
      <c r="A338" s="60" t="s">
        <v>542</v>
      </c>
      <c r="B338" s="60" t="s">
        <v>543</v>
      </c>
      <c r="C338" s="60" t="s">
        <v>934</v>
      </c>
      <c r="D338" s="60">
        <v>1204</v>
      </c>
      <c r="E338" s="61">
        <v>44650</v>
      </c>
      <c r="F338" s="60">
        <v>138456</v>
      </c>
      <c r="G338" s="60" t="s">
        <v>15</v>
      </c>
      <c r="H338" s="60" t="s">
        <v>128</v>
      </c>
      <c r="I338" s="56">
        <v>569.49</v>
      </c>
      <c r="J338" s="101"/>
      <c r="K338" s="60" t="s">
        <v>936</v>
      </c>
      <c r="L338" s="28">
        <v>57331038</v>
      </c>
      <c r="M338" s="97">
        <v>44679</v>
      </c>
      <c r="N338" t="s">
        <v>863</v>
      </c>
      <c r="O338">
        <v>61281.05</v>
      </c>
    </row>
    <row r="339" spans="1:15">
      <c r="A339" s="60" t="s">
        <v>542</v>
      </c>
      <c r="B339" s="60" t="s">
        <v>543</v>
      </c>
      <c r="C339" s="60" t="s">
        <v>934</v>
      </c>
      <c r="D339" s="60">
        <v>1204</v>
      </c>
      <c r="E339" s="61">
        <v>44650</v>
      </c>
      <c r="F339" s="60">
        <v>138456</v>
      </c>
      <c r="G339" s="60" t="s">
        <v>15</v>
      </c>
      <c r="H339" s="60" t="s">
        <v>128</v>
      </c>
      <c r="I339" s="56">
        <v>2532</v>
      </c>
      <c r="J339" s="101"/>
      <c r="K339" s="60" t="s">
        <v>693</v>
      </c>
      <c r="L339" s="28">
        <v>57331038</v>
      </c>
      <c r="M339" s="97">
        <v>44679</v>
      </c>
      <c r="N339" t="s">
        <v>863</v>
      </c>
      <c r="O339">
        <v>61281.05</v>
      </c>
    </row>
    <row r="340" spans="1:15">
      <c r="A340" s="60" t="s">
        <v>542</v>
      </c>
      <c r="B340" s="60" t="s">
        <v>543</v>
      </c>
      <c r="C340" s="60" t="s">
        <v>934</v>
      </c>
      <c r="D340" s="60">
        <v>1204</v>
      </c>
      <c r="E340" s="61">
        <v>44650</v>
      </c>
      <c r="F340" s="60">
        <v>138456</v>
      </c>
      <c r="G340" s="60" t="s">
        <v>15</v>
      </c>
      <c r="H340" s="60" t="s">
        <v>128</v>
      </c>
      <c r="I340" s="56">
        <v>450</v>
      </c>
      <c r="J340" s="101"/>
      <c r="K340" s="60" t="s">
        <v>937</v>
      </c>
      <c r="L340" s="28">
        <v>57331038</v>
      </c>
      <c r="M340" s="97">
        <v>44679</v>
      </c>
      <c r="N340" t="s">
        <v>863</v>
      </c>
      <c r="O340">
        <v>61281.05</v>
      </c>
    </row>
    <row r="341" spans="1:15">
      <c r="A341" s="60" t="s">
        <v>542</v>
      </c>
      <c r="B341" s="60" t="s">
        <v>543</v>
      </c>
      <c r="C341" s="60" t="s">
        <v>934</v>
      </c>
      <c r="D341" s="60">
        <v>1204</v>
      </c>
      <c r="E341" s="61">
        <v>44650</v>
      </c>
      <c r="F341" s="60">
        <v>138456</v>
      </c>
      <c r="G341" s="60" t="s">
        <v>15</v>
      </c>
      <c r="H341" s="60" t="s">
        <v>128</v>
      </c>
      <c r="I341" s="56">
        <v>1095.92</v>
      </c>
      <c r="J341" s="101"/>
      <c r="K341" s="60" t="s">
        <v>938</v>
      </c>
      <c r="L341" s="28">
        <v>57331038</v>
      </c>
      <c r="M341" s="97">
        <v>44679</v>
      </c>
      <c r="N341" t="s">
        <v>863</v>
      </c>
      <c r="O341">
        <v>61281.05</v>
      </c>
    </row>
    <row r="342" spans="1:15">
      <c r="A342" s="60" t="s">
        <v>542</v>
      </c>
      <c r="B342" s="60" t="s">
        <v>543</v>
      </c>
      <c r="C342" s="60" t="s">
        <v>934</v>
      </c>
      <c r="D342" s="60">
        <v>1204</v>
      </c>
      <c r="E342" s="61">
        <v>44650</v>
      </c>
      <c r="F342" s="60">
        <v>138456</v>
      </c>
      <c r="G342" s="60" t="s">
        <v>15</v>
      </c>
      <c r="H342" s="60" t="s">
        <v>128</v>
      </c>
      <c r="I342" s="56">
        <v>694.5</v>
      </c>
      <c r="J342" s="101"/>
      <c r="K342" s="60" t="s">
        <v>939</v>
      </c>
      <c r="L342" s="28">
        <v>57331038</v>
      </c>
      <c r="M342" s="97">
        <v>44679</v>
      </c>
      <c r="N342" t="s">
        <v>863</v>
      </c>
      <c r="O342">
        <v>61281.05</v>
      </c>
    </row>
    <row r="343" spans="1:15">
      <c r="A343" s="60" t="s">
        <v>542</v>
      </c>
      <c r="B343" s="60" t="s">
        <v>543</v>
      </c>
      <c r="C343" s="60" t="s">
        <v>934</v>
      </c>
      <c r="D343" s="60">
        <v>1204</v>
      </c>
      <c r="E343" s="61">
        <v>44650</v>
      </c>
      <c r="F343" s="60">
        <v>138456</v>
      </c>
      <c r="G343" s="60" t="s">
        <v>15</v>
      </c>
      <c r="H343" s="60" t="s">
        <v>128</v>
      </c>
      <c r="I343" s="56">
        <v>594</v>
      </c>
      <c r="J343" s="101"/>
      <c r="K343" s="60" t="s">
        <v>939</v>
      </c>
      <c r="L343" s="28">
        <v>57331038</v>
      </c>
      <c r="M343" s="97">
        <v>44679</v>
      </c>
      <c r="N343" t="s">
        <v>863</v>
      </c>
      <c r="O343">
        <v>61281.05</v>
      </c>
    </row>
    <row r="344" spans="1:15">
      <c r="A344" s="60" t="s">
        <v>542</v>
      </c>
      <c r="B344" s="60" t="s">
        <v>543</v>
      </c>
      <c r="C344" s="60" t="s">
        <v>934</v>
      </c>
      <c r="D344" s="60">
        <v>1204</v>
      </c>
      <c r="E344" s="61">
        <v>44650</v>
      </c>
      <c r="F344" s="60">
        <v>138456</v>
      </c>
      <c r="G344" s="60" t="s">
        <v>15</v>
      </c>
      <c r="H344" s="60" t="s">
        <v>128</v>
      </c>
      <c r="I344" s="56">
        <v>216</v>
      </c>
      <c r="J344" s="101"/>
      <c r="K344" s="60" t="s">
        <v>940</v>
      </c>
      <c r="L344" s="28">
        <v>57331038</v>
      </c>
      <c r="M344" s="97">
        <v>44679</v>
      </c>
      <c r="N344" t="s">
        <v>863</v>
      </c>
      <c r="O344">
        <v>61281.05</v>
      </c>
    </row>
    <row r="345" spans="1:15">
      <c r="A345" s="60" t="s">
        <v>542</v>
      </c>
      <c r="B345" s="60" t="s">
        <v>543</v>
      </c>
      <c r="C345" s="60" t="s">
        <v>934</v>
      </c>
      <c r="D345" s="60">
        <v>1204</v>
      </c>
      <c r="E345" s="61">
        <v>44650</v>
      </c>
      <c r="F345" s="60">
        <v>138456</v>
      </c>
      <c r="G345" s="60" t="s">
        <v>15</v>
      </c>
      <c r="H345" s="60" t="s">
        <v>128</v>
      </c>
      <c r="I345" s="56">
        <v>189</v>
      </c>
      <c r="J345" s="101"/>
      <c r="K345" s="60" t="s">
        <v>940</v>
      </c>
      <c r="L345" s="28">
        <v>57331038</v>
      </c>
      <c r="M345" s="97">
        <v>44679</v>
      </c>
      <c r="N345" t="s">
        <v>863</v>
      </c>
      <c r="O345">
        <v>61281.05</v>
      </c>
    </row>
    <row r="346" spans="1:15">
      <c r="A346" s="60" t="s">
        <v>542</v>
      </c>
      <c r="B346" s="60" t="s">
        <v>543</v>
      </c>
      <c r="C346" s="60" t="s">
        <v>934</v>
      </c>
      <c r="D346" s="60">
        <v>1204</v>
      </c>
      <c r="E346" s="61">
        <v>44650</v>
      </c>
      <c r="F346" s="60">
        <v>138456</v>
      </c>
      <c r="G346" s="60" t="s">
        <v>15</v>
      </c>
      <c r="H346" s="60" t="s">
        <v>128</v>
      </c>
      <c r="I346" s="56">
        <v>300</v>
      </c>
      <c r="J346" s="101"/>
      <c r="K346" s="60" t="s">
        <v>941</v>
      </c>
      <c r="L346" s="28">
        <v>57331038</v>
      </c>
      <c r="M346" s="97">
        <v>44679</v>
      </c>
      <c r="N346" t="s">
        <v>863</v>
      </c>
      <c r="O346">
        <v>61281.05</v>
      </c>
    </row>
    <row r="347" spans="1:15">
      <c r="A347" s="60" t="s">
        <v>542</v>
      </c>
      <c r="B347" s="60" t="s">
        <v>543</v>
      </c>
      <c r="C347" s="60" t="s">
        <v>934</v>
      </c>
      <c r="D347" s="60">
        <v>1204</v>
      </c>
      <c r="E347" s="61">
        <v>44650</v>
      </c>
      <c r="F347" s="60">
        <v>138456</v>
      </c>
      <c r="G347" s="60" t="s">
        <v>15</v>
      </c>
      <c r="H347" s="60" t="s">
        <v>128</v>
      </c>
      <c r="I347" s="56">
        <v>627</v>
      </c>
      <c r="J347" s="101"/>
      <c r="K347" s="60" t="s">
        <v>942</v>
      </c>
      <c r="L347" s="28">
        <v>57331038</v>
      </c>
      <c r="M347" s="97">
        <v>44679</v>
      </c>
      <c r="N347" t="s">
        <v>863</v>
      </c>
      <c r="O347">
        <v>61281.05</v>
      </c>
    </row>
    <row r="348" spans="1:15">
      <c r="A348" s="60" t="s">
        <v>542</v>
      </c>
      <c r="B348" s="60" t="s">
        <v>543</v>
      </c>
      <c r="C348" s="60" t="s">
        <v>934</v>
      </c>
      <c r="D348" s="60">
        <v>1204</v>
      </c>
      <c r="E348" s="61">
        <v>44650</v>
      </c>
      <c r="F348" s="60">
        <v>138456</v>
      </c>
      <c r="G348" s="60" t="s">
        <v>15</v>
      </c>
      <c r="H348" s="60" t="s">
        <v>128</v>
      </c>
      <c r="I348" s="56">
        <v>1692</v>
      </c>
      <c r="J348" s="101"/>
      <c r="K348" s="60" t="s">
        <v>943</v>
      </c>
      <c r="L348" s="28">
        <v>57331038</v>
      </c>
      <c r="M348" s="97">
        <v>44679</v>
      </c>
      <c r="N348" t="s">
        <v>863</v>
      </c>
      <c r="O348">
        <v>61281.05</v>
      </c>
    </row>
    <row r="349" spans="1:15">
      <c r="A349" s="84" t="s">
        <v>542</v>
      </c>
      <c r="B349" s="84" t="s">
        <v>543</v>
      </c>
      <c r="C349" s="84" t="s">
        <v>934</v>
      </c>
      <c r="D349" s="60">
        <v>1204</v>
      </c>
      <c r="E349" s="85">
        <v>44650</v>
      </c>
      <c r="F349" s="84">
        <v>138456</v>
      </c>
      <c r="G349" s="84" t="s">
        <v>15</v>
      </c>
      <c r="H349" s="84" t="s">
        <v>128</v>
      </c>
      <c r="I349" s="86">
        <v>190.5</v>
      </c>
      <c r="J349" s="102"/>
      <c r="K349" s="84" t="s">
        <v>944</v>
      </c>
      <c r="L349" s="87">
        <v>57331038</v>
      </c>
      <c r="M349" s="97">
        <v>44679</v>
      </c>
      <c r="N349" t="s">
        <v>863</v>
      </c>
      <c r="O349">
        <v>61281.05</v>
      </c>
    </row>
    <row r="350" spans="1:15" hidden="1">
      <c r="A350" s="60" t="s">
        <v>17</v>
      </c>
      <c r="B350" s="60" t="s">
        <v>945</v>
      </c>
      <c r="C350" s="60" t="s">
        <v>1039</v>
      </c>
      <c r="D350" s="60">
        <v>1201</v>
      </c>
      <c r="E350" s="61">
        <v>44643</v>
      </c>
      <c r="F350" s="60" t="s">
        <v>946</v>
      </c>
      <c r="G350" s="60" t="s">
        <v>15</v>
      </c>
      <c r="H350" s="60" t="s">
        <v>21</v>
      </c>
      <c r="I350" s="56">
        <v>6.4</v>
      </c>
      <c r="J350" s="101">
        <v>6.4</v>
      </c>
      <c r="K350" s="60" t="s">
        <v>947</v>
      </c>
      <c r="L350" s="28">
        <v>57328808</v>
      </c>
    </row>
    <row r="351" spans="1:15" hidden="1">
      <c r="A351" s="60" t="s">
        <v>17</v>
      </c>
      <c r="B351" s="60" t="s">
        <v>945</v>
      </c>
      <c r="C351" s="60" t="s">
        <v>1039</v>
      </c>
      <c r="D351" s="60">
        <v>1201</v>
      </c>
      <c r="E351" s="61">
        <v>44643</v>
      </c>
      <c r="F351" s="60" t="s">
        <v>946</v>
      </c>
      <c r="G351" s="60" t="s">
        <v>15</v>
      </c>
      <c r="H351" s="60" t="s">
        <v>21</v>
      </c>
      <c r="I351" s="56">
        <v>5.7</v>
      </c>
      <c r="J351" s="101">
        <v>5.7</v>
      </c>
      <c r="K351" s="60" t="s">
        <v>947</v>
      </c>
      <c r="L351" s="28">
        <v>57328808</v>
      </c>
    </row>
    <row r="352" spans="1:15" hidden="1">
      <c r="A352" s="60" t="s">
        <v>17</v>
      </c>
      <c r="B352" s="60" t="s">
        <v>945</v>
      </c>
      <c r="C352" s="60" t="s">
        <v>1039</v>
      </c>
      <c r="D352" s="60">
        <v>1201</v>
      </c>
      <c r="E352" s="61">
        <v>44643</v>
      </c>
      <c r="F352" s="60" t="s">
        <v>946</v>
      </c>
      <c r="G352" s="60" t="s">
        <v>15</v>
      </c>
      <c r="H352" s="60" t="s">
        <v>21</v>
      </c>
      <c r="I352" s="56">
        <v>5.7</v>
      </c>
      <c r="J352" s="101">
        <v>5.7</v>
      </c>
      <c r="K352" s="60" t="s">
        <v>947</v>
      </c>
      <c r="L352" s="28">
        <v>57328808</v>
      </c>
    </row>
    <row r="353" spans="1:12" hidden="1">
      <c r="A353" s="60" t="s">
        <v>948</v>
      </c>
      <c r="B353" s="60" t="s">
        <v>949</v>
      </c>
      <c r="C353" s="60" t="s">
        <v>950</v>
      </c>
      <c r="D353" s="60">
        <v>1201</v>
      </c>
      <c r="E353" s="61">
        <v>44649</v>
      </c>
      <c r="F353" s="60" t="s">
        <v>951</v>
      </c>
      <c r="G353" s="60" t="s">
        <v>47</v>
      </c>
      <c r="H353" s="60" t="s">
        <v>59</v>
      </c>
      <c r="I353" s="56">
        <v>13684</v>
      </c>
      <c r="J353" s="101">
        <v>13684</v>
      </c>
      <c r="K353" s="60" t="s">
        <v>952</v>
      </c>
      <c r="L353" s="28">
        <v>57328621</v>
      </c>
    </row>
    <row r="354" spans="1:12" hidden="1">
      <c r="A354" s="60" t="s">
        <v>948</v>
      </c>
      <c r="B354" s="60" t="s">
        <v>949</v>
      </c>
      <c r="C354" s="60" t="s">
        <v>950</v>
      </c>
      <c r="D354" s="60">
        <v>1201</v>
      </c>
      <c r="E354" s="61">
        <v>44649</v>
      </c>
      <c r="F354" s="60" t="s">
        <v>951</v>
      </c>
      <c r="G354" s="60" t="s">
        <v>47</v>
      </c>
      <c r="H354" s="60" t="s">
        <v>59</v>
      </c>
      <c r="I354" s="56">
        <v>16252.5</v>
      </c>
      <c r="J354" s="101">
        <v>16252.5</v>
      </c>
      <c r="K354" s="60" t="s">
        <v>953</v>
      </c>
      <c r="L354" s="28">
        <v>57328621</v>
      </c>
    </row>
    <row r="355" spans="1:12" hidden="1">
      <c r="A355" s="60" t="s">
        <v>948</v>
      </c>
      <c r="B355" s="60" t="s">
        <v>949</v>
      </c>
      <c r="C355" s="60" t="s">
        <v>950</v>
      </c>
      <c r="D355" s="60">
        <v>1201</v>
      </c>
      <c r="E355" s="61">
        <v>44649</v>
      </c>
      <c r="F355" s="60" t="s">
        <v>951</v>
      </c>
      <c r="G355" s="60" t="s">
        <v>47</v>
      </c>
      <c r="H355" s="60" t="s">
        <v>59</v>
      </c>
      <c r="I355" s="56">
        <v>12807.9</v>
      </c>
      <c r="J355" s="101">
        <v>12807.9</v>
      </c>
      <c r="K355" s="60" t="s">
        <v>954</v>
      </c>
      <c r="L355" s="28">
        <v>57328621</v>
      </c>
    </row>
    <row r="356" spans="1:12" hidden="1">
      <c r="A356" s="60" t="s">
        <v>948</v>
      </c>
      <c r="B356" s="60" t="s">
        <v>949</v>
      </c>
      <c r="C356" s="60" t="s">
        <v>950</v>
      </c>
      <c r="D356" s="60">
        <v>1201</v>
      </c>
      <c r="E356" s="61">
        <v>44649</v>
      </c>
      <c r="F356" s="60" t="s">
        <v>951</v>
      </c>
      <c r="G356" s="60" t="s">
        <v>47</v>
      </c>
      <c r="H356" s="60" t="s">
        <v>59</v>
      </c>
      <c r="I356" s="56">
        <v>17366.099999999999</v>
      </c>
      <c r="J356" s="101">
        <v>17366.099999999999</v>
      </c>
      <c r="K356" s="60" t="s">
        <v>955</v>
      </c>
      <c r="L356" s="28">
        <v>57328621</v>
      </c>
    </row>
    <row r="357" spans="1:12" hidden="1">
      <c r="A357" s="60" t="s">
        <v>948</v>
      </c>
      <c r="B357" s="60" t="s">
        <v>949</v>
      </c>
      <c r="C357" s="60" t="s">
        <v>950</v>
      </c>
      <c r="D357" s="60">
        <v>1201</v>
      </c>
      <c r="E357" s="61">
        <v>44649</v>
      </c>
      <c r="F357" s="60" t="s">
        <v>951</v>
      </c>
      <c r="G357" s="60" t="s">
        <v>47</v>
      </c>
      <c r="H357" s="60" t="s">
        <v>59</v>
      </c>
      <c r="I357" s="56">
        <v>11253.75</v>
      </c>
      <c r="J357" s="101">
        <v>11253.75</v>
      </c>
      <c r="K357" s="60" t="s">
        <v>956</v>
      </c>
      <c r="L357" s="28">
        <v>57328621</v>
      </c>
    </row>
    <row r="358" spans="1:12" hidden="1">
      <c r="A358" s="60" t="s">
        <v>948</v>
      </c>
      <c r="B358" s="60" t="s">
        <v>949</v>
      </c>
      <c r="C358" s="60" t="s">
        <v>950</v>
      </c>
      <c r="D358" s="60">
        <v>1201</v>
      </c>
      <c r="E358" s="61">
        <v>44649</v>
      </c>
      <c r="F358" s="60" t="s">
        <v>951</v>
      </c>
      <c r="G358" s="60" t="s">
        <v>47</v>
      </c>
      <c r="H358" s="60" t="s">
        <v>59</v>
      </c>
      <c r="I358" s="56">
        <v>2343.75</v>
      </c>
      <c r="J358" s="101">
        <v>2343.75</v>
      </c>
      <c r="K358" s="60" t="s">
        <v>956</v>
      </c>
      <c r="L358" s="28">
        <v>57328621</v>
      </c>
    </row>
    <row r="359" spans="1:12" hidden="1">
      <c r="A359" s="60" t="s">
        <v>948</v>
      </c>
      <c r="B359" s="60" t="s">
        <v>949</v>
      </c>
      <c r="C359" s="60" t="s">
        <v>950</v>
      </c>
      <c r="D359" s="60">
        <v>1201</v>
      </c>
      <c r="E359" s="61">
        <v>44649</v>
      </c>
      <c r="F359" s="60" t="s">
        <v>951</v>
      </c>
      <c r="G359" s="60" t="s">
        <v>47</v>
      </c>
      <c r="H359" s="60" t="s">
        <v>59</v>
      </c>
      <c r="I359" s="56">
        <v>11921.25</v>
      </c>
      <c r="J359" s="101">
        <v>11921.25</v>
      </c>
      <c r="K359" s="60" t="s">
        <v>956</v>
      </c>
      <c r="L359" s="28">
        <v>57328621</v>
      </c>
    </row>
    <row r="360" spans="1:12" hidden="1">
      <c r="A360" s="60" t="s">
        <v>948</v>
      </c>
      <c r="B360" s="60" t="s">
        <v>949</v>
      </c>
      <c r="C360" s="60" t="s">
        <v>950</v>
      </c>
      <c r="D360" s="60">
        <v>1201</v>
      </c>
      <c r="E360" s="61">
        <v>44649</v>
      </c>
      <c r="F360" s="60" t="s">
        <v>951</v>
      </c>
      <c r="G360" s="60" t="s">
        <v>47</v>
      </c>
      <c r="H360" s="60" t="s">
        <v>59</v>
      </c>
      <c r="I360" s="56">
        <v>28743.75</v>
      </c>
      <c r="J360" s="101">
        <v>28743.75</v>
      </c>
      <c r="K360" s="60" t="s">
        <v>957</v>
      </c>
      <c r="L360" s="28">
        <v>57328621</v>
      </c>
    </row>
    <row r="361" spans="1:12" hidden="1">
      <c r="A361" s="60" t="s">
        <v>542</v>
      </c>
      <c r="B361" s="60" t="s">
        <v>543</v>
      </c>
      <c r="C361" s="60" t="s">
        <v>958</v>
      </c>
      <c r="D361" s="60">
        <v>1201</v>
      </c>
      <c r="E361" s="61">
        <v>44649</v>
      </c>
      <c r="F361" s="60" t="s">
        <v>959</v>
      </c>
      <c r="G361" s="60" t="s">
        <v>47</v>
      </c>
      <c r="H361" s="60" t="s">
        <v>465</v>
      </c>
      <c r="I361" s="56">
        <v>1296</v>
      </c>
      <c r="J361" s="101">
        <v>1296</v>
      </c>
      <c r="K361" s="60" t="s">
        <v>960</v>
      </c>
      <c r="L361" s="28">
        <v>57331038</v>
      </c>
    </row>
    <row r="362" spans="1:12" hidden="1">
      <c r="A362" s="60" t="s">
        <v>542</v>
      </c>
      <c r="B362" s="60" t="s">
        <v>543</v>
      </c>
      <c r="C362" s="60" t="s">
        <v>958</v>
      </c>
      <c r="D362" s="60">
        <v>1201</v>
      </c>
      <c r="E362" s="61">
        <v>44649</v>
      </c>
      <c r="F362" s="60" t="s">
        <v>959</v>
      </c>
      <c r="G362" s="60" t="s">
        <v>47</v>
      </c>
      <c r="H362" s="60" t="s">
        <v>465</v>
      </c>
      <c r="I362" s="56">
        <v>3666</v>
      </c>
      <c r="J362" s="101">
        <v>3666</v>
      </c>
      <c r="K362" s="60" t="s">
        <v>961</v>
      </c>
      <c r="L362" s="28">
        <v>57331038</v>
      </c>
    </row>
    <row r="363" spans="1:12" hidden="1">
      <c r="A363" s="60" t="s">
        <v>542</v>
      </c>
      <c r="B363" s="60" t="s">
        <v>543</v>
      </c>
      <c r="C363" s="60" t="s">
        <v>958</v>
      </c>
      <c r="D363" s="60">
        <v>1201</v>
      </c>
      <c r="E363" s="61">
        <v>44649</v>
      </c>
      <c r="F363" s="60" t="s">
        <v>959</v>
      </c>
      <c r="G363" s="60" t="s">
        <v>47</v>
      </c>
      <c r="H363" s="60" t="s">
        <v>465</v>
      </c>
      <c r="I363" s="56">
        <v>2135.2800000000002</v>
      </c>
      <c r="J363" s="101">
        <v>2135.2800000000002</v>
      </c>
      <c r="K363" s="60" t="s">
        <v>962</v>
      </c>
      <c r="L363" s="28">
        <v>57331038</v>
      </c>
    </row>
    <row r="364" spans="1:12" hidden="1">
      <c r="A364" s="60" t="s">
        <v>542</v>
      </c>
      <c r="B364" s="60" t="s">
        <v>543</v>
      </c>
      <c r="C364" s="60" t="s">
        <v>958</v>
      </c>
      <c r="D364" s="60">
        <v>1201</v>
      </c>
      <c r="E364" s="61">
        <v>44649</v>
      </c>
      <c r="F364" s="60" t="s">
        <v>959</v>
      </c>
      <c r="G364" s="60" t="s">
        <v>47</v>
      </c>
      <c r="H364" s="60" t="s">
        <v>465</v>
      </c>
      <c r="I364" s="56">
        <v>1062.72</v>
      </c>
      <c r="J364" s="101">
        <v>1062.72</v>
      </c>
      <c r="K364" s="60" t="s">
        <v>962</v>
      </c>
      <c r="L364" s="28">
        <v>57331038</v>
      </c>
    </row>
    <row r="365" spans="1:12" hidden="1">
      <c r="A365" s="60" t="s">
        <v>542</v>
      </c>
      <c r="B365" s="60" t="s">
        <v>543</v>
      </c>
      <c r="C365" s="60" t="s">
        <v>963</v>
      </c>
      <c r="D365" s="60">
        <v>1201</v>
      </c>
      <c r="E365" s="61">
        <v>44649</v>
      </c>
      <c r="F365" s="60" t="s">
        <v>964</v>
      </c>
      <c r="G365" s="60" t="s">
        <v>47</v>
      </c>
      <c r="H365" s="60" t="s">
        <v>582</v>
      </c>
      <c r="I365" s="56">
        <v>696</v>
      </c>
      <c r="J365" s="101">
        <v>696</v>
      </c>
      <c r="K365" s="60" t="s">
        <v>960</v>
      </c>
      <c r="L365" s="28">
        <v>57331038</v>
      </c>
    </row>
    <row r="366" spans="1:12" hidden="1">
      <c r="A366" s="60" t="s">
        <v>542</v>
      </c>
      <c r="B366" s="60" t="s">
        <v>543</v>
      </c>
      <c r="C366" s="60" t="s">
        <v>963</v>
      </c>
      <c r="D366" s="60">
        <v>1201</v>
      </c>
      <c r="E366" s="61">
        <v>44649</v>
      </c>
      <c r="F366" s="60" t="s">
        <v>964</v>
      </c>
      <c r="G366" s="60" t="s">
        <v>47</v>
      </c>
      <c r="H366" s="60" t="s">
        <v>582</v>
      </c>
      <c r="I366" s="56">
        <v>1974</v>
      </c>
      <c r="J366" s="101">
        <v>1974</v>
      </c>
      <c r="K366" s="60" t="s">
        <v>961</v>
      </c>
      <c r="L366" s="28">
        <v>57331038</v>
      </c>
    </row>
    <row r="367" spans="1:12" hidden="1">
      <c r="A367" s="60" t="s">
        <v>542</v>
      </c>
      <c r="B367" s="60" t="s">
        <v>543</v>
      </c>
      <c r="C367" s="60" t="s">
        <v>963</v>
      </c>
      <c r="D367" s="60">
        <v>1201</v>
      </c>
      <c r="E367" s="61">
        <v>44649</v>
      </c>
      <c r="F367" s="60" t="s">
        <v>964</v>
      </c>
      <c r="G367" s="60" t="s">
        <v>47</v>
      </c>
      <c r="H367" s="60" t="s">
        <v>582</v>
      </c>
      <c r="I367" s="56">
        <v>570.72</v>
      </c>
      <c r="J367" s="101">
        <v>570.72</v>
      </c>
      <c r="K367" s="60" t="s">
        <v>962</v>
      </c>
      <c r="L367" s="28">
        <v>57331038</v>
      </c>
    </row>
    <row r="368" spans="1:12" hidden="1">
      <c r="A368" s="60" t="s">
        <v>542</v>
      </c>
      <c r="B368" s="60" t="s">
        <v>543</v>
      </c>
      <c r="C368" s="60" t="s">
        <v>963</v>
      </c>
      <c r="D368" s="60">
        <v>1201</v>
      </c>
      <c r="E368" s="61">
        <v>44649</v>
      </c>
      <c r="F368" s="60" t="s">
        <v>964</v>
      </c>
      <c r="G368" s="60" t="s">
        <v>47</v>
      </c>
      <c r="H368" s="60" t="s">
        <v>582</v>
      </c>
      <c r="I368" s="56">
        <v>1151.28</v>
      </c>
      <c r="J368" s="101">
        <v>1151.28</v>
      </c>
      <c r="K368" s="60" t="s">
        <v>962</v>
      </c>
      <c r="L368" s="28">
        <v>57331038</v>
      </c>
    </row>
    <row r="369" spans="1:12" hidden="1">
      <c r="A369" s="60" t="s">
        <v>542</v>
      </c>
      <c r="B369" s="60" t="s">
        <v>543</v>
      </c>
      <c r="C369" s="60" t="s">
        <v>965</v>
      </c>
      <c r="D369" s="60">
        <v>1201</v>
      </c>
      <c r="E369" s="61">
        <v>44650</v>
      </c>
      <c r="F369" s="60" t="s">
        <v>966</v>
      </c>
      <c r="G369" s="60" t="s">
        <v>47</v>
      </c>
      <c r="H369" s="60" t="s">
        <v>16</v>
      </c>
      <c r="I369" s="56">
        <v>403.44</v>
      </c>
      <c r="J369" s="101">
        <v>403.44</v>
      </c>
      <c r="K369" s="60" t="s">
        <v>967</v>
      </c>
      <c r="L369" s="28">
        <v>57331038</v>
      </c>
    </row>
    <row r="370" spans="1:12" hidden="1">
      <c r="A370" s="60" t="s">
        <v>298</v>
      </c>
      <c r="B370" s="60" t="s">
        <v>299</v>
      </c>
      <c r="C370" s="60" t="s">
        <v>968</v>
      </c>
      <c r="D370" s="60">
        <v>1201</v>
      </c>
      <c r="E370" s="61">
        <v>44651</v>
      </c>
      <c r="F370" s="60" t="s">
        <v>969</v>
      </c>
      <c r="G370" s="60" t="s">
        <v>47</v>
      </c>
      <c r="H370" s="60" t="s">
        <v>21</v>
      </c>
      <c r="I370" s="56">
        <v>6007.32</v>
      </c>
      <c r="J370" s="101">
        <v>6007.32</v>
      </c>
      <c r="K370" s="60" t="s">
        <v>418</v>
      </c>
      <c r="L370" s="28">
        <v>57029664</v>
      </c>
    </row>
    <row r="371" spans="1:12" hidden="1">
      <c r="A371" s="60" t="s">
        <v>298</v>
      </c>
      <c r="B371" s="60" t="s">
        <v>299</v>
      </c>
      <c r="C371" s="60" t="s">
        <v>968</v>
      </c>
      <c r="D371" s="60">
        <v>1201</v>
      </c>
      <c r="E371" s="61">
        <v>44651</v>
      </c>
      <c r="F371" s="60" t="s">
        <v>969</v>
      </c>
      <c r="G371" s="60" t="s">
        <v>47</v>
      </c>
      <c r="H371" s="60" t="s">
        <v>21</v>
      </c>
      <c r="I371" s="56">
        <v>1196.8</v>
      </c>
      <c r="J371" s="101">
        <v>1196.8</v>
      </c>
      <c r="K371" s="60" t="s">
        <v>827</v>
      </c>
      <c r="L371" s="28">
        <v>57029664</v>
      </c>
    </row>
    <row r="372" spans="1:12" hidden="1">
      <c r="A372" s="60" t="s">
        <v>172</v>
      </c>
      <c r="B372" s="60" t="s">
        <v>173</v>
      </c>
      <c r="C372" s="60" t="s">
        <v>970</v>
      </c>
      <c r="D372" s="60">
        <v>1201</v>
      </c>
      <c r="E372" s="61">
        <v>44651</v>
      </c>
      <c r="F372" s="60" t="s">
        <v>971</v>
      </c>
      <c r="G372" s="60" t="s">
        <v>47</v>
      </c>
      <c r="H372" s="60" t="s">
        <v>21</v>
      </c>
      <c r="I372" s="56">
        <v>8255.31</v>
      </c>
      <c r="J372" s="101">
        <v>8255.31</v>
      </c>
      <c r="K372" s="60" t="s">
        <v>623</v>
      </c>
      <c r="L372" s="28">
        <v>55391977</v>
      </c>
    </row>
    <row r="373" spans="1:12" hidden="1">
      <c r="A373" s="60" t="s">
        <v>172</v>
      </c>
      <c r="B373" s="60" t="s">
        <v>173</v>
      </c>
      <c r="C373" s="60" t="s">
        <v>970</v>
      </c>
      <c r="D373" s="60">
        <v>1201</v>
      </c>
      <c r="E373" s="61">
        <v>44651</v>
      </c>
      <c r="F373" s="60" t="s">
        <v>971</v>
      </c>
      <c r="G373" s="60" t="s">
        <v>47</v>
      </c>
      <c r="H373" s="60" t="s">
        <v>21</v>
      </c>
      <c r="I373" s="56">
        <v>10697.7</v>
      </c>
      <c r="J373" s="101">
        <v>10697.7</v>
      </c>
      <c r="K373" s="60" t="s">
        <v>180</v>
      </c>
      <c r="L373" s="28">
        <v>55391977</v>
      </c>
    </row>
    <row r="374" spans="1:12" hidden="1">
      <c r="A374" s="60" t="s">
        <v>172</v>
      </c>
      <c r="B374" s="60" t="s">
        <v>173</v>
      </c>
      <c r="C374" s="60" t="s">
        <v>970</v>
      </c>
      <c r="D374" s="60">
        <v>1201</v>
      </c>
      <c r="E374" s="61">
        <v>44651</v>
      </c>
      <c r="F374" s="60" t="s">
        <v>971</v>
      </c>
      <c r="G374" s="60" t="s">
        <v>47</v>
      </c>
      <c r="H374" s="60" t="s">
        <v>21</v>
      </c>
      <c r="I374" s="56">
        <v>2744</v>
      </c>
      <c r="J374" s="101">
        <v>2744</v>
      </c>
      <c r="K374" s="60" t="s">
        <v>233</v>
      </c>
      <c r="L374" s="28">
        <v>55391977</v>
      </c>
    </row>
    <row r="375" spans="1:12" hidden="1">
      <c r="A375" s="60" t="s">
        <v>172</v>
      </c>
      <c r="B375" s="60" t="s">
        <v>173</v>
      </c>
      <c r="C375" s="60" t="s">
        <v>970</v>
      </c>
      <c r="D375" s="60">
        <v>1201</v>
      </c>
      <c r="E375" s="61">
        <v>44651</v>
      </c>
      <c r="F375" s="60" t="s">
        <v>971</v>
      </c>
      <c r="G375" s="60" t="s">
        <v>47</v>
      </c>
      <c r="H375" s="60" t="s">
        <v>21</v>
      </c>
      <c r="I375" s="56">
        <v>9396.24</v>
      </c>
      <c r="J375" s="101">
        <v>9396.24</v>
      </c>
      <c r="K375" s="60" t="s">
        <v>348</v>
      </c>
      <c r="L375" s="28">
        <v>55391977</v>
      </c>
    </row>
    <row r="376" spans="1:12" hidden="1">
      <c r="A376" s="60" t="s">
        <v>172</v>
      </c>
      <c r="B376" s="60" t="s">
        <v>173</v>
      </c>
      <c r="C376" s="60" t="s">
        <v>970</v>
      </c>
      <c r="D376" s="60">
        <v>1201</v>
      </c>
      <c r="E376" s="61">
        <v>44651</v>
      </c>
      <c r="F376" s="60" t="s">
        <v>971</v>
      </c>
      <c r="G376" s="60" t="s">
        <v>47</v>
      </c>
      <c r="H376" s="60" t="s">
        <v>21</v>
      </c>
      <c r="I376" s="56">
        <v>4219.74</v>
      </c>
      <c r="J376" s="101">
        <v>4219.74</v>
      </c>
      <c r="K376" s="60" t="s">
        <v>349</v>
      </c>
      <c r="L376" s="28">
        <v>55391977</v>
      </c>
    </row>
    <row r="377" spans="1:12" hidden="1">
      <c r="A377" s="60" t="s">
        <v>172</v>
      </c>
      <c r="B377" s="60" t="s">
        <v>173</v>
      </c>
      <c r="C377" s="60" t="s">
        <v>970</v>
      </c>
      <c r="D377" s="60">
        <v>1201</v>
      </c>
      <c r="E377" s="61">
        <v>44651</v>
      </c>
      <c r="F377" s="60" t="s">
        <v>971</v>
      </c>
      <c r="G377" s="60" t="s">
        <v>47</v>
      </c>
      <c r="H377" s="60" t="s">
        <v>21</v>
      </c>
      <c r="I377" s="56">
        <v>12102.4</v>
      </c>
      <c r="J377" s="101">
        <v>12102.4</v>
      </c>
      <c r="K377" s="60" t="s">
        <v>972</v>
      </c>
      <c r="L377" s="28">
        <v>55391977</v>
      </c>
    </row>
    <row r="378" spans="1:12" hidden="1">
      <c r="A378" s="60" t="s">
        <v>172</v>
      </c>
      <c r="B378" s="60" t="s">
        <v>173</v>
      </c>
      <c r="C378" s="60" t="s">
        <v>970</v>
      </c>
      <c r="D378" s="60">
        <v>1201</v>
      </c>
      <c r="E378" s="61">
        <v>44651</v>
      </c>
      <c r="F378" s="60" t="s">
        <v>971</v>
      </c>
      <c r="G378" s="60" t="s">
        <v>47</v>
      </c>
      <c r="H378" s="60" t="s">
        <v>21</v>
      </c>
      <c r="I378" s="56">
        <v>943.5</v>
      </c>
      <c r="J378" s="101">
        <v>943.5</v>
      </c>
      <c r="K378" s="60" t="s">
        <v>225</v>
      </c>
      <c r="L378" s="28">
        <v>55391977</v>
      </c>
    </row>
    <row r="379" spans="1:12" hidden="1">
      <c r="A379" s="60" t="s">
        <v>172</v>
      </c>
      <c r="B379" s="60" t="s">
        <v>173</v>
      </c>
      <c r="C379" s="60" t="s">
        <v>970</v>
      </c>
      <c r="D379" s="60">
        <v>1201</v>
      </c>
      <c r="E379" s="61">
        <v>44651</v>
      </c>
      <c r="F379" s="60" t="s">
        <v>971</v>
      </c>
      <c r="G379" s="60" t="s">
        <v>47</v>
      </c>
      <c r="H379" s="60" t="s">
        <v>21</v>
      </c>
      <c r="I379" s="56">
        <v>421.8</v>
      </c>
      <c r="J379" s="101">
        <v>421.8</v>
      </c>
      <c r="K379" s="60" t="s">
        <v>226</v>
      </c>
      <c r="L379" s="28">
        <v>55391977</v>
      </c>
    </row>
    <row r="380" spans="1:12" hidden="1">
      <c r="A380" s="60" t="s">
        <v>172</v>
      </c>
      <c r="B380" s="60" t="s">
        <v>173</v>
      </c>
      <c r="C380" s="60" t="s">
        <v>970</v>
      </c>
      <c r="D380" s="60">
        <v>1201</v>
      </c>
      <c r="E380" s="61">
        <v>44651</v>
      </c>
      <c r="F380" s="60" t="s">
        <v>971</v>
      </c>
      <c r="G380" s="60" t="s">
        <v>47</v>
      </c>
      <c r="H380" s="60" t="s">
        <v>21</v>
      </c>
      <c r="I380" s="56">
        <v>5419.52</v>
      </c>
      <c r="J380" s="101">
        <v>5419.52</v>
      </c>
      <c r="K380" s="60" t="s">
        <v>287</v>
      </c>
      <c r="L380" s="28">
        <v>55391977</v>
      </c>
    </row>
    <row r="381" spans="1:12" hidden="1">
      <c r="A381" s="60" t="s">
        <v>172</v>
      </c>
      <c r="B381" s="60" t="s">
        <v>173</v>
      </c>
      <c r="C381" s="60" t="s">
        <v>970</v>
      </c>
      <c r="D381" s="60">
        <v>1201</v>
      </c>
      <c r="E381" s="61">
        <v>44651</v>
      </c>
      <c r="F381" s="60" t="s">
        <v>971</v>
      </c>
      <c r="G381" s="60" t="s">
        <v>47</v>
      </c>
      <c r="H381" s="60" t="s">
        <v>21</v>
      </c>
      <c r="I381" s="56">
        <v>9851.2000000000007</v>
      </c>
      <c r="J381" s="101">
        <v>9851.2000000000007</v>
      </c>
      <c r="K381" s="60" t="s">
        <v>973</v>
      </c>
      <c r="L381" s="28">
        <v>55391977</v>
      </c>
    </row>
    <row r="382" spans="1:12" hidden="1">
      <c r="A382" s="60" t="s">
        <v>172</v>
      </c>
      <c r="B382" s="60" t="s">
        <v>173</v>
      </c>
      <c r="C382" s="60" t="s">
        <v>970</v>
      </c>
      <c r="D382" s="60">
        <v>1201</v>
      </c>
      <c r="E382" s="61">
        <v>44651</v>
      </c>
      <c r="F382" s="60" t="s">
        <v>971</v>
      </c>
      <c r="G382" s="60" t="s">
        <v>47</v>
      </c>
      <c r="H382" s="60" t="s">
        <v>21</v>
      </c>
      <c r="I382" s="56">
        <v>36</v>
      </c>
      <c r="J382" s="101">
        <v>36</v>
      </c>
      <c r="K382" s="60" t="s">
        <v>974</v>
      </c>
      <c r="L382" s="28">
        <v>55391977</v>
      </c>
    </row>
    <row r="383" spans="1:12" hidden="1">
      <c r="A383" s="60" t="s">
        <v>172</v>
      </c>
      <c r="B383" s="60" t="s">
        <v>173</v>
      </c>
      <c r="C383" s="60" t="s">
        <v>970</v>
      </c>
      <c r="D383" s="60">
        <v>1201</v>
      </c>
      <c r="E383" s="61">
        <v>44651</v>
      </c>
      <c r="F383" s="60" t="s">
        <v>971</v>
      </c>
      <c r="G383" s="60" t="s">
        <v>47</v>
      </c>
      <c r="H383" s="60" t="s">
        <v>21</v>
      </c>
      <c r="I383" s="56">
        <v>4617</v>
      </c>
      <c r="J383" s="101">
        <v>4617</v>
      </c>
      <c r="K383" s="60" t="s">
        <v>974</v>
      </c>
      <c r="L383" s="28">
        <v>55391977</v>
      </c>
    </row>
    <row r="384" spans="1:12" hidden="1">
      <c r="A384" s="60" t="s">
        <v>172</v>
      </c>
      <c r="B384" s="60" t="s">
        <v>173</v>
      </c>
      <c r="C384" s="60" t="s">
        <v>970</v>
      </c>
      <c r="D384" s="60">
        <v>1201</v>
      </c>
      <c r="E384" s="61">
        <v>44651</v>
      </c>
      <c r="F384" s="60" t="s">
        <v>971</v>
      </c>
      <c r="G384" s="60" t="s">
        <v>47</v>
      </c>
      <c r="H384" s="60" t="s">
        <v>21</v>
      </c>
      <c r="I384" s="56">
        <v>1089.24</v>
      </c>
      <c r="J384" s="101">
        <v>1089.24</v>
      </c>
      <c r="K384" s="60" t="s">
        <v>478</v>
      </c>
      <c r="L384" s="28">
        <v>55391977</v>
      </c>
    </row>
    <row r="385" spans="1:12" hidden="1">
      <c r="A385" s="60" t="s">
        <v>172</v>
      </c>
      <c r="B385" s="60" t="s">
        <v>173</v>
      </c>
      <c r="C385" s="60" t="s">
        <v>970</v>
      </c>
      <c r="D385" s="60">
        <v>1201</v>
      </c>
      <c r="E385" s="61">
        <v>44651</v>
      </c>
      <c r="F385" s="60" t="s">
        <v>971</v>
      </c>
      <c r="G385" s="60" t="s">
        <v>47</v>
      </c>
      <c r="H385" s="60" t="s">
        <v>21</v>
      </c>
      <c r="I385" s="56">
        <v>2421.65</v>
      </c>
      <c r="J385" s="101">
        <v>2421.65</v>
      </c>
      <c r="K385" s="60" t="s">
        <v>624</v>
      </c>
      <c r="L385" s="28">
        <v>55391977</v>
      </c>
    </row>
    <row r="386" spans="1:12" hidden="1">
      <c r="A386" s="60" t="s">
        <v>172</v>
      </c>
      <c r="B386" s="60" t="s">
        <v>173</v>
      </c>
      <c r="C386" s="60" t="s">
        <v>970</v>
      </c>
      <c r="D386" s="60">
        <v>1201</v>
      </c>
      <c r="E386" s="61">
        <v>44651</v>
      </c>
      <c r="F386" s="60" t="s">
        <v>971</v>
      </c>
      <c r="G386" s="60" t="s">
        <v>47</v>
      </c>
      <c r="H386" s="60" t="s">
        <v>21</v>
      </c>
      <c r="I386" s="56">
        <v>9210.6</v>
      </c>
      <c r="J386" s="101">
        <v>9210.6</v>
      </c>
      <c r="K386" s="60" t="s">
        <v>479</v>
      </c>
      <c r="L386" s="28">
        <v>55391977</v>
      </c>
    </row>
    <row r="387" spans="1:12" hidden="1">
      <c r="A387" s="60" t="s">
        <v>172</v>
      </c>
      <c r="B387" s="60" t="s">
        <v>173</v>
      </c>
      <c r="C387" s="60" t="s">
        <v>970</v>
      </c>
      <c r="D387" s="60">
        <v>1201</v>
      </c>
      <c r="E387" s="61">
        <v>44651</v>
      </c>
      <c r="F387" s="60" t="s">
        <v>971</v>
      </c>
      <c r="G387" s="60" t="s">
        <v>47</v>
      </c>
      <c r="H387" s="60" t="s">
        <v>21</v>
      </c>
      <c r="I387" s="56">
        <v>6066.13</v>
      </c>
      <c r="J387" s="101">
        <v>6066.13</v>
      </c>
      <c r="K387" s="60" t="s">
        <v>868</v>
      </c>
      <c r="L387" s="28">
        <v>55391977</v>
      </c>
    </row>
    <row r="388" spans="1:12" hidden="1">
      <c r="A388" s="60" t="s">
        <v>172</v>
      </c>
      <c r="B388" s="60" t="s">
        <v>173</v>
      </c>
      <c r="C388" s="60" t="s">
        <v>970</v>
      </c>
      <c r="D388" s="60">
        <v>1201</v>
      </c>
      <c r="E388" s="61">
        <v>44651</v>
      </c>
      <c r="F388" s="60" t="s">
        <v>971</v>
      </c>
      <c r="G388" s="60" t="s">
        <v>47</v>
      </c>
      <c r="H388" s="60" t="s">
        <v>21</v>
      </c>
      <c r="I388" s="56">
        <v>5518.8</v>
      </c>
      <c r="J388" s="101">
        <v>5518.8</v>
      </c>
      <c r="K388" s="60" t="s">
        <v>480</v>
      </c>
      <c r="L388" s="28">
        <v>55391977</v>
      </c>
    </row>
    <row r="389" spans="1:12" hidden="1">
      <c r="A389" s="60" t="s">
        <v>172</v>
      </c>
      <c r="B389" s="60" t="s">
        <v>173</v>
      </c>
      <c r="C389" s="60" t="s">
        <v>970</v>
      </c>
      <c r="D389" s="60">
        <v>1201</v>
      </c>
      <c r="E389" s="61">
        <v>44651</v>
      </c>
      <c r="F389" s="60" t="s">
        <v>971</v>
      </c>
      <c r="G389" s="60" t="s">
        <v>47</v>
      </c>
      <c r="H389" s="60" t="s">
        <v>21</v>
      </c>
      <c r="I389" s="56">
        <v>3532.9</v>
      </c>
      <c r="J389" s="101">
        <v>3532.9</v>
      </c>
      <c r="K389" s="60" t="s">
        <v>626</v>
      </c>
      <c r="L389" s="28">
        <v>55391977</v>
      </c>
    </row>
    <row r="390" spans="1:12" hidden="1">
      <c r="A390" s="60" t="s">
        <v>172</v>
      </c>
      <c r="B390" s="60" t="s">
        <v>173</v>
      </c>
      <c r="C390" s="60" t="s">
        <v>970</v>
      </c>
      <c r="D390" s="60">
        <v>1201</v>
      </c>
      <c r="E390" s="61">
        <v>44651</v>
      </c>
      <c r="F390" s="60" t="s">
        <v>971</v>
      </c>
      <c r="G390" s="60" t="s">
        <v>47</v>
      </c>
      <c r="H390" s="60" t="s">
        <v>21</v>
      </c>
      <c r="I390" s="56">
        <v>2093.5</v>
      </c>
      <c r="J390" s="101">
        <v>2093.5</v>
      </c>
      <c r="K390" s="60" t="s">
        <v>869</v>
      </c>
      <c r="L390" s="28">
        <v>55391977</v>
      </c>
    </row>
    <row r="391" spans="1:12" hidden="1">
      <c r="A391" s="60" t="s">
        <v>172</v>
      </c>
      <c r="B391" s="60" t="s">
        <v>173</v>
      </c>
      <c r="C391" s="60" t="s">
        <v>975</v>
      </c>
      <c r="D391" s="60">
        <v>1201</v>
      </c>
      <c r="E391" s="61">
        <v>44651</v>
      </c>
      <c r="F391" s="60" t="s">
        <v>976</v>
      </c>
      <c r="G391" s="60" t="s">
        <v>47</v>
      </c>
      <c r="H391" s="60" t="s">
        <v>21</v>
      </c>
      <c r="I391" s="56">
        <v>9597.2800000000007</v>
      </c>
      <c r="J391" s="101">
        <v>9597.2800000000007</v>
      </c>
      <c r="K391" s="60" t="s">
        <v>623</v>
      </c>
      <c r="L391" s="28">
        <v>55391977</v>
      </c>
    </row>
    <row r="392" spans="1:12" hidden="1">
      <c r="A392" s="60" t="s">
        <v>172</v>
      </c>
      <c r="B392" s="60" t="s">
        <v>173</v>
      </c>
      <c r="C392" s="60" t="s">
        <v>975</v>
      </c>
      <c r="D392" s="60">
        <v>1201</v>
      </c>
      <c r="E392" s="61">
        <v>44651</v>
      </c>
      <c r="F392" s="60" t="s">
        <v>976</v>
      </c>
      <c r="G392" s="60" t="s">
        <v>47</v>
      </c>
      <c r="H392" s="60" t="s">
        <v>21</v>
      </c>
      <c r="I392" s="56">
        <v>7831.2</v>
      </c>
      <c r="J392" s="101">
        <v>7831.2</v>
      </c>
      <c r="K392" s="60" t="s">
        <v>180</v>
      </c>
      <c r="L392" s="28">
        <v>55391977</v>
      </c>
    </row>
    <row r="393" spans="1:12" hidden="1">
      <c r="A393" s="60" t="s">
        <v>172</v>
      </c>
      <c r="B393" s="60" t="s">
        <v>173</v>
      </c>
      <c r="C393" s="60" t="s">
        <v>975</v>
      </c>
      <c r="D393" s="60">
        <v>1201</v>
      </c>
      <c r="E393" s="61">
        <v>44651</v>
      </c>
      <c r="F393" s="60" t="s">
        <v>976</v>
      </c>
      <c r="G393" s="60" t="s">
        <v>47</v>
      </c>
      <c r="H393" s="60" t="s">
        <v>21</v>
      </c>
      <c r="I393" s="56">
        <v>3136</v>
      </c>
      <c r="J393" s="101">
        <v>3136</v>
      </c>
      <c r="K393" s="60" t="s">
        <v>233</v>
      </c>
      <c r="L393" s="28">
        <v>55391977</v>
      </c>
    </row>
    <row r="394" spans="1:12" hidden="1">
      <c r="A394" s="60" t="s">
        <v>172</v>
      </c>
      <c r="B394" s="60" t="s">
        <v>173</v>
      </c>
      <c r="C394" s="60" t="s">
        <v>975</v>
      </c>
      <c r="D394" s="60">
        <v>1201</v>
      </c>
      <c r="E394" s="61">
        <v>44651</v>
      </c>
      <c r="F394" s="60" t="s">
        <v>976</v>
      </c>
      <c r="G394" s="60" t="s">
        <v>47</v>
      </c>
      <c r="H394" s="60" t="s">
        <v>21</v>
      </c>
      <c r="I394" s="56">
        <v>11901.19</v>
      </c>
      <c r="J394" s="101">
        <v>11901.19</v>
      </c>
      <c r="K394" s="60" t="s">
        <v>348</v>
      </c>
      <c r="L394" s="28">
        <v>55391977</v>
      </c>
    </row>
    <row r="395" spans="1:12" hidden="1">
      <c r="A395" s="60" t="s">
        <v>172</v>
      </c>
      <c r="B395" s="60" t="s">
        <v>173</v>
      </c>
      <c r="C395" s="60" t="s">
        <v>975</v>
      </c>
      <c r="D395" s="60">
        <v>1201</v>
      </c>
      <c r="E395" s="61">
        <v>44651</v>
      </c>
      <c r="F395" s="60" t="s">
        <v>976</v>
      </c>
      <c r="G395" s="60" t="s">
        <v>47</v>
      </c>
      <c r="H395" s="60" t="s">
        <v>21</v>
      </c>
      <c r="I395" s="56">
        <v>4882.57</v>
      </c>
      <c r="J395" s="101">
        <v>4882.57</v>
      </c>
      <c r="K395" s="60" t="s">
        <v>349</v>
      </c>
      <c r="L395" s="28">
        <v>55391977</v>
      </c>
    </row>
    <row r="396" spans="1:12" hidden="1">
      <c r="A396" s="60" t="s">
        <v>172</v>
      </c>
      <c r="B396" s="60" t="s">
        <v>173</v>
      </c>
      <c r="C396" s="60" t="s">
        <v>975</v>
      </c>
      <c r="D396" s="60">
        <v>1201</v>
      </c>
      <c r="E396" s="61">
        <v>44651</v>
      </c>
      <c r="F396" s="60" t="s">
        <v>976</v>
      </c>
      <c r="G396" s="60" t="s">
        <v>47</v>
      </c>
      <c r="H396" s="60" t="s">
        <v>21</v>
      </c>
      <c r="I396" s="56">
        <v>15372</v>
      </c>
      <c r="J396" s="101">
        <v>15372</v>
      </c>
      <c r="K396" s="60" t="s">
        <v>972</v>
      </c>
      <c r="L396" s="28">
        <v>55391977</v>
      </c>
    </row>
    <row r="397" spans="1:12" hidden="1">
      <c r="A397" s="60" t="s">
        <v>172</v>
      </c>
      <c r="B397" s="60" t="s">
        <v>173</v>
      </c>
      <c r="C397" s="60" t="s">
        <v>975</v>
      </c>
      <c r="D397" s="60">
        <v>1201</v>
      </c>
      <c r="E397" s="61">
        <v>44651</v>
      </c>
      <c r="F397" s="60" t="s">
        <v>976</v>
      </c>
      <c r="G397" s="60" t="s">
        <v>47</v>
      </c>
      <c r="H397" s="60" t="s">
        <v>21</v>
      </c>
      <c r="I397" s="56">
        <v>2584.4499999999998</v>
      </c>
      <c r="J397" s="101">
        <v>2584.4499999999998</v>
      </c>
      <c r="K397" s="60" t="s">
        <v>225</v>
      </c>
      <c r="L397" s="28">
        <v>55391977</v>
      </c>
    </row>
    <row r="398" spans="1:12" hidden="1">
      <c r="A398" s="60" t="s">
        <v>172</v>
      </c>
      <c r="B398" s="60" t="s">
        <v>173</v>
      </c>
      <c r="C398" s="60" t="s">
        <v>975</v>
      </c>
      <c r="D398" s="60">
        <v>1201</v>
      </c>
      <c r="E398" s="61">
        <v>44651</v>
      </c>
      <c r="F398" s="60" t="s">
        <v>976</v>
      </c>
      <c r="G398" s="60" t="s">
        <v>47</v>
      </c>
      <c r="H398" s="60" t="s">
        <v>21</v>
      </c>
      <c r="I398" s="56">
        <v>1911.05</v>
      </c>
      <c r="J398" s="101">
        <v>1911.05</v>
      </c>
      <c r="K398" s="60" t="s">
        <v>226</v>
      </c>
      <c r="L398" s="28">
        <v>55391977</v>
      </c>
    </row>
    <row r="399" spans="1:12" hidden="1">
      <c r="A399" s="60" t="s">
        <v>172</v>
      </c>
      <c r="B399" s="60" t="s">
        <v>173</v>
      </c>
      <c r="C399" s="60" t="s">
        <v>975</v>
      </c>
      <c r="D399" s="60">
        <v>1201</v>
      </c>
      <c r="E399" s="61">
        <v>44651</v>
      </c>
      <c r="F399" s="60" t="s">
        <v>976</v>
      </c>
      <c r="G399" s="60" t="s">
        <v>47</v>
      </c>
      <c r="H399" s="60" t="s">
        <v>21</v>
      </c>
      <c r="I399" s="56">
        <v>5452</v>
      </c>
      <c r="J399" s="101">
        <v>5452</v>
      </c>
      <c r="K399" s="60" t="s">
        <v>287</v>
      </c>
      <c r="L399" s="28">
        <v>55391977</v>
      </c>
    </row>
    <row r="400" spans="1:12" hidden="1">
      <c r="A400" s="60" t="s">
        <v>172</v>
      </c>
      <c r="B400" s="60" t="s">
        <v>173</v>
      </c>
      <c r="C400" s="60" t="s">
        <v>975</v>
      </c>
      <c r="D400" s="60">
        <v>1201</v>
      </c>
      <c r="E400" s="61">
        <v>44651</v>
      </c>
      <c r="F400" s="60" t="s">
        <v>976</v>
      </c>
      <c r="G400" s="60" t="s">
        <v>47</v>
      </c>
      <c r="H400" s="60" t="s">
        <v>21</v>
      </c>
      <c r="I400" s="56">
        <v>11748.8</v>
      </c>
      <c r="J400" s="101">
        <v>11748.8</v>
      </c>
      <c r="K400" s="60" t="s">
        <v>973</v>
      </c>
      <c r="L400" s="28">
        <v>55391977</v>
      </c>
    </row>
    <row r="401" spans="1:14" hidden="1">
      <c r="A401" s="60" t="s">
        <v>172</v>
      </c>
      <c r="B401" s="60" t="s">
        <v>173</v>
      </c>
      <c r="C401" s="60" t="s">
        <v>975</v>
      </c>
      <c r="D401" s="60">
        <v>1201</v>
      </c>
      <c r="E401" s="61">
        <v>44651</v>
      </c>
      <c r="F401" s="60" t="s">
        <v>976</v>
      </c>
      <c r="G401" s="60" t="s">
        <v>47</v>
      </c>
      <c r="H401" s="60" t="s">
        <v>21</v>
      </c>
      <c r="I401" s="56">
        <v>5247</v>
      </c>
      <c r="J401" s="101">
        <v>5247</v>
      </c>
      <c r="K401" s="60" t="s">
        <v>974</v>
      </c>
      <c r="L401" s="28">
        <v>55391977</v>
      </c>
    </row>
    <row r="402" spans="1:14" hidden="1">
      <c r="A402" s="60" t="s">
        <v>172</v>
      </c>
      <c r="B402" s="60" t="s">
        <v>173</v>
      </c>
      <c r="C402" s="60" t="s">
        <v>975</v>
      </c>
      <c r="D402" s="60">
        <v>1201</v>
      </c>
      <c r="E402" s="61">
        <v>44651</v>
      </c>
      <c r="F402" s="60" t="s">
        <v>976</v>
      </c>
      <c r="G402" s="60" t="s">
        <v>47</v>
      </c>
      <c r="H402" s="60" t="s">
        <v>21</v>
      </c>
      <c r="I402" s="56">
        <v>1061.4000000000001</v>
      </c>
      <c r="J402" s="101">
        <v>1061.4000000000001</v>
      </c>
      <c r="K402" s="60" t="s">
        <v>478</v>
      </c>
      <c r="L402" s="28">
        <v>55391977</v>
      </c>
    </row>
    <row r="403" spans="1:14" hidden="1">
      <c r="A403" s="60" t="s">
        <v>172</v>
      </c>
      <c r="B403" s="60" t="s">
        <v>173</v>
      </c>
      <c r="C403" s="60" t="s">
        <v>975</v>
      </c>
      <c r="D403" s="60">
        <v>1201</v>
      </c>
      <c r="E403" s="61">
        <v>44651</v>
      </c>
      <c r="F403" s="60" t="s">
        <v>976</v>
      </c>
      <c r="G403" s="60" t="s">
        <v>47</v>
      </c>
      <c r="H403" s="60" t="s">
        <v>21</v>
      </c>
      <c r="I403" s="56">
        <v>2742.95</v>
      </c>
      <c r="J403" s="101">
        <v>2742.95</v>
      </c>
      <c r="K403" s="60" t="s">
        <v>624</v>
      </c>
      <c r="L403" s="28">
        <v>55391977</v>
      </c>
    </row>
    <row r="404" spans="1:14" hidden="1">
      <c r="A404" s="60" t="s">
        <v>172</v>
      </c>
      <c r="B404" s="60" t="s">
        <v>173</v>
      </c>
      <c r="C404" s="60" t="s">
        <v>975</v>
      </c>
      <c r="D404" s="60">
        <v>1201</v>
      </c>
      <c r="E404" s="61">
        <v>44651</v>
      </c>
      <c r="F404" s="60" t="s">
        <v>976</v>
      </c>
      <c r="G404" s="60" t="s">
        <v>47</v>
      </c>
      <c r="H404" s="60" t="s">
        <v>21</v>
      </c>
      <c r="I404" s="56">
        <v>10161.41</v>
      </c>
      <c r="J404" s="101">
        <v>10161.41</v>
      </c>
      <c r="K404" s="60" t="s">
        <v>479</v>
      </c>
      <c r="L404" s="28">
        <v>55391977</v>
      </c>
    </row>
    <row r="405" spans="1:14" hidden="1">
      <c r="A405" s="60" t="s">
        <v>172</v>
      </c>
      <c r="B405" s="60" t="s">
        <v>173</v>
      </c>
      <c r="C405" s="60" t="s">
        <v>975</v>
      </c>
      <c r="D405" s="60">
        <v>1201</v>
      </c>
      <c r="E405" s="61">
        <v>44651</v>
      </c>
      <c r="F405" s="60" t="s">
        <v>976</v>
      </c>
      <c r="G405" s="60" t="s">
        <v>47</v>
      </c>
      <c r="H405" s="60" t="s">
        <v>21</v>
      </c>
      <c r="I405" s="56">
        <v>6000.96</v>
      </c>
      <c r="J405" s="101">
        <v>6000.96</v>
      </c>
      <c r="K405" s="60" t="s">
        <v>868</v>
      </c>
      <c r="L405" s="28">
        <v>55391977</v>
      </c>
    </row>
    <row r="406" spans="1:14" hidden="1">
      <c r="A406" s="60" t="s">
        <v>172</v>
      </c>
      <c r="B406" s="60" t="s">
        <v>173</v>
      </c>
      <c r="C406" s="60" t="s">
        <v>975</v>
      </c>
      <c r="D406" s="60">
        <v>1201</v>
      </c>
      <c r="E406" s="61">
        <v>44651</v>
      </c>
      <c r="F406" s="60" t="s">
        <v>976</v>
      </c>
      <c r="G406" s="60" t="s">
        <v>47</v>
      </c>
      <c r="H406" s="60" t="s">
        <v>21</v>
      </c>
      <c r="I406" s="56">
        <v>6626.2</v>
      </c>
      <c r="J406" s="101">
        <v>6626.2</v>
      </c>
      <c r="K406" s="60" t="s">
        <v>480</v>
      </c>
      <c r="L406" s="28">
        <v>55391977</v>
      </c>
    </row>
    <row r="407" spans="1:14" hidden="1">
      <c r="A407" s="60" t="s">
        <v>172</v>
      </c>
      <c r="B407" s="60" t="s">
        <v>173</v>
      </c>
      <c r="C407" s="60" t="s">
        <v>975</v>
      </c>
      <c r="D407" s="60">
        <v>1201</v>
      </c>
      <c r="E407" s="61">
        <v>44651</v>
      </c>
      <c r="F407" s="60" t="s">
        <v>976</v>
      </c>
      <c r="G407" s="60" t="s">
        <v>47</v>
      </c>
      <c r="H407" s="60" t="s">
        <v>21</v>
      </c>
      <c r="I407" s="56">
        <v>133</v>
      </c>
      <c r="J407" s="101">
        <v>133</v>
      </c>
      <c r="K407" s="60" t="s">
        <v>480</v>
      </c>
      <c r="L407" s="28">
        <v>55391977</v>
      </c>
    </row>
    <row r="408" spans="1:14" hidden="1">
      <c r="A408" s="60" t="s">
        <v>172</v>
      </c>
      <c r="B408" s="60" t="s">
        <v>173</v>
      </c>
      <c r="C408" s="60" t="s">
        <v>975</v>
      </c>
      <c r="D408" s="60">
        <v>1201</v>
      </c>
      <c r="E408" s="61">
        <v>44651</v>
      </c>
      <c r="F408" s="60" t="s">
        <v>976</v>
      </c>
      <c r="G408" s="60" t="s">
        <v>47</v>
      </c>
      <c r="H408" s="60" t="s">
        <v>21</v>
      </c>
      <c r="I408" s="56">
        <v>1717.45</v>
      </c>
      <c r="J408" s="101">
        <v>1717.45</v>
      </c>
      <c r="K408" s="60" t="s">
        <v>626</v>
      </c>
      <c r="L408" s="28">
        <v>55391977</v>
      </c>
    </row>
    <row r="409" spans="1:14" hidden="1">
      <c r="A409" s="60" t="s">
        <v>172</v>
      </c>
      <c r="B409" s="60" t="s">
        <v>173</v>
      </c>
      <c r="C409" s="60" t="s">
        <v>975</v>
      </c>
      <c r="D409" s="60">
        <v>1201</v>
      </c>
      <c r="E409" s="61">
        <v>44651</v>
      </c>
      <c r="F409" s="60" t="s">
        <v>976</v>
      </c>
      <c r="G409" s="60" t="s">
        <v>47</v>
      </c>
      <c r="H409" s="60" t="s">
        <v>21</v>
      </c>
      <c r="I409" s="56">
        <v>1597.95</v>
      </c>
      <c r="J409" s="101">
        <v>1597.95</v>
      </c>
      <c r="K409" s="60" t="s">
        <v>869</v>
      </c>
      <c r="L409" s="28">
        <v>55391977</v>
      </c>
    </row>
    <row r="410" spans="1:14">
      <c r="A410" s="60" t="s">
        <v>166</v>
      </c>
      <c r="B410" s="60" t="s">
        <v>209</v>
      </c>
      <c r="C410" s="60" t="s">
        <v>977</v>
      </c>
      <c r="D410" s="60">
        <v>1201</v>
      </c>
      <c r="E410" s="61">
        <v>44651</v>
      </c>
      <c r="F410" s="60" t="s">
        <v>978</v>
      </c>
      <c r="G410" s="60" t="s">
        <v>47</v>
      </c>
      <c r="H410" s="60" t="s">
        <v>21</v>
      </c>
      <c r="I410" s="56">
        <v>1342.7</v>
      </c>
      <c r="J410" s="101">
        <v>1342.7</v>
      </c>
      <c r="K410" s="60" t="s">
        <v>810</v>
      </c>
      <c r="L410" s="28">
        <v>55738459</v>
      </c>
      <c r="M410" s="97">
        <v>44669</v>
      </c>
      <c r="N410" t="s">
        <v>863</v>
      </c>
    </row>
    <row r="411" spans="1:14">
      <c r="A411" s="60" t="s">
        <v>166</v>
      </c>
      <c r="B411" s="60" t="s">
        <v>209</v>
      </c>
      <c r="C411" s="60" t="s">
        <v>977</v>
      </c>
      <c r="D411" s="60">
        <v>1201</v>
      </c>
      <c r="E411" s="61">
        <v>44651</v>
      </c>
      <c r="F411" s="60" t="s">
        <v>978</v>
      </c>
      <c r="G411" s="60" t="s">
        <v>47</v>
      </c>
      <c r="H411" s="60" t="s">
        <v>21</v>
      </c>
      <c r="I411" s="56">
        <v>1563.95</v>
      </c>
      <c r="J411" s="101">
        <v>1563.95</v>
      </c>
      <c r="K411" s="60" t="s">
        <v>979</v>
      </c>
      <c r="L411" s="28">
        <v>55738459</v>
      </c>
      <c r="M411" s="97">
        <v>44669</v>
      </c>
      <c r="N411" t="s">
        <v>863</v>
      </c>
    </row>
    <row r="412" spans="1:14">
      <c r="A412" s="60" t="s">
        <v>166</v>
      </c>
      <c r="B412" s="60" t="s">
        <v>209</v>
      </c>
      <c r="C412" s="60" t="s">
        <v>977</v>
      </c>
      <c r="D412" s="60">
        <v>1201</v>
      </c>
      <c r="E412" s="61">
        <v>44651</v>
      </c>
      <c r="F412" s="60" t="s">
        <v>978</v>
      </c>
      <c r="G412" s="60" t="s">
        <v>47</v>
      </c>
      <c r="H412" s="60" t="s">
        <v>21</v>
      </c>
      <c r="I412" s="56">
        <v>2659.8</v>
      </c>
      <c r="J412" s="101">
        <v>2659.8</v>
      </c>
      <c r="K412" s="60" t="s">
        <v>807</v>
      </c>
      <c r="L412" s="28">
        <v>55738459</v>
      </c>
      <c r="M412" s="97">
        <v>44669</v>
      </c>
      <c r="N412" t="s">
        <v>863</v>
      </c>
    </row>
    <row r="413" spans="1:14">
      <c r="A413" s="60" t="s">
        <v>166</v>
      </c>
      <c r="B413" s="60" t="s">
        <v>209</v>
      </c>
      <c r="C413" s="60" t="s">
        <v>977</v>
      </c>
      <c r="D413" s="60">
        <v>1201</v>
      </c>
      <c r="E413" s="61">
        <v>44651</v>
      </c>
      <c r="F413" s="60" t="s">
        <v>978</v>
      </c>
      <c r="G413" s="60" t="s">
        <v>47</v>
      </c>
      <c r="H413" s="60" t="s">
        <v>21</v>
      </c>
      <c r="I413" s="56">
        <v>7.75</v>
      </c>
      <c r="J413" s="101">
        <v>7.75</v>
      </c>
      <c r="K413" s="60" t="s">
        <v>738</v>
      </c>
      <c r="L413" s="28">
        <v>55738459</v>
      </c>
      <c r="M413" s="97">
        <v>44669</v>
      </c>
      <c r="N413" t="s">
        <v>863</v>
      </c>
    </row>
    <row r="414" spans="1:14">
      <c r="A414" s="60" t="s">
        <v>166</v>
      </c>
      <c r="B414" s="60" t="s">
        <v>209</v>
      </c>
      <c r="C414" s="60" t="s">
        <v>977</v>
      </c>
      <c r="D414" s="60">
        <v>1201</v>
      </c>
      <c r="E414" s="61">
        <v>44651</v>
      </c>
      <c r="F414" s="60" t="s">
        <v>978</v>
      </c>
      <c r="G414" s="60" t="s">
        <v>47</v>
      </c>
      <c r="H414" s="60" t="s">
        <v>21</v>
      </c>
      <c r="I414" s="56">
        <v>2283.15</v>
      </c>
      <c r="J414" s="101">
        <v>2283.15</v>
      </c>
      <c r="K414" s="60" t="s">
        <v>980</v>
      </c>
      <c r="L414" s="28">
        <v>55738459</v>
      </c>
      <c r="M414" s="97">
        <v>44669</v>
      </c>
      <c r="N414" t="s">
        <v>863</v>
      </c>
    </row>
    <row r="415" spans="1:14">
      <c r="A415" s="60" t="s">
        <v>166</v>
      </c>
      <c r="B415" s="60" t="s">
        <v>209</v>
      </c>
      <c r="C415" s="60" t="s">
        <v>977</v>
      </c>
      <c r="D415" s="60">
        <v>1201</v>
      </c>
      <c r="E415" s="61">
        <v>44651</v>
      </c>
      <c r="F415" s="60" t="s">
        <v>978</v>
      </c>
      <c r="G415" s="60" t="s">
        <v>47</v>
      </c>
      <c r="H415" s="60" t="s">
        <v>21</v>
      </c>
      <c r="I415" s="56">
        <v>3952.5</v>
      </c>
      <c r="J415" s="101">
        <v>3952.5</v>
      </c>
      <c r="K415" s="60" t="s">
        <v>386</v>
      </c>
      <c r="L415" s="28">
        <v>55738459</v>
      </c>
      <c r="M415" s="97">
        <v>44669</v>
      </c>
      <c r="N415" t="s">
        <v>863</v>
      </c>
    </row>
    <row r="416" spans="1:14">
      <c r="A416" s="60" t="s">
        <v>166</v>
      </c>
      <c r="B416" s="60" t="s">
        <v>209</v>
      </c>
      <c r="C416" s="60" t="s">
        <v>977</v>
      </c>
      <c r="D416" s="60">
        <v>1201</v>
      </c>
      <c r="E416" s="61">
        <v>44651</v>
      </c>
      <c r="F416" s="60" t="s">
        <v>978</v>
      </c>
      <c r="G416" s="60" t="s">
        <v>47</v>
      </c>
      <c r="H416" s="60" t="s">
        <v>21</v>
      </c>
      <c r="I416" s="56">
        <v>4991</v>
      </c>
      <c r="J416" s="101">
        <v>4991</v>
      </c>
      <c r="K416" s="60" t="s">
        <v>386</v>
      </c>
      <c r="L416" s="28">
        <v>55738459</v>
      </c>
      <c r="M416" s="97">
        <v>44669</v>
      </c>
      <c r="N416" t="s">
        <v>863</v>
      </c>
    </row>
    <row r="417" spans="1:15">
      <c r="A417" s="60" t="s">
        <v>166</v>
      </c>
      <c r="B417" s="60" t="s">
        <v>209</v>
      </c>
      <c r="C417" s="60" t="s">
        <v>977</v>
      </c>
      <c r="D417" s="60">
        <v>1201</v>
      </c>
      <c r="E417" s="61">
        <v>44651</v>
      </c>
      <c r="F417" s="60" t="s">
        <v>978</v>
      </c>
      <c r="G417" s="60" t="s">
        <v>47</v>
      </c>
      <c r="H417" s="60" t="s">
        <v>21</v>
      </c>
      <c r="I417" s="56">
        <v>97.5</v>
      </c>
      <c r="J417" s="101">
        <v>97.5</v>
      </c>
      <c r="K417" s="60" t="s">
        <v>741</v>
      </c>
      <c r="L417" s="28">
        <v>55738459</v>
      </c>
      <c r="M417" s="97">
        <v>44669</v>
      </c>
      <c r="N417" t="s">
        <v>863</v>
      </c>
    </row>
    <row r="418" spans="1:15">
      <c r="A418" s="60" t="s">
        <v>166</v>
      </c>
      <c r="B418" s="60" t="s">
        <v>209</v>
      </c>
      <c r="C418" s="60" t="s">
        <v>977</v>
      </c>
      <c r="D418" s="60">
        <v>1201</v>
      </c>
      <c r="E418" s="61">
        <v>44651</v>
      </c>
      <c r="F418" s="60" t="s">
        <v>978</v>
      </c>
      <c r="G418" s="60" t="s">
        <v>47</v>
      </c>
      <c r="H418" s="60" t="s">
        <v>21</v>
      </c>
      <c r="I418" s="56">
        <v>21</v>
      </c>
      <c r="J418" s="101">
        <v>21</v>
      </c>
      <c r="K418" s="60" t="s">
        <v>742</v>
      </c>
      <c r="L418" s="28">
        <v>55738459</v>
      </c>
      <c r="M418" s="97">
        <v>44669</v>
      </c>
      <c r="N418" t="s">
        <v>863</v>
      </c>
    </row>
    <row r="419" spans="1:15">
      <c r="A419" s="60" t="s">
        <v>166</v>
      </c>
      <c r="B419" s="60" t="s">
        <v>209</v>
      </c>
      <c r="C419" s="60" t="s">
        <v>977</v>
      </c>
      <c r="D419" s="60">
        <v>1201</v>
      </c>
      <c r="E419" s="61">
        <v>44651</v>
      </c>
      <c r="F419" s="60" t="s">
        <v>978</v>
      </c>
      <c r="G419" s="60" t="s">
        <v>47</v>
      </c>
      <c r="H419" s="60" t="s">
        <v>21</v>
      </c>
      <c r="I419" s="56">
        <v>40.299999999999997</v>
      </c>
      <c r="J419" s="101">
        <v>40.299999999999997</v>
      </c>
      <c r="K419" s="60" t="s">
        <v>743</v>
      </c>
      <c r="L419" s="28">
        <v>55738459</v>
      </c>
      <c r="M419" s="97">
        <v>44669</v>
      </c>
      <c r="N419" t="s">
        <v>863</v>
      </c>
    </row>
    <row r="420" spans="1:15">
      <c r="A420" s="60" t="s">
        <v>166</v>
      </c>
      <c r="B420" s="60" t="s">
        <v>209</v>
      </c>
      <c r="C420" s="60" t="s">
        <v>977</v>
      </c>
      <c r="D420" s="60">
        <v>1201</v>
      </c>
      <c r="E420" s="61">
        <v>44651</v>
      </c>
      <c r="F420" s="60" t="s">
        <v>978</v>
      </c>
      <c r="G420" s="60" t="s">
        <v>47</v>
      </c>
      <c r="H420" s="60" t="s">
        <v>21</v>
      </c>
      <c r="I420" s="56">
        <v>764.15</v>
      </c>
      <c r="J420" s="101">
        <v>764.15</v>
      </c>
      <c r="K420" s="60" t="s">
        <v>744</v>
      </c>
      <c r="L420" s="28">
        <v>55738459</v>
      </c>
      <c r="M420" s="97">
        <v>44669</v>
      </c>
      <c r="N420" t="s">
        <v>863</v>
      </c>
    </row>
    <row r="421" spans="1:15" hidden="1">
      <c r="A421" s="60" t="s">
        <v>542</v>
      </c>
      <c r="B421" s="60" t="s">
        <v>543</v>
      </c>
      <c r="C421" s="60" t="s">
        <v>981</v>
      </c>
      <c r="D421" s="60">
        <v>1201</v>
      </c>
      <c r="E421" s="61">
        <v>44651</v>
      </c>
      <c r="F421" s="60" t="s">
        <v>982</v>
      </c>
      <c r="G421" s="60" t="s">
        <v>47</v>
      </c>
      <c r="H421" s="60" t="s">
        <v>128</v>
      </c>
      <c r="I421" s="56">
        <v>9528</v>
      </c>
      <c r="J421" s="101">
        <v>9528</v>
      </c>
      <c r="K421" s="60" t="s">
        <v>983</v>
      </c>
      <c r="L421" s="28">
        <v>57331038</v>
      </c>
    </row>
    <row r="422" spans="1:15">
      <c r="A422" s="60" t="s">
        <v>984</v>
      </c>
      <c r="B422" s="60" t="s">
        <v>396</v>
      </c>
      <c r="C422" s="60" t="s">
        <v>985</v>
      </c>
      <c r="D422" s="60">
        <v>1201</v>
      </c>
      <c r="E422" s="61">
        <v>44651</v>
      </c>
      <c r="F422" s="60" t="s">
        <v>986</v>
      </c>
      <c r="G422" s="60" t="s">
        <v>15</v>
      </c>
      <c r="H422" s="60" t="s">
        <v>128</v>
      </c>
      <c r="I422" s="56">
        <v>21.9</v>
      </c>
      <c r="J422" s="101"/>
      <c r="K422" s="60" t="s">
        <v>400</v>
      </c>
      <c r="L422" s="28">
        <v>57334749</v>
      </c>
      <c r="M422" s="97">
        <v>44672</v>
      </c>
      <c r="N422" t="s">
        <v>863</v>
      </c>
    </row>
    <row r="423" spans="1:15">
      <c r="A423" s="60" t="s">
        <v>984</v>
      </c>
      <c r="B423" s="60" t="s">
        <v>396</v>
      </c>
      <c r="C423" s="60" t="s">
        <v>987</v>
      </c>
      <c r="D423" s="60">
        <v>1201</v>
      </c>
      <c r="E423" s="61">
        <v>44651</v>
      </c>
      <c r="F423" s="60" t="s">
        <v>986</v>
      </c>
      <c r="G423" s="60" t="s">
        <v>15</v>
      </c>
      <c r="H423" s="60" t="s">
        <v>128</v>
      </c>
      <c r="I423" s="56">
        <v>7.3</v>
      </c>
      <c r="J423" s="101"/>
      <c r="K423" s="60" t="s">
        <v>403</v>
      </c>
      <c r="L423" s="28">
        <v>57334749</v>
      </c>
      <c r="M423" s="97">
        <v>44672</v>
      </c>
      <c r="N423" t="s">
        <v>863</v>
      </c>
    </row>
    <row r="424" spans="1:15">
      <c r="A424" s="60" t="s">
        <v>984</v>
      </c>
      <c r="B424" s="60" t="s">
        <v>396</v>
      </c>
      <c r="C424" s="60" t="s">
        <v>987</v>
      </c>
      <c r="D424" s="60">
        <v>1201</v>
      </c>
      <c r="E424" s="61">
        <v>44651</v>
      </c>
      <c r="F424" s="60" t="s">
        <v>986</v>
      </c>
      <c r="G424" s="60" t="s">
        <v>15</v>
      </c>
      <c r="H424" s="60" t="s">
        <v>128</v>
      </c>
      <c r="I424" s="56">
        <v>7.3</v>
      </c>
      <c r="J424" s="101"/>
      <c r="K424" s="60" t="s">
        <v>403</v>
      </c>
      <c r="L424" s="28">
        <v>57334749</v>
      </c>
      <c r="M424" s="97">
        <v>44672</v>
      </c>
      <c r="N424" t="s">
        <v>863</v>
      </c>
    </row>
    <row r="425" spans="1:15">
      <c r="A425" s="60" t="s">
        <v>984</v>
      </c>
      <c r="B425" s="60" t="s">
        <v>396</v>
      </c>
      <c r="C425" s="60" t="s">
        <v>988</v>
      </c>
      <c r="D425" s="60">
        <v>1201</v>
      </c>
      <c r="E425" s="61">
        <v>44651</v>
      </c>
      <c r="F425" s="60" t="s">
        <v>986</v>
      </c>
      <c r="G425" s="60" t="s">
        <v>15</v>
      </c>
      <c r="H425" s="60" t="s">
        <v>128</v>
      </c>
      <c r="I425" s="56">
        <v>5.88</v>
      </c>
      <c r="J425" s="101"/>
      <c r="K425" s="60" t="s">
        <v>403</v>
      </c>
      <c r="L425" s="28">
        <v>57334749</v>
      </c>
      <c r="M425" s="97">
        <v>44672</v>
      </c>
      <c r="N425" t="s">
        <v>863</v>
      </c>
    </row>
    <row r="426" spans="1:15">
      <c r="A426" s="60" t="s">
        <v>984</v>
      </c>
      <c r="B426" s="60" t="s">
        <v>396</v>
      </c>
      <c r="C426" s="60" t="s">
        <v>989</v>
      </c>
      <c r="D426" s="60">
        <v>1201</v>
      </c>
      <c r="E426" s="61">
        <v>44651</v>
      </c>
      <c r="F426" s="60" t="s">
        <v>986</v>
      </c>
      <c r="G426" s="60" t="s">
        <v>15</v>
      </c>
      <c r="H426" s="60" t="s">
        <v>128</v>
      </c>
      <c r="I426" s="56">
        <v>21.9</v>
      </c>
      <c r="J426" s="101"/>
      <c r="K426" s="60" t="s">
        <v>400</v>
      </c>
      <c r="L426" s="28">
        <v>57334749</v>
      </c>
      <c r="M426" s="97">
        <v>44672</v>
      </c>
      <c r="N426" t="s">
        <v>863</v>
      </c>
    </row>
    <row r="427" spans="1:15">
      <c r="A427" s="60" t="s">
        <v>984</v>
      </c>
      <c r="B427" s="60" t="s">
        <v>396</v>
      </c>
      <c r="C427" s="60" t="s">
        <v>990</v>
      </c>
      <c r="D427" s="60">
        <v>1201</v>
      </c>
      <c r="E427" s="61">
        <v>44651</v>
      </c>
      <c r="F427" s="60" t="s">
        <v>986</v>
      </c>
      <c r="G427" s="60" t="s">
        <v>15</v>
      </c>
      <c r="H427" s="60" t="s">
        <v>128</v>
      </c>
      <c r="I427" s="56">
        <v>17.64</v>
      </c>
      <c r="J427" s="101"/>
      <c r="K427" s="60" t="s">
        <v>400</v>
      </c>
      <c r="L427" s="28">
        <v>57334749</v>
      </c>
      <c r="M427" s="97">
        <v>44672</v>
      </c>
      <c r="N427" t="s">
        <v>863</v>
      </c>
    </row>
    <row r="428" spans="1:15">
      <c r="A428" s="60" t="s">
        <v>44</v>
      </c>
      <c r="B428" s="60" t="s">
        <v>44</v>
      </c>
      <c r="C428" s="60" t="s">
        <v>991</v>
      </c>
      <c r="D428" s="60">
        <v>1201</v>
      </c>
      <c r="E428" s="61">
        <v>44651</v>
      </c>
      <c r="F428" s="60" t="s">
        <v>992</v>
      </c>
      <c r="G428" s="60" t="s">
        <v>47</v>
      </c>
      <c r="H428" s="60" t="s">
        <v>59</v>
      </c>
      <c r="I428" s="56">
        <v>12032</v>
      </c>
      <c r="J428" s="101"/>
      <c r="K428" s="60" t="s">
        <v>993</v>
      </c>
      <c r="L428" s="28">
        <v>53000085</v>
      </c>
      <c r="M428" s="97">
        <v>44665</v>
      </c>
      <c r="N428" t="s">
        <v>863</v>
      </c>
      <c r="O428">
        <v>19805.04</v>
      </c>
    </row>
    <row r="429" spans="1:15">
      <c r="A429" s="60" t="s">
        <v>44</v>
      </c>
      <c r="B429" s="60" t="s">
        <v>44</v>
      </c>
      <c r="C429" s="60" t="s">
        <v>994</v>
      </c>
      <c r="D429" s="60">
        <v>1201</v>
      </c>
      <c r="E429" s="61">
        <v>44651</v>
      </c>
      <c r="F429" s="60" t="s">
        <v>992</v>
      </c>
      <c r="G429" s="60" t="s">
        <v>47</v>
      </c>
      <c r="H429" s="60" t="s">
        <v>59</v>
      </c>
      <c r="I429" s="56">
        <v>7880.96</v>
      </c>
      <c r="J429" s="101"/>
      <c r="K429" s="60" t="s">
        <v>993</v>
      </c>
      <c r="L429" s="28">
        <v>53000085</v>
      </c>
      <c r="M429" s="97">
        <v>44665</v>
      </c>
      <c r="N429" t="s">
        <v>863</v>
      </c>
      <c r="O429">
        <v>19805.04</v>
      </c>
    </row>
    <row r="430" spans="1:15">
      <c r="A430" s="60" t="s">
        <v>44</v>
      </c>
      <c r="B430" s="60" t="s">
        <v>44</v>
      </c>
      <c r="C430" s="60" t="s">
        <v>995</v>
      </c>
      <c r="D430" s="60">
        <v>1201</v>
      </c>
      <c r="E430" s="61">
        <v>44651</v>
      </c>
      <c r="F430" s="60" t="s">
        <v>992</v>
      </c>
      <c r="G430" s="60" t="s">
        <v>47</v>
      </c>
      <c r="H430" s="60" t="s">
        <v>59</v>
      </c>
      <c r="I430" s="56">
        <v>79644.320000000007</v>
      </c>
      <c r="J430" s="101">
        <v>79644.320000000007</v>
      </c>
      <c r="K430" s="60" t="s">
        <v>993</v>
      </c>
      <c r="L430" s="28">
        <v>53000085</v>
      </c>
      <c r="M430" s="97">
        <v>44673</v>
      </c>
      <c r="N430" t="s">
        <v>863</v>
      </c>
    </row>
    <row r="431" spans="1:15">
      <c r="A431" s="60" t="s">
        <v>44</v>
      </c>
      <c r="B431" s="60" t="s">
        <v>44</v>
      </c>
      <c r="C431" s="60" t="s">
        <v>996</v>
      </c>
      <c r="D431" s="60">
        <v>1201</v>
      </c>
      <c r="E431" s="61">
        <v>44651</v>
      </c>
      <c r="F431" s="60" t="s">
        <v>997</v>
      </c>
      <c r="G431" s="60" t="s">
        <v>47</v>
      </c>
      <c r="H431" s="60" t="s">
        <v>439</v>
      </c>
      <c r="I431" s="56">
        <v>4233.76</v>
      </c>
      <c r="J431" s="101"/>
      <c r="K431" s="60" t="s">
        <v>998</v>
      </c>
      <c r="L431" s="28">
        <v>53000085</v>
      </c>
      <c r="M431" s="97">
        <v>44670</v>
      </c>
      <c r="N431" t="s">
        <v>863</v>
      </c>
      <c r="O431">
        <v>5499.19</v>
      </c>
    </row>
    <row r="432" spans="1:15" hidden="1">
      <c r="A432" s="60" t="s">
        <v>298</v>
      </c>
      <c r="B432" s="60" t="s">
        <v>299</v>
      </c>
      <c r="C432" s="60" t="s">
        <v>999</v>
      </c>
      <c r="D432" s="60">
        <v>1201</v>
      </c>
      <c r="E432" s="61">
        <v>44651</v>
      </c>
      <c r="F432" s="60" t="s">
        <v>1000</v>
      </c>
      <c r="G432" s="60" t="s">
        <v>15</v>
      </c>
      <c r="H432" s="60" t="s">
        <v>21</v>
      </c>
      <c r="I432" s="56">
        <v>467.36</v>
      </c>
      <c r="J432" s="101">
        <v>467.36</v>
      </c>
      <c r="K432" s="60" t="s">
        <v>560</v>
      </c>
      <c r="L432" s="28">
        <v>57029664</v>
      </c>
    </row>
    <row r="433" spans="1:14" hidden="1">
      <c r="A433" s="60" t="s">
        <v>298</v>
      </c>
      <c r="B433" s="60" t="s">
        <v>299</v>
      </c>
      <c r="C433" s="60" t="s">
        <v>999</v>
      </c>
      <c r="D433" s="60">
        <v>1201</v>
      </c>
      <c r="E433" s="61">
        <v>44651</v>
      </c>
      <c r="F433" s="60" t="s">
        <v>1000</v>
      </c>
      <c r="G433" s="60" t="s">
        <v>15</v>
      </c>
      <c r="H433" s="60" t="s">
        <v>21</v>
      </c>
      <c r="I433" s="56">
        <v>8158.78</v>
      </c>
      <c r="J433" s="101">
        <v>8158.78</v>
      </c>
      <c r="K433" s="60" t="s">
        <v>753</v>
      </c>
      <c r="L433" s="28">
        <v>57029664</v>
      </c>
    </row>
    <row r="434" spans="1:14" hidden="1">
      <c r="A434" s="60" t="s">
        <v>298</v>
      </c>
      <c r="B434" s="60" t="s">
        <v>299</v>
      </c>
      <c r="C434" s="60" t="s">
        <v>999</v>
      </c>
      <c r="D434" s="60">
        <v>1201</v>
      </c>
      <c r="E434" s="61">
        <v>44651</v>
      </c>
      <c r="F434" s="60" t="s">
        <v>1000</v>
      </c>
      <c r="G434" s="60" t="s">
        <v>15</v>
      </c>
      <c r="H434" s="60" t="s">
        <v>21</v>
      </c>
      <c r="I434" s="56">
        <v>14122.9</v>
      </c>
      <c r="J434" s="101">
        <v>14122.9</v>
      </c>
      <c r="K434" s="60" t="s">
        <v>1001</v>
      </c>
      <c r="L434" s="28">
        <v>57029664</v>
      </c>
    </row>
    <row r="435" spans="1:14" hidden="1">
      <c r="A435" s="60" t="s">
        <v>298</v>
      </c>
      <c r="B435" s="60" t="s">
        <v>299</v>
      </c>
      <c r="C435" s="60" t="s">
        <v>999</v>
      </c>
      <c r="D435" s="60">
        <v>1201</v>
      </c>
      <c r="E435" s="61">
        <v>44651</v>
      </c>
      <c r="F435" s="60" t="s">
        <v>1000</v>
      </c>
      <c r="G435" s="60" t="s">
        <v>15</v>
      </c>
      <c r="H435" s="60" t="s">
        <v>21</v>
      </c>
      <c r="I435" s="56">
        <v>4422</v>
      </c>
      <c r="J435" s="101">
        <v>4422</v>
      </c>
      <c r="K435" s="60" t="s">
        <v>1002</v>
      </c>
      <c r="L435" s="28">
        <v>57029664</v>
      </c>
    </row>
    <row r="436" spans="1:14" hidden="1">
      <c r="A436" s="60" t="s">
        <v>356</v>
      </c>
      <c r="B436" s="60" t="s">
        <v>357</v>
      </c>
      <c r="C436" s="60" t="s">
        <v>1003</v>
      </c>
      <c r="D436" s="60">
        <v>1201</v>
      </c>
      <c r="E436" s="61">
        <v>44651</v>
      </c>
      <c r="F436" s="60" t="s">
        <v>1004</v>
      </c>
      <c r="G436" s="60" t="s">
        <v>15</v>
      </c>
      <c r="H436" s="60" t="s">
        <v>21</v>
      </c>
      <c r="I436" s="56">
        <v>15792.48</v>
      </c>
      <c r="J436" s="101">
        <v>15792.48</v>
      </c>
      <c r="K436" s="60" t="s">
        <v>1005</v>
      </c>
      <c r="L436" s="28">
        <v>55740840</v>
      </c>
    </row>
    <row r="437" spans="1:14" hidden="1">
      <c r="A437" s="60" t="s">
        <v>356</v>
      </c>
      <c r="B437" s="60" t="s">
        <v>357</v>
      </c>
      <c r="C437" s="60" t="s">
        <v>1003</v>
      </c>
      <c r="D437" s="60">
        <v>1201</v>
      </c>
      <c r="E437" s="61">
        <v>44651</v>
      </c>
      <c r="F437" s="60" t="s">
        <v>1004</v>
      </c>
      <c r="G437" s="60" t="s">
        <v>15</v>
      </c>
      <c r="H437" s="60" t="s">
        <v>21</v>
      </c>
      <c r="I437" s="56">
        <v>14396.68</v>
      </c>
      <c r="J437" s="101">
        <v>14396.68</v>
      </c>
      <c r="K437" s="60" t="s">
        <v>1006</v>
      </c>
      <c r="L437" s="28">
        <v>55740840</v>
      </c>
    </row>
    <row r="438" spans="1:14" hidden="1">
      <c r="A438" s="60" t="s">
        <v>214</v>
      </c>
      <c r="B438" s="60" t="s">
        <v>1007</v>
      </c>
      <c r="C438" s="60" t="s">
        <v>1008</v>
      </c>
      <c r="D438" s="60">
        <v>1201</v>
      </c>
      <c r="E438" s="61">
        <v>44651</v>
      </c>
      <c r="F438" s="60" t="s">
        <v>1009</v>
      </c>
      <c r="G438" s="60" t="s">
        <v>47</v>
      </c>
      <c r="H438" s="60" t="s">
        <v>71</v>
      </c>
      <c r="I438" s="56">
        <v>16807.34</v>
      </c>
      <c r="J438" s="101">
        <v>16807.34</v>
      </c>
      <c r="K438" s="60" t="s">
        <v>1010</v>
      </c>
      <c r="L438" s="28">
        <v>57315716</v>
      </c>
    </row>
    <row r="439" spans="1:14" hidden="1">
      <c r="A439" s="60" t="s">
        <v>214</v>
      </c>
      <c r="B439" s="60" t="s">
        <v>1007</v>
      </c>
      <c r="C439" s="60" t="s">
        <v>1008</v>
      </c>
      <c r="D439" s="60">
        <v>1201</v>
      </c>
      <c r="E439" s="61">
        <v>44651</v>
      </c>
      <c r="F439" s="60" t="s">
        <v>1009</v>
      </c>
      <c r="G439" s="60" t="s">
        <v>47</v>
      </c>
      <c r="H439" s="60" t="s">
        <v>71</v>
      </c>
      <c r="I439" s="56">
        <v>44.38</v>
      </c>
      <c r="J439" s="101">
        <v>44.38</v>
      </c>
      <c r="K439" s="60" t="s">
        <v>1011</v>
      </c>
      <c r="L439" s="28">
        <v>57315716</v>
      </c>
    </row>
    <row r="440" spans="1:14" hidden="1">
      <c r="A440" s="60" t="s">
        <v>214</v>
      </c>
      <c r="B440" s="60" t="s">
        <v>1007</v>
      </c>
      <c r="C440" s="60" t="s">
        <v>1008</v>
      </c>
      <c r="D440" s="60">
        <v>1201</v>
      </c>
      <c r="E440" s="61">
        <v>44651</v>
      </c>
      <c r="F440" s="60" t="s">
        <v>1009</v>
      </c>
      <c r="G440" s="60" t="s">
        <v>47</v>
      </c>
      <c r="H440" s="60" t="s">
        <v>71</v>
      </c>
      <c r="I440" s="56">
        <v>7608</v>
      </c>
      <c r="J440" s="101">
        <v>7608</v>
      </c>
      <c r="K440" s="60" t="s">
        <v>1012</v>
      </c>
      <c r="L440" s="28">
        <v>57315716</v>
      </c>
    </row>
    <row r="441" spans="1:14" hidden="1">
      <c r="A441" s="60" t="s">
        <v>214</v>
      </c>
      <c r="B441" s="60" t="s">
        <v>1007</v>
      </c>
      <c r="C441" s="60" t="s">
        <v>1008</v>
      </c>
      <c r="D441" s="60">
        <v>1201</v>
      </c>
      <c r="E441" s="61">
        <v>44651</v>
      </c>
      <c r="F441" s="60" t="s">
        <v>1009</v>
      </c>
      <c r="G441" s="60" t="s">
        <v>47</v>
      </c>
      <c r="H441" s="60" t="s">
        <v>71</v>
      </c>
      <c r="I441" s="56">
        <v>25.36</v>
      </c>
      <c r="J441" s="101">
        <v>25.36</v>
      </c>
      <c r="K441" s="60" t="s">
        <v>1013</v>
      </c>
      <c r="L441" s="28">
        <v>57315716</v>
      </c>
    </row>
    <row r="442" spans="1:14" hidden="1">
      <c r="A442" s="60" t="s">
        <v>214</v>
      </c>
      <c r="B442" s="60" t="s">
        <v>1007</v>
      </c>
      <c r="C442" s="60" t="s">
        <v>1008</v>
      </c>
      <c r="D442" s="60">
        <v>1201</v>
      </c>
      <c r="E442" s="61">
        <v>44651</v>
      </c>
      <c r="F442" s="60" t="s">
        <v>1009</v>
      </c>
      <c r="G442" s="60" t="s">
        <v>47</v>
      </c>
      <c r="H442" s="60" t="s">
        <v>71</v>
      </c>
      <c r="I442" s="56">
        <v>9312.9599999999991</v>
      </c>
      <c r="J442" s="101">
        <v>9312.9599999999991</v>
      </c>
      <c r="K442" s="60" t="s">
        <v>1014</v>
      </c>
      <c r="L442" s="28">
        <v>57315716</v>
      </c>
    </row>
    <row r="443" spans="1:14" hidden="1">
      <c r="A443" s="60" t="s">
        <v>214</v>
      </c>
      <c r="B443" s="60" t="s">
        <v>1007</v>
      </c>
      <c r="C443" s="60" t="s">
        <v>1008</v>
      </c>
      <c r="D443" s="60">
        <v>1201</v>
      </c>
      <c r="E443" s="61">
        <v>44651</v>
      </c>
      <c r="F443" s="60" t="s">
        <v>1009</v>
      </c>
      <c r="G443" s="60" t="s">
        <v>47</v>
      </c>
      <c r="H443" s="60" t="s">
        <v>71</v>
      </c>
      <c r="I443" s="56">
        <v>7116</v>
      </c>
      <c r="J443" s="101">
        <v>7116</v>
      </c>
      <c r="K443" s="60" t="s">
        <v>1015</v>
      </c>
      <c r="L443" s="28">
        <v>57315716</v>
      </c>
    </row>
    <row r="444" spans="1:14" hidden="1">
      <c r="A444" s="60" t="s">
        <v>214</v>
      </c>
      <c r="B444" s="60" t="s">
        <v>1007</v>
      </c>
      <c r="C444" s="60" t="s">
        <v>1008</v>
      </c>
      <c r="D444" s="60">
        <v>1201</v>
      </c>
      <c r="E444" s="61">
        <v>44651</v>
      </c>
      <c r="F444" s="60" t="s">
        <v>1009</v>
      </c>
      <c r="G444" s="60" t="s">
        <v>47</v>
      </c>
      <c r="H444" s="60" t="s">
        <v>71</v>
      </c>
      <c r="I444" s="56">
        <v>6720</v>
      </c>
      <c r="J444" s="101">
        <v>6720</v>
      </c>
      <c r="K444" s="60" t="s">
        <v>1016</v>
      </c>
      <c r="L444" s="28">
        <v>57315716</v>
      </c>
    </row>
    <row r="445" spans="1:14" hidden="1">
      <c r="A445" s="60" t="s">
        <v>214</v>
      </c>
      <c r="B445" s="60" t="s">
        <v>1007</v>
      </c>
      <c r="C445" s="60" t="s">
        <v>1008</v>
      </c>
      <c r="D445" s="60">
        <v>1201</v>
      </c>
      <c r="E445" s="61">
        <v>44651</v>
      </c>
      <c r="F445" s="60" t="s">
        <v>1009</v>
      </c>
      <c r="G445" s="60" t="s">
        <v>47</v>
      </c>
      <c r="H445" s="60" t="s">
        <v>71</v>
      </c>
      <c r="I445" s="56">
        <v>6556.77</v>
      </c>
      <c r="J445" s="101">
        <v>6556.77</v>
      </c>
      <c r="K445" s="60" t="s">
        <v>1017</v>
      </c>
      <c r="L445" s="28">
        <v>57315716</v>
      </c>
    </row>
    <row r="446" spans="1:14" hidden="1">
      <c r="A446" s="60" t="s">
        <v>542</v>
      </c>
      <c r="B446" s="60" t="s">
        <v>543</v>
      </c>
      <c r="C446" s="60" t="s">
        <v>1018</v>
      </c>
      <c r="D446" s="60">
        <v>1201</v>
      </c>
      <c r="E446" s="61">
        <v>44651</v>
      </c>
      <c r="F446" s="60" t="s">
        <v>1019</v>
      </c>
      <c r="G446" s="60" t="s">
        <v>15</v>
      </c>
      <c r="H446" s="60" t="s">
        <v>128</v>
      </c>
      <c r="I446" s="56">
        <v>2672.6</v>
      </c>
      <c r="J446" s="101">
        <v>2672.6</v>
      </c>
      <c r="K446" s="60" t="s">
        <v>1020</v>
      </c>
      <c r="L446" s="28">
        <v>57331038</v>
      </c>
    </row>
    <row r="447" spans="1:14">
      <c r="A447" s="60" t="s">
        <v>404</v>
      </c>
      <c r="B447" s="60" t="s">
        <v>215</v>
      </c>
      <c r="C447" s="60" t="s">
        <v>1021</v>
      </c>
      <c r="D447" s="60">
        <v>1204</v>
      </c>
      <c r="E447" s="61">
        <v>44651</v>
      </c>
      <c r="F447" s="60">
        <v>237557</v>
      </c>
      <c r="G447" s="60" t="s">
        <v>47</v>
      </c>
      <c r="H447" s="60" t="s">
        <v>128</v>
      </c>
      <c r="I447" s="56">
        <v>14143.26</v>
      </c>
      <c r="J447" s="101"/>
      <c r="K447" s="60" t="s">
        <v>1022</v>
      </c>
      <c r="L447" s="28">
        <v>57225201</v>
      </c>
      <c r="M447" s="97">
        <v>44659</v>
      </c>
      <c r="N447" t="s">
        <v>865</v>
      </c>
    </row>
    <row r="448" spans="1:14">
      <c r="A448" s="60" t="s">
        <v>404</v>
      </c>
      <c r="B448" s="60" t="s">
        <v>215</v>
      </c>
      <c r="C448" s="60" t="s">
        <v>1021</v>
      </c>
      <c r="D448" s="60">
        <v>1204</v>
      </c>
      <c r="E448" s="61">
        <v>44651</v>
      </c>
      <c r="F448" s="60">
        <v>237557</v>
      </c>
      <c r="G448" s="60" t="s">
        <v>47</v>
      </c>
      <c r="H448" s="60" t="s">
        <v>128</v>
      </c>
      <c r="I448" s="56">
        <v>26012.28</v>
      </c>
      <c r="J448" s="101"/>
      <c r="K448" s="60" t="s">
        <v>1023</v>
      </c>
      <c r="L448" s="28">
        <v>57225201</v>
      </c>
      <c r="M448" s="97">
        <v>44659</v>
      </c>
      <c r="N448" t="s">
        <v>865</v>
      </c>
    </row>
    <row r="449" spans="1:15">
      <c r="A449" s="60" t="s">
        <v>404</v>
      </c>
      <c r="B449" s="60" t="s">
        <v>215</v>
      </c>
      <c r="C449" s="60" t="s">
        <v>1021</v>
      </c>
      <c r="D449" s="60">
        <v>1204</v>
      </c>
      <c r="E449" s="61">
        <v>44651</v>
      </c>
      <c r="F449" s="60">
        <v>237557</v>
      </c>
      <c r="G449" s="60" t="s">
        <v>47</v>
      </c>
      <c r="H449" s="60" t="s">
        <v>128</v>
      </c>
      <c r="I449" s="56">
        <v>3349.52</v>
      </c>
      <c r="J449" s="101"/>
      <c r="K449" s="60" t="s">
        <v>1024</v>
      </c>
      <c r="L449" s="28">
        <v>57225201</v>
      </c>
      <c r="M449" s="97">
        <v>44659</v>
      </c>
      <c r="N449" t="s">
        <v>865</v>
      </c>
    </row>
    <row r="450" spans="1:15">
      <c r="A450" s="60" t="s">
        <v>404</v>
      </c>
      <c r="B450" s="60" t="s">
        <v>215</v>
      </c>
      <c r="C450" s="60" t="s">
        <v>1021</v>
      </c>
      <c r="D450" s="60">
        <v>1204</v>
      </c>
      <c r="E450" s="61">
        <v>44651</v>
      </c>
      <c r="F450" s="60">
        <v>237557</v>
      </c>
      <c r="G450" s="60" t="s">
        <v>47</v>
      </c>
      <c r="H450" s="60" t="s">
        <v>128</v>
      </c>
      <c r="I450" s="56">
        <v>184338</v>
      </c>
      <c r="J450" s="101"/>
      <c r="K450" s="60" t="s">
        <v>1025</v>
      </c>
      <c r="L450" s="28">
        <v>57225201</v>
      </c>
      <c r="M450" s="97">
        <v>44659</v>
      </c>
      <c r="N450" t="s">
        <v>865</v>
      </c>
    </row>
    <row r="451" spans="1:15">
      <c r="A451" s="60" t="s">
        <v>404</v>
      </c>
      <c r="B451" s="60" t="s">
        <v>215</v>
      </c>
      <c r="C451" s="60" t="s">
        <v>1021</v>
      </c>
      <c r="D451" s="60">
        <v>1204</v>
      </c>
      <c r="E451" s="61">
        <v>44651</v>
      </c>
      <c r="F451" s="60">
        <v>237557</v>
      </c>
      <c r="G451" s="60" t="s">
        <v>47</v>
      </c>
      <c r="H451" s="60" t="s">
        <v>128</v>
      </c>
      <c r="I451" s="56">
        <v>18304.16</v>
      </c>
      <c r="J451" s="101"/>
      <c r="K451" s="60" t="s">
        <v>1026</v>
      </c>
      <c r="L451" s="28">
        <v>57225201</v>
      </c>
      <c r="M451" s="97">
        <v>44659</v>
      </c>
      <c r="N451" t="s">
        <v>865</v>
      </c>
    </row>
    <row r="452" spans="1:15">
      <c r="A452" s="60" t="s">
        <v>404</v>
      </c>
      <c r="B452" s="60" t="s">
        <v>215</v>
      </c>
      <c r="C452" s="60" t="s">
        <v>1021</v>
      </c>
      <c r="D452" s="60">
        <v>1204</v>
      </c>
      <c r="E452" s="61">
        <v>44651</v>
      </c>
      <c r="F452" s="60">
        <v>237557</v>
      </c>
      <c r="G452" s="60" t="s">
        <v>47</v>
      </c>
      <c r="H452" s="60" t="s">
        <v>128</v>
      </c>
      <c r="I452" s="56">
        <v>3018.96</v>
      </c>
      <c r="J452" s="101"/>
      <c r="K452" s="60" t="s">
        <v>1027</v>
      </c>
      <c r="L452" s="28">
        <v>57225201</v>
      </c>
      <c r="M452" s="97">
        <v>44659</v>
      </c>
      <c r="N452" t="s">
        <v>865</v>
      </c>
    </row>
    <row r="453" spans="1:15">
      <c r="A453" s="60" t="s">
        <v>404</v>
      </c>
      <c r="B453" s="60" t="s">
        <v>215</v>
      </c>
      <c r="C453" s="60" t="s">
        <v>1021</v>
      </c>
      <c r="D453" s="60">
        <v>1204</v>
      </c>
      <c r="E453" s="61">
        <v>44651</v>
      </c>
      <c r="F453" s="60">
        <v>237557</v>
      </c>
      <c r="G453" s="60" t="s">
        <v>47</v>
      </c>
      <c r="H453" s="60" t="s">
        <v>128</v>
      </c>
      <c r="I453" s="56">
        <v>28314.94</v>
      </c>
      <c r="J453" s="101"/>
      <c r="K453" s="60" t="s">
        <v>1028</v>
      </c>
      <c r="L453" s="28">
        <v>57225201</v>
      </c>
      <c r="M453" s="97">
        <v>44659</v>
      </c>
      <c r="N453" t="s">
        <v>865</v>
      </c>
    </row>
    <row r="454" spans="1:15">
      <c r="A454" s="60" t="s">
        <v>404</v>
      </c>
      <c r="B454" s="60" t="s">
        <v>215</v>
      </c>
      <c r="C454" s="60" t="s">
        <v>1021</v>
      </c>
      <c r="D454" s="60">
        <v>1204</v>
      </c>
      <c r="E454" s="61">
        <v>44651</v>
      </c>
      <c r="F454" s="60">
        <v>237557</v>
      </c>
      <c r="G454" s="60" t="s">
        <v>47</v>
      </c>
      <c r="H454" s="60" t="s">
        <v>128</v>
      </c>
      <c r="I454" s="56">
        <v>11431.25</v>
      </c>
      <c r="J454" s="101"/>
      <c r="K454" s="60" t="s">
        <v>1029</v>
      </c>
      <c r="L454" s="28">
        <v>57225201</v>
      </c>
      <c r="M454" s="97">
        <v>44659</v>
      </c>
      <c r="N454" t="s">
        <v>865</v>
      </c>
    </row>
    <row r="455" spans="1:15">
      <c r="A455" s="60" t="s">
        <v>404</v>
      </c>
      <c r="B455" s="60" t="s">
        <v>215</v>
      </c>
      <c r="C455" s="60" t="s">
        <v>1021</v>
      </c>
      <c r="D455" s="60">
        <v>1204</v>
      </c>
      <c r="E455" s="61">
        <v>44651</v>
      </c>
      <c r="F455" s="60">
        <v>237557</v>
      </c>
      <c r="G455" s="60" t="s">
        <v>47</v>
      </c>
      <c r="H455" s="60" t="s">
        <v>128</v>
      </c>
      <c r="I455" s="56">
        <v>46754.68</v>
      </c>
      <c r="J455" s="101"/>
      <c r="K455" s="60" t="s">
        <v>1030</v>
      </c>
      <c r="L455" s="28">
        <v>57225201</v>
      </c>
      <c r="M455" s="97">
        <v>44659</v>
      </c>
      <c r="N455" t="s">
        <v>865</v>
      </c>
    </row>
    <row r="456" spans="1:15">
      <c r="A456" s="60" t="s">
        <v>404</v>
      </c>
      <c r="B456" s="60" t="s">
        <v>215</v>
      </c>
      <c r="C456" s="60" t="s">
        <v>1021</v>
      </c>
      <c r="D456" s="60">
        <v>1204</v>
      </c>
      <c r="E456" s="61">
        <v>44651</v>
      </c>
      <c r="F456" s="60">
        <v>237557</v>
      </c>
      <c r="G456" s="60" t="s">
        <v>47</v>
      </c>
      <c r="H456" s="60" t="s">
        <v>128</v>
      </c>
      <c r="I456" s="56">
        <v>2928.42</v>
      </c>
      <c r="J456" s="101"/>
      <c r="K456" s="60" t="s">
        <v>1031</v>
      </c>
      <c r="L456" s="28">
        <v>57225201</v>
      </c>
      <c r="M456" s="97">
        <v>44659</v>
      </c>
      <c r="N456" t="s">
        <v>865</v>
      </c>
    </row>
    <row r="457" spans="1:15">
      <c r="A457" s="60" t="s">
        <v>404</v>
      </c>
      <c r="B457" s="60" t="s">
        <v>215</v>
      </c>
      <c r="C457" s="60" t="s">
        <v>1021</v>
      </c>
      <c r="D457" s="60">
        <v>1204</v>
      </c>
      <c r="E457" s="61">
        <v>44651</v>
      </c>
      <c r="F457" s="60">
        <v>237557</v>
      </c>
      <c r="G457" s="60" t="s">
        <v>47</v>
      </c>
      <c r="H457" s="60" t="s">
        <v>128</v>
      </c>
      <c r="I457" s="56">
        <v>12763.52</v>
      </c>
      <c r="J457" s="101"/>
      <c r="K457" s="60" t="s">
        <v>1032</v>
      </c>
      <c r="L457" s="28">
        <v>57225201</v>
      </c>
      <c r="M457" s="97">
        <v>44659</v>
      </c>
      <c r="N457" t="s">
        <v>865</v>
      </c>
    </row>
    <row r="458" spans="1:15">
      <c r="A458" s="60" t="s">
        <v>404</v>
      </c>
      <c r="B458" s="60" t="s">
        <v>215</v>
      </c>
      <c r="C458" s="60" t="s">
        <v>1021</v>
      </c>
      <c r="D458" s="60">
        <v>1204</v>
      </c>
      <c r="E458" s="61">
        <v>44651</v>
      </c>
      <c r="F458" s="60">
        <v>237557</v>
      </c>
      <c r="G458" s="60" t="s">
        <v>47</v>
      </c>
      <c r="H458" s="60" t="s">
        <v>128</v>
      </c>
      <c r="I458" s="56">
        <v>3814.8</v>
      </c>
      <c r="J458" s="101"/>
      <c r="K458" s="60" t="s">
        <v>1033</v>
      </c>
      <c r="L458" s="28">
        <v>57225201</v>
      </c>
      <c r="M458" s="97">
        <v>44659</v>
      </c>
      <c r="N458" t="s">
        <v>865</v>
      </c>
    </row>
    <row r="459" spans="1:15">
      <c r="A459" s="60" t="s">
        <v>404</v>
      </c>
      <c r="B459" s="60" t="s">
        <v>215</v>
      </c>
      <c r="C459" s="60" t="s">
        <v>1021</v>
      </c>
      <c r="D459" s="60">
        <v>1204</v>
      </c>
      <c r="E459" s="61">
        <v>44651</v>
      </c>
      <c r="F459" s="60">
        <v>237557</v>
      </c>
      <c r="G459" s="60" t="s">
        <v>47</v>
      </c>
      <c r="H459" s="60" t="s">
        <v>128</v>
      </c>
      <c r="I459" s="56">
        <v>88081.32</v>
      </c>
      <c r="J459" s="101"/>
      <c r="K459" s="60" t="s">
        <v>1034</v>
      </c>
      <c r="L459" s="28">
        <v>57225201</v>
      </c>
      <c r="M459" s="97">
        <v>44659</v>
      </c>
      <c r="N459" t="s">
        <v>865</v>
      </c>
    </row>
    <row r="460" spans="1:15">
      <c r="A460" s="60" t="s">
        <v>404</v>
      </c>
      <c r="B460" s="60" t="s">
        <v>215</v>
      </c>
      <c r="C460" s="60" t="s">
        <v>1021</v>
      </c>
      <c r="D460" s="60">
        <v>1204</v>
      </c>
      <c r="E460" s="61">
        <v>44651</v>
      </c>
      <c r="F460" s="60">
        <v>237557</v>
      </c>
      <c r="G460" s="60" t="s">
        <v>47</v>
      </c>
      <c r="H460" s="60" t="s">
        <v>128</v>
      </c>
      <c r="I460" s="56">
        <v>2974.16</v>
      </c>
      <c r="J460" s="101"/>
      <c r="K460" s="60" t="s">
        <v>1035</v>
      </c>
      <c r="L460" s="28">
        <v>57225201</v>
      </c>
      <c r="M460" s="97">
        <v>44659</v>
      </c>
      <c r="N460" t="s">
        <v>865</v>
      </c>
    </row>
    <row r="461" spans="1:15">
      <c r="A461" s="84" t="s">
        <v>404</v>
      </c>
      <c r="B461" s="84" t="s">
        <v>215</v>
      </c>
      <c r="C461" s="84" t="s">
        <v>1021</v>
      </c>
      <c r="D461" s="60">
        <v>1204</v>
      </c>
      <c r="E461" s="85">
        <v>44651</v>
      </c>
      <c r="F461" s="84">
        <v>237557</v>
      </c>
      <c r="G461" s="84" t="s">
        <v>47</v>
      </c>
      <c r="H461" s="84" t="s">
        <v>128</v>
      </c>
      <c r="I461" s="86">
        <v>4983.68</v>
      </c>
      <c r="J461" s="102"/>
      <c r="K461" s="84" t="s">
        <v>1036</v>
      </c>
      <c r="L461" s="87">
        <v>57225201</v>
      </c>
      <c r="M461" s="97">
        <v>44659</v>
      </c>
      <c r="N461" t="s">
        <v>865</v>
      </c>
    </row>
    <row r="462" spans="1:15" hidden="1">
      <c r="A462" s="84" t="s">
        <v>125</v>
      </c>
      <c r="B462" s="84" t="s">
        <v>125</v>
      </c>
      <c r="C462" s="84" t="s">
        <v>1038</v>
      </c>
      <c r="D462" s="100">
        <v>1201</v>
      </c>
      <c r="E462" s="85">
        <v>44648</v>
      </c>
      <c r="F462" s="84" t="s">
        <v>878</v>
      </c>
      <c r="G462" s="84" t="s">
        <v>140</v>
      </c>
      <c r="H462" s="84" t="s">
        <v>128</v>
      </c>
      <c r="I462" s="86">
        <v>1272.24</v>
      </c>
      <c r="J462" s="102">
        <v>1272.24</v>
      </c>
      <c r="K462" s="84" t="s">
        <v>208</v>
      </c>
      <c r="L462" s="87">
        <v>53000090</v>
      </c>
    </row>
    <row r="463" spans="1:15" hidden="1">
      <c r="A463" s="60" t="s">
        <v>44</v>
      </c>
      <c r="B463" s="60" t="s">
        <v>44</v>
      </c>
      <c r="C463" s="60" t="s">
        <v>1043</v>
      </c>
      <c r="D463" s="103">
        <v>1201</v>
      </c>
      <c r="E463" s="61">
        <v>44651</v>
      </c>
      <c r="F463" s="60" t="s">
        <v>1044</v>
      </c>
      <c r="G463" s="60" t="s">
        <v>47</v>
      </c>
      <c r="H463" s="60" t="s">
        <v>778</v>
      </c>
      <c r="I463" s="101">
        <v>3467.09</v>
      </c>
      <c r="J463" s="60"/>
      <c r="K463" s="60" t="s">
        <v>1045</v>
      </c>
      <c r="L463" s="28">
        <v>53000085</v>
      </c>
    </row>
    <row r="464" spans="1:15">
      <c r="A464" s="60" t="s">
        <v>44</v>
      </c>
      <c r="B464" s="60" t="s">
        <v>44</v>
      </c>
      <c r="C464" s="60" t="s">
        <v>1046</v>
      </c>
      <c r="D464" s="103">
        <v>1201</v>
      </c>
      <c r="E464" s="61">
        <v>44651</v>
      </c>
      <c r="F464" s="60" t="s">
        <v>1047</v>
      </c>
      <c r="G464" s="60" t="s">
        <v>47</v>
      </c>
      <c r="H464" s="60" t="s">
        <v>312</v>
      </c>
      <c r="I464" s="101">
        <v>10249.76</v>
      </c>
      <c r="J464" s="60"/>
      <c r="K464" s="60" t="s">
        <v>1048</v>
      </c>
      <c r="L464" s="28">
        <v>53000085</v>
      </c>
      <c r="M464" s="97">
        <v>44679</v>
      </c>
      <c r="N464" t="s">
        <v>863</v>
      </c>
      <c r="O464">
        <v>58590.67</v>
      </c>
    </row>
    <row r="465" spans="1:15">
      <c r="A465" s="60" t="s">
        <v>44</v>
      </c>
      <c r="B465" s="60" t="s">
        <v>44</v>
      </c>
      <c r="C465" s="60" t="s">
        <v>1049</v>
      </c>
      <c r="D465" s="103">
        <v>1201</v>
      </c>
      <c r="E465" s="61">
        <v>44651</v>
      </c>
      <c r="F465" s="60" t="s">
        <v>1050</v>
      </c>
      <c r="G465" s="60" t="s">
        <v>47</v>
      </c>
      <c r="H465" s="60" t="s">
        <v>1051</v>
      </c>
      <c r="I465" s="101">
        <v>336.09</v>
      </c>
      <c r="J465" s="60"/>
      <c r="K465" s="60" t="s">
        <v>1052</v>
      </c>
      <c r="L465" s="28">
        <v>53000085</v>
      </c>
      <c r="M465" s="97">
        <v>44679</v>
      </c>
      <c r="N465" t="s">
        <v>863</v>
      </c>
      <c r="O465">
        <v>29413.52</v>
      </c>
    </row>
    <row r="466" spans="1:15">
      <c r="A466" s="60" t="s">
        <v>44</v>
      </c>
      <c r="B466" s="60" t="s">
        <v>44</v>
      </c>
      <c r="C466" s="60" t="s">
        <v>1053</v>
      </c>
      <c r="D466" s="103">
        <v>1201</v>
      </c>
      <c r="E466" s="61">
        <v>44651</v>
      </c>
      <c r="F466" s="60" t="s">
        <v>1050</v>
      </c>
      <c r="G466" s="60" t="s">
        <v>47</v>
      </c>
      <c r="H466" s="60"/>
      <c r="I466" s="101">
        <v>1807.5</v>
      </c>
      <c r="J466" s="60"/>
      <c r="K466" s="60" t="s">
        <v>1054</v>
      </c>
      <c r="L466" s="28">
        <v>53000085</v>
      </c>
      <c r="M466" s="97">
        <v>44679</v>
      </c>
      <c r="N466" t="s">
        <v>863</v>
      </c>
      <c r="O466">
        <v>58590.67</v>
      </c>
    </row>
    <row r="467" spans="1:15">
      <c r="A467" s="60" t="s">
        <v>44</v>
      </c>
      <c r="B467" s="60" t="s">
        <v>44</v>
      </c>
      <c r="C467" s="60" t="s">
        <v>1055</v>
      </c>
      <c r="D467" s="103">
        <v>1201</v>
      </c>
      <c r="E467" s="61">
        <v>44651</v>
      </c>
      <c r="F467" s="60" t="s">
        <v>1056</v>
      </c>
      <c r="G467" s="60" t="s">
        <v>47</v>
      </c>
      <c r="H467" s="60" t="s">
        <v>1057</v>
      </c>
      <c r="I467" s="101">
        <v>3600</v>
      </c>
      <c r="J467" s="60"/>
      <c r="K467" s="60" t="s">
        <v>1058</v>
      </c>
      <c r="L467" s="28">
        <v>53000085</v>
      </c>
      <c r="M467" s="97">
        <v>44679</v>
      </c>
      <c r="N467" t="s">
        <v>863</v>
      </c>
      <c r="O467">
        <v>58590.67</v>
      </c>
    </row>
    <row r="468" spans="1:15">
      <c r="A468" s="60" t="s">
        <v>44</v>
      </c>
      <c r="B468" s="60" t="s">
        <v>44</v>
      </c>
      <c r="C468" s="60" t="s">
        <v>1059</v>
      </c>
      <c r="D468" s="103">
        <v>1201</v>
      </c>
      <c r="E468" s="61">
        <v>44651</v>
      </c>
      <c r="F468" s="60" t="s">
        <v>1056</v>
      </c>
      <c r="G468" s="60" t="s">
        <v>47</v>
      </c>
      <c r="H468" s="60" t="s">
        <v>1057</v>
      </c>
      <c r="I468" s="101">
        <v>698.54</v>
      </c>
      <c r="J468" s="60"/>
      <c r="K468" s="60" t="s">
        <v>1060</v>
      </c>
      <c r="L468" s="28">
        <v>53000085</v>
      </c>
      <c r="M468" s="97">
        <v>44679</v>
      </c>
      <c r="N468" t="s">
        <v>863</v>
      </c>
      <c r="O468">
        <v>58590.67</v>
      </c>
    </row>
    <row r="469" spans="1:15" hidden="1">
      <c r="A469" s="60" t="s">
        <v>44</v>
      </c>
      <c r="B469" s="60" t="s">
        <v>44</v>
      </c>
      <c r="C469" s="60" t="s">
        <v>1061</v>
      </c>
      <c r="D469" s="103">
        <v>1201</v>
      </c>
      <c r="E469" s="61">
        <v>44651</v>
      </c>
      <c r="F469" s="60" t="s">
        <v>1062</v>
      </c>
      <c r="G469" s="60" t="s">
        <v>47</v>
      </c>
      <c r="H469" s="60" t="s">
        <v>448</v>
      </c>
      <c r="I469" s="101">
        <v>2406.4</v>
      </c>
      <c r="J469" s="60"/>
      <c r="K469" s="60" t="s">
        <v>1063</v>
      </c>
      <c r="L469" s="28">
        <v>53000085</v>
      </c>
    </row>
    <row r="470" spans="1:15">
      <c r="A470" s="60" t="s">
        <v>44</v>
      </c>
      <c r="B470" s="60" t="s">
        <v>44</v>
      </c>
      <c r="C470" s="60" t="s">
        <v>1064</v>
      </c>
      <c r="D470" s="103">
        <v>1201</v>
      </c>
      <c r="E470" s="61">
        <v>44651</v>
      </c>
      <c r="F470" s="60" t="s">
        <v>1065</v>
      </c>
      <c r="G470" s="60" t="s">
        <v>47</v>
      </c>
      <c r="H470" s="60" t="s">
        <v>1066</v>
      </c>
      <c r="I470" s="101">
        <v>6031.04</v>
      </c>
      <c r="J470" s="60"/>
      <c r="K470" s="60" t="s">
        <v>1067</v>
      </c>
      <c r="L470" s="28">
        <v>53000085</v>
      </c>
      <c r="M470" s="97">
        <v>44679</v>
      </c>
      <c r="N470" t="s">
        <v>863</v>
      </c>
      <c r="O470">
        <v>29413.52</v>
      </c>
    </row>
    <row r="471" spans="1:15">
      <c r="A471" s="60" t="s">
        <v>44</v>
      </c>
      <c r="B471" s="60" t="s">
        <v>44</v>
      </c>
      <c r="C471" s="60" t="s">
        <v>1068</v>
      </c>
      <c r="D471" s="103">
        <v>1201</v>
      </c>
      <c r="E471" s="61">
        <v>44651</v>
      </c>
      <c r="F471" s="60" t="s">
        <v>1069</v>
      </c>
      <c r="G471" s="60" t="s">
        <v>47</v>
      </c>
      <c r="H471" s="60" t="s">
        <v>786</v>
      </c>
      <c r="I471" s="101">
        <v>2857.6</v>
      </c>
      <c r="J471" s="60"/>
      <c r="K471" s="60" t="s">
        <v>1070</v>
      </c>
      <c r="L471" s="28">
        <v>53000085</v>
      </c>
      <c r="M471" s="97">
        <v>44679</v>
      </c>
      <c r="N471" t="s">
        <v>863</v>
      </c>
      <c r="O471">
        <v>29413.52</v>
      </c>
    </row>
    <row r="472" spans="1:15">
      <c r="A472" s="60" t="s">
        <v>44</v>
      </c>
      <c r="B472" s="60" t="s">
        <v>44</v>
      </c>
      <c r="C472" s="60" t="s">
        <v>1071</v>
      </c>
      <c r="D472" s="103">
        <v>1201</v>
      </c>
      <c r="E472" s="61">
        <v>44651</v>
      </c>
      <c r="F472" s="60" t="s">
        <v>1069</v>
      </c>
      <c r="G472" s="60" t="s">
        <v>47</v>
      </c>
      <c r="H472" s="60" t="s">
        <v>786</v>
      </c>
      <c r="I472" s="101">
        <v>12874.24</v>
      </c>
      <c r="J472" s="60"/>
      <c r="K472" s="60" t="s">
        <v>1070</v>
      </c>
      <c r="L472" s="28">
        <v>53000085</v>
      </c>
      <c r="M472" s="97">
        <v>44679</v>
      </c>
      <c r="N472" t="s">
        <v>863</v>
      </c>
      <c r="O472">
        <v>29413.52</v>
      </c>
    </row>
    <row r="473" spans="1:15" hidden="1">
      <c r="A473" s="60" t="s">
        <v>44</v>
      </c>
      <c r="B473" s="60" t="s">
        <v>44</v>
      </c>
      <c r="C473" s="60" t="s">
        <v>1072</v>
      </c>
      <c r="D473" s="103">
        <v>1201</v>
      </c>
      <c r="E473" s="61">
        <v>44651</v>
      </c>
      <c r="F473" s="60" t="s">
        <v>1073</v>
      </c>
      <c r="G473" s="60" t="s">
        <v>47</v>
      </c>
      <c r="H473" s="60" t="s">
        <v>786</v>
      </c>
      <c r="I473" s="101">
        <v>10407.68</v>
      </c>
      <c r="J473" s="60"/>
      <c r="K473" s="60" t="s">
        <v>1070</v>
      </c>
      <c r="L473" s="28">
        <v>53000085</v>
      </c>
    </row>
    <row r="474" spans="1:15" hidden="1">
      <c r="A474" s="60" t="s">
        <v>44</v>
      </c>
      <c r="B474" s="60" t="s">
        <v>44</v>
      </c>
      <c r="C474" s="60" t="s">
        <v>1074</v>
      </c>
      <c r="D474" s="103">
        <v>1201</v>
      </c>
      <c r="E474" s="61">
        <v>44651</v>
      </c>
      <c r="F474" s="60" t="s">
        <v>1075</v>
      </c>
      <c r="G474" s="60" t="s">
        <v>47</v>
      </c>
      <c r="H474" s="60" t="s">
        <v>786</v>
      </c>
      <c r="I474" s="101">
        <v>7106.4</v>
      </c>
      <c r="J474" s="60"/>
      <c r="K474" s="60" t="s">
        <v>1070</v>
      </c>
      <c r="L474" s="28">
        <v>53000085</v>
      </c>
    </row>
    <row r="475" spans="1:15">
      <c r="A475" s="60" t="s">
        <v>44</v>
      </c>
      <c r="B475" s="60" t="s">
        <v>44</v>
      </c>
      <c r="C475" s="60" t="s">
        <v>1076</v>
      </c>
      <c r="D475" s="103">
        <v>1201</v>
      </c>
      <c r="E475" s="61">
        <v>44651</v>
      </c>
      <c r="F475" s="60" t="s">
        <v>1077</v>
      </c>
      <c r="G475" s="60" t="s">
        <v>47</v>
      </c>
      <c r="H475" s="60" t="s">
        <v>90</v>
      </c>
      <c r="I475" s="101">
        <v>834.72</v>
      </c>
      <c r="J475" s="60"/>
      <c r="K475" s="60" t="s">
        <v>1078</v>
      </c>
      <c r="L475" s="28">
        <v>53000085</v>
      </c>
      <c r="M475" s="97">
        <v>44679</v>
      </c>
      <c r="N475" t="s">
        <v>863</v>
      </c>
      <c r="O475">
        <v>58590.67</v>
      </c>
    </row>
    <row r="476" spans="1:15" hidden="1">
      <c r="A476" s="60" t="s">
        <v>44</v>
      </c>
      <c r="B476" s="60" t="s">
        <v>44</v>
      </c>
      <c r="C476" s="60" t="s">
        <v>1079</v>
      </c>
      <c r="D476" s="103">
        <v>1201</v>
      </c>
      <c r="E476" s="61">
        <v>44651</v>
      </c>
      <c r="F476" s="60" t="s">
        <v>1080</v>
      </c>
      <c r="G476" s="60" t="s">
        <v>47</v>
      </c>
      <c r="H476" s="60" t="s">
        <v>48</v>
      </c>
      <c r="I476" s="101">
        <v>2872.64</v>
      </c>
      <c r="J476" s="60"/>
      <c r="K476" s="60" t="s">
        <v>1081</v>
      </c>
      <c r="L476" s="28">
        <v>53000085</v>
      </c>
    </row>
    <row r="477" spans="1:15">
      <c r="A477" s="60" t="s">
        <v>44</v>
      </c>
      <c r="B477" s="60" t="s">
        <v>44</v>
      </c>
      <c r="C477" s="60" t="s">
        <v>1082</v>
      </c>
      <c r="D477" s="103">
        <v>1201</v>
      </c>
      <c r="E477" s="61">
        <v>44651</v>
      </c>
      <c r="F477" s="60" t="s">
        <v>1083</v>
      </c>
      <c r="G477" s="60" t="s">
        <v>47</v>
      </c>
      <c r="H477" s="60" t="s">
        <v>456</v>
      </c>
      <c r="I477" s="101">
        <v>536.4</v>
      </c>
      <c r="J477" s="60"/>
      <c r="K477" s="60" t="s">
        <v>1084</v>
      </c>
      <c r="L477" s="28">
        <v>53000085</v>
      </c>
      <c r="M477" s="97">
        <v>44679</v>
      </c>
      <c r="N477" t="s">
        <v>863</v>
      </c>
      <c r="O477">
        <v>58590.67</v>
      </c>
    </row>
    <row r="478" spans="1:15">
      <c r="A478" s="60" t="s">
        <v>44</v>
      </c>
      <c r="B478" s="60" t="s">
        <v>44</v>
      </c>
      <c r="C478" s="60" t="s">
        <v>1085</v>
      </c>
      <c r="D478" s="103">
        <v>1201</v>
      </c>
      <c r="E478" s="61">
        <v>44651</v>
      </c>
      <c r="F478" s="60" t="s">
        <v>1086</v>
      </c>
      <c r="G478" s="60" t="s">
        <v>47</v>
      </c>
      <c r="H478" s="60" t="s">
        <v>316</v>
      </c>
      <c r="I478" s="101">
        <v>1184.55</v>
      </c>
      <c r="J478" s="60"/>
      <c r="K478" s="60" t="s">
        <v>1087</v>
      </c>
      <c r="L478" s="28">
        <v>53000085</v>
      </c>
      <c r="M478" s="97">
        <v>44679</v>
      </c>
      <c r="N478" t="s">
        <v>863</v>
      </c>
      <c r="O478">
        <v>58590.67</v>
      </c>
    </row>
    <row r="479" spans="1:15">
      <c r="A479" s="60" t="s">
        <v>44</v>
      </c>
      <c r="B479" s="60" t="s">
        <v>44</v>
      </c>
      <c r="C479" s="60" t="s">
        <v>1088</v>
      </c>
      <c r="D479" s="103">
        <v>1201</v>
      </c>
      <c r="E479" s="61">
        <v>44651</v>
      </c>
      <c r="F479" s="60" t="s">
        <v>1089</v>
      </c>
      <c r="G479" s="60" t="s">
        <v>47</v>
      </c>
      <c r="H479" s="60" t="s">
        <v>316</v>
      </c>
      <c r="I479" s="101">
        <v>4231.6000000000004</v>
      </c>
      <c r="J479" s="60"/>
      <c r="K479" s="60" t="s">
        <v>1087</v>
      </c>
      <c r="L479" s="28">
        <v>53000085</v>
      </c>
      <c r="M479" s="97">
        <v>44679</v>
      </c>
      <c r="N479" t="s">
        <v>863</v>
      </c>
      <c r="O479">
        <v>58590.67</v>
      </c>
    </row>
    <row r="480" spans="1:15">
      <c r="A480" s="60" t="s">
        <v>44</v>
      </c>
      <c r="B480" s="60" t="s">
        <v>44</v>
      </c>
      <c r="C480" s="60" t="s">
        <v>1090</v>
      </c>
      <c r="D480" s="103">
        <v>1201</v>
      </c>
      <c r="E480" s="61">
        <v>44651</v>
      </c>
      <c r="F480" s="60" t="s">
        <v>1091</v>
      </c>
      <c r="G480" s="60" t="s">
        <v>47</v>
      </c>
      <c r="H480" s="60" t="s">
        <v>853</v>
      </c>
      <c r="I480" s="101">
        <v>376</v>
      </c>
      <c r="J480" s="60"/>
      <c r="K480" s="60" t="s">
        <v>1092</v>
      </c>
      <c r="L480" s="28">
        <v>53000085</v>
      </c>
      <c r="M480" s="97">
        <v>44672</v>
      </c>
      <c r="N480" t="s">
        <v>863</v>
      </c>
    </row>
    <row r="481" spans="1:15">
      <c r="A481" s="60" t="s">
        <v>44</v>
      </c>
      <c r="B481" s="60" t="s">
        <v>44</v>
      </c>
      <c r="C481" s="60" t="s">
        <v>1093</v>
      </c>
      <c r="D481" s="103">
        <v>1201</v>
      </c>
      <c r="E481" s="61">
        <v>44651</v>
      </c>
      <c r="F481" s="60" t="s">
        <v>1094</v>
      </c>
      <c r="G481" s="60" t="s">
        <v>47</v>
      </c>
      <c r="H481" s="60" t="s">
        <v>426</v>
      </c>
      <c r="I481" s="101">
        <v>31388.48</v>
      </c>
      <c r="J481" s="60"/>
      <c r="K481" s="60" t="s">
        <v>1095</v>
      </c>
      <c r="L481" s="28">
        <v>53000085</v>
      </c>
      <c r="M481" s="97">
        <v>44679</v>
      </c>
      <c r="N481" t="s">
        <v>863</v>
      </c>
      <c r="O481">
        <v>58590.67</v>
      </c>
    </row>
    <row r="482" spans="1:15" hidden="1">
      <c r="A482" s="60" t="s">
        <v>44</v>
      </c>
      <c r="B482" s="60" t="s">
        <v>44</v>
      </c>
      <c r="C482" s="60" t="s">
        <v>1096</v>
      </c>
      <c r="D482" s="103">
        <v>1201</v>
      </c>
      <c r="E482" s="61">
        <v>44651</v>
      </c>
      <c r="F482" s="60" t="s">
        <v>1097</v>
      </c>
      <c r="G482" s="60" t="s">
        <v>47</v>
      </c>
      <c r="H482" s="60" t="s">
        <v>59</v>
      </c>
      <c r="I482" s="101">
        <v>75.2</v>
      </c>
      <c r="J482" s="60"/>
      <c r="K482" s="60" t="s">
        <v>1098</v>
      </c>
      <c r="L482" s="28">
        <v>53000085</v>
      </c>
    </row>
    <row r="483" spans="1:15">
      <c r="A483" s="60" t="s">
        <v>44</v>
      </c>
      <c r="B483" s="60" t="s">
        <v>44</v>
      </c>
      <c r="C483" s="60" t="s">
        <v>1099</v>
      </c>
      <c r="D483" s="103">
        <v>1201</v>
      </c>
      <c r="E483" s="61">
        <v>44651</v>
      </c>
      <c r="F483" s="60" t="s">
        <v>1100</v>
      </c>
      <c r="G483" s="60" t="s">
        <v>47</v>
      </c>
      <c r="H483" s="60" t="s">
        <v>439</v>
      </c>
      <c r="I483" s="101">
        <v>1308.48</v>
      </c>
      <c r="J483" s="60"/>
      <c r="K483" s="60" t="s">
        <v>1101</v>
      </c>
      <c r="L483" s="28">
        <v>53000085</v>
      </c>
      <c r="M483" s="97">
        <v>44670</v>
      </c>
      <c r="N483" t="s">
        <v>863</v>
      </c>
      <c r="O483">
        <v>5499.19</v>
      </c>
    </row>
    <row r="484" spans="1:15">
      <c r="A484" s="60" t="s">
        <v>871</v>
      </c>
      <c r="B484" s="60" t="s">
        <v>872</v>
      </c>
      <c r="C484" s="60" t="s">
        <v>1102</v>
      </c>
      <c r="D484" s="103">
        <v>1201</v>
      </c>
      <c r="E484" s="61">
        <v>44651</v>
      </c>
      <c r="F484" s="60" t="s">
        <v>1103</v>
      </c>
      <c r="G484" s="60" t="s">
        <v>47</v>
      </c>
      <c r="H484" s="60" t="s">
        <v>21</v>
      </c>
      <c r="I484" s="101">
        <v>25164</v>
      </c>
      <c r="J484" s="60"/>
      <c r="K484" s="60" t="s">
        <v>875</v>
      </c>
      <c r="L484" s="28">
        <v>57331281</v>
      </c>
      <c r="M484" s="97">
        <v>44678</v>
      </c>
      <c r="N484" t="s">
        <v>863</v>
      </c>
    </row>
    <row r="485" spans="1:15">
      <c r="A485" s="60" t="s">
        <v>871</v>
      </c>
      <c r="B485" s="60" t="s">
        <v>872</v>
      </c>
      <c r="C485" s="60" t="s">
        <v>1102</v>
      </c>
      <c r="D485" s="103">
        <v>1201</v>
      </c>
      <c r="E485" s="61">
        <v>44651</v>
      </c>
      <c r="F485" s="60" t="s">
        <v>1103</v>
      </c>
      <c r="G485" s="60" t="s">
        <v>47</v>
      </c>
      <c r="H485" s="60" t="s">
        <v>21</v>
      </c>
      <c r="I485" s="101">
        <v>475</v>
      </c>
      <c r="J485" s="60"/>
      <c r="K485" s="60" t="s">
        <v>876</v>
      </c>
      <c r="L485" s="28">
        <v>57331281</v>
      </c>
      <c r="M485" s="97">
        <v>44678</v>
      </c>
      <c r="N485" t="s">
        <v>863</v>
      </c>
    </row>
    <row r="486" spans="1:15">
      <c r="A486" s="60" t="s">
        <v>871</v>
      </c>
      <c r="B486" s="60" t="s">
        <v>872</v>
      </c>
      <c r="C486" s="60" t="s">
        <v>1102</v>
      </c>
      <c r="D486" s="103">
        <v>1201</v>
      </c>
      <c r="E486" s="61">
        <v>44651</v>
      </c>
      <c r="F486" s="60" t="s">
        <v>1103</v>
      </c>
      <c r="G486" s="60" t="s">
        <v>47</v>
      </c>
      <c r="H486" s="60" t="s">
        <v>21</v>
      </c>
      <c r="I486" s="101">
        <v>22475</v>
      </c>
      <c r="J486" s="60"/>
      <c r="K486" s="60" t="s">
        <v>876</v>
      </c>
      <c r="L486" s="28">
        <v>57331281</v>
      </c>
      <c r="M486" s="97">
        <v>44678</v>
      </c>
      <c r="N486" t="s">
        <v>863</v>
      </c>
    </row>
    <row r="487" spans="1:15" hidden="1">
      <c r="A487" s="60" t="s">
        <v>130</v>
      </c>
      <c r="B487" s="60" t="s">
        <v>131</v>
      </c>
      <c r="C487" s="60" t="s">
        <v>1104</v>
      </c>
      <c r="D487" s="103">
        <v>1201</v>
      </c>
      <c r="E487" s="61">
        <v>44651</v>
      </c>
      <c r="F487" s="60" t="s">
        <v>1105</v>
      </c>
      <c r="G487" s="60" t="s">
        <v>47</v>
      </c>
      <c r="H487" s="60" t="s">
        <v>128</v>
      </c>
      <c r="I487" s="101">
        <v>2722.5</v>
      </c>
      <c r="J487" s="60"/>
      <c r="K487" s="60" t="s">
        <v>137</v>
      </c>
      <c r="L487" s="28">
        <v>57325762</v>
      </c>
    </row>
    <row r="488" spans="1:15" hidden="1">
      <c r="A488" s="60" t="s">
        <v>130</v>
      </c>
      <c r="B488" s="60" t="s">
        <v>131</v>
      </c>
      <c r="C488" s="60" t="s">
        <v>1106</v>
      </c>
      <c r="D488" s="103">
        <v>1201</v>
      </c>
      <c r="E488" s="61">
        <v>44651</v>
      </c>
      <c r="F488" s="60" t="s">
        <v>1105</v>
      </c>
      <c r="G488" s="60" t="s">
        <v>47</v>
      </c>
      <c r="H488" s="60" t="s">
        <v>128</v>
      </c>
      <c r="I488" s="101">
        <v>4653</v>
      </c>
      <c r="J488" s="60"/>
      <c r="K488" s="60" t="s">
        <v>134</v>
      </c>
      <c r="L488" s="28">
        <v>57325762</v>
      </c>
    </row>
    <row r="489" spans="1:15" hidden="1">
      <c r="A489" s="60" t="s">
        <v>130</v>
      </c>
      <c r="B489" s="60" t="s">
        <v>131</v>
      </c>
      <c r="C489" s="60" t="s">
        <v>1107</v>
      </c>
      <c r="D489" s="103">
        <v>1201</v>
      </c>
      <c r="E489" s="61">
        <v>44651</v>
      </c>
      <c r="F489" s="60" t="s">
        <v>1108</v>
      </c>
      <c r="G489" s="60" t="s">
        <v>47</v>
      </c>
      <c r="H489" s="60" t="s">
        <v>128</v>
      </c>
      <c r="I489" s="101">
        <v>16740</v>
      </c>
      <c r="J489" s="60"/>
      <c r="K489" s="60" t="s">
        <v>134</v>
      </c>
      <c r="L489" s="28">
        <v>57325762</v>
      </c>
    </row>
    <row r="490" spans="1:15" hidden="1">
      <c r="A490" s="60" t="s">
        <v>130</v>
      </c>
      <c r="B490" s="60" t="s">
        <v>131</v>
      </c>
      <c r="C490" s="60" t="s">
        <v>1109</v>
      </c>
      <c r="D490" s="103">
        <v>1201</v>
      </c>
      <c r="E490" s="61">
        <v>44651</v>
      </c>
      <c r="F490" s="60" t="s">
        <v>1108</v>
      </c>
      <c r="G490" s="60" t="s">
        <v>47</v>
      </c>
      <c r="H490" s="60" t="s">
        <v>128</v>
      </c>
      <c r="I490" s="101">
        <v>600</v>
      </c>
      <c r="J490" s="60"/>
      <c r="K490" s="60" t="s">
        <v>498</v>
      </c>
      <c r="L490" s="28">
        <v>57325762</v>
      </c>
    </row>
    <row r="491" spans="1:15" hidden="1">
      <c r="A491" s="60" t="s">
        <v>130</v>
      </c>
      <c r="B491" s="60" t="s">
        <v>131</v>
      </c>
      <c r="C491" s="60" t="s">
        <v>1110</v>
      </c>
      <c r="D491" s="103">
        <v>1201</v>
      </c>
      <c r="E491" s="61">
        <v>44651</v>
      </c>
      <c r="F491" s="60" t="s">
        <v>1108</v>
      </c>
      <c r="G491" s="60" t="s">
        <v>47</v>
      </c>
      <c r="H491" s="60" t="s">
        <v>128</v>
      </c>
      <c r="I491" s="101">
        <v>3051</v>
      </c>
      <c r="J491" s="60"/>
      <c r="K491" s="60" t="s">
        <v>144</v>
      </c>
      <c r="L491" s="28">
        <v>57325762</v>
      </c>
    </row>
    <row r="492" spans="1:15" hidden="1">
      <c r="A492" s="60" t="s">
        <v>1111</v>
      </c>
      <c r="B492" s="60" t="s">
        <v>1112</v>
      </c>
      <c r="C492" s="60" t="s">
        <v>1113</v>
      </c>
      <c r="D492" s="103">
        <v>1201</v>
      </c>
      <c r="E492" s="61">
        <v>44651</v>
      </c>
      <c r="F492" s="60" t="s">
        <v>1114</v>
      </c>
      <c r="G492" s="60" t="s">
        <v>47</v>
      </c>
      <c r="H492" s="60" t="s">
        <v>701</v>
      </c>
      <c r="I492" s="101">
        <v>129093.12</v>
      </c>
      <c r="J492" s="60"/>
      <c r="K492" s="60" t="s">
        <v>1115</v>
      </c>
      <c r="L492" s="28">
        <v>57319830</v>
      </c>
    </row>
    <row r="493" spans="1:15" hidden="1">
      <c r="A493" s="60" t="s">
        <v>1111</v>
      </c>
      <c r="B493" s="60" t="s">
        <v>1112</v>
      </c>
      <c r="C493" s="60" t="s">
        <v>1113</v>
      </c>
      <c r="D493" s="103">
        <v>1201</v>
      </c>
      <c r="E493" s="61">
        <v>44651</v>
      </c>
      <c r="F493" s="60" t="s">
        <v>1114</v>
      </c>
      <c r="G493" s="60" t="s">
        <v>47</v>
      </c>
      <c r="H493" s="60" t="s">
        <v>701</v>
      </c>
      <c r="I493" s="101">
        <v>49651.199999999997</v>
      </c>
      <c r="J493" s="60"/>
      <c r="K493" s="60" t="s">
        <v>1115</v>
      </c>
      <c r="L493" s="28">
        <v>57319830</v>
      </c>
    </row>
    <row r="494" spans="1:15" hidden="1">
      <c r="A494" s="60" t="s">
        <v>1111</v>
      </c>
      <c r="B494" s="60" t="s">
        <v>1112</v>
      </c>
      <c r="C494" s="60" t="s">
        <v>1113</v>
      </c>
      <c r="D494" s="103">
        <v>1201</v>
      </c>
      <c r="E494" s="61">
        <v>44651</v>
      </c>
      <c r="F494" s="60" t="s">
        <v>1114</v>
      </c>
      <c r="G494" s="60" t="s">
        <v>47</v>
      </c>
      <c r="H494" s="60" t="s">
        <v>701</v>
      </c>
      <c r="I494" s="101">
        <v>49651.199999999997</v>
      </c>
      <c r="J494" s="60"/>
      <c r="K494" s="60" t="s">
        <v>1115</v>
      </c>
      <c r="L494" s="28">
        <v>57319830</v>
      </c>
    </row>
    <row r="495" spans="1:15" hidden="1">
      <c r="A495" s="60" t="s">
        <v>1111</v>
      </c>
      <c r="B495" s="60" t="s">
        <v>1112</v>
      </c>
      <c r="C495" s="60" t="s">
        <v>1113</v>
      </c>
      <c r="D495" s="103">
        <v>1201</v>
      </c>
      <c r="E495" s="61">
        <v>44651</v>
      </c>
      <c r="F495" s="60" t="s">
        <v>1114</v>
      </c>
      <c r="G495" s="60" t="s">
        <v>47</v>
      </c>
      <c r="H495" s="60" t="s">
        <v>701</v>
      </c>
      <c r="I495" s="101">
        <v>49651.199999999997</v>
      </c>
      <c r="J495" s="60"/>
      <c r="K495" s="60" t="s">
        <v>1115</v>
      </c>
      <c r="L495" s="28">
        <v>57319830</v>
      </c>
    </row>
    <row r="496" spans="1:15">
      <c r="A496" s="60" t="s">
        <v>404</v>
      </c>
      <c r="B496" s="60" t="s">
        <v>215</v>
      </c>
      <c r="C496" s="60" t="s">
        <v>1116</v>
      </c>
      <c r="D496" s="103">
        <v>1201</v>
      </c>
      <c r="E496" s="61">
        <v>44651</v>
      </c>
      <c r="F496" s="60">
        <v>237590</v>
      </c>
      <c r="G496" s="60" t="s">
        <v>47</v>
      </c>
      <c r="H496" s="60" t="s">
        <v>128</v>
      </c>
      <c r="I496" s="101">
        <v>40339.360000000001</v>
      </c>
      <c r="J496" s="60"/>
      <c r="K496" s="60" t="s">
        <v>1117</v>
      </c>
      <c r="L496" s="28">
        <v>57225201</v>
      </c>
      <c r="M496" s="97">
        <v>44679</v>
      </c>
      <c r="N496" t="s">
        <v>865</v>
      </c>
    </row>
    <row r="497" spans="1:14">
      <c r="A497" s="60" t="s">
        <v>404</v>
      </c>
      <c r="B497" s="60" t="s">
        <v>215</v>
      </c>
      <c r="C497" s="60" t="s">
        <v>1116</v>
      </c>
      <c r="D497" s="103">
        <v>1204</v>
      </c>
      <c r="E497" s="61">
        <v>44651</v>
      </c>
      <c r="F497" s="60">
        <v>237590</v>
      </c>
      <c r="G497" s="60" t="s">
        <v>47</v>
      </c>
      <c r="H497" s="60" t="s">
        <v>128</v>
      </c>
      <c r="I497" s="101">
        <v>6436.65</v>
      </c>
      <c r="J497" s="60"/>
      <c r="K497" s="60" t="s">
        <v>1118</v>
      </c>
      <c r="L497" s="28">
        <v>57225201</v>
      </c>
      <c r="M497" s="97">
        <v>44679</v>
      </c>
      <c r="N497" t="s">
        <v>865</v>
      </c>
    </row>
    <row r="498" spans="1:14">
      <c r="A498" s="60" t="s">
        <v>404</v>
      </c>
      <c r="B498" s="60" t="s">
        <v>215</v>
      </c>
      <c r="C498" s="60" t="s">
        <v>1116</v>
      </c>
      <c r="D498" s="103">
        <v>1204</v>
      </c>
      <c r="E498" s="61">
        <v>44651</v>
      </c>
      <c r="F498" s="60">
        <v>237590</v>
      </c>
      <c r="G498" s="60" t="s">
        <v>47</v>
      </c>
      <c r="H498" s="60" t="s">
        <v>128</v>
      </c>
      <c r="I498" s="101">
        <v>34276.160000000003</v>
      </c>
      <c r="J498" s="60"/>
      <c r="K498" s="60" t="s">
        <v>1119</v>
      </c>
      <c r="L498" s="28">
        <v>57225201</v>
      </c>
      <c r="M498" s="97">
        <v>44679</v>
      </c>
      <c r="N498" t="s">
        <v>865</v>
      </c>
    </row>
    <row r="499" spans="1:14">
      <c r="A499" s="60" t="s">
        <v>404</v>
      </c>
      <c r="B499" s="60" t="s">
        <v>215</v>
      </c>
      <c r="C499" s="60" t="s">
        <v>1116</v>
      </c>
      <c r="D499" s="103">
        <v>1204</v>
      </c>
      <c r="E499" s="61">
        <v>44651</v>
      </c>
      <c r="F499" s="60">
        <v>237590</v>
      </c>
      <c r="G499" s="60" t="s">
        <v>47</v>
      </c>
      <c r="H499" s="60" t="s">
        <v>128</v>
      </c>
      <c r="I499" s="101">
        <v>3725.04</v>
      </c>
      <c r="J499" s="60"/>
      <c r="K499" s="60" t="s">
        <v>1120</v>
      </c>
      <c r="L499" s="28">
        <v>57225201</v>
      </c>
      <c r="M499" s="97">
        <v>44679</v>
      </c>
      <c r="N499" t="s">
        <v>865</v>
      </c>
    </row>
    <row r="500" spans="1:14">
      <c r="A500" s="60" t="s">
        <v>404</v>
      </c>
      <c r="B500" s="60" t="s">
        <v>215</v>
      </c>
      <c r="C500" s="60" t="s">
        <v>1116</v>
      </c>
      <c r="D500" s="103">
        <v>1204</v>
      </c>
      <c r="E500" s="61">
        <v>44651</v>
      </c>
      <c r="F500" s="60">
        <v>237590</v>
      </c>
      <c r="G500" s="60" t="s">
        <v>47</v>
      </c>
      <c r="H500" s="60" t="s">
        <v>128</v>
      </c>
      <c r="I500" s="101">
        <v>36786.239999999998</v>
      </c>
      <c r="J500" s="60"/>
      <c r="K500" s="60" t="s">
        <v>1121</v>
      </c>
      <c r="L500" s="28">
        <v>57225201</v>
      </c>
      <c r="M500" s="97">
        <v>44679</v>
      </c>
      <c r="N500" t="s">
        <v>865</v>
      </c>
    </row>
    <row r="501" spans="1:14">
      <c r="A501" s="60" t="s">
        <v>404</v>
      </c>
      <c r="B501" s="60" t="s">
        <v>215</v>
      </c>
      <c r="C501" s="60" t="s">
        <v>1116</v>
      </c>
      <c r="D501" s="103">
        <v>1204</v>
      </c>
      <c r="E501" s="61">
        <v>44651</v>
      </c>
      <c r="F501" s="60">
        <v>237590</v>
      </c>
      <c r="G501" s="60" t="s">
        <v>47</v>
      </c>
      <c r="H501" s="60" t="s">
        <v>128</v>
      </c>
      <c r="I501" s="101">
        <v>3743.3</v>
      </c>
      <c r="J501" s="60"/>
      <c r="K501" s="60" t="s">
        <v>1122</v>
      </c>
      <c r="L501" s="28">
        <v>57225201</v>
      </c>
      <c r="M501" s="97">
        <v>44679</v>
      </c>
      <c r="N501" t="s">
        <v>865</v>
      </c>
    </row>
    <row r="502" spans="1:14">
      <c r="A502" s="60" t="s">
        <v>404</v>
      </c>
      <c r="B502" s="60" t="s">
        <v>215</v>
      </c>
      <c r="C502" s="60" t="s">
        <v>1116</v>
      </c>
      <c r="D502" s="103">
        <v>1204</v>
      </c>
      <c r="E502" s="61">
        <v>44651</v>
      </c>
      <c r="F502" s="60">
        <v>237590</v>
      </c>
      <c r="G502" s="60" t="s">
        <v>47</v>
      </c>
      <c r="H502" s="60" t="s">
        <v>128</v>
      </c>
      <c r="I502" s="101">
        <v>39618.559999999998</v>
      </c>
      <c r="J502" s="60"/>
      <c r="K502" s="60" t="s">
        <v>1123</v>
      </c>
      <c r="L502" s="28">
        <v>57225201</v>
      </c>
      <c r="M502" s="97">
        <v>44679</v>
      </c>
      <c r="N502" t="s">
        <v>865</v>
      </c>
    </row>
    <row r="503" spans="1:14">
      <c r="A503" s="60" t="s">
        <v>404</v>
      </c>
      <c r="B503" s="60" t="s">
        <v>215</v>
      </c>
      <c r="C503" s="60" t="s">
        <v>1116</v>
      </c>
      <c r="D503" s="103">
        <v>1204</v>
      </c>
      <c r="E503" s="61">
        <v>44651</v>
      </c>
      <c r="F503" s="60">
        <v>237590</v>
      </c>
      <c r="G503" s="60" t="s">
        <v>47</v>
      </c>
      <c r="H503" s="60" t="s">
        <v>128</v>
      </c>
      <c r="I503" s="101">
        <v>3725.04</v>
      </c>
      <c r="J503" s="60"/>
      <c r="K503" s="60" t="s">
        <v>1124</v>
      </c>
      <c r="L503" s="28">
        <v>57225201</v>
      </c>
      <c r="M503" s="97">
        <v>44679</v>
      </c>
      <c r="N503" t="s">
        <v>865</v>
      </c>
    </row>
    <row r="504" spans="1:14">
      <c r="A504" s="60" t="s">
        <v>404</v>
      </c>
      <c r="B504" s="60" t="s">
        <v>215</v>
      </c>
      <c r="C504" s="60" t="s">
        <v>1116</v>
      </c>
      <c r="D504" s="103">
        <v>1204</v>
      </c>
      <c r="E504" s="61">
        <v>44651</v>
      </c>
      <c r="F504" s="60">
        <v>237590</v>
      </c>
      <c r="G504" s="60" t="s">
        <v>47</v>
      </c>
      <c r="H504" s="60" t="s">
        <v>128</v>
      </c>
      <c r="I504" s="101">
        <v>35539.68</v>
      </c>
      <c r="J504" s="60"/>
      <c r="K504" s="60" t="s">
        <v>1125</v>
      </c>
      <c r="L504" s="28">
        <v>57225201</v>
      </c>
      <c r="M504" s="97">
        <v>44679</v>
      </c>
      <c r="N504" t="s">
        <v>865</v>
      </c>
    </row>
    <row r="505" spans="1:14">
      <c r="A505" s="60" t="s">
        <v>404</v>
      </c>
      <c r="B505" s="60" t="s">
        <v>215</v>
      </c>
      <c r="C505" s="60" t="s">
        <v>1116</v>
      </c>
      <c r="D505" s="103">
        <v>1204</v>
      </c>
      <c r="E505" s="61">
        <v>44651</v>
      </c>
      <c r="F505" s="60">
        <v>237590</v>
      </c>
      <c r="G505" s="60" t="s">
        <v>47</v>
      </c>
      <c r="H505" s="60" t="s">
        <v>128</v>
      </c>
      <c r="I505" s="101">
        <v>3387.23</v>
      </c>
      <c r="J505" s="60"/>
      <c r="K505" s="60" t="s">
        <v>1126</v>
      </c>
      <c r="L505" s="28">
        <v>57225201</v>
      </c>
      <c r="M505" s="97">
        <v>44679</v>
      </c>
      <c r="N505" t="s">
        <v>865</v>
      </c>
    </row>
    <row r="506" spans="1:14">
      <c r="A506" s="60" t="s">
        <v>404</v>
      </c>
      <c r="B506" s="60" t="s">
        <v>215</v>
      </c>
      <c r="C506" s="60" t="s">
        <v>1116</v>
      </c>
      <c r="D506" s="103">
        <v>1204</v>
      </c>
      <c r="E506" s="61">
        <v>44651</v>
      </c>
      <c r="F506" s="60">
        <v>237590</v>
      </c>
      <c r="G506" s="60" t="s">
        <v>47</v>
      </c>
      <c r="H506" s="60" t="s">
        <v>128</v>
      </c>
      <c r="I506" s="101">
        <v>44960.959999999999</v>
      </c>
      <c r="J506" s="60"/>
      <c r="K506" s="60" t="s">
        <v>1127</v>
      </c>
      <c r="L506" s="28">
        <v>57225201</v>
      </c>
      <c r="M506" s="97">
        <v>44679</v>
      </c>
      <c r="N506" t="s">
        <v>865</v>
      </c>
    </row>
    <row r="507" spans="1:14">
      <c r="A507" s="60" t="s">
        <v>404</v>
      </c>
      <c r="B507" s="60" t="s">
        <v>215</v>
      </c>
      <c r="C507" s="60" t="s">
        <v>1116</v>
      </c>
      <c r="D507" s="103">
        <v>1204</v>
      </c>
      <c r="E507" s="61">
        <v>44651</v>
      </c>
      <c r="F507" s="60">
        <v>237590</v>
      </c>
      <c r="G507" s="60" t="s">
        <v>47</v>
      </c>
      <c r="H507" s="60" t="s">
        <v>128</v>
      </c>
      <c r="I507" s="101">
        <v>4400.66</v>
      </c>
      <c r="J507" s="60"/>
      <c r="K507" s="60" t="s">
        <v>1128</v>
      </c>
      <c r="L507" s="28">
        <v>57225201</v>
      </c>
      <c r="M507" s="97">
        <v>44679</v>
      </c>
      <c r="N507" t="s">
        <v>865</v>
      </c>
    </row>
    <row r="508" spans="1:14">
      <c r="A508" s="60" t="s">
        <v>404</v>
      </c>
      <c r="B508" s="60" t="s">
        <v>215</v>
      </c>
      <c r="C508" s="60" t="s">
        <v>1116</v>
      </c>
      <c r="D508" s="103">
        <v>1204</v>
      </c>
      <c r="E508" s="61">
        <v>44651</v>
      </c>
      <c r="F508" s="60">
        <v>237590</v>
      </c>
      <c r="G508" s="60" t="s">
        <v>47</v>
      </c>
      <c r="H508" s="60" t="s">
        <v>128</v>
      </c>
      <c r="I508" s="101">
        <v>36472.480000000003</v>
      </c>
      <c r="J508" s="60"/>
      <c r="K508" s="60" t="s">
        <v>1129</v>
      </c>
      <c r="L508" s="28">
        <v>57225201</v>
      </c>
      <c r="M508" s="97">
        <v>44679</v>
      </c>
      <c r="N508" t="s">
        <v>865</v>
      </c>
    </row>
    <row r="509" spans="1:14">
      <c r="A509" s="60" t="s">
        <v>404</v>
      </c>
      <c r="B509" s="60" t="s">
        <v>215</v>
      </c>
      <c r="C509" s="60" t="s">
        <v>1116</v>
      </c>
      <c r="D509" s="103">
        <v>1204</v>
      </c>
      <c r="E509" s="61">
        <v>44651</v>
      </c>
      <c r="F509" s="60">
        <v>237590</v>
      </c>
      <c r="G509" s="60" t="s">
        <v>47</v>
      </c>
      <c r="H509" s="60" t="s">
        <v>128</v>
      </c>
      <c r="I509" s="101">
        <v>4062.85</v>
      </c>
      <c r="J509" s="60"/>
      <c r="K509" s="60" t="s">
        <v>1130</v>
      </c>
      <c r="L509" s="28">
        <v>57225201</v>
      </c>
      <c r="M509" s="97">
        <v>44679</v>
      </c>
      <c r="N509" t="s">
        <v>865</v>
      </c>
    </row>
    <row r="510" spans="1:14">
      <c r="A510" s="60" t="s">
        <v>404</v>
      </c>
      <c r="B510" s="60" t="s">
        <v>215</v>
      </c>
      <c r="C510" s="60" t="s">
        <v>1116</v>
      </c>
      <c r="D510" s="103">
        <v>1204</v>
      </c>
      <c r="E510" s="61">
        <v>44651</v>
      </c>
      <c r="F510" s="60">
        <v>237590</v>
      </c>
      <c r="G510" s="60" t="s">
        <v>47</v>
      </c>
      <c r="H510" s="60" t="s">
        <v>128</v>
      </c>
      <c r="I510" s="101">
        <v>7215.8</v>
      </c>
      <c r="J510" s="60"/>
      <c r="K510" s="60" t="s">
        <v>1131</v>
      </c>
      <c r="L510" s="28">
        <v>57225201</v>
      </c>
      <c r="M510" s="97">
        <v>44679</v>
      </c>
      <c r="N510" t="s">
        <v>865</v>
      </c>
    </row>
    <row r="511" spans="1:14">
      <c r="A511" s="60" t="s">
        <v>404</v>
      </c>
      <c r="B511" s="60" t="s">
        <v>215</v>
      </c>
      <c r="C511" s="60" t="s">
        <v>1116</v>
      </c>
      <c r="D511" s="103">
        <v>1204</v>
      </c>
      <c r="E511" s="61">
        <v>44651</v>
      </c>
      <c r="F511" s="60">
        <v>237590</v>
      </c>
      <c r="G511" s="60" t="s">
        <v>47</v>
      </c>
      <c r="H511" s="60" t="s">
        <v>128</v>
      </c>
      <c r="I511" s="101">
        <v>23287.85</v>
      </c>
      <c r="J511" s="60"/>
      <c r="K511" s="60" t="s">
        <v>1132</v>
      </c>
      <c r="L511" s="28">
        <v>57225201</v>
      </c>
      <c r="M511" s="97">
        <v>44679</v>
      </c>
      <c r="N511" t="s">
        <v>865</v>
      </c>
    </row>
    <row r="512" spans="1:14">
      <c r="A512" s="60" t="s">
        <v>404</v>
      </c>
      <c r="B512" s="60" t="s">
        <v>215</v>
      </c>
      <c r="C512" s="60" t="s">
        <v>1116</v>
      </c>
      <c r="D512" s="103">
        <v>1204</v>
      </c>
      <c r="E512" s="61">
        <v>44651</v>
      </c>
      <c r="F512" s="60">
        <v>237590</v>
      </c>
      <c r="G512" s="60" t="s">
        <v>47</v>
      </c>
      <c r="H512" s="60" t="s">
        <v>128</v>
      </c>
      <c r="I512" s="101">
        <v>15696</v>
      </c>
      <c r="J512" s="60"/>
      <c r="K512" s="60" t="s">
        <v>1133</v>
      </c>
      <c r="L512" s="28">
        <v>57225201</v>
      </c>
      <c r="M512" s="97">
        <v>44679</v>
      </c>
      <c r="N512" t="s">
        <v>865</v>
      </c>
    </row>
    <row r="513" spans="1:14">
      <c r="A513" s="60" t="s">
        <v>404</v>
      </c>
      <c r="B513" s="60" t="s">
        <v>215</v>
      </c>
      <c r="C513" s="60" t="s">
        <v>1116</v>
      </c>
      <c r="D513" s="103">
        <v>1204</v>
      </c>
      <c r="E513" s="61">
        <v>44651</v>
      </c>
      <c r="F513" s="60">
        <v>237590</v>
      </c>
      <c r="G513" s="60" t="s">
        <v>47</v>
      </c>
      <c r="H513" s="60" t="s">
        <v>128</v>
      </c>
      <c r="I513" s="101">
        <v>23151.599999999999</v>
      </c>
      <c r="J513" s="60"/>
      <c r="K513" s="60" t="s">
        <v>1134</v>
      </c>
      <c r="L513" s="28">
        <v>57225201</v>
      </c>
      <c r="M513" s="97">
        <v>44679</v>
      </c>
      <c r="N513" t="s">
        <v>865</v>
      </c>
    </row>
    <row r="514" spans="1:14">
      <c r="A514" s="60" t="s">
        <v>404</v>
      </c>
      <c r="B514" s="60" t="s">
        <v>215</v>
      </c>
      <c r="C514" s="60" t="s">
        <v>1116</v>
      </c>
      <c r="D514" s="103">
        <v>1204</v>
      </c>
      <c r="E514" s="61">
        <v>44651</v>
      </c>
      <c r="F514" s="60">
        <v>237590</v>
      </c>
      <c r="G514" s="60" t="s">
        <v>47</v>
      </c>
      <c r="H514" s="60" t="s">
        <v>128</v>
      </c>
      <c r="I514" s="101">
        <v>13248.95</v>
      </c>
      <c r="J514" s="60"/>
      <c r="K514" s="60" t="s">
        <v>1135</v>
      </c>
      <c r="L514" s="28">
        <v>57225201</v>
      </c>
      <c r="M514" s="97">
        <v>44679</v>
      </c>
      <c r="N514" t="s">
        <v>865</v>
      </c>
    </row>
    <row r="515" spans="1:14">
      <c r="A515" s="60" t="s">
        <v>404</v>
      </c>
      <c r="B515" s="60" t="s">
        <v>215</v>
      </c>
      <c r="C515" s="60" t="s">
        <v>1116</v>
      </c>
      <c r="D515" s="103">
        <v>1204</v>
      </c>
      <c r="E515" s="61">
        <v>44651</v>
      </c>
      <c r="F515" s="60">
        <v>237590</v>
      </c>
      <c r="G515" s="60" t="s">
        <v>47</v>
      </c>
      <c r="H515" s="60" t="s">
        <v>128</v>
      </c>
      <c r="I515" s="101">
        <v>7746.48</v>
      </c>
      <c r="J515" s="60"/>
      <c r="K515" s="60" t="s">
        <v>1136</v>
      </c>
      <c r="L515" s="28">
        <v>57225201</v>
      </c>
      <c r="M515" s="97">
        <v>44679</v>
      </c>
      <c r="N515" t="s">
        <v>865</v>
      </c>
    </row>
    <row r="516" spans="1:14">
      <c r="A516" s="60" t="s">
        <v>404</v>
      </c>
      <c r="B516" s="60" t="s">
        <v>215</v>
      </c>
      <c r="C516" s="60" t="s">
        <v>1116</v>
      </c>
      <c r="D516" s="103">
        <v>1204</v>
      </c>
      <c r="E516" s="61">
        <v>44651</v>
      </c>
      <c r="F516" s="60">
        <v>237590</v>
      </c>
      <c r="G516" s="60" t="s">
        <v>47</v>
      </c>
      <c r="H516" s="60" t="s">
        <v>128</v>
      </c>
      <c r="I516" s="101">
        <v>6587.64</v>
      </c>
      <c r="J516" s="60"/>
      <c r="K516" s="60" t="s">
        <v>1137</v>
      </c>
      <c r="L516" s="28">
        <v>57225201</v>
      </c>
      <c r="M516" s="97">
        <v>44679</v>
      </c>
      <c r="N516" t="s">
        <v>865</v>
      </c>
    </row>
    <row r="517" spans="1:14">
      <c r="A517" s="60" t="s">
        <v>404</v>
      </c>
      <c r="B517" s="60" t="s">
        <v>215</v>
      </c>
      <c r="C517" s="60" t="s">
        <v>1116</v>
      </c>
      <c r="D517" s="103">
        <v>1204</v>
      </c>
      <c r="E517" s="61">
        <v>44651</v>
      </c>
      <c r="F517" s="60">
        <v>237590</v>
      </c>
      <c r="G517" s="60" t="s">
        <v>47</v>
      </c>
      <c r="H517" s="60" t="s">
        <v>128</v>
      </c>
      <c r="I517" s="101">
        <v>11205.09</v>
      </c>
      <c r="J517" s="60"/>
      <c r="K517" s="60" t="s">
        <v>1138</v>
      </c>
      <c r="L517" s="28">
        <v>57225201</v>
      </c>
      <c r="M517" s="97">
        <v>44679</v>
      </c>
      <c r="N517" t="s">
        <v>865</v>
      </c>
    </row>
    <row r="518" spans="1:14">
      <c r="A518" s="60" t="s">
        <v>404</v>
      </c>
      <c r="B518" s="60" t="s">
        <v>215</v>
      </c>
      <c r="C518" s="60" t="s">
        <v>1116</v>
      </c>
      <c r="D518" s="103">
        <v>1204</v>
      </c>
      <c r="E518" s="61">
        <v>44651</v>
      </c>
      <c r="F518" s="60">
        <v>237590</v>
      </c>
      <c r="G518" s="60" t="s">
        <v>47</v>
      </c>
      <c r="H518" s="60" t="s">
        <v>128</v>
      </c>
      <c r="I518" s="101">
        <v>7917.14</v>
      </c>
      <c r="J518" s="60"/>
      <c r="K518" s="60" t="s">
        <v>1139</v>
      </c>
      <c r="L518" s="28">
        <v>57225201</v>
      </c>
      <c r="M518" s="97">
        <v>44679</v>
      </c>
      <c r="N518" t="s">
        <v>865</v>
      </c>
    </row>
    <row r="519" spans="1:14">
      <c r="A519" s="60" t="s">
        <v>404</v>
      </c>
      <c r="B519" s="60" t="s">
        <v>215</v>
      </c>
      <c r="C519" s="60" t="s">
        <v>1116</v>
      </c>
      <c r="D519" s="103">
        <v>1204</v>
      </c>
      <c r="E519" s="61">
        <v>44651</v>
      </c>
      <c r="F519" s="60">
        <v>237590</v>
      </c>
      <c r="G519" s="60" t="s">
        <v>47</v>
      </c>
      <c r="H519" s="60" t="s">
        <v>128</v>
      </c>
      <c r="I519" s="101">
        <v>2290.08</v>
      </c>
      <c r="J519" s="60"/>
      <c r="K519" s="60" t="s">
        <v>1140</v>
      </c>
      <c r="L519" s="28">
        <v>57225201</v>
      </c>
      <c r="M519" s="97">
        <v>44679</v>
      </c>
      <c r="N519" t="s">
        <v>865</v>
      </c>
    </row>
    <row r="520" spans="1:14">
      <c r="A520" s="60" t="s">
        <v>404</v>
      </c>
      <c r="B520" s="60" t="s">
        <v>215</v>
      </c>
      <c r="C520" s="60" t="s">
        <v>1116</v>
      </c>
      <c r="D520" s="103">
        <v>1204</v>
      </c>
      <c r="E520" s="61">
        <v>44651</v>
      </c>
      <c r="F520" s="60">
        <v>237590</v>
      </c>
      <c r="G520" s="60" t="s">
        <v>47</v>
      </c>
      <c r="H520" s="60" t="s">
        <v>128</v>
      </c>
      <c r="I520" s="101">
        <v>22596.44</v>
      </c>
      <c r="J520" s="60"/>
      <c r="K520" s="60" t="s">
        <v>1141</v>
      </c>
      <c r="L520" s="28">
        <v>57225201</v>
      </c>
      <c r="M520" s="97">
        <v>44679</v>
      </c>
      <c r="N520" t="s">
        <v>865</v>
      </c>
    </row>
    <row r="521" spans="1:14">
      <c r="A521" s="60" t="s">
        <v>404</v>
      </c>
      <c r="B521" s="60" t="s">
        <v>215</v>
      </c>
      <c r="C521" s="60" t="s">
        <v>1116</v>
      </c>
      <c r="D521" s="103">
        <v>1204</v>
      </c>
      <c r="E521" s="61">
        <v>44651</v>
      </c>
      <c r="F521" s="60">
        <v>237590</v>
      </c>
      <c r="G521" s="60" t="s">
        <v>47</v>
      </c>
      <c r="H521" s="60" t="s">
        <v>128</v>
      </c>
      <c r="I521" s="101">
        <v>20234.12</v>
      </c>
      <c r="J521" s="60"/>
      <c r="K521" s="60" t="s">
        <v>1142</v>
      </c>
      <c r="L521" s="28">
        <v>57225201</v>
      </c>
      <c r="M521" s="97">
        <v>44679</v>
      </c>
      <c r="N521" t="s">
        <v>865</v>
      </c>
    </row>
    <row r="522" spans="1:14">
      <c r="A522" s="60" t="s">
        <v>404</v>
      </c>
      <c r="B522" s="60" t="s">
        <v>215</v>
      </c>
      <c r="C522" s="60" t="s">
        <v>1116</v>
      </c>
      <c r="D522" s="103">
        <v>1204</v>
      </c>
      <c r="E522" s="61">
        <v>44651</v>
      </c>
      <c r="F522" s="60">
        <v>237590</v>
      </c>
      <c r="G522" s="60" t="s">
        <v>47</v>
      </c>
      <c r="H522" s="60" t="s">
        <v>128</v>
      </c>
      <c r="I522" s="101">
        <v>3086.72</v>
      </c>
      <c r="J522" s="60"/>
      <c r="K522" s="60" t="s">
        <v>1143</v>
      </c>
      <c r="L522" s="28">
        <v>57225201</v>
      </c>
      <c r="M522" s="97">
        <v>44679</v>
      </c>
      <c r="N522" t="s">
        <v>865</v>
      </c>
    </row>
    <row r="523" spans="1:14">
      <c r="A523" s="60" t="s">
        <v>404</v>
      </c>
      <c r="B523" s="60" t="s">
        <v>215</v>
      </c>
      <c r="C523" s="60" t="s">
        <v>1116</v>
      </c>
      <c r="D523" s="103">
        <v>1204</v>
      </c>
      <c r="E523" s="61">
        <v>44651</v>
      </c>
      <c r="F523" s="60">
        <v>237590</v>
      </c>
      <c r="G523" s="60" t="s">
        <v>47</v>
      </c>
      <c r="H523" s="60" t="s">
        <v>128</v>
      </c>
      <c r="I523" s="101">
        <v>55417.61</v>
      </c>
      <c r="J523" s="60"/>
      <c r="K523" s="60" t="s">
        <v>1144</v>
      </c>
      <c r="L523" s="28">
        <v>57225201</v>
      </c>
      <c r="M523" s="97">
        <v>44679</v>
      </c>
      <c r="N523" t="s">
        <v>865</v>
      </c>
    </row>
    <row r="524" spans="1:14">
      <c r="A524" s="60" t="s">
        <v>404</v>
      </c>
      <c r="B524" s="60" t="s">
        <v>215</v>
      </c>
      <c r="C524" s="60" t="s">
        <v>1116</v>
      </c>
      <c r="D524" s="103">
        <v>1204</v>
      </c>
      <c r="E524" s="61">
        <v>44651</v>
      </c>
      <c r="F524" s="60">
        <v>237590</v>
      </c>
      <c r="G524" s="60" t="s">
        <v>47</v>
      </c>
      <c r="H524" s="60" t="s">
        <v>128</v>
      </c>
      <c r="I524" s="101">
        <v>2916</v>
      </c>
      <c r="J524" s="60"/>
      <c r="K524" s="60" t="s">
        <v>1145</v>
      </c>
      <c r="L524" s="28">
        <v>57225201</v>
      </c>
      <c r="M524" s="97">
        <v>44679</v>
      </c>
      <c r="N524" t="s">
        <v>865</v>
      </c>
    </row>
    <row r="525" spans="1:14">
      <c r="A525" s="60" t="s">
        <v>404</v>
      </c>
      <c r="B525" s="60" t="s">
        <v>215</v>
      </c>
      <c r="C525" s="60" t="s">
        <v>1116</v>
      </c>
      <c r="D525" s="103">
        <v>1204</v>
      </c>
      <c r="E525" s="61">
        <v>44651</v>
      </c>
      <c r="F525" s="60">
        <v>237590</v>
      </c>
      <c r="G525" s="60" t="s">
        <v>47</v>
      </c>
      <c r="H525" s="60" t="s">
        <v>128</v>
      </c>
      <c r="I525" s="101">
        <v>16287.56</v>
      </c>
      <c r="J525" s="60"/>
      <c r="K525" s="60" t="s">
        <v>1146</v>
      </c>
      <c r="L525" s="28">
        <v>57225201</v>
      </c>
      <c r="M525" s="97">
        <v>44679</v>
      </c>
      <c r="N525" t="s">
        <v>865</v>
      </c>
    </row>
    <row r="526" spans="1:14">
      <c r="A526" s="60" t="s">
        <v>404</v>
      </c>
      <c r="B526" s="60" t="s">
        <v>215</v>
      </c>
      <c r="C526" s="60" t="s">
        <v>1116</v>
      </c>
      <c r="D526" s="103">
        <v>1204</v>
      </c>
      <c r="E526" s="61">
        <v>44651</v>
      </c>
      <c r="F526" s="60">
        <v>237590</v>
      </c>
      <c r="G526" s="60" t="s">
        <v>47</v>
      </c>
      <c r="H526" s="60" t="s">
        <v>128</v>
      </c>
      <c r="I526" s="101">
        <v>2980.8</v>
      </c>
      <c r="J526" s="60"/>
      <c r="K526" s="60" t="s">
        <v>1147</v>
      </c>
      <c r="L526" s="28">
        <v>57225201</v>
      </c>
      <c r="M526" s="97">
        <v>44679</v>
      </c>
      <c r="N526" t="s">
        <v>865</v>
      </c>
    </row>
    <row r="527" spans="1:14">
      <c r="A527" s="60" t="s">
        <v>404</v>
      </c>
      <c r="B527" s="60" t="s">
        <v>215</v>
      </c>
      <c r="C527" s="60" t="s">
        <v>1116</v>
      </c>
      <c r="D527" s="103">
        <v>1204</v>
      </c>
      <c r="E527" s="61">
        <v>44651</v>
      </c>
      <c r="F527" s="60">
        <v>237590</v>
      </c>
      <c r="G527" s="60" t="s">
        <v>47</v>
      </c>
      <c r="H527" s="60" t="s">
        <v>128</v>
      </c>
      <c r="I527" s="101">
        <v>28602.41</v>
      </c>
      <c r="J527" s="60"/>
      <c r="K527" s="60" t="s">
        <v>1148</v>
      </c>
      <c r="L527" s="28">
        <v>57225201</v>
      </c>
      <c r="M527" s="97">
        <v>44679</v>
      </c>
      <c r="N527" t="s">
        <v>865</v>
      </c>
    </row>
    <row r="528" spans="1:14">
      <c r="A528" s="60" t="s">
        <v>404</v>
      </c>
      <c r="B528" s="60" t="s">
        <v>215</v>
      </c>
      <c r="C528" s="60" t="s">
        <v>1116</v>
      </c>
      <c r="D528" s="103">
        <v>1204</v>
      </c>
      <c r="E528" s="61">
        <v>44651</v>
      </c>
      <c r="F528" s="60">
        <v>237590</v>
      </c>
      <c r="G528" s="60" t="s">
        <v>47</v>
      </c>
      <c r="H528" s="60" t="s">
        <v>128</v>
      </c>
      <c r="I528" s="101">
        <v>4088.07</v>
      </c>
      <c r="J528" s="60"/>
      <c r="K528" s="60" t="s">
        <v>1149</v>
      </c>
      <c r="L528" s="28">
        <v>57225201</v>
      </c>
      <c r="M528" s="97">
        <v>44679</v>
      </c>
      <c r="N528" t="s">
        <v>865</v>
      </c>
    </row>
    <row r="529" spans="1:14">
      <c r="A529" s="60" t="s">
        <v>404</v>
      </c>
      <c r="B529" s="60" t="s">
        <v>215</v>
      </c>
      <c r="C529" s="60" t="s">
        <v>1116</v>
      </c>
      <c r="D529" s="103">
        <v>1204</v>
      </c>
      <c r="E529" s="61">
        <v>44651</v>
      </c>
      <c r="F529" s="60">
        <v>237590</v>
      </c>
      <c r="G529" s="60" t="s">
        <v>47</v>
      </c>
      <c r="H529" s="60" t="s">
        <v>128</v>
      </c>
      <c r="I529" s="101">
        <v>35557.480000000003</v>
      </c>
      <c r="J529" s="60"/>
      <c r="K529" s="60" t="s">
        <v>1150</v>
      </c>
      <c r="L529" s="28">
        <v>57225201</v>
      </c>
      <c r="M529" s="97">
        <v>44679</v>
      </c>
      <c r="N529" t="s">
        <v>865</v>
      </c>
    </row>
    <row r="530" spans="1:14">
      <c r="A530" s="60" t="s">
        <v>404</v>
      </c>
      <c r="B530" s="60" t="s">
        <v>215</v>
      </c>
      <c r="C530" s="60" t="s">
        <v>1116</v>
      </c>
      <c r="D530" s="103">
        <v>1204</v>
      </c>
      <c r="E530" s="61">
        <v>44651</v>
      </c>
      <c r="F530" s="60">
        <v>237590</v>
      </c>
      <c r="G530" s="60" t="s">
        <v>47</v>
      </c>
      <c r="H530" s="60" t="s">
        <v>128</v>
      </c>
      <c r="I530" s="101">
        <v>4125.1499999999996</v>
      </c>
      <c r="J530" s="60"/>
      <c r="K530" s="60" t="s">
        <v>1151</v>
      </c>
      <c r="L530" s="28">
        <v>57225201</v>
      </c>
      <c r="M530" s="97">
        <v>44679</v>
      </c>
      <c r="N530" t="s">
        <v>865</v>
      </c>
    </row>
    <row r="531" spans="1:14">
      <c r="A531" s="60" t="s">
        <v>404</v>
      </c>
      <c r="B531" s="60" t="s">
        <v>215</v>
      </c>
      <c r="C531" s="60" t="s">
        <v>1116</v>
      </c>
      <c r="D531" s="103">
        <v>1204</v>
      </c>
      <c r="E531" s="61">
        <v>44651</v>
      </c>
      <c r="F531" s="60">
        <v>237590</v>
      </c>
      <c r="G531" s="60" t="s">
        <v>47</v>
      </c>
      <c r="H531" s="60" t="s">
        <v>128</v>
      </c>
      <c r="I531" s="101">
        <v>12542.6</v>
      </c>
      <c r="J531" s="60"/>
      <c r="K531" s="60" t="s">
        <v>1152</v>
      </c>
      <c r="L531" s="28">
        <v>57225201</v>
      </c>
      <c r="M531" s="97">
        <v>44679</v>
      </c>
      <c r="N531" t="s">
        <v>865</v>
      </c>
    </row>
    <row r="532" spans="1:14">
      <c r="A532" s="60" t="s">
        <v>404</v>
      </c>
      <c r="B532" s="60" t="s">
        <v>215</v>
      </c>
      <c r="C532" s="60" t="s">
        <v>1116</v>
      </c>
      <c r="D532" s="103">
        <v>1204</v>
      </c>
      <c r="E532" s="61">
        <v>44651</v>
      </c>
      <c r="F532" s="60">
        <v>237590</v>
      </c>
      <c r="G532" s="60" t="s">
        <v>47</v>
      </c>
      <c r="H532" s="60" t="s">
        <v>128</v>
      </c>
      <c r="I532" s="101">
        <v>25454</v>
      </c>
      <c r="J532" s="60"/>
      <c r="K532" s="60" t="s">
        <v>1153</v>
      </c>
      <c r="L532" s="28">
        <v>57225201</v>
      </c>
      <c r="M532" s="97">
        <v>44679</v>
      </c>
      <c r="N532" t="s">
        <v>865</v>
      </c>
    </row>
    <row r="533" spans="1:14">
      <c r="A533" s="60" t="s">
        <v>404</v>
      </c>
      <c r="B533" s="60" t="s">
        <v>215</v>
      </c>
      <c r="C533" s="60" t="s">
        <v>1116</v>
      </c>
      <c r="D533" s="103">
        <v>1204</v>
      </c>
      <c r="E533" s="61">
        <v>44651</v>
      </c>
      <c r="F533" s="60">
        <v>237590</v>
      </c>
      <c r="G533" s="60" t="s">
        <v>47</v>
      </c>
      <c r="H533" s="60" t="s">
        <v>128</v>
      </c>
      <c r="I533" s="101">
        <v>2844.1</v>
      </c>
      <c r="J533" s="60"/>
      <c r="K533" s="60" t="s">
        <v>1154</v>
      </c>
      <c r="L533" s="28">
        <v>57225201</v>
      </c>
      <c r="M533" s="97">
        <v>44679</v>
      </c>
      <c r="N533" t="s">
        <v>865</v>
      </c>
    </row>
    <row r="534" spans="1:14">
      <c r="A534" s="60" t="s">
        <v>404</v>
      </c>
      <c r="B534" s="60" t="s">
        <v>215</v>
      </c>
      <c r="C534" s="60" t="s">
        <v>1116</v>
      </c>
      <c r="D534" s="103">
        <v>1204</v>
      </c>
      <c r="E534" s="61">
        <v>44651</v>
      </c>
      <c r="F534" s="60">
        <v>237590</v>
      </c>
      <c r="G534" s="60" t="s">
        <v>47</v>
      </c>
      <c r="H534" s="60" t="s">
        <v>128</v>
      </c>
      <c r="I534" s="101">
        <v>35640</v>
      </c>
      <c r="J534" s="60"/>
      <c r="K534" s="60" t="s">
        <v>1155</v>
      </c>
      <c r="L534" s="28">
        <v>57225201</v>
      </c>
      <c r="M534" s="97">
        <v>44679</v>
      </c>
      <c r="N534" t="s">
        <v>865</v>
      </c>
    </row>
    <row r="535" spans="1:14">
      <c r="A535" s="60" t="s">
        <v>404</v>
      </c>
      <c r="B535" s="60" t="s">
        <v>215</v>
      </c>
      <c r="C535" s="60" t="s">
        <v>1116</v>
      </c>
      <c r="D535" s="103">
        <v>1204</v>
      </c>
      <c r="E535" s="61">
        <v>44651</v>
      </c>
      <c r="F535" s="60">
        <v>237590</v>
      </c>
      <c r="G535" s="60" t="s">
        <v>47</v>
      </c>
      <c r="H535" s="60" t="s">
        <v>128</v>
      </c>
      <c r="I535" s="101">
        <v>5355</v>
      </c>
      <c r="J535" s="60"/>
      <c r="K535" s="60" t="s">
        <v>1156</v>
      </c>
      <c r="L535" s="28">
        <v>57225201</v>
      </c>
      <c r="M535" s="97">
        <v>44679</v>
      </c>
      <c r="N535" t="s">
        <v>865</v>
      </c>
    </row>
    <row r="536" spans="1:14">
      <c r="A536" s="60" t="s">
        <v>404</v>
      </c>
      <c r="B536" s="60" t="s">
        <v>215</v>
      </c>
      <c r="C536" s="60" t="s">
        <v>1116</v>
      </c>
      <c r="D536" s="103">
        <v>1204</v>
      </c>
      <c r="E536" s="61">
        <v>44651</v>
      </c>
      <c r="F536" s="60">
        <v>237590</v>
      </c>
      <c r="G536" s="60" t="s">
        <v>47</v>
      </c>
      <c r="H536" s="60" t="s">
        <v>128</v>
      </c>
      <c r="I536" s="101">
        <v>29502</v>
      </c>
      <c r="J536" s="60"/>
      <c r="K536" s="60" t="s">
        <v>1157</v>
      </c>
      <c r="L536" s="28">
        <v>57225201</v>
      </c>
      <c r="M536" s="97">
        <v>44679</v>
      </c>
      <c r="N536" t="s">
        <v>865</v>
      </c>
    </row>
    <row r="537" spans="1:14">
      <c r="A537" s="60" t="s">
        <v>404</v>
      </c>
      <c r="B537" s="60" t="s">
        <v>215</v>
      </c>
      <c r="C537" s="60" t="s">
        <v>1116</v>
      </c>
      <c r="D537" s="103">
        <v>1204</v>
      </c>
      <c r="E537" s="61">
        <v>44651</v>
      </c>
      <c r="F537" s="60">
        <v>237590</v>
      </c>
      <c r="G537" s="60" t="s">
        <v>47</v>
      </c>
      <c r="H537" s="60" t="s">
        <v>128</v>
      </c>
      <c r="I537" s="101">
        <v>3427.2</v>
      </c>
      <c r="J537" s="60"/>
      <c r="K537" s="60" t="s">
        <v>1158</v>
      </c>
      <c r="L537" s="28">
        <v>57225201</v>
      </c>
      <c r="M537" s="97">
        <v>44679</v>
      </c>
      <c r="N537" t="s">
        <v>865</v>
      </c>
    </row>
    <row r="538" spans="1:14">
      <c r="A538" s="60" t="s">
        <v>404</v>
      </c>
      <c r="B538" s="60" t="s">
        <v>215</v>
      </c>
      <c r="C538" s="60" t="s">
        <v>1116</v>
      </c>
      <c r="D538" s="103">
        <v>1204</v>
      </c>
      <c r="E538" s="61">
        <v>44651</v>
      </c>
      <c r="F538" s="60">
        <v>237590</v>
      </c>
      <c r="G538" s="60" t="s">
        <v>47</v>
      </c>
      <c r="H538" s="60" t="s">
        <v>128</v>
      </c>
      <c r="I538" s="101">
        <v>79596</v>
      </c>
      <c r="J538" s="60"/>
      <c r="K538" s="60" t="s">
        <v>1159</v>
      </c>
      <c r="L538" s="28">
        <v>57225201</v>
      </c>
      <c r="M538" s="97">
        <v>44679</v>
      </c>
      <c r="N538" t="s">
        <v>865</v>
      </c>
    </row>
    <row r="539" spans="1:14">
      <c r="A539" s="60" t="s">
        <v>404</v>
      </c>
      <c r="B539" s="60" t="s">
        <v>215</v>
      </c>
      <c r="C539" s="60" t="s">
        <v>1116</v>
      </c>
      <c r="D539" s="103">
        <v>1204</v>
      </c>
      <c r="E539" s="61">
        <v>44651</v>
      </c>
      <c r="F539" s="60">
        <v>237590</v>
      </c>
      <c r="G539" s="60" t="s">
        <v>47</v>
      </c>
      <c r="H539" s="60" t="s">
        <v>128</v>
      </c>
      <c r="I539" s="101">
        <v>3855.6</v>
      </c>
      <c r="J539" s="60"/>
      <c r="K539" s="60" t="s">
        <v>1160</v>
      </c>
      <c r="L539" s="28">
        <v>57225201</v>
      </c>
      <c r="M539" s="97">
        <v>44679</v>
      </c>
      <c r="N539" t="s">
        <v>865</v>
      </c>
    </row>
    <row r="540" spans="1:14">
      <c r="A540" s="60" t="s">
        <v>404</v>
      </c>
      <c r="B540" s="60" t="s">
        <v>215</v>
      </c>
      <c r="C540" s="60" t="s">
        <v>1116</v>
      </c>
      <c r="D540" s="103">
        <v>1204</v>
      </c>
      <c r="E540" s="61">
        <v>44651</v>
      </c>
      <c r="F540" s="60">
        <v>237590</v>
      </c>
      <c r="G540" s="60" t="s">
        <v>47</v>
      </c>
      <c r="H540" s="60" t="s">
        <v>128</v>
      </c>
      <c r="I540" s="101">
        <v>5099.1499999999996</v>
      </c>
      <c r="J540" s="60"/>
      <c r="K540" s="60" t="s">
        <v>1161</v>
      </c>
      <c r="L540" s="28">
        <v>57225201</v>
      </c>
      <c r="M540" s="97">
        <v>44679</v>
      </c>
      <c r="N540" t="s">
        <v>865</v>
      </c>
    </row>
    <row r="541" spans="1:14">
      <c r="A541" s="60" t="s">
        <v>404</v>
      </c>
      <c r="B541" s="60" t="s">
        <v>215</v>
      </c>
      <c r="C541" s="60" t="s">
        <v>1116</v>
      </c>
      <c r="D541" s="103">
        <v>1204</v>
      </c>
      <c r="E541" s="61">
        <v>44651</v>
      </c>
      <c r="F541" s="60">
        <v>237590</v>
      </c>
      <c r="G541" s="60" t="s">
        <v>47</v>
      </c>
      <c r="H541" s="60" t="s">
        <v>128</v>
      </c>
      <c r="I541" s="101">
        <v>22434.5</v>
      </c>
      <c r="J541" s="60"/>
      <c r="K541" s="60" t="s">
        <v>1162</v>
      </c>
      <c r="L541" s="28">
        <v>57225201</v>
      </c>
      <c r="M541" s="97">
        <v>44679</v>
      </c>
      <c r="N541" t="s">
        <v>865</v>
      </c>
    </row>
    <row r="542" spans="1:14">
      <c r="A542" s="60" t="s">
        <v>404</v>
      </c>
      <c r="B542" s="60" t="s">
        <v>215</v>
      </c>
      <c r="C542" s="60" t="s">
        <v>1116</v>
      </c>
      <c r="D542" s="103">
        <v>1204</v>
      </c>
      <c r="E542" s="61">
        <v>44651</v>
      </c>
      <c r="F542" s="60">
        <v>237590</v>
      </c>
      <c r="G542" s="60" t="s">
        <v>47</v>
      </c>
      <c r="H542" s="60" t="s">
        <v>128</v>
      </c>
      <c r="I542" s="101">
        <v>2844.1</v>
      </c>
      <c r="J542" s="60"/>
      <c r="K542" s="60" t="s">
        <v>1163</v>
      </c>
      <c r="L542" s="28">
        <v>57225201</v>
      </c>
      <c r="M542" s="97">
        <v>44679</v>
      </c>
      <c r="N542" t="s">
        <v>865</v>
      </c>
    </row>
    <row r="543" spans="1:14">
      <c r="A543" s="60" t="s">
        <v>404</v>
      </c>
      <c r="B543" s="60" t="s">
        <v>215</v>
      </c>
      <c r="C543" s="60" t="s">
        <v>1116</v>
      </c>
      <c r="D543" s="103">
        <v>1204</v>
      </c>
      <c r="E543" s="61">
        <v>44651</v>
      </c>
      <c r="F543" s="60">
        <v>237590</v>
      </c>
      <c r="G543" s="60" t="s">
        <v>47</v>
      </c>
      <c r="H543" s="60" t="s">
        <v>128</v>
      </c>
      <c r="I543" s="101">
        <v>18965.599999999999</v>
      </c>
      <c r="J543" s="60"/>
      <c r="K543" s="60" t="s">
        <v>1164</v>
      </c>
      <c r="L543" s="28">
        <v>57225201</v>
      </c>
      <c r="M543" s="97">
        <v>44679</v>
      </c>
      <c r="N543" t="s">
        <v>865</v>
      </c>
    </row>
    <row r="544" spans="1:14">
      <c r="A544" s="60" t="s">
        <v>404</v>
      </c>
      <c r="B544" s="60" t="s">
        <v>215</v>
      </c>
      <c r="C544" s="60" t="s">
        <v>1116</v>
      </c>
      <c r="D544" s="103">
        <v>1204</v>
      </c>
      <c r="E544" s="61">
        <v>44651</v>
      </c>
      <c r="F544" s="60">
        <v>237590</v>
      </c>
      <c r="G544" s="60" t="s">
        <v>47</v>
      </c>
      <c r="H544" s="60" t="s">
        <v>128</v>
      </c>
      <c r="I544" s="101">
        <v>46314.720000000001</v>
      </c>
      <c r="J544" s="60"/>
      <c r="K544" s="60" t="s">
        <v>1165</v>
      </c>
      <c r="L544" s="28">
        <v>57225201</v>
      </c>
      <c r="M544" s="97">
        <v>44679</v>
      </c>
      <c r="N544" t="s">
        <v>865</v>
      </c>
    </row>
    <row r="545" spans="1:15">
      <c r="A545" s="60" t="s">
        <v>404</v>
      </c>
      <c r="B545" s="60" t="s">
        <v>215</v>
      </c>
      <c r="C545" s="60" t="s">
        <v>1116</v>
      </c>
      <c r="D545" s="103">
        <v>1204</v>
      </c>
      <c r="E545" s="61">
        <v>44651</v>
      </c>
      <c r="F545" s="60">
        <v>237590</v>
      </c>
      <c r="G545" s="60" t="s">
        <v>47</v>
      </c>
      <c r="H545" s="60" t="s">
        <v>128</v>
      </c>
      <c r="I545" s="101">
        <v>3829.56</v>
      </c>
      <c r="J545" s="60"/>
      <c r="K545" s="60" t="s">
        <v>1166</v>
      </c>
      <c r="L545" s="28">
        <v>57225201</v>
      </c>
      <c r="M545" s="97">
        <v>44679</v>
      </c>
      <c r="N545" t="s">
        <v>865</v>
      </c>
    </row>
    <row r="546" spans="1:15">
      <c r="A546" s="60" t="s">
        <v>404</v>
      </c>
      <c r="B546" s="60" t="s">
        <v>215</v>
      </c>
      <c r="C546" s="60" t="s">
        <v>1116</v>
      </c>
      <c r="D546" s="103">
        <v>1204</v>
      </c>
      <c r="E546" s="61">
        <v>44651</v>
      </c>
      <c r="F546" s="60">
        <v>237590</v>
      </c>
      <c r="G546" s="60" t="s">
        <v>47</v>
      </c>
      <c r="H546" s="60" t="s">
        <v>128</v>
      </c>
      <c r="I546" s="101">
        <v>8331.1200000000008</v>
      </c>
      <c r="J546" s="60"/>
      <c r="K546" s="60" t="s">
        <v>1167</v>
      </c>
      <c r="L546" s="28">
        <v>57225201</v>
      </c>
      <c r="M546" s="97">
        <v>44679</v>
      </c>
      <c r="N546" t="s">
        <v>865</v>
      </c>
    </row>
    <row r="547" spans="1:15">
      <c r="A547" s="60" t="s">
        <v>404</v>
      </c>
      <c r="B547" s="60" t="s">
        <v>215</v>
      </c>
      <c r="C547" s="60" t="s">
        <v>1116</v>
      </c>
      <c r="D547" s="103">
        <v>1204</v>
      </c>
      <c r="E547" s="61">
        <v>44651</v>
      </c>
      <c r="F547" s="60">
        <v>237590</v>
      </c>
      <c r="G547" s="60" t="s">
        <v>47</v>
      </c>
      <c r="H547" s="60" t="s">
        <v>128</v>
      </c>
      <c r="I547" s="101">
        <v>20712.96</v>
      </c>
      <c r="J547" s="60"/>
      <c r="K547" s="60" t="s">
        <v>1168</v>
      </c>
      <c r="L547" s="28">
        <v>57225201</v>
      </c>
      <c r="M547" s="97">
        <v>44679</v>
      </c>
      <c r="N547" t="s">
        <v>865</v>
      </c>
    </row>
    <row r="548" spans="1:15" hidden="1">
      <c r="A548" s="60" t="s">
        <v>542</v>
      </c>
      <c r="B548" s="60" t="s">
        <v>543</v>
      </c>
      <c r="C548" s="60" t="s">
        <v>1169</v>
      </c>
      <c r="D548" s="103">
        <v>1204</v>
      </c>
      <c r="E548" s="61">
        <v>44651</v>
      </c>
      <c r="F548" s="60" t="s">
        <v>1170</v>
      </c>
      <c r="G548" s="60" t="s">
        <v>47</v>
      </c>
      <c r="H548" s="60" t="s">
        <v>128</v>
      </c>
      <c r="I548" s="101">
        <v>10217</v>
      </c>
      <c r="J548" s="60"/>
      <c r="K548" s="60" t="s">
        <v>1171</v>
      </c>
      <c r="L548" s="28">
        <v>57331038</v>
      </c>
    </row>
    <row r="549" spans="1:15" hidden="1">
      <c r="A549" s="60" t="s">
        <v>542</v>
      </c>
      <c r="B549" s="60" t="s">
        <v>543</v>
      </c>
      <c r="C549" s="60" t="s">
        <v>1169</v>
      </c>
      <c r="D549" s="103">
        <v>1201</v>
      </c>
      <c r="E549" s="61">
        <v>44651</v>
      </c>
      <c r="F549" s="60" t="s">
        <v>1170</v>
      </c>
      <c r="G549" s="60" t="s">
        <v>47</v>
      </c>
      <c r="H549" s="60" t="s">
        <v>128</v>
      </c>
      <c r="I549" s="101">
        <v>4063</v>
      </c>
      <c r="J549" s="60"/>
      <c r="K549" s="60" t="s">
        <v>1171</v>
      </c>
      <c r="L549" s="28">
        <v>57331038</v>
      </c>
    </row>
    <row r="550" spans="1:15" hidden="1">
      <c r="A550" s="60" t="s">
        <v>542</v>
      </c>
      <c r="B550" s="60" t="s">
        <v>543</v>
      </c>
      <c r="C550" s="60" t="s">
        <v>1169</v>
      </c>
      <c r="D550" s="103">
        <v>1201</v>
      </c>
      <c r="E550" s="61">
        <v>44651</v>
      </c>
      <c r="F550" s="60" t="s">
        <v>1170</v>
      </c>
      <c r="G550" s="60" t="s">
        <v>47</v>
      </c>
      <c r="H550" s="60" t="s">
        <v>128</v>
      </c>
      <c r="I550" s="101">
        <v>6264</v>
      </c>
      <c r="J550" s="60"/>
      <c r="K550" s="60" t="s">
        <v>1172</v>
      </c>
      <c r="L550" s="28">
        <v>57331038</v>
      </c>
    </row>
    <row r="551" spans="1:15" hidden="1">
      <c r="A551" s="60" t="s">
        <v>542</v>
      </c>
      <c r="B551" s="60" t="s">
        <v>543</v>
      </c>
      <c r="C551" s="60" t="s">
        <v>1169</v>
      </c>
      <c r="D551" s="103">
        <v>1201</v>
      </c>
      <c r="E551" s="61">
        <v>44651</v>
      </c>
      <c r="F551" s="60" t="s">
        <v>1170</v>
      </c>
      <c r="G551" s="60" t="s">
        <v>47</v>
      </c>
      <c r="H551" s="60" t="s">
        <v>128</v>
      </c>
      <c r="I551" s="101">
        <v>7308</v>
      </c>
      <c r="J551" s="60"/>
      <c r="K551" s="60" t="s">
        <v>1172</v>
      </c>
      <c r="L551" s="28">
        <v>57331038</v>
      </c>
    </row>
    <row r="552" spans="1:15">
      <c r="A552" s="84" t="s">
        <v>44</v>
      </c>
      <c r="B552" s="84" t="s">
        <v>44</v>
      </c>
      <c r="C552" s="84" t="s">
        <v>1173</v>
      </c>
      <c r="D552" s="103">
        <v>1201</v>
      </c>
      <c r="E552" s="85">
        <v>44651</v>
      </c>
      <c r="F552" s="84" t="s">
        <v>1174</v>
      </c>
      <c r="G552" s="84" t="s">
        <v>47</v>
      </c>
      <c r="H552" s="84" t="s">
        <v>456</v>
      </c>
      <c r="I552" s="102">
        <v>2526.7199999999998</v>
      </c>
      <c r="J552" s="84"/>
      <c r="K552" s="84" t="s">
        <v>1175</v>
      </c>
      <c r="L552" s="87">
        <v>53000085</v>
      </c>
      <c r="M552" s="97">
        <v>44679</v>
      </c>
      <c r="N552" t="s">
        <v>863</v>
      </c>
      <c r="O552">
        <v>58590.67</v>
      </c>
    </row>
    <row r="553" spans="1:15" hidden="1">
      <c r="A553" s="84" t="s">
        <v>44</v>
      </c>
      <c r="B553" s="84" t="s">
        <v>44</v>
      </c>
      <c r="C553" s="84" t="s">
        <v>1176</v>
      </c>
      <c r="D553" s="103">
        <v>1201</v>
      </c>
      <c r="E553" s="85">
        <v>44651</v>
      </c>
      <c r="F553" s="84" t="s">
        <v>1177</v>
      </c>
      <c r="G553" s="84" t="s">
        <v>47</v>
      </c>
      <c r="H553" s="84" t="s">
        <v>730</v>
      </c>
      <c r="I553" s="102">
        <v>67.5</v>
      </c>
      <c r="J553" s="84"/>
      <c r="K553" s="84" t="s">
        <v>1178</v>
      </c>
      <c r="L553" s="87">
        <v>53000085</v>
      </c>
    </row>
    <row r="554" spans="1:15" hidden="1">
      <c r="A554" s="60" t="s">
        <v>166</v>
      </c>
      <c r="B554" s="60" t="s">
        <v>292</v>
      </c>
      <c r="C554" s="60" t="s">
        <v>1179</v>
      </c>
      <c r="D554" s="103">
        <v>1201</v>
      </c>
      <c r="E554" s="61">
        <v>44655</v>
      </c>
      <c r="F554" s="60" t="s">
        <v>1180</v>
      </c>
      <c r="G554" s="60" t="s">
        <v>47</v>
      </c>
      <c r="H554" s="56" t="s">
        <v>21</v>
      </c>
      <c r="I554" s="60">
        <v>1290</v>
      </c>
      <c r="J554" s="60"/>
      <c r="K554" s="28" t="s">
        <v>759</v>
      </c>
      <c r="L554" s="60">
        <v>55738459</v>
      </c>
    </row>
    <row r="555" spans="1:15">
      <c r="A555" s="60" t="s">
        <v>166</v>
      </c>
      <c r="B555" s="60" t="s">
        <v>209</v>
      </c>
      <c r="C555" s="60" t="s">
        <v>1181</v>
      </c>
      <c r="D555" s="103">
        <v>1201</v>
      </c>
      <c r="E555" s="61">
        <v>44652</v>
      </c>
      <c r="F555" s="60" t="s">
        <v>1182</v>
      </c>
      <c r="G555" s="60" t="s">
        <v>15</v>
      </c>
      <c r="H555" s="56" t="s">
        <v>21</v>
      </c>
      <c r="I555" s="60">
        <v>725</v>
      </c>
      <c r="J555" s="60"/>
      <c r="K555" s="28" t="s">
        <v>810</v>
      </c>
      <c r="L555" s="60">
        <v>55738459</v>
      </c>
      <c r="M555" s="97">
        <v>44679</v>
      </c>
      <c r="N555" t="s">
        <v>863</v>
      </c>
    </row>
    <row r="556" spans="1:15">
      <c r="A556" s="60" t="s">
        <v>172</v>
      </c>
      <c r="B556" s="60" t="s">
        <v>173</v>
      </c>
      <c r="C556" s="60" t="s">
        <v>1183</v>
      </c>
      <c r="D556" s="103">
        <v>1201</v>
      </c>
      <c r="E556" s="61">
        <v>44656</v>
      </c>
      <c r="F556" s="60" t="s">
        <v>1184</v>
      </c>
      <c r="G556" s="60" t="s">
        <v>15</v>
      </c>
      <c r="H556" s="56" t="s">
        <v>21</v>
      </c>
      <c r="I556" s="60">
        <v>30559.68</v>
      </c>
      <c r="J556" s="60"/>
      <c r="K556" s="28" t="s">
        <v>566</v>
      </c>
      <c r="L556" s="60">
        <v>55391977</v>
      </c>
      <c r="M556" s="97">
        <v>44671</v>
      </c>
      <c r="N556" t="s">
        <v>865</v>
      </c>
    </row>
    <row r="557" spans="1:15" hidden="1">
      <c r="A557" s="60" t="s">
        <v>871</v>
      </c>
      <c r="B557" s="60" t="s">
        <v>872</v>
      </c>
      <c r="C557" s="60" t="s">
        <v>1185</v>
      </c>
      <c r="D557" s="103">
        <v>1201</v>
      </c>
      <c r="E557" s="61">
        <v>44656</v>
      </c>
      <c r="F557" s="60" t="s">
        <v>1186</v>
      </c>
      <c r="G557" s="60" t="s">
        <v>15</v>
      </c>
      <c r="H557" s="56" t="s">
        <v>21</v>
      </c>
      <c r="I557" s="60">
        <v>5</v>
      </c>
      <c r="J557" s="60"/>
      <c r="K557" s="28" t="s">
        <v>876</v>
      </c>
      <c r="L557" s="60">
        <v>57331281</v>
      </c>
    </row>
    <row r="558" spans="1:15" hidden="1">
      <c r="A558" s="60" t="s">
        <v>871</v>
      </c>
      <c r="B558" s="60" t="s">
        <v>872</v>
      </c>
      <c r="C558" s="60" t="s">
        <v>1185</v>
      </c>
      <c r="D558" s="103">
        <v>1201</v>
      </c>
      <c r="E558" s="61">
        <v>44656</v>
      </c>
      <c r="F558" s="60" t="s">
        <v>1186</v>
      </c>
      <c r="G558" s="60" t="s">
        <v>15</v>
      </c>
      <c r="H558" s="56" t="s">
        <v>21</v>
      </c>
      <c r="I558" s="60">
        <v>13.98</v>
      </c>
      <c r="J558" s="60"/>
      <c r="K558" s="28" t="s">
        <v>875</v>
      </c>
      <c r="L558" s="60">
        <v>57331281</v>
      </c>
    </row>
    <row r="559" spans="1:15" hidden="1">
      <c r="A559" s="60" t="s">
        <v>871</v>
      </c>
      <c r="B559" s="60" t="s">
        <v>872</v>
      </c>
      <c r="C559" s="60" t="s">
        <v>1187</v>
      </c>
      <c r="D559" s="103">
        <v>1201</v>
      </c>
      <c r="E559" s="61">
        <v>44657</v>
      </c>
      <c r="F559" s="60" t="s">
        <v>1188</v>
      </c>
      <c r="G559" s="60" t="s">
        <v>15</v>
      </c>
      <c r="H559" s="56" t="s">
        <v>21</v>
      </c>
      <c r="I559" s="60">
        <v>10</v>
      </c>
      <c r="J559" s="60"/>
      <c r="K559" s="28" t="s">
        <v>876</v>
      </c>
      <c r="L559" s="60">
        <v>57331281</v>
      </c>
    </row>
    <row r="560" spans="1:15" hidden="1">
      <c r="A560" s="60" t="s">
        <v>871</v>
      </c>
      <c r="B560" s="60" t="s">
        <v>872</v>
      </c>
      <c r="C560" s="60" t="s">
        <v>1187</v>
      </c>
      <c r="D560" s="103">
        <v>1201</v>
      </c>
      <c r="E560" s="61">
        <v>44657</v>
      </c>
      <c r="F560" s="60" t="s">
        <v>1188</v>
      </c>
      <c r="G560" s="60" t="s">
        <v>15</v>
      </c>
      <c r="H560" s="56" t="s">
        <v>21</v>
      </c>
      <c r="I560" s="60">
        <v>13.98</v>
      </c>
      <c r="J560" s="60"/>
      <c r="K560" s="28" t="s">
        <v>875</v>
      </c>
      <c r="L560" s="60">
        <v>57331281</v>
      </c>
    </row>
    <row r="561" spans="1:14" hidden="1">
      <c r="A561" s="60" t="s">
        <v>17</v>
      </c>
      <c r="B561" s="60" t="s">
        <v>1189</v>
      </c>
      <c r="C561" s="60" t="s">
        <v>1190</v>
      </c>
      <c r="D561" s="103">
        <v>1201</v>
      </c>
      <c r="E561" s="61">
        <v>44657</v>
      </c>
      <c r="F561" s="60" t="s">
        <v>1191</v>
      </c>
      <c r="G561" s="60" t="s">
        <v>15</v>
      </c>
      <c r="H561" s="56" t="s">
        <v>21</v>
      </c>
      <c r="I561" s="60">
        <v>82.5</v>
      </c>
      <c r="J561" s="60"/>
      <c r="K561" s="28" t="s">
        <v>1192</v>
      </c>
      <c r="L561" s="60">
        <v>57328808</v>
      </c>
    </row>
    <row r="562" spans="1:14" hidden="1">
      <c r="A562" s="60" t="s">
        <v>17</v>
      </c>
      <c r="B562" s="60" t="s">
        <v>1189</v>
      </c>
      <c r="C562" s="60" t="s">
        <v>1190</v>
      </c>
      <c r="D562" s="103">
        <v>1201</v>
      </c>
      <c r="E562" s="61">
        <v>44657</v>
      </c>
      <c r="F562" s="60" t="s">
        <v>1191</v>
      </c>
      <c r="G562" s="60" t="s">
        <v>15</v>
      </c>
      <c r="H562" s="56" t="s">
        <v>21</v>
      </c>
      <c r="I562" s="60">
        <v>68.75</v>
      </c>
      <c r="J562" s="60"/>
      <c r="K562" s="28" t="s">
        <v>1192</v>
      </c>
      <c r="L562" s="60">
        <v>57328808</v>
      </c>
    </row>
    <row r="563" spans="1:14" hidden="1">
      <c r="A563" s="60" t="s">
        <v>17</v>
      </c>
      <c r="B563" s="60" t="s">
        <v>1189</v>
      </c>
      <c r="C563" s="60" t="s">
        <v>1190</v>
      </c>
      <c r="D563" s="103">
        <v>1201</v>
      </c>
      <c r="E563" s="61">
        <v>44657</v>
      </c>
      <c r="F563" s="60" t="s">
        <v>1191</v>
      </c>
      <c r="G563" s="60" t="s">
        <v>15</v>
      </c>
      <c r="H563" s="56" t="s">
        <v>21</v>
      </c>
      <c r="I563" s="60">
        <v>40.625</v>
      </c>
      <c r="J563" s="60"/>
      <c r="K563" s="28" t="s">
        <v>1192</v>
      </c>
      <c r="L563" s="60">
        <v>57328808</v>
      </c>
    </row>
    <row r="564" spans="1:14" hidden="1">
      <c r="A564" s="60" t="s">
        <v>17</v>
      </c>
      <c r="B564" s="60" t="s">
        <v>1189</v>
      </c>
      <c r="C564" s="60" t="s">
        <v>1193</v>
      </c>
      <c r="D564" s="103">
        <v>1201</v>
      </c>
      <c r="E564" s="61">
        <v>44658</v>
      </c>
      <c r="F564" s="60" t="s">
        <v>1194</v>
      </c>
      <c r="G564" s="60" t="s">
        <v>15</v>
      </c>
      <c r="H564" s="56" t="s">
        <v>21</v>
      </c>
      <c r="I564" s="60">
        <v>16.25</v>
      </c>
      <c r="J564" s="60"/>
      <c r="K564" s="28" t="s">
        <v>1192</v>
      </c>
      <c r="L564" s="60">
        <v>57328808</v>
      </c>
    </row>
    <row r="565" spans="1:14" hidden="1">
      <c r="A565" s="60" t="s">
        <v>17</v>
      </c>
      <c r="B565" s="60" t="s">
        <v>1189</v>
      </c>
      <c r="C565" s="60" t="s">
        <v>1193</v>
      </c>
      <c r="D565" s="103">
        <v>1201</v>
      </c>
      <c r="E565" s="61">
        <v>44658</v>
      </c>
      <c r="F565" s="60" t="s">
        <v>1194</v>
      </c>
      <c r="G565" s="60" t="s">
        <v>15</v>
      </c>
      <c r="H565" s="56" t="s">
        <v>21</v>
      </c>
      <c r="I565" s="60">
        <v>27.5</v>
      </c>
      <c r="J565" s="60"/>
      <c r="K565" s="28" t="s">
        <v>1192</v>
      </c>
      <c r="L565" s="60">
        <v>57328808</v>
      </c>
    </row>
    <row r="566" spans="1:14" hidden="1">
      <c r="A566" s="60" t="s">
        <v>17</v>
      </c>
      <c r="B566" s="60" t="s">
        <v>1189</v>
      </c>
      <c r="C566" s="60" t="s">
        <v>1193</v>
      </c>
      <c r="D566" s="103">
        <v>1201</v>
      </c>
      <c r="E566" s="61">
        <v>44658</v>
      </c>
      <c r="F566" s="60" t="s">
        <v>1194</v>
      </c>
      <c r="G566" s="60" t="s">
        <v>15</v>
      </c>
      <c r="H566" s="56" t="s">
        <v>21</v>
      </c>
      <c r="I566" s="60">
        <v>27.5</v>
      </c>
      <c r="J566" s="60"/>
      <c r="K566" s="28" t="s">
        <v>1192</v>
      </c>
      <c r="L566" s="60">
        <v>57328808</v>
      </c>
    </row>
    <row r="567" spans="1:14">
      <c r="A567" s="60" t="s">
        <v>1195</v>
      </c>
      <c r="B567" s="60" t="s">
        <v>1196</v>
      </c>
      <c r="C567" s="60" t="s">
        <v>1197</v>
      </c>
      <c r="D567" s="103">
        <v>1201</v>
      </c>
      <c r="E567" s="61">
        <v>44659</v>
      </c>
      <c r="F567" s="60" t="s">
        <v>1198</v>
      </c>
      <c r="G567" s="60" t="s">
        <v>15</v>
      </c>
      <c r="H567" s="56" t="s">
        <v>21</v>
      </c>
      <c r="I567" s="60">
        <v>131.25</v>
      </c>
      <c r="J567" s="60"/>
      <c r="K567" s="28" t="s">
        <v>1199</v>
      </c>
      <c r="L567" s="60">
        <v>57330588</v>
      </c>
      <c r="M567" s="97">
        <v>44678</v>
      </c>
      <c r="N567" t="s">
        <v>863</v>
      </c>
    </row>
    <row r="568" spans="1:14">
      <c r="A568" s="60" t="s">
        <v>1195</v>
      </c>
      <c r="B568" s="60" t="s">
        <v>1196</v>
      </c>
      <c r="C568" s="60" t="s">
        <v>1197</v>
      </c>
      <c r="D568" s="103">
        <v>1201</v>
      </c>
      <c r="E568" s="61">
        <v>44659</v>
      </c>
      <c r="F568" s="60" t="s">
        <v>1198</v>
      </c>
      <c r="G568" s="60" t="s">
        <v>15</v>
      </c>
      <c r="H568" s="56" t="s">
        <v>21</v>
      </c>
      <c r="I568" s="60">
        <v>105</v>
      </c>
      <c r="J568" s="60"/>
      <c r="K568" s="28" t="s">
        <v>1200</v>
      </c>
      <c r="L568" s="60">
        <v>57330588</v>
      </c>
      <c r="M568" s="97">
        <v>44678</v>
      </c>
      <c r="N568" t="s">
        <v>863</v>
      </c>
    </row>
    <row r="569" spans="1:14" hidden="1">
      <c r="A569" s="60" t="s">
        <v>356</v>
      </c>
      <c r="B569" s="60" t="s">
        <v>357</v>
      </c>
      <c r="C569" s="60" t="s">
        <v>1201</v>
      </c>
      <c r="D569" s="103">
        <v>1201</v>
      </c>
      <c r="E569" s="61">
        <v>44659</v>
      </c>
      <c r="F569" s="60" t="s">
        <v>1202</v>
      </c>
      <c r="G569" s="60" t="s">
        <v>15</v>
      </c>
      <c r="H569" s="56" t="s">
        <v>21</v>
      </c>
      <c r="I569" s="60">
        <v>5860.8</v>
      </c>
      <c r="J569" s="60"/>
      <c r="K569" s="28" t="s">
        <v>1203</v>
      </c>
      <c r="L569" s="60">
        <v>55740840</v>
      </c>
    </row>
    <row r="570" spans="1:14" hidden="1">
      <c r="A570" s="60" t="s">
        <v>356</v>
      </c>
      <c r="B570" s="60" t="s">
        <v>357</v>
      </c>
      <c r="C570" s="60" t="s">
        <v>1201</v>
      </c>
      <c r="D570" s="103">
        <v>1201</v>
      </c>
      <c r="E570" s="61">
        <v>44659</v>
      </c>
      <c r="F570" s="60" t="s">
        <v>1202</v>
      </c>
      <c r="G570" s="60" t="s">
        <v>15</v>
      </c>
      <c r="H570" s="56" t="s">
        <v>21</v>
      </c>
      <c r="I570" s="60">
        <v>5840.98</v>
      </c>
      <c r="J570" s="60"/>
      <c r="K570" s="28" t="s">
        <v>1204</v>
      </c>
      <c r="L570" s="60">
        <v>55740840</v>
      </c>
    </row>
    <row r="571" spans="1:14">
      <c r="A571" s="60" t="s">
        <v>166</v>
      </c>
      <c r="B571" s="60" t="s">
        <v>209</v>
      </c>
      <c r="C571" s="60" t="s">
        <v>1205</v>
      </c>
      <c r="D571" s="103">
        <v>1201</v>
      </c>
      <c r="E571" s="61">
        <v>44659</v>
      </c>
      <c r="F571" s="60" t="s">
        <v>1206</v>
      </c>
      <c r="G571" s="60" t="s">
        <v>15</v>
      </c>
      <c r="H571" s="56" t="s">
        <v>21</v>
      </c>
      <c r="I571" s="60">
        <v>2943.5</v>
      </c>
      <c r="J571" s="60"/>
      <c r="K571" s="28" t="s">
        <v>374</v>
      </c>
      <c r="L571" s="60">
        <v>55738459</v>
      </c>
      <c r="M571" s="97">
        <v>44679</v>
      </c>
      <c r="N571" t="s">
        <v>863</v>
      </c>
    </row>
    <row r="572" spans="1:14">
      <c r="A572" s="60" t="s">
        <v>166</v>
      </c>
      <c r="B572" s="60" t="s">
        <v>209</v>
      </c>
      <c r="C572" s="60" t="s">
        <v>1205</v>
      </c>
      <c r="D572" s="103">
        <v>1201</v>
      </c>
      <c r="E572" s="61">
        <v>44659</v>
      </c>
      <c r="F572" s="60" t="s">
        <v>1206</v>
      </c>
      <c r="G572" s="60" t="s">
        <v>15</v>
      </c>
      <c r="H572" s="56" t="s">
        <v>21</v>
      </c>
      <c r="I572" s="60">
        <v>166</v>
      </c>
      <c r="J572" s="60"/>
      <c r="K572" s="28" t="s">
        <v>1207</v>
      </c>
      <c r="L572" s="60">
        <v>55738459</v>
      </c>
      <c r="M572" s="97">
        <v>44679</v>
      </c>
      <c r="N572" t="s">
        <v>863</v>
      </c>
    </row>
    <row r="573" spans="1:14">
      <c r="A573" s="60" t="s">
        <v>166</v>
      </c>
      <c r="B573" s="60" t="s">
        <v>209</v>
      </c>
      <c r="C573" s="60" t="s">
        <v>1205</v>
      </c>
      <c r="D573" s="103">
        <v>1201</v>
      </c>
      <c r="E573" s="61">
        <v>44659</v>
      </c>
      <c r="F573" s="60" t="s">
        <v>1206</v>
      </c>
      <c r="G573" s="60" t="s">
        <v>15</v>
      </c>
      <c r="H573" s="56" t="s">
        <v>21</v>
      </c>
      <c r="I573" s="60">
        <v>75</v>
      </c>
      <c r="J573" s="60"/>
      <c r="K573" s="28" t="s">
        <v>1208</v>
      </c>
      <c r="L573" s="60">
        <v>55738459</v>
      </c>
      <c r="M573" s="97">
        <v>44679</v>
      </c>
      <c r="N573" t="s">
        <v>863</v>
      </c>
    </row>
    <row r="574" spans="1:14">
      <c r="A574" s="60" t="s">
        <v>166</v>
      </c>
      <c r="B574" s="60" t="s">
        <v>209</v>
      </c>
      <c r="C574" s="60" t="s">
        <v>1205</v>
      </c>
      <c r="D574" s="103">
        <v>1201</v>
      </c>
      <c r="E574" s="61">
        <v>44659</v>
      </c>
      <c r="F574" s="60" t="s">
        <v>1206</v>
      </c>
      <c r="G574" s="60" t="s">
        <v>15</v>
      </c>
      <c r="H574" s="56" t="s">
        <v>21</v>
      </c>
      <c r="I574" s="60">
        <v>375</v>
      </c>
      <c r="J574" s="60"/>
      <c r="K574" s="28" t="s">
        <v>1209</v>
      </c>
      <c r="L574" s="60">
        <v>55738459</v>
      </c>
      <c r="M574" s="97">
        <v>44679</v>
      </c>
      <c r="N574" t="s">
        <v>863</v>
      </c>
    </row>
    <row r="575" spans="1:14">
      <c r="A575" s="60" t="s">
        <v>166</v>
      </c>
      <c r="B575" s="60" t="s">
        <v>209</v>
      </c>
      <c r="C575" s="60" t="s">
        <v>1205</v>
      </c>
      <c r="D575" s="103">
        <v>1201</v>
      </c>
      <c r="E575" s="61">
        <v>44659</v>
      </c>
      <c r="F575" s="60" t="s">
        <v>1206</v>
      </c>
      <c r="G575" s="60" t="s">
        <v>15</v>
      </c>
      <c r="H575" s="56" t="s">
        <v>21</v>
      </c>
      <c r="I575" s="60">
        <v>450</v>
      </c>
      <c r="J575" s="60"/>
      <c r="K575" s="28" t="s">
        <v>1210</v>
      </c>
      <c r="L575" s="60">
        <v>55738459</v>
      </c>
      <c r="M575" s="97">
        <v>44679</v>
      </c>
      <c r="N575" t="s">
        <v>863</v>
      </c>
    </row>
    <row r="576" spans="1:14">
      <c r="A576" s="60" t="s">
        <v>172</v>
      </c>
      <c r="B576" s="60" t="s">
        <v>173</v>
      </c>
      <c r="C576" s="60" t="s">
        <v>1211</v>
      </c>
      <c r="D576" s="103">
        <v>1201</v>
      </c>
      <c r="E576" s="61">
        <v>44659</v>
      </c>
      <c r="F576" s="60" t="s">
        <v>1212</v>
      </c>
      <c r="G576" s="60" t="s">
        <v>15</v>
      </c>
      <c r="H576" s="56" t="s">
        <v>21</v>
      </c>
      <c r="I576" s="60">
        <v>3003</v>
      </c>
      <c r="J576" s="60"/>
      <c r="K576" s="28" t="s">
        <v>1213</v>
      </c>
      <c r="L576" s="60">
        <v>55391977</v>
      </c>
      <c r="M576" s="97">
        <v>44678</v>
      </c>
      <c r="N576" t="s">
        <v>865</v>
      </c>
    </row>
    <row r="577" spans="1:14">
      <c r="A577" s="60" t="s">
        <v>172</v>
      </c>
      <c r="B577" s="60" t="s">
        <v>173</v>
      </c>
      <c r="C577" s="60" t="s">
        <v>1211</v>
      </c>
      <c r="D577" s="103">
        <v>1201</v>
      </c>
      <c r="E577" s="61">
        <v>44659</v>
      </c>
      <c r="F577" s="60" t="s">
        <v>1212</v>
      </c>
      <c r="G577" s="60" t="s">
        <v>15</v>
      </c>
      <c r="H577" s="56" t="s">
        <v>21</v>
      </c>
      <c r="I577" s="60">
        <v>4894.47</v>
      </c>
      <c r="J577" s="60"/>
      <c r="K577" s="28" t="s">
        <v>349</v>
      </c>
      <c r="L577" s="60">
        <v>55391977</v>
      </c>
      <c r="M577" s="97">
        <v>44678</v>
      </c>
      <c r="N577" t="s">
        <v>865</v>
      </c>
    </row>
    <row r="578" spans="1:14">
      <c r="A578" s="60" t="s">
        <v>172</v>
      </c>
      <c r="B578" s="60" t="s">
        <v>173</v>
      </c>
      <c r="C578" s="60" t="s">
        <v>1211</v>
      </c>
      <c r="D578" s="103">
        <v>1201</v>
      </c>
      <c r="E578" s="61">
        <v>44659</v>
      </c>
      <c r="F578" s="60" t="s">
        <v>1212</v>
      </c>
      <c r="G578" s="60" t="s">
        <v>15</v>
      </c>
      <c r="H578" s="56" t="s">
        <v>21</v>
      </c>
      <c r="I578" s="60">
        <v>3077.34</v>
      </c>
      <c r="J578" s="60"/>
      <c r="K578" s="28" t="s">
        <v>477</v>
      </c>
      <c r="L578" s="60">
        <v>55391977</v>
      </c>
      <c r="M578" s="97">
        <v>44678</v>
      </c>
      <c r="N578" t="s">
        <v>865</v>
      </c>
    </row>
    <row r="579" spans="1:14">
      <c r="A579" s="60" t="s">
        <v>172</v>
      </c>
      <c r="B579" s="60" t="s">
        <v>173</v>
      </c>
      <c r="C579" s="60" t="s">
        <v>1211</v>
      </c>
      <c r="D579" s="103">
        <v>1201</v>
      </c>
      <c r="E579" s="61">
        <v>44659</v>
      </c>
      <c r="F579" s="60" t="s">
        <v>1212</v>
      </c>
      <c r="G579" s="60" t="s">
        <v>15</v>
      </c>
      <c r="H579" s="56" t="s">
        <v>21</v>
      </c>
      <c r="I579" s="60">
        <v>6371.45</v>
      </c>
      <c r="J579" s="60"/>
      <c r="K579" s="28" t="s">
        <v>972</v>
      </c>
      <c r="L579" s="60">
        <v>55391977</v>
      </c>
      <c r="M579" s="97">
        <v>44678</v>
      </c>
      <c r="N579" t="s">
        <v>865</v>
      </c>
    </row>
    <row r="580" spans="1:14">
      <c r="A580" s="60" t="s">
        <v>172</v>
      </c>
      <c r="B580" s="60" t="s">
        <v>173</v>
      </c>
      <c r="C580" s="60" t="s">
        <v>1211</v>
      </c>
      <c r="D580" s="103">
        <v>1201</v>
      </c>
      <c r="E580" s="61">
        <v>44659</v>
      </c>
      <c r="F580" s="60" t="s">
        <v>1212</v>
      </c>
      <c r="G580" s="60" t="s">
        <v>15</v>
      </c>
      <c r="H580" s="56" t="s">
        <v>21</v>
      </c>
      <c r="I580" s="60">
        <v>6930</v>
      </c>
      <c r="J580" s="60"/>
      <c r="K580" s="28" t="s">
        <v>974</v>
      </c>
      <c r="L580" s="60">
        <v>55391977</v>
      </c>
      <c r="M580" s="97">
        <v>44678</v>
      </c>
      <c r="N580" t="s">
        <v>865</v>
      </c>
    </row>
    <row r="581" spans="1:14">
      <c r="A581" s="60" t="s">
        <v>172</v>
      </c>
      <c r="B581" s="60" t="s">
        <v>173</v>
      </c>
      <c r="C581" s="60" t="s">
        <v>1211</v>
      </c>
      <c r="D581" s="103">
        <v>1201</v>
      </c>
      <c r="E581" s="61">
        <v>44659</v>
      </c>
      <c r="F581" s="60" t="s">
        <v>1212</v>
      </c>
      <c r="G581" s="60" t="s">
        <v>15</v>
      </c>
      <c r="H581" s="56" t="s">
        <v>21</v>
      </c>
      <c r="I581" s="60">
        <v>1122.8</v>
      </c>
      <c r="J581" s="60"/>
      <c r="K581" s="28" t="s">
        <v>627</v>
      </c>
      <c r="L581" s="60">
        <v>55391977</v>
      </c>
      <c r="M581" s="97">
        <v>44678</v>
      </c>
      <c r="N581" t="s">
        <v>865</v>
      </c>
    </row>
    <row r="582" spans="1:14" hidden="1">
      <c r="A582" s="60" t="s">
        <v>871</v>
      </c>
      <c r="B582" s="60" t="s">
        <v>872</v>
      </c>
      <c r="C582" s="60" t="s">
        <v>1214</v>
      </c>
      <c r="D582" s="103">
        <v>1201</v>
      </c>
      <c r="E582" s="61">
        <v>44659</v>
      </c>
      <c r="F582" s="60" t="s">
        <v>1215</v>
      </c>
      <c r="G582" s="60" t="s">
        <v>15</v>
      </c>
      <c r="H582" s="56" t="s">
        <v>21</v>
      </c>
      <c r="I582" s="60">
        <v>20</v>
      </c>
      <c r="J582" s="60"/>
      <c r="K582" s="28" t="s">
        <v>876</v>
      </c>
      <c r="L582" s="60">
        <v>57331281</v>
      </c>
    </row>
    <row r="583" spans="1:14" hidden="1">
      <c r="A583" s="60" t="s">
        <v>298</v>
      </c>
      <c r="B583" s="60" t="s">
        <v>299</v>
      </c>
      <c r="C583" s="60" t="s">
        <v>1216</v>
      </c>
      <c r="D583" s="103">
        <v>1201</v>
      </c>
      <c r="E583" s="61">
        <v>44659</v>
      </c>
      <c r="F583" s="60" t="s">
        <v>1217</v>
      </c>
      <c r="G583" s="60" t="s">
        <v>15</v>
      </c>
      <c r="H583" s="56" t="s">
        <v>21</v>
      </c>
      <c r="I583" s="60">
        <v>3316.5</v>
      </c>
      <c r="J583" s="60"/>
      <c r="K583" s="28" t="s">
        <v>1002</v>
      </c>
      <c r="L583" s="60">
        <v>57029664</v>
      </c>
    </row>
    <row r="584" spans="1:14">
      <c r="A584" s="60" t="s">
        <v>172</v>
      </c>
      <c r="B584" s="60" t="s">
        <v>173</v>
      </c>
      <c r="C584" s="60" t="s">
        <v>1218</v>
      </c>
      <c r="D584" s="103">
        <v>1201</v>
      </c>
      <c r="E584" s="61">
        <v>44660</v>
      </c>
      <c r="F584" s="60" t="s">
        <v>1219</v>
      </c>
      <c r="G584" s="60" t="s">
        <v>15</v>
      </c>
      <c r="H584" s="56" t="s">
        <v>21</v>
      </c>
      <c r="I584" s="60">
        <v>10670.4</v>
      </c>
      <c r="J584" s="60"/>
      <c r="K584" s="28" t="s">
        <v>1220</v>
      </c>
      <c r="L584" s="60">
        <v>55391977</v>
      </c>
      <c r="M584" s="97">
        <v>44678</v>
      </c>
      <c r="N584" t="s">
        <v>865</v>
      </c>
    </row>
    <row r="585" spans="1:14">
      <c r="A585" s="60" t="s">
        <v>172</v>
      </c>
      <c r="B585" s="60" t="s">
        <v>173</v>
      </c>
      <c r="C585" s="60" t="s">
        <v>1218</v>
      </c>
      <c r="D585" s="103">
        <v>1201</v>
      </c>
      <c r="E585" s="61">
        <v>44660</v>
      </c>
      <c r="F585" s="60" t="s">
        <v>1219</v>
      </c>
      <c r="G585" s="60" t="s">
        <v>15</v>
      </c>
      <c r="H585" s="56" t="s">
        <v>21</v>
      </c>
      <c r="I585" s="60">
        <v>4016.25</v>
      </c>
      <c r="J585" s="60"/>
      <c r="K585" s="28" t="s">
        <v>349</v>
      </c>
      <c r="L585" s="60">
        <v>55391977</v>
      </c>
      <c r="M585" s="97">
        <v>44678</v>
      </c>
      <c r="N585" t="s">
        <v>865</v>
      </c>
    </row>
    <row r="586" spans="1:14">
      <c r="A586" s="60" t="s">
        <v>172</v>
      </c>
      <c r="B586" s="60" t="s">
        <v>173</v>
      </c>
      <c r="C586" s="60" t="s">
        <v>1218</v>
      </c>
      <c r="D586" s="103">
        <v>1201</v>
      </c>
      <c r="E586" s="61">
        <v>44660</v>
      </c>
      <c r="F586" s="60" t="s">
        <v>1219</v>
      </c>
      <c r="G586" s="60" t="s">
        <v>15</v>
      </c>
      <c r="H586" s="56" t="s">
        <v>21</v>
      </c>
      <c r="I586" s="60">
        <v>5776.7</v>
      </c>
      <c r="J586" s="60"/>
      <c r="K586" s="28" t="s">
        <v>972</v>
      </c>
      <c r="L586" s="60">
        <v>55391977</v>
      </c>
      <c r="M586" s="97">
        <v>44678</v>
      </c>
      <c r="N586" t="s">
        <v>865</v>
      </c>
    </row>
    <row r="587" spans="1:14">
      <c r="A587" s="60" t="s">
        <v>172</v>
      </c>
      <c r="B587" s="60" t="s">
        <v>173</v>
      </c>
      <c r="C587" s="60" t="s">
        <v>1218</v>
      </c>
      <c r="D587" s="103">
        <v>1201</v>
      </c>
      <c r="E587" s="61">
        <v>44660</v>
      </c>
      <c r="F587" s="60" t="s">
        <v>1219</v>
      </c>
      <c r="G587" s="60" t="s">
        <v>15</v>
      </c>
      <c r="H587" s="56" t="s">
        <v>21</v>
      </c>
      <c r="I587" s="60">
        <v>4554</v>
      </c>
      <c r="J587" s="60"/>
      <c r="K587" s="28" t="s">
        <v>974</v>
      </c>
      <c r="L587" s="60">
        <v>55391977</v>
      </c>
      <c r="M587" s="97">
        <v>44678</v>
      </c>
      <c r="N587" t="s">
        <v>865</v>
      </c>
    </row>
    <row r="588" spans="1:14">
      <c r="A588" s="60" t="s">
        <v>172</v>
      </c>
      <c r="B588" s="60" t="s">
        <v>173</v>
      </c>
      <c r="C588" s="60" t="s">
        <v>1221</v>
      </c>
      <c r="D588" s="103">
        <v>1201</v>
      </c>
      <c r="E588" s="61">
        <v>44660</v>
      </c>
      <c r="F588" s="60" t="s">
        <v>1222</v>
      </c>
      <c r="G588" s="60" t="s">
        <v>15</v>
      </c>
      <c r="H588" s="56" t="s">
        <v>21</v>
      </c>
      <c r="I588" s="60">
        <v>11973.78</v>
      </c>
      <c r="J588" s="60"/>
      <c r="K588" s="28" t="s">
        <v>477</v>
      </c>
      <c r="L588" s="60">
        <v>55391977</v>
      </c>
      <c r="M588" s="97">
        <v>44678</v>
      </c>
      <c r="N588" t="s">
        <v>865</v>
      </c>
    </row>
    <row r="589" spans="1:14">
      <c r="A589" s="60" t="s">
        <v>172</v>
      </c>
      <c r="B589" s="60" t="s">
        <v>173</v>
      </c>
      <c r="C589" s="60" t="s">
        <v>1223</v>
      </c>
      <c r="D589" s="103">
        <v>1201</v>
      </c>
      <c r="E589" s="61">
        <v>44662</v>
      </c>
      <c r="F589" s="60" t="s">
        <v>1224</v>
      </c>
      <c r="G589" s="60" t="s">
        <v>15</v>
      </c>
      <c r="H589" s="56" t="s">
        <v>21</v>
      </c>
      <c r="I589" s="60">
        <v>8699.25</v>
      </c>
      <c r="J589" s="60"/>
      <c r="K589" s="28" t="s">
        <v>1213</v>
      </c>
      <c r="L589" s="60">
        <v>55391977</v>
      </c>
      <c r="M589" s="97">
        <v>44678</v>
      </c>
      <c r="N589" t="s">
        <v>865</v>
      </c>
    </row>
    <row r="590" spans="1:14">
      <c r="A590" s="60" t="s">
        <v>172</v>
      </c>
      <c r="B590" s="60" t="s">
        <v>173</v>
      </c>
      <c r="C590" s="60" t="s">
        <v>1223</v>
      </c>
      <c r="D590" s="103">
        <v>1201</v>
      </c>
      <c r="E590" s="61">
        <v>44662</v>
      </c>
      <c r="F590" s="60" t="s">
        <v>1224</v>
      </c>
      <c r="G590" s="60" t="s">
        <v>15</v>
      </c>
      <c r="H590" s="56" t="s">
        <v>21</v>
      </c>
      <c r="I590" s="60">
        <v>4356</v>
      </c>
      <c r="J590" s="60"/>
      <c r="K590" s="28" t="s">
        <v>974</v>
      </c>
      <c r="L590" s="60">
        <v>55391977</v>
      </c>
      <c r="M590" s="97">
        <v>44678</v>
      </c>
      <c r="N590" t="s">
        <v>865</v>
      </c>
    </row>
    <row r="591" spans="1:14">
      <c r="A591" s="60" t="s">
        <v>172</v>
      </c>
      <c r="B591" s="60" t="s">
        <v>173</v>
      </c>
      <c r="C591" s="60" t="s">
        <v>1223</v>
      </c>
      <c r="D591" s="103">
        <v>1201</v>
      </c>
      <c r="E591" s="61">
        <v>44662</v>
      </c>
      <c r="F591" s="60" t="s">
        <v>1224</v>
      </c>
      <c r="G591" s="60" t="s">
        <v>15</v>
      </c>
      <c r="H591" s="56" t="s">
        <v>21</v>
      </c>
      <c r="I591" s="60">
        <v>7023.38</v>
      </c>
      <c r="J591" s="60"/>
      <c r="K591" s="28" t="s">
        <v>625</v>
      </c>
      <c r="L591" s="60">
        <v>55391977</v>
      </c>
      <c r="M591" s="97">
        <v>44678</v>
      </c>
      <c r="N591" t="s">
        <v>865</v>
      </c>
    </row>
    <row r="592" spans="1:14">
      <c r="A592" s="60" t="s">
        <v>166</v>
      </c>
      <c r="B592" s="60" t="s">
        <v>209</v>
      </c>
      <c r="C592" s="60" t="s">
        <v>1225</v>
      </c>
      <c r="D592" s="103">
        <v>1201</v>
      </c>
      <c r="E592" s="61">
        <v>44662</v>
      </c>
      <c r="F592" s="60" t="s">
        <v>1226</v>
      </c>
      <c r="G592" s="60" t="s">
        <v>47</v>
      </c>
      <c r="H592" s="56" t="s">
        <v>21</v>
      </c>
      <c r="I592" s="60">
        <v>2679.6</v>
      </c>
      <c r="J592" s="60"/>
      <c r="K592" s="28" t="s">
        <v>374</v>
      </c>
      <c r="L592" s="60">
        <v>55738459</v>
      </c>
      <c r="M592" s="97">
        <v>44679</v>
      </c>
      <c r="N592" t="s">
        <v>863</v>
      </c>
    </row>
    <row r="593" spans="1:14">
      <c r="A593" s="60" t="s">
        <v>166</v>
      </c>
      <c r="B593" s="60" t="s">
        <v>209</v>
      </c>
      <c r="C593" s="60" t="s">
        <v>1225</v>
      </c>
      <c r="D593" s="103">
        <v>1201</v>
      </c>
      <c r="E593" s="61">
        <v>44662</v>
      </c>
      <c r="F593" s="60" t="s">
        <v>1226</v>
      </c>
      <c r="G593" s="60" t="s">
        <v>47</v>
      </c>
      <c r="H593" s="56" t="s">
        <v>21</v>
      </c>
      <c r="I593" s="60">
        <v>17.05</v>
      </c>
      <c r="J593" s="60"/>
      <c r="K593" s="28" t="s">
        <v>979</v>
      </c>
      <c r="L593" s="60">
        <v>55738459</v>
      </c>
      <c r="M593" s="97">
        <v>44679</v>
      </c>
      <c r="N593" t="s">
        <v>863</v>
      </c>
    </row>
    <row r="594" spans="1:14">
      <c r="A594" s="60" t="s">
        <v>166</v>
      </c>
      <c r="B594" s="60" t="s">
        <v>209</v>
      </c>
      <c r="C594" s="60" t="s">
        <v>1225</v>
      </c>
      <c r="D594" s="103">
        <v>1201</v>
      </c>
      <c r="E594" s="61">
        <v>44662</v>
      </c>
      <c r="F594" s="60" t="s">
        <v>1226</v>
      </c>
      <c r="G594" s="60" t="s">
        <v>47</v>
      </c>
      <c r="H594" s="56" t="s">
        <v>21</v>
      </c>
      <c r="I594" s="60">
        <v>26.35</v>
      </c>
      <c r="J594" s="60"/>
      <c r="K594" s="28" t="s">
        <v>980</v>
      </c>
      <c r="L594" s="60">
        <v>55738459</v>
      </c>
      <c r="M594" s="97">
        <v>44679</v>
      </c>
      <c r="N594" t="s">
        <v>863</v>
      </c>
    </row>
    <row r="595" spans="1:14">
      <c r="A595" s="60" t="s">
        <v>166</v>
      </c>
      <c r="B595" s="60" t="s">
        <v>209</v>
      </c>
      <c r="C595" s="60" t="s">
        <v>1225</v>
      </c>
      <c r="D595" s="103">
        <v>1201</v>
      </c>
      <c r="E595" s="61">
        <v>44662</v>
      </c>
      <c r="F595" s="60" t="s">
        <v>1226</v>
      </c>
      <c r="G595" s="60" t="s">
        <v>47</v>
      </c>
      <c r="H595" s="56" t="s">
        <v>21</v>
      </c>
      <c r="I595" s="60">
        <v>48.05</v>
      </c>
      <c r="J595" s="60"/>
      <c r="K595" s="28" t="s">
        <v>247</v>
      </c>
      <c r="L595" s="60">
        <v>55738459</v>
      </c>
      <c r="M595" s="97">
        <v>44679</v>
      </c>
      <c r="N595" t="s">
        <v>863</v>
      </c>
    </row>
    <row r="596" spans="1:14">
      <c r="A596" s="60" t="s">
        <v>166</v>
      </c>
      <c r="B596" s="60" t="s">
        <v>209</v>
      </c>
      <c r="C596" s="60" t="s">
        <v>1225</v>
      </c>
      <c r="D596" s="103">
        <v>1201</v>
      </c>
      <c r="E596" s="61">
        <v>44662</v>
      </c>
      <c r="F596" s="60" t="s">
        <v>1226</v>
      </c>
      <c r="G596" s="60" t="s">
        <v>47</v>
      </c>
      <c r="H596" s="56" t="s">
        <v>21</v>
      </c>
      <c r="I596" s="60">
        <v>1004.4</v>
      </c>
      <c r="J596" s="60"/>
      <c r="K596" s="28" t="s">
        <v>386</v>
      </c>
      <c r="L596" s="60">
        <v>55738459</v>
      </c>
      <c r="M596" s="97">
        <v>44679</v>
      </c>
      <c r="N596" t="s">
        <v>863</v>
      </c>
    </row>
    <row r="597" spans="1:14">
      <c r="A597" s="60" t="s">
        <v>166</v>
      </c>
      <c r="B597" s="60" t="s">
        <v>209</v>
      </c>
      <c r="C597" s="60" t="s">
        <v>1225</v>
      </c>
      <c r="D597" s="103">
        <v>1201</v>
      </c>
      <c r="E597" s="61">
        <v>44662</v>
      </c>
      <c r="F597" s="60" t="s">
        <v>1226</v>
      </c>
      <c r="G597" s="60" t="s">
        <v>47</v>
      </c>
      <c r="H597" s="56" t="s">
        <v>21</v>
      </c>
      <c r="I597" s="60">
        <v>1736</v>
      </c>
      <c r="J597" s="60"/>
      <c r="K597" s="28" t="s">
        <v>1227</v>
      </c>
      <c r="L597" s="60">
        <v>55738459</v>
      </c>
      <c r="M597" s="97">
        <v>44679</v>
      </c>
      <c r="N597" t="s">
        <v>863</v>
      </c>
    </row>
    <row r="598" spans="1:14">
      <c r="A598" s="60" t="s">
        <v>166</v>
      </c>
      <c r="B598" s="60" t="s">
        <v>209</v>
      </c>
      <c r="C598" s="60" t="s">
        <v>1225</v>
      </c>
      <c r="D598" s="103">
        <v>1201</v>
      </c>
      <c r="E598" s="61">
        <v>44662</v>
      </c>
      <c r="F598" s="60" t="s">
        <v>1226</v>
      </c>
      <c r="G598" s="60" t="s">
        <v>47</v>
      </c>
      <c r="H598" s="56" t="s">
        <v>21</v>
      </c>
      <c r="I598" s="60">
        <v>1032.52</v>
      </c>
      <c r="J598" s="60"/>
      <c r="K598" s="28" t="s">
        <v>1228</v>
      </c>
      <c r="L598" s="60">
        <v>55738459</v>
      </c>
      <c r="M598" s="97">
        <v>44679</v>
      </c>
      <c r="N598" t="s">
        <v>863</v>
      </c>
    </row>
    <row r="599" spans="1:14">
      <c r="A599" s="60" t="s">
        <v>166</v>
      </c>
      <c r="B599" s="60" t="s">
        <v>209</v>
      </c>
      <c r="C599" s="60" t="s">
        <v>1225</v>
      </c>
      <c r="D599" s="103">
        <v>1201</v>
      </c>
      <c r="E599" s="61">
        <v>44662</v>
      </c>
      <c r="F599" s="60" t="s">
        <v>1226</v>
      </c>
      <c r="G599" s="60" t="s">
        <v>47</v>
      </c>
      <c r="H599" s="56" t="s">
        <v>21</v>
      </c>
      <c r="I599" s="60">
        <v>604.24</v>
      </c>
      <c r="J599" s="60"/>
      <c r="K599" s="28" t="s">
        <v>1207</v>
      </c>
      <c r="L599" s="60">
        <v>55738459</v>
      </c>
      <c r="M599" s="97">
        <v>44679</v>
      </c>
      <c r="N599" t="s">
        <v>863</v>
      </c>
    </row>
    <row r="600" spans="1:14">
      <c r="A600" s="60" t="s">
        <v>166</v>
      </c>
      <c r="B600" s="60" t="s">
        <v>209</v>
      </c>
      <c r="C600" s="60" t="s">
        <v>1225</v>
      </c>
      <c r="D600" s="103">
        <v>1201</v>
      </c>
      <c r="E600" s="61">
        <v>44662</v>
      </c>
      <c r="F600" s="60" t="s">
        <v>1226</v>
      </c>
      <c r="G600" s="60" t="s">
        <v>47</v>
      </c>
      <c r="H600" s="56" t="s">
        <v>21</v>
      </c>
      <c r="I600" s="60">
        <v>916.05</v>
      </c>
      <c r="J600" s="60"/>
      <c r="K600" s="28" t="s">
        <v>493</v>
      </c>
      <c r="L600" s="60">
        <v>55738459</v>
      </c>
      <c r="M600" s="97">
        <v>44679</v>
      </c>
      <c r="N600" t="s">
        <v>863</v>
      </c>
    </row>
    <row r="601" spans="1:14">
      <c r="A601" s="60" t="s">
        <v>166</v>
      </c>
      <c r="B601" s="60" t="s">
        <v>209</v>
      </c>
      <c r="C601" s="60" t="s">
        <v>1225</v>
      </c>
      <c r="D601" s="103">
        <v>1201</v>
      </c>
      <c r="E601" s="61">
        <v>44662</v>
      </c>
      <c r="F601" s="60" t="s">
        <v>1226</v>
      </c>
      <c r="G601" s="60" t="s">
        <v>47</v>
      </c>
      <c r="H601" s="56" t="s">
        <v>21</v>
      </c>
      <c r="I601" s="60">
        <v>3600</v>
      </c>
      <c r="J601" s="60"/>
      <c r="K601" s="28" t="s">
        <v>1208</v>
      </c>
      <c r="L601" s="60">
        <v>55738459</v>
      </c>
      <c r="M601" s="97">
        <v>44679</v>
      </c>
      <c r="N601" t="s">
        <v>863</v>
      </c>
    </row>
    <row r="602" spans="1:14">
      <c r="A602" s="60" t="s">
        <v>166</v>
      </c>
      <c r="B602" s="60" t="s">
        <v>209</v>
      </c>
      <c r="C602" s="60" t="s">
        <v>1225</v>
      </c>
      <c r="D602" s="103">
        <v>1201</v>
      </c>
      <c r="E602" s="61">
        <v>44662</v>
      </c>
      <c r="F602" s="60" t="s">
        <v>1226</v>
      </c>
      <c r="G602" s="60" t="s">
        <v>47</v>
      </c>
      <c r="H602" s="56" t="s">
        <v>21</v>
      </c>
      <c r="I602" s="60">
        <v>4645.5</v>
      </c>
      <c r="J602" s="60"/>
      <c r="K602" s="28" t="s">
        <v>1229</v>
      </c>
      <c r="L602" s="60">
        <v>55738459</v>
      </c>
      <c r="M602" s="97">
        <v>44679</v>
      </c>
      <c r="N602" t="s">
        <v>863</v>
      </c>
    </row>
    <row r="603" spans="1:14">
      <c r="A603" s="60" t="s">
        <v>166</v>
      </c>
      <c r="B603" s="60" t="s">
        <v>209</v>
      </c>
      <c r="C603" s="60" t="s">
        <v>1225</v>
      </c>
      <c r="D603" s="103">
        <v>1201</v>
      </c>
      <c r="E603" s="61">
        <v>44662</v>
      </c>
      <c r="F603" s="60" t="s">
        <v>1226</v>
      </c>
      <c r="G603" s="60" t="s">
        <v>47</v>
      </c>
      <c r="H603" s="56" t="s">
        <v>21</v>
      </c>
      <c r="I603" s="60">
        <v>742.2</v>
      </c>
      <c r="J603" s="60"/>
      <c r="K603" s="28" t="s">
        <v>803</v>
      </c>
      <c r="L603" s="60">
        <v>55738459</v>
      </c>
      <c r="M603" s="97">
        <v>44679</v>
      </c>
      <c r="N603" t="s">
        <v>863</v>
      </c>
    </row>
    <row r="604" spans="1:14">
      <c r="A604" s="60" t="s">
        <v>166</v>
      </c>
      <c r="B604" s="60" t="s">
        <v>209</v>
      </c>
      <c r="C604" s="60" t="s">
        <v>1225</v>
      </c>
      <c r="D604" s="103">
        <v>1201</v>
      </c>
      <c r="E604" s="61">
        <v>44662</v>
      </c>
      <c r="F604" s="60" t="s">
        <v>1226</v>
      </c>
      <c r="G604" s="60" t="s">
        <v>47</v>
      </c>
      <c r="H604" s="56" t="s">
        <v>21</v>
      </c>
      <c r="I604" s="60">
        <v>37.200000000000003</v>
      </c>
      <c r="J604" s="60"/>
      <c r="K604" s="28" t="s">
        <v>807</v>
      </c>
      <c r="L604" s="60">
        <v>55738459</v>
      </c>
      <c r="M604" s="97">
        <v>44679</v>
      </c>
      <c r="N604" t="s">
        <v>863</v>
      </c>
    </row>
    <row r="605" spans="1:14" hidden="1">
      <c r="A605" s="60" t="s">
        <v>172</v>
      </c>
      <c r="B605" s="60" t="s">
        <v>173</v>
      </c>
      <c r="C605" s="60" t="s">
        <v>1230</v>
      </c>
      <c r="D605" s="103">
        <v>1201</v>
      </c>
      <c r="E605" s="61">
        <v>44663</v>
      </c>
      <c r="F605" s="60" t="s">
        <v>1231</v>
      </c>
      <c r="G605" s="60" t="s">
        <v>15</v>
      </c>
      <c r="H605" s="56" t="s">
        <v>21</v>
      </c>
      <c r="I605" s="60">
        <v>1970.64</v>
      </c>
      <c r="J605" s="60"/>
      <c r="K605" s="28" t="s">
        <v>349</v>
      </c>
      <c r="L605" s="60">
        <v>55391977</v>
      </c>
    </row>
    <row r="606" spans="1:14" hidden="1">
      <c r="A606" s="60" t="s">
        <v>172</v>
      </c>
      <c r="B606" s="60" t="s">
        <v>173</v>
      </c>
      <c r="C606" s="60" t="s">
        <v>1230</v>
      </c>
      <c r="D606" s="103">
        <v>1201</v>
      </c>
      <c r="E606" s="61">
        <v>44663</v>
      </c>
      <c r="F606" s="60" t="s">
        <v>1231</v>
      </c>
      <c r="G606" s="60" t="s">
        <v>15</v>
      </c>
      <c r="H606" s="56" t="s">
        <v>21</v>
      </c>
      <c r="I606" s="60">
        <v>2963.1</v>
      </c>
      <c r="J606" s="60"/>
      <c r="K606" s="28" t="s">
        <v>477</v>
      </c>
      <c r="L606" s="60">
        <v>55391977</v>
      </c>
    </row>
    <row r="607" spans="1:14" hidden="1">
      <c r="A607" s="60" t="s">
        <v>172</v>
      </c>
      <c r="B607" s="60" t="s">
        <v>173</v>
      </c>
      <c r="C607" s="60" t="s">
        <v>1230</v>
      </c>
      <c r="D607" s="103">
        <v>1201</v>
      </c>
      <c r="E607" s="61">
        <v>44663</v>
      </c>
      <c r="F607" s="60" t="s">
        <v>1231</v>
      </c>
      <c r="G607" s="60" t="s">
        <v>15</v>
      </c>
      <c r="H607" s="56" t="s">
        <v>21</v>
      </c>
      <c r="I607" s="60">
        <v>3994.2</v>
      </c>
      <c r="J607" s="60"/>
      <c r="K607" s="28" t="s">
        <v>974</v>
      </c>
      <c r="L607" s="60">
        <v>55391977</v>
      </c>
    </row>
    <row r="608" spans="1:14" hidden="1">
      <c r="A608" s="60" t="s">
        <v>298</v>
      </c>
      <c r="B608" s="60" t="s">
        <v>299</v>
      </c>
      <c r="C608" s="60" t="s">
        <v>1232</v>
      </c>
      <c r="D608" s="103">
        <v>1201</v>
      </c>
      <c r="E608" s="61">
        <v>44663</v>
      </c>
      <c r="F608" s="60" t="s">
        <v>1233</v>
      </c>
      <c r="G608" s="60" t="s">
        <v>15</v>
      </c>
      <c r="H608" s="56" t="s">
        <v>21</v>
      </c>
      <c r="I608" s="60">
        <v>6117.1</v>
      </c>
      <c r="J608" s="60"/>
      <c r="K608" s="28" t="s">
        <v>1002</v>
      </c>
      <c r="L608" s="60">
        <v>57029664</v>
      </c>
    </row>
    <row r="609" spans="1:12" hidden="1">
      <c r="A609" s="60" t="s">
        <v>172</v>
      </c>
      <c r="B609" s="60" t="s">
        <v>173</v>
      </c>
      <c r="C609" s="60" t="s">
        <v>1234</v>
      </c>
      <c r="D609" s="103">
        <v>1201</v>
      </c>
      <c r="E609" s="61">
        <v>44664</v>
      </c>
      <c r="F609" s="60" t="s">
        <v>1235</v>
      </c>
      <c r="G609" s="60" t="s">
        <v>15</v>
      </c>
      <c r="H609" s="56" t="s">
        <v>21</v>
      </c>
      <c r="I609" s="60">
        <v>2293.1999999999998</v>
      </c>
      <c r="J609" s="60"/>
      <c r="K609" s="28" t="s">
        <v>1220</v>
      </c>
      <c r="L609" s="60">
        <v>55391977</v>
      </c>
    </row>
    <row r="610" spans="1:12" hidden="1">
      <c r="A610" s="60" t="s">
        <v>172</v>
      </c>
      <c r="B610" s="60" t="s">
        <v>173</v>
      </c>
      <c r="C610" s="60" t="s">
        <v>1234</v>
      </c>
      <c r="D610" s="103">
        <v>1201</v>
      </c>
      <c r="E610" s="61">
        <v>44664</v>
      </c>
      <c r="F610" s="60" t="s">
        <v>1235</v>
      </c>
      <c r="G610" s="60" t="s">
        <v>15</v>
      </c>
      <c r="H610" s="56" t="s">
        <v>21</v>
      </c>
      <c r="I610" s="60">
        <v>4258.8</v>
      </c>
      <c r="J610" s="60"/>
      <c r="K610" s="28" t="s">
        <v>1220</v>
      </c>
      <c r="L610" s="60">
        <v>55391977</v>
      </c>
    </row>
    <row r="611" spans="1:12" hidden="1">
      <c r="A611" s="60" t="s">
        <v>172</v>
      </c>
      <c r="B611" s="60" t="s">
        <v>173</v>
      </c>
      <c r="C611" s="60" t="s">
        <v>1234</v>
      </c>
      <c r="D611" s="103">
        <v>1201</v>
      </c>
      <c r="E611" s="61">
        <v>44664</v>
      </c>
      <c r="F611" s="60" t="s">
        <v>1235</v>
      </c>
      <c r="G611" s="60" t="s">
        <v>15</v>
      </c>
      <c r="H611" s="56" t="s">
        <v>21</v>
      </c>
      <c r="I611" s="60">
        <v>3393</v>
      </c>
      <c r="J611" s="60"/>
      <c r="K611" s="28" t="s">
        <v>1220</v>
      </c>
      <c r="L611" s="60">
        <v>55391977</v>
      </c>
    </row>
    <row r="612" spans="1:12" hidden="1">
      <c r="A612" s="60" t="s">
        <v>172</v>
      </c>
      <c r="B612" s="60" t="s">
        <v>173</v>
      </c>
      <c r="C612" s="60" t="s">
        <v>1234</v>
      </c>
      <c r="D612" s="103">
        <v>1201</v>
      </c>
      <c r="E612" s="61">
        <v>44664</v>
      </c>
      <c r="F612" s="60" t="s">
        <v>1235</v>
      </c>
      <c r="G612" s="60" t="s">
        <v>15</v>
      </c>
      <c r="H612" s="56" t="s">
        <v>21</v>
      </c>
      <c r="I612" s="60">
        <v>5335.2</v>
      </c>
      <c r="J612" s="60"/>
      <c r="K612" s="28" t="s">
        <v>1220</v>
      </c>
      <c r="L612" s="60">
        <v>55391977</v>
      </c>
    </row>
    <row r="613" spans="1:12" hidden="1">
      <c r="A613" s="60" t="s">
        <v>172</v>
      </c>
      <c r="B613" s="60" t="s">
        <v>173</v>
      </c>
      <c r="C613" s="60" t="s">
        <v>1234</v>
      </c>
      <c r="D613" s="103">
        <v>1201</v>
      </c>
      <c r="E613" s="61">
        <v>44664</v>
      </c>
      <c r="F613" s="60" t="s">
        <v>1235</v>
      </c>
      <c r="G613" s="60" t="s">
        <v>15</v>
      </c>
      <c r="H613" s="56" t="s">
        <v>21</v>
      </c>
      <c r="I613" s="60">
        <v>3556.8</v>
      </c>
      <c r="J613" s="60"/>
      <c r="K613" s="28" t="s">
        <v>1220</v>
      </c>
      <c r="L613" s="60">
        <v>55391977</v>
      </c>
    </row>
    <row r="614" spans="1:12" hidden="1">
      <c r="A614" s="60" t="s">
        <v>172</v>
      </c>
      <c r="B614" s="60" t="s">
        <v>173</v>
      </c>
      <c r="C614" s="60" t="s">
        <v>1234</v>
      </c>
      <c r="D614" s="103">
        <v>1201</v>
      </c>
      <c r="E614" s="61">
        <v>44664</v>
      </c>
      <c r="F614" s="60" t="s">
        <v>1235</v>
      </c>
      <c r="G614" s="60" t="s">
        <v>15</v>
      </c>
      <c r="H614" s="56" t="s">
        <v>21</v>
      </c>
      <c r="I614" s="60">
        <v>2042.04</v>
      </c>
      <c r="J614" s="60"/>
      <c r="K614" s="28" t="s">
        <v>477</v>
      </c>
      <c r="L614" s="60">
        <v>55391977</v>
      </c>
    </row>
    <row r="615" spans="1:12" hidden="1">
      <c r="A615" s="60" t="s">
        <v>172</v>
      </c>
      <c r="B615" s="60" t="s">
        <v>173</v>
      </c>
      <c r="C615" s="60" t="s">
        <v>1234</v>
      </c>
      <c r="D615" s="103">
        <v>1201</v>
      </c>
      <c r="E615" s="61">
        <v>44664</v>
      </c>
      <c r="F615" s="60" t="s">
        <v>1235</v>
      </c>
      <c r="G615" s="60" t="s">
        <v>15</v>
      </c>
      <c r="H615" s="56" t="s">
        <v>21</v>
      </c>
      <c r="I615" s="60">
        <v>6069.5</v>
      </c>
      <c r="J615" s="60"/>
      <c r="K615" s="28" t="s">
        <v>972</v>
      </c>
      <c r="L615" s="60">
        <v>55391977</v>
      </c>
    </row>
    <row r="616" spans="1:12" hidden="1">
      <c r="A616" s="60" t="s">
        <v>172</v>
      </c>
      <c r="B616" s="60" t="s">
        <v>173</v>
      </c>
      <c r="C616" s="60" t="s">
        <v>1234</v>
      </c>
      <c r="D616" s="103">
        <v>1201</v>
      </c>
      <c r="E616" s="61">
        <v>44664</v>
      </c>
      <c r="F616" s="60" t="s">
        <v>1235</v>
      </c>
      <c r="G616" s="60" t="s">
        <v>15</v>
      </c>
      <c r="H616" s="56" t="s">
        <v>21</v>
      </c>
      <c r="I616" s="60">
        <v>1702.89</v>
      </c>
      <c r="J616" s="60"/>
      <c r="K616" s="28" t="s">
        <v>625</v>
      </c>
      <c r="L616" s="60">
        <v>55391977</v>
      </c>
    </row>
    <row r="617" spans="1:12" hidden="1">
      <c r="A617" s="60" t="s">
        <v>172</v>
      </c>
      <c r="B617" s="60" t="s">
        <v>173</v>
      </c>
      <c r="C617" s="60" t="s">
        <v>1236</v>
      </c>
      <c r="D617" s="103">
        <v>1201</v>
      </c>
      <c r="E617" s="61">
        <v>44664</v>
      </c>
      <c r="F617" s="60" t="s">
        <v>1237</v>
      </c>
      <c r="G617" s="60" t="s">
        <v>15</v>
      </c>
      <c r="H617" s="56" t="s">
        <v>21</v>
      </c>
      <c r="I617" s="60">
        <v>1813</v>
      </c>
      <c r="J617" s="60"/>
      <c r="K617" s="28" t="s">
        <v>225</v>
      </c>
      <c r="L617" s="60">
        <v>55391977</v>
      </c>
    </row>
    <row r="618" spans="1:12" hidden="1">
      <c r="A618" s="60" t="s">
        <v>172</v>
      </c>
      <c r="B618" s="60" t="s">
        <v>173</v>
      </c>
      <c r="C618" s="60" t="s">
        <v>1236</v>
      </c>
      <c r="D618" s="103">
        <v>1201</v>
      </c>
      <c r="E618" s="61">
        <v>44664</v>
      </c>
      <c r="F618" s="60" t="s">
        <v>1237</v>
      </c>
      <c r="G618" s="60" t="s">
        <v>15</v>
      </c>
      <c r="H618" s="56" t="s">
        <v>21</v>
      </c>
      <c r="I618" s="60">
        <v>913.9</v>
      </c>
      <c r="J618" s="60"/>
      <c r="K618" s="28" t="s">
        <v>226</v>
      </c>
      <c r="L618" s="60">
        <v>55391977</v>
      </c>
    </row>
    <row r="619" spans="1:12" hidden="1">
      <c r="A619" s="60" t="s">
        <v>172</v>
      </c>
      <c r="B619" s="60" t="s">
        <v>173</v>
      </c>
      <c r="C619" s="60" t="s">
        <v>1236</v>
      </c>
      <c r="D619" s="103">
        <v>1201</v>
      </c>
      <c r="E619" s="61">
        <v>44664</v>
      </c>
      <c r="F619" s="60" t="s">
        <v>1237</v>
      </c>
      <c r="G619" s="60" t="s">
        <v>15</v>
      </c>
      <c r="H619" s="56" t="s">
        <v>21</v>
      </c>
      <c r="I619" s="60">
        <v>581.16</v>
      </c>
      <c r="J619" s="60"/>
      <c r="K619" s="28" t="s">
        <v>287</v>
      </c>
      <c r="L619" s="60">
        <v>55391977</v>
      </c>
    </row>
    <row r="620" spans="1:12" hidden="1">
      <c r="A620" s="60" t="s">
        <v>172</v>
      </c>
      <c r="B620" s="60" t="s">
        <v>173</v>
      </c>
      <c r="C620" s="60" t="s">
        <v>1236</v>
      </c>
      <c r="D620" s="103">
        <v>1201</v>
      </c>
      <c r="E620" s="61">
        <v>44664</v>
      </c>
      <c r="F620" s="60" t="s">
        <v>1237</v>
      </c>
      <c r="G620" s="60" t="s">
        <v>15</v>
      </c>
      <c r="H620" s="56" t="s">
        <v>21</v>
      </c>
      <c r="I620" s="60">
        <v>1005.55</v>
      </c>
      <c r="J620" s="60"/>
      <c r="K620" s="28" t="s">
        <v>624</v>
      </c>
      <c r="L620" s="60">
        <v>55391977</v>
      </c>
    </row>
    <row r="621" spans="1:12" hidden="1">
      <c r="A621" s="60" t="s">
        <v>172</v>
      </c>
      <c r="B621" s="60" t="s">
        <v>173</v>
      </c>
      <c r="C621" s="60" t="s">
        <v>1236</v>
      </c>
      <c r="D621" s="103">
        <v>1201</v>
      </c>
      <c r="E621" s="61">
        <v>44664</v>
      </c>
      <c r="F621" s="60" t="s">
        <v>1237</v>
      </c>
      <c r="G621" s="60" t="s">
        <v>15</v>
      </c>
      <c r="H621" s="56" t="s">
        <v>21</v>
      </c>
      <c r="I621" s="60">
        <v>637.07000000000005</v>
      </c>
      <c r="J621" s="60"/>
      <c r="K621" s="28" t="s">
        <v>868</v>
      </c>
      <c r="L621" s="60">
        <v>55391977</v>
      </c>
    </row>
    <row r="622" spans="1:12" hidden="1">
      <c r="A622" s="60" t="s">
        <v>172</v>
      </c>
      <c r="B622" s="60" t="s">
        <v>173</v>
      </c>
      <c r="C622" s="60" t="s">
        <v>1236</v>
      </c>
      <c r="D622" s="103">
        <v>1201</v>
      </c>
      <c r="E622" s="61">
        <v>44664</v>
      </c>
      <c r="F622" s="60" t="s">
        <v>1237</v>
      </c>
      <c r="G622" s="60" t="s">
        <v>15</v>
      </c>
      <c r="H622" s="56" t="s">
        <v>21</v>
      </c>
      <c r="I622" s="60">
        <v>605.15</v>
      </c>
      <c r="J622" s="60"/>
      <c r="K622" s="28" t="s">
        <v>626</v>
      </c>
      <c r="L622" s="60">
        <v>55391977</v>
      </c>
    </row>
    <row r="623" spans="1:12" hidden="1">
      <c r="A623" s="60" t="s">
        <v>172</v>
      </c>
      <c r="B623" s="60" t="s">
        <v>173</v>
      </c>
      <c r="C623" s="60" t="s">
        <v>1236</v>
      </c>
      <c r="D623" s="103">
        <v>1201</v>
      </c>
      <c r="E623" s="61">
        <v>44664</v>
      </c>
      <c r="F623" s="60" t="s">
        <v>1237</v>
      </c>
      <c r="G623" s="60" t="s">
        <v>15</v>
      </c>
      <c r="H623" s="56" t="s">
        <v>21</v>
      </c>
      <c r="I623" s="60">
        <v>718.15</v>
      </c>
      <c r="J623" s="60"/>
      <c r="K623" s="28" t="s">
        <v>869</v>
      </c>
      <c r="L623" s="60">
        <v>55391977</v>
      </c>
    </row>
    <row r="624" spans="1:12" hidden="1">
      <c r="A624" s="60" t="s">
        <v>356</v>
      </c>
      <c r="B624" s="60" t="s">
        <v>357</v>
      </c>
      <c r="C624" s="60" t="s">
        <v>1238</v>
      </c>
      <c r="D624" s="103">
        <v>1201</v>
      </c>
      <c r="E624" s="61">
        <v>44664</v>
      </c>
      <c r="F624" s="60" t="s">
        <v>1239</v>
      </c>
      <c r="G624" s="60" t="s">
        <v>15</v>
      </c>
      <c r="H624" s="56" t="s">
        <v>21</v>
      </c>
      <c r="I624" s="60">
        <v>151.62</v>
      </c>
      <c r="J624" s="60"/>
      <c r="K624" s="28" t="s">
        <v>1204</v>
      </c>
      <c r="L624" s="60">
        <v>55740840</v>
      </c>
    </row>
    <row r="625" spans="1:14" hidden="1">
      <c r="A625" s="60" t="s">
        <v>17</v>
      </c>
      <c r="B625" s="60" t="s">
        <v>1189</v>
      </c>
      <c r="C625" s="60" t="s">
        <v>1240</v>
      </c>
      <c r="D625" s="103">
        <v>1201</v>
      </c>
      <c r="E625" s="61">
        <v>44664</v>
      </c>
      <c r="F625" s="60" t="s">
        <v>1241</v>
      </c>
      <c r="G625" s="60" t="s">
        <v>15</v>
      </c>
      <c r="H625" s="56" t="s">
        <v>21</v>
      </c>
      <c r="I625" s="60">
        <v>60</v>
      </c>
      <c r="J625" s="60"/>
      <c r="K625" s="28" t="s">
        <v>1192</v>
      </c>
      <c r="L625" s="60">
        <v>57328808</v>
      </c>
    </row>
    <row r="626" spans="1:14" hidden="1">
      <c r="A626" s="60" t="s">
        <v>17</v>
      </c>
      <c r="B626" s="60" t="s">
        <v>1189</v>
      </c>
      <c r="C626" s="60" t="s">
        <v>1240</v>
      </c>
      <c r="D626" s="103">
        <v>1201</v>
      </c>
      <c r="E626" s="61">
        <v>44664</v>
      </c>
      <c r="F626" s="60" t="s">
        <v>1241</v>
      </c>
      <c r="G626" s="60" t="s">
        <v>15</v>
      </c>
      <c r="H626" s="56" t="s">
        <v>21</v>
      </c>
      <c r="I626" s="60">
        <v>96.25</v>
      </c>
      <c r="J626" s="60"/>
      <c r="K626" s="28" t="s">
        <v>1192</v>
      </c>
      <c r="L626" s="60">
        <v>57328808</v>
      </c>
    </row>
    <row r="627" spans="1:14" hidden="1">
      <c r="A627" s="60" t="s">
        <v>17</v>
      </c>
      <c r="B627" s="60" t="s">
        <v>1189</v>
      </c>
      <c r="C627" s="60" t="s">
        <v>1242</v>
      </c>
      <c r="D627" s="103">
        <v>1201</v>
      </c>
      <c r="E627" s="61">
        <v>44664</v>
      </c>
      <c r="F627" s="60" t="s">
        <v>1243</v>
      </c>
      <c r="G627" s="60" t="s">
        <v>15</v>
      </c>
      <c r="H627" s="56" t="s">
        <v>21</v>
      </c>
      <c r="I627" s="60">
        <v>41.25</v>
      </c>
      <c r="J627" s="60"/>
      <c r="K627" s="28" t="s">
        <v>1192</v>
      </c>
      <c r="L627" s="60">
        <v>57328808</v>
      </c>
    </row>
    <row r="628" spans="1:14" hidden="1">
      <c r="A628" s="60" t="s">
        <v>17</v>
      </c>
      <c r="B628" s="60" t="s">
        <v>1189</v>
      </c>
      <c r="C628" s="60" t="s">
        <v>1242</v>
      </c>
      <c r="D628" s="103">
        <v>1201</v>
      </c>
      <c r="E628" s="61">
        <v>44664</v>
      </c>
      <c r="F628" s="60" t="s">
        <v>1243</v>
      </c>
      <c r="G628" s="60" t="s">
        <v>15</v>
      </c>
      <c r="H628" s="56" t="s">
        <v>21</v>
      </c>
      <c r="I628" s="60">
        <v>22.5</v>
      </c>
      <c r="J628" s="60"/>
      <c r="K628" s="28" t="s">
        <v>1192</v>
      </c>
      <c r="L628" s="60">
        <v>57328808</v>
      </c>
    </row>
    <row r="629" spans="1:14">
      <c r="A629" s="60" t="s">
        <v>166</v>
      </c>
      <c r="B629" s="60" t="s">
        <v>209</v>
      </c>
      <c r="C629" s="60" t="s">
        <v>1244</v>
      </c>
      <c r="D629" s="103">
        <v>1201</v>
      </c>
      <c r="E629" s="61">
        <v>44665</v>
      </c>
      <c r="F629" s="60" t="s">
        <v>1245</v>
      </c>
      <c r="G629" s="60" t="s">
        <v>47</v>
      </c>
      <c r="H629" s="56" t="s">
        <v>21</v>
      </c>
      <c r="I629" s="60">
        <v>414.7</v>
      </c>
      <c r="J629" s="60"/>
      <c r="K629" s="28" t="s">
        <v>374</v>
      </c>
      <c r="L629" s="60">
        <v>55738459</v>
      </c>
      <c r="M629" s="97">
        <v>44678</v>
      </c>
      <c r="N629" t="s">
        <v>863</v>
      </c>
    </row>
    <row r="630" spans="1:14">
      <c r="A630" s="60" t="s">
        <v>166</v>
      </c>
      <c r="B630" s="60" t="s">
        <v>209</v>
      </c>
      <c r="C630" s="60" t="s">
        <v>1244</v>
      </c>
      <c r="D630" s="103">
        <v>1201</v>
      </c>
      <c r="E630" s="61">
        <v>44665</v>
      </c>
      <c r="F630" s="60" t="s">
        <v>1245</v>
      </c>
      <c r="G630" s="60" t="s">
        <v>47</v>
      </c>
      <c r="H630" s="56" t="s">
        <v>21</v>
      </c>
      <c r="I630" s="60">
        <v>1567.04</v>
      </c>
      <c r="J630" s="60"/>
      <c r="K630" s="28" t="s">
        <v>1228</v>
      </c>
      <c r="L630" s="60">
        <v>55738459</v>
      </c>
      <c r="M630" s="97">
        <v>44678</v>
      </c>
      <c r="N630" t="s">
        <v>863</v>
      </c>
    </row>
    <row r="631" spans="1:14">
      <c r="A631" s="60" t="s">
        <v>166</v>
      </c>
      <c r="B631" s="60" t="s">
        <v>209</v>
      </c>
      <c r="C631" s="60" t="s">
        <v>1244</v>
      </c>
      <c r="D631" s="103">
        <v>1201</v>
      </c>
      <c r="E631" s="61">
        <v>44665</v>
      </c>
      <c r="F631" s="60" t="s">
        <v>1245</v>
      </c>
      <c r="G631" s="60" t="s">
        <v>47</v>
      </c>
      <c r="H631" s="56" t="s">
        <v>21</v>
      </c>
      <c r="I631" s="60">
        <v>461.48</v>
      </c>
      <c r="J631" s="60"/>
      <c r="K631" s="28" t="s">
        <v>1246</v>
      </c>
      <c r="L631" s="60">
        <v>55738459</v>
      </c>
      <c r="M631" s="97">
        <v>44678</v>
      </c>
      <c r="N631" t="s">
        <v>863</v>
      </c>
    </row>
    <row r="632" spans="1:14">
      <c r="A632" s="60" t="s">
        <v>166</v>
      </c>
      <c r="B632" s="60" t="s">
        <v>209</v>
      </c>
      <c r="C632" s="60" t="s">
        <v>1244</v>
      </c>
      <c r="D632" s="103">
        <v>1201</v>
      </c>
      <c r="E632" s="61">
        <v>44665</v>
      </c>
      <c r="F632" s="60" t="s">
        <v>1245</v>
      </c>
      <c r="G632" s="60" t="s">
        <v>47</v>
      </c>
      <c r="H632" s="56" t="s">
        <v>21</v>
      </c>
      <c r="I632" s="60">
        <v>112.88</v>
      </c>
      <c r="J632" s="60"/>
      <c r="K632" s="28" t="s">
        <v>1207</v>
      </c>
      <c r="L632" s="60">
        <v>55738459</v>
      </c>
      <c r="M632" s="97">
        <v>44678</v>
      </c>
      <c r="N632" t="s">
        <v>863</v>
      </c>
    </row>
    <row r="633" spans="1:14">
      <c r="A633" s="60" t="s">
        <v>166</v>
      </c>
      <c r="B633" s="60" t="s">
        <v>209</v>
      </c>
      <c r="C633" s="60" t="s">
        <v>1244</v>
      </c>
      <c r="D633" s="103">
        <v>1201</v>
      </c>
      <c r="E633" s="61">
        <v>44665</v>
      </c>
      <c r="F633" s="60" t="s">
        <v>1245</v>
      </c>
      <c r="G633" s="60" t="s">
        <v>47</v>
      </c>
      <c r="H633" s="56" t="s">
        <v>21</v>
      </c>
      <c r="I633" s="60">
        <v>2903.15</v>
      </c>
      <c r="J633" s="60"/>
      <c r="K633" s="28" t="s">
        <v>1247</v>
      </c>
      <c r="L633" s="60">
        <v>55738459</v>
      </c>
      <c r="M633" s="97">
        <v>44678</v>
      </c>
      <c r="N633" t="s">
        <v>863</v>
      </c>
    </row>
    <row r="634" spans="1:14">
      <c r="A634" s="60" t="s">
        <v>166</v>
      </c>
      <c r="B634" s="60" t="s">
        <v>209</v>
      </c>
      <c r="C634" s="60" t="s">
        <v>1244</v>
      </c>
      <c r="D634" s="103">
        <v>1201</v>
      </c>
      <c r="E634" s="61">
        <v>44665</v>
      </c>
      <c r="F634" s="60" t="s">
        <v>1245</v>
      </c>
      <c r="G634" s="60" t="s">
        <v>47</v>
      </c>
      <c r="H634" s="56" t="s">
        <v>21</v>
      </c>
      <c r="I634" s="60">
        <v>2325</v>
      </c>
      <c r="J634" s="60"/>
      <c r="K634" s="28" t="s">
        <v>1248</v>
      </c>
      <c r="L634" s="60">
        <v>55738459</v>
      </c>
      <c r="M634" s="97">
        <v>44678</v>
      </c>
      <c r="N634" t="s">
        <v>863</v>
      </c>
    </row>
    <row r="635" spans="1:14">
      <c r="A635" s="60" t="s">
        <v>166</v>
      </c>
      <c r="B635" s="60" t="s">
        <v>209</v>
      </c>
      <c r="C635" s="60" t="s">
        <v>1244</v>
      </c>
      <c r="D635" s="103">
        <v>1201</v>
      </c>
      <c r="E635" s="61">
        <v>44665</v>
      </c>
      <c r="F635" s="60" t="s">
        <v>1245</v>
      </c>
      <c r="G635" s="60" t="s">
        <v>47</v>
      </c>
      <c r="H635" s="56" t="s">
        <v>21</v>
      </c>
      <c r="I635" s="60">
        <v>1722.05</v>
      </c>
      <c r="J635" s="60"/>
      <c r="K635" s="28" t="s">
        <v>1249</v>
      </c>
      <c r="L635" s="60">
        <v>55738459</v>
      </c>
      <c r="M635" s="97">
        <v>44678</v>
      </c>
      <c r="N635" t="s">
        <v>863</v>
      </c>
    </row>
    <row r="636" spans="1:14">
      <c r="A636" s="60" t="s">
        <v>166</v>
      </c>
      <c r="B636" s="60" t="s">
        <v>209</v>
      </c>
      <c r="C636" s="60" t="s">
        <v>1244</v>
      </c>
      <c r="D636" s="103">
        <v>1201</v>
      </c>
      <c r="E636" s="61">
        <v>44665</v>
      </c>
      <c r="F636" s="60" t="s">
        <v>1245</v>
      </c>
      <c r="G636" s="60" t="s">
        <v>47</v>
      </c>
      <c r="H636" s="56" t="s">
        <v>21</v>
      </c>
      <c r="I636" s="60">
        <v>4263</v>
      </c>
      <c r="J636" s="60"/>
      <c r="K636" s="28" t="s">
        <v>1250</v>
      </c>
      <c r="L636" s="60">
        <v>55738459</v>
      </c>
      <c r="M636" s="97">
        <v>44678</v>
      </c>
      <c r="N636" t="s">
        <v>863</v>
      </c>
    </row>
    <row r="637" spans="1:14">
      <c r="A637" s="60" t="s">
        <v>166</v>
      </c>
      <c r="B637" s="60" t="s">
        <v>209</v>
      </c>
      <c r="C637" s="60" t="s">
        <v>1244</v>
      </c>
      <c r="D637" s="103">
        <v>1201</v>
      </c>
      <c r="E637" s="61">
        <v>44665</v>
      </c>
      <c r="F637" s="60" t="s">
        <v>1245</v>
      </c>
      <c r="G637" s="60" t="s">
        <v>47</v>
      </c>
      <c r="H637" s="56" t="s">
        <v>21</v>
      </c>
      <c r="I637" s="60">
        <v>2157</v>
      </c>
      <c r="J637" s="60"/>
      <c r="K637" s="28" t="s">
        <v>1251</v>
      </c>
      <c r="L637" s="60">
        <v>55738459</v>
      </c>
      <c r="M637" s="97">
        <v>44678</v>
      </c>
      <c r="N637" t="s">
        <v>863</v>
      </c>
    </row>
    <row r="638" spans="1:14">
      <c r="A638" s="60" t="s">
        <v>166</v>
      </c>
      <c r="B638" s="60" t="s">
        <v>209</v>
      </c>
      <c r="C638" s="60" t="s">
        <v>1244</v>
      </c>
      <c r="D638" s="103">
        <v>1201</v>
      </c>
      <c r="E638" s="61">
        <v>44665</v>
      </c>
      <c r="F638" s="60" t="s">
        <v>1245</v>
      </c>
      <c r="G638" s="60" t="s">
        <v>47</v>
      </c>
      <c r="H638" s="56" t="s">
        <v>21</v>
      </c>
      <c r="I638" s="60">
        <v>808.5</v>
      </c>
      <c r="J638" s="60"/>
      <c r="K638" s="28" t="s">
        <v>1252</v>
      </c>
      <c r="L638" s="60">
        <v>55738459</v>
      </c>
      <c r="M638" s="97">
        <v>44678</v>
      </c>
      <c r="N638" t="s">
        <v>863</v>
      </c>
    </row>
    <row r="639" spans="1:14">
      <c r="A639" s="60" t="s">
        <v>166</v>
      </c>
      <c r="B639" s="60" t="s">
        <v>209</v>
      </c>
      <c r="C639" s="60" t="s">
        <v>1244</v>
      </c>
      <c r="D639" s="103">
        <v>1201</v>
      </c>
      <c r="E639" s="61">
        <v>44665</v>
      </c>
      <c r="F639" s="60" t="s">
        <v>1245</v>
      </c>
      <c r="G639" s="60" t="s">
        <v>47</v>
      </c>
      <c r="H639" s="56" t="s">
        <v>21</v>
      </c>
      <c r="I639" s="60">
        <v>7.8</v>
      </c>
      <c r="J639" s="60"/>
      <c r="K639" s="28" t="s">
        <v>803</v>
      </c>
      <c r="L639" s="60">
        <v>55738459</v>
      </c>
      <c r="M639" s="97">
        <v>44678</v>
      </c>
      <c r="N639" t="s">
        <v>863</v>
      </c>
    </row>
    <row r="640" spans="1:14">
      <c r="A640" s="60" t="s">
        <v>166</v>
      </c>
      <c r="B640" s="60" t="s">
        <v>209</v>
      </c>
      <c r="C640" s="60" t="s">
        <v>1244</v>
      </c>
      <c r="D640" s="103">
        <v>1201</v>
      </c>
      <c r="E640" s="61">
        <v>44665</v>
      </c>
      <c r="F640" s="60" t="s">
        <v>1245</v>
      </c>
      <c r="G640" s="60" t="s">
        <v>47</v>
      </c>
      <c r="H640" s="56" t="s">
        <v>21</v>
      </c>
      <c r="I640" s="60">
        <v>5148</v>
      </c>
      <c r="J640" s="60"/>
      <c r="K640" s="28" t="s">
        <v>804</v>
      </c>
      <c r="L640" s="60">
        <v>55738459</v>
      </c>
      <c r="M640" s="97">
        <v>44678</v>
      </c>
      <c r="N640" t="s">
        <v>863</v>
      </c>
    </row>
    <row r="641" spans="1:15" hidden="1">
      <c r="A641" s="60" t="s">
        <v>172</v>
      </c>
      <c r="B641" s="60" t="s">
        <v>173</v>
      </c>
      <c r="C641" s="60" t="s">
        <v>1253</v>
      </c>
      <c r="D641" s="103">
        <v>1201</v>
      </c>
      <c r="E641" s="61">
        <v>44665</v>
      </c>
      <c r="F641" s="60" t="s">
        <v>1254</v>
      </c>
      <c r="G641" s="60" t="s">
        <v>15</v>
      </c>
      <c r="H641" s="56" t="s">
        <v>21</v>
      </c>
      <c r="I641" s="60">
        <v>8434.7999999999993</v>
      </c>
      <c r="J641" s="60"/>
      <c r="K641" s="28" t="s">
        <v>476</v>
      </c>
      <c r="L641" s="60">
        <v>55391977</v>
      </c>
    </row>
    <row r="642" spans="1:15">
      <c r="A642" s="60" t="s">
        <v>166</v>
      </c>
      <c r="B642" s="60" t="s">
        <v>209</v>
      </c>
      <c r="C642" s="60" t="s">
        <v>1255</v>
      </c>
      <c r="D642" s="103">
        <v>1201</v>
      </c>
      <c r="E642" s="61">
        <v>44665</v>
      </c>
      <c r="F642" s="60" t="s">
        <v>1256</v>
      </c>
      <c r="G642" s="60" t="s">
        <v>15</v>
      </c>
      <c r="H642" s="56" t="s">
        <v>21</v>
      </c>
      <c r="I642" s="60">
        <v>370</v>
      </c>
      <c r="J642" s="60"/>
      <c r="K642" s="28" t="s">
        <v>802</v>
      </c>
      <c r="L642" s="60">
        <v>55738459</v>
      </c>
      <c r="M642" s="97">
        <v>44679</v>
      </c>
      <c r="N642" t="s">
        <v>863</v>
      </c>
    </row>
    <row r="643" spans="1:15">
      <c r="A643" s="60" t="s">
        <v>166</v>
      </c>
      <c r="B643" s="60" t="s">
        <v>209</v>
      </c>
      <c r="C643" s="60" t="s">
        <v>1255</v>
      </c>
      <c r="D643" s="103">
        <v>1201</v>
      </c>
      <c r="E643" s="61">
        <v>44665</v>
      </c>
      <c r="F643" s="60" t="s">
        <v>1256</v>
      </c>
      <c r="G643" s="60" t="s">
        <v>15</v>
      </c>
      <c r="H643" s="56" t="s">
        <v>21</v>
      </c>
      <c r="I643" s="60">
        <v>160</v>
      </c>
      <c r="J643" s="60"/>
      <c r="K643" s="28" t="s">
        <v>804</v>
      </c>
      <c r="L643" s="60">
        <v>55738459</v>
      </c>
      <c r="M643" s="97">
        <v>44679</v>
      </c>
      <c r="N643" t="s">
        <v>863</v>
      </c>
    </row>
    <row r="644" spans="1:15" hidden="1">
      <c r="A644" s="60" t="s">
        <v>356</v>
      </c>
      <c r="B644" s="60" t="s">
        <v>357</v>
      </c>
      <c r="C644" s="60" t="s">
        <v>1257</v>
      </c>
      <c r="D644" s="103">
        <v>1201</v>
      </c>
      <c r="E644" s="61">
        <v>44665</v>
      </c>
      <c r="F644" s="60" t="s">
        <v>1258</v>
      </c>
      <c r="G644" s="60" t="s">
        <v>15</v>
      </c>
      <c r="H644" s="56" t="s">
        <v>21</v>
      </c>
      <c r="I644" s="60">
        <v>11658.24</v>
      </c>
      <c r="J644" s="60"/>
      <c r="K644" s="28" t="s">
        <v>1005</v>
      </c>
      <c r="L644" s="60">
        <v>55740840</v>
      </c>
    </row>
    <row r="645" spans="1:15" hidden="1">
      <c r="A645" s="60" t="s">
        <v>356</v>
      </c>
      <c r="B645" s="60" t="s">
        <v>357</v>
      </c>
      <c r="C645" s="60" t="s">
        <v>1257</v>
      </c>
      <c r="D645" s="103">
        <v>1201</v>
      </c>
      <c r="E645" s="61">
        <v>44665</v>
      </c>
      <c r="F645" s="60" t="s">
        <v>1258</v>
      </c>
      <c r="G645" s="60" t="s">
        <v>15</v>
      </c>
      <c r="H645" s="56" t="s">
        <v>21</v>
      </c>
      <c r="I645" s="60">
        <v>7003.4</v>
      </c>
      <c r="J645" s="60"/>
      <c r="K645" s="28" t="s">
        <v>1006</v>
      </c>
      <c r="L645" s="60">
        <v>55740840</v>
      </c>
    </row>
    <row r="646" spans="1:15" hidden="1">
      <c r="A646" s="60" t="s">
        <v>356</v>
      </c>
      <c r="B646" s="60" t="s">
        <v>357</v>
      </c>
      <c r="C646" s="60" t="s">
        <v>1257</v>
      </c>
      <c r="D646" s="103">
        <v>1201</v>
      </c>
      <c r="E646" s="61">
        <v>44665</v>
      </c>
      <c r="F646" s="60" t="s">
        <v>1258</v>
      </c>
      <c r="G646" s="60" t="s">
        <v>15</v>
      </c>
      <c r="H646" s="56" t="s">
        <v>21</v>
      </c>
      <c r="I646" s="60">
        <v>1148.4000000000001</v>
      </c>
      <c r="J646" s="60"/>
      <c r="K646" s="28" t="s">
        <v>1203</v>
      </c>
      <c r="L646" s="60">
        <v>55740840</v>
      </c>
    </row>
    <row r="647" spans="1:15" hidden="1">
      <c r="A647" s="60" t="s">
        <v>356</v>
      </c>
      <c r="B647" s="60" t="s">
        <v>357</v>
      </c>
      <c r="C647" s="60" t="s">
        <v>1257</v>
      </c>
      <c r="D647" s="103">
        <v>1201</v>
      </c>
      <c r="E647" s="61">
        <v>44665</v>
      </c>
      <c r="F647" s="60" t="s">
        <v>1258</v>
      </c>
      <c r="G647" s="60" t="s">
        <v>15</v>
      </c>
      <c r="H647" s="56" t="s">
        <v>21</v>
      </c>
      <c r="I647" s="60">
        <v>743.66</v>
      </c>
      <c r="J647" s="60"/>
      <c r="K647" s="28" t="s">
        <v>1204</v>
      </c>
      <c r="L647" s="60">
        <v>55740840</v>
      </c>
    </row>
    <row r="648" spans="1:15">
      <c r="A648" s="60" t="s">
        <v>166</v>
      </c>
      <c r="B648" s="60" t="s">
        <v>209</v>
      </c>
      <c r="C648" s="60" t="s">
        <v>1259</v>
      </c>
      <c r="D648" s="103">
        <v>1201</v>
      </c>
      <c r="E648" s="61">
        <v>44665</v>
      </c>
      <c r="F648" s="60" t="s">
        <v>1260</v>
      </c>
      <c r="G648" s="60" t="s">
        <v>15</v>
      </c>
      <c r="H648" s="56" t="s">
        <v>21</v>
      </c>
      <c r="I648" s="60">
        <v>4810</v>
      </c>
      <c r="J648" s="60"/>
      <c r="K648" s="28" t="s">
        <v>802</v>
      </c>
      <c r="L648" s="60">
        <v>55738459</v>
      </c>
      <c r="M648" s="97">
        <v>44678</v>
      </c>
      <c r="N648" t="s">
        <v>863</v>
      </c>
    </row>
    <row r="649" spans="1:15" hidden="1">
      <c r="A649" s="60" t="s">
        <v>172</v>
      </c>
      <c r="B649" s="60" t="s">
        <v>173</v>
      </c>
      <c r="C649" s="60" t="s">
        <v>1261</v>
      </c>
      <c r="D649" s="103">
        <v>1201</v>
      </c>
      <c r="E649" s="61">
        <v>44666</v>
      </c>
      <c r="F649" s="60" t="s">
        <v>1262</v>
      </c>
      <c r="G649" s="60" t="s">
        <v>15</v>
      </c>
      <c r="H649" s="56" t="s">
        <v>21</v>
      </c>
      <c r="I649" s="60">
        <v>8434.7999999999993</v>
      </c>
      <c r="J649" s="60"/>
      <c r="K649" s="28" t="s">
        <v>476</v>
      </c>
      <c r="L649" s="60">
        <v>55391977</v>
      </c>
    </row>
    <row r="650" spans="1:15" hidden="1">
      <c r="A650" s="60" t="s">
        <v>172</v>
      </c>
      <c r="B650" s="60" t="s">
        <v>173</v>
      </c>
      <c r="C650" s="60" t="s">
        <v>1263</v>
      </c>
      <c r="D650" s="103">
        <v>1201</v>
      </c>
      <c r="E650" s="61">
        <v>44669</v>
      </c>
      <c r="F650" s="60" t="s">
        <v>1264</v>
      </c>
      <c r="G650" s="60" t="s">
        <v>15</v>
      </c>
      <c r="H650" s="56" t="s">
        <v>21</v>
      </c>
      <c r="I650" s="60">
        <v>21416.400000000001</v>
      </c>
      <c r="J650" s="60"/>
      <c r="K650" s="28" t="s">
        <v>476</v>
      </c>
      <c r="L650" s="60">
        <v>55391977</v>
      </c>
    </row>
    <row r="651" spans="1:15" hidden="1">
      <c r="A651" s="60" t="s">
        <v>172</v>
      </c>
      <c r="B651" s="60" t="s">
        <v>173</v>
      </c>
      <c r="C651" s="60" t="s">
        <v>1263</v>
      </c>
      <c r="D651" s="103">
        <v>1201</v>
      </c>
      <c r="E651" s="61">
        <v>44669</v>
      </c>
      <c r="F651" s="60" t="s">
        <v>1264</v>
      </c>
      <c r="G651" s="60" t="s">
        <v>15</v>
      </c>
      <c r="H651" s="56" t="s">
        <v>21</v>
      </c>
      <c r="I651" s="60">
        <v>4783.8</v>
      </c>
      <c r="J651" s="60"/>
      <c r="K651" s="28" t="s">
        <v>625</v>
      </c>
      <c r="L651" s="60">
        <v>55391977</v>
      </c>
    </row>
    <row r="652" spans="1:15">
      <c r="A652" s="60" t="s">
        <v>44</v>
      </c>
      <c r="B652" s="60" t="s">
        <v>44</v>
      </c>
      <c r="C652" s="60" t="s">
        <v>1265</v>
      </c>
      <c r="D652" s="103">
        <v>1201</v>
      </c>
      <c r="E652" s="61">
        <v>44670</v>
      </c>
      <c r="F652" s="60" t="s">
        <v>1266</v>
      </c>
      <c r="G652" s="60" t="s">
        <v>47</v>
      </c>
      <c r="H652" s="56" t="s">
        <v>456</v>
      </c>
      <c r="I652" s="60">
        <v>247.5</v>
      </c>
      <c r="J652" s="60"/>
      <c r="K652" s="28" t="s">
        <v>1267</v>
      </c>
      <c r="L652" s="60">
        <v>53000085</v>
      </c>
      <c r="M652" s="97">
        <v>44679</v>
      </c>
      <c r="N652" t="s">
        <v>863</v>
      </c>
      <c r="O652">
        <v>29413.52</v>
      </c>
    </row>
    <row r="653" spans="1:15" hidden="1">
      <c r="A653" s="60" t="s">
        <v>44</v>
      </c>
      <c r="B653" s="60" t="s">
        <v>44</v>
      </c>
      <c r="C653" s="60" t="s">
        <v>1268</v>
      </c>
      <c r="D653" s="103">
        <v>1201</v>
      </c>
      <c r="E653" s="61">
        <v>44670</v>
      </c>
      <c r="F653" s="60" t="s">
        <v>1269</v>
      </c>
      <c r="G653" s="60" t="s">
        <v>47</v>
      </c>
      <c r="H653" s="56" t="s">
        <v>730</v>
      </c>
      <c r="I653" s="60">
        <v>436.8</v>
      </c>
      <c r="J653" s="60"/>
      <c r="K653" s="28" t="s">
        <v>1270</v>
      </c>
      <c r="L653" s="60">
        <v>53000085</v>
      </c>
    </row>
    <row r="654" spans="1:15">
      <c r="A654" s="60" t="s">
        <v>44</v>
      </c>
      <c r="B654" s="60" t="s">
        <v>44</v>
      </c>
      <c r="C654" s="60" t="s">
        <v>1271</v>
      </c>
      <c r="D654" s="103">
        <v>1201</v>
      </c>
      <c r="E654" s="61">
        <v>44670</v>
      </c>
      <c r="F654" s="60" t="s">
        <v>1272</v>
      </c>
      <c r="G654" s="60" t="s">
        <v>47</v>
      </c>
      <c r="H654" s="56" t="s">
        <v>465</v>
      </c>
      <c r="I654" s="60">
        <v>500.84</v>
      </c>
      <c r="J654" s="60"/>
      <c r="K654" s="28" t="s">
        <v>1273</v>
      </c>
      <c r="L654" s="60">
        <v>53000085</v>
      </c>
      <c r="M654" s="97">
        <v>44679</v>
      </c>
      <c r="N654" t="s">
        <v>863</v>
      </c>
      <c r="O654">
        <v>29413.52</v>
      </c>
    </row>
    <row r="655" spans="1:15">
      <c r="A655" s="60" t="s">
        <v>44</v>
      </c>
      <c r="B655" s="60" t="s">
        <v>44</v>
      </c>
      <c r="C655" s="60" t="s">
        <v>1274</v>
      </c>
      <c r="D655" s="103">
        <v>1201</v>
      </c>
      <c r="E655" s="61">
        <v>44670</v>
      </c>
      <c r="F655" s="60" t="s">
        <v>1272</v>
      </c>
      <c r="G655" s="60" t="s">
        <v>47</v>
      </c>
      <c r="H655" s="56" t="s">
        <v>465</v>
      </c>
      <c r="I655" s="60">
        <v>1215</v>
      </c>
      <c r="J655" s="60"/>
      <c r="K655" s="28" t="s">
        <v>1275</v>
      </c>
      <c r="L655" s="60">
        <v>53000085</v>
      </c>
      <c r="M655" s="97">
        <v>44679</v>
      </c>
      <c r="N655" t="s">
        <v>863</v>
      </c>
      <c r="O655">
        <v>29413.52</v>
      </c>
    </row>
    <row r="656" spans="1:15">
      <c r="A656" s="60" t="s">
        <v>44</v>
      </c>
      <c r="B656" s="60" t="s">
        <v>44</v>
      </c>
      <c r="C656" s="60" t="s">
        <v>1276</v>
      </c>
      <c r="D656" s="103">
        <v>1201</v>
      </c>
      <c r="E656" s="61">
        <v>44670</v>
      </c>
      <c r="F656" s="60" t="s">
        <v>1277</v>
      </c>
      <c r="G656" s="60" t="s">
        <v>47</v>
      </c>
      <c r="H656" s="56" t="s">
        <v>21</v>
      </c>
      <c r="I656" s="60">
        <v>240</v>
      </c>
      <c r="J656" s="60"/>
      <c r="K656" s="28" t="s">
        <v>1278</v>
      </c>
      <c r="L656" s="60">
        <v>53000085</v>
      </c>
      <c r="M656" s="97">
        <v>44679</v>
      </c>
      <c r="N656" t="s">
        <v>863</v>
      </c>
      <c r="O656">
        <v>58590.67</v>
      </c>
    </row>
    <row r="657" spans="1:15" hidden="1">
      <c r="A657" s="60" t="s">
        <v>1279</v>
      </c>
      <c r="B657" s="60" t="s">
        <v>44</v>
      </c>
      <c r="C657" s="60" t="s">
        <v>1280</v>
      </c>
      <c r="D657" s="103">
        <v>1201</v>
      </c>
      <c r="E657" s="61">
        <v>44670</v>
      </c>
      <c r="F657" s="60" t="s">
        <v>1281</v>
      </c>
      <c r="G657" s="60" t="s">
        <v>47</v>
      </c>
      <c r="H657" s="56" t="s">
        <v>1066</v>
      </c>
      <c r="I657" s="60">
        <v>6970.32</v>
      </c>
      <c r="J657" s="60"/>
      <c r="K657" s="28" t="s">
        <v>9</v>
      </c>
      <c r="L657" s="60" t="s">
        <v>1282</v>
      </c>
    </row>
    <row r="658" spans="1:15" hidden="1">
      <c r="A658" s="60" t="s">
        <v>44</v>
      </c>
      <c r="B658" s="60" t="s">
        <v>44</v>
      </c>
      <c r="C658" s="60" t="s">
        <v>1283</v>
      </c>
      <c r="D658" s="103">
        <v>1201</v>
      </c>
      <c r="E658" s="61">
        <v>44670</v>
      </c>
      <c r="F658" s="60" t="s">
        <v>1284</v>
      </c>
      <c r="G658" s="60" t="s">
        <v>47</v>
      </c>
      <c r="H658" s="56" t="s">
        <v>86</v>
      </c>
      <c r="I658" s="60">
        <v>52.5</v>
      </c>
      <c r="J658" s="60"/>
      <c r="K658" s="28" t="s">
        <v>1178</v>
      </c>
      <c r="L658" s="60">
        <v>53000085</v>
      </c>
    </row>
    <row r="659" spans="1:15">
      <c r="A659" s="60" t="s">
        <v>44</v>
      </c>
      <c r="B659" s="60" t="s">
        <v>44</v>
      </c>
      <c r="C659" s="60" t="s">
        <v>1285</v>
      </c>
      <c r="D659" s="103">
        <v>1201</v>
      </c>
      <c r="E659" s="61">
        <v>44670</v>
      </c>
      <c r="F659" s="60" t="s">
        <v>1286</v>
      </c>
      <c r="G659" s="60" t="s">
        <v>47</v>
      </c>
      <c r="H659" s="56" t="s">
        <v>448</v>
      </c>
      <c r="I659" s="60">
        <v>480</v>
      </c>
      <c r="J659" s="60"/>
      <c r="K659" s="28" t="s">
        <v>1287</v>
      </c>
      <c r="L659" s="60">
        <v>53000085</v>
      </c>
      <c r="M659" s="97">
        <v>44679</v>
      </c>
      <c r="N659" t="s">
        <v>863</v>
      </c>
      <c r="O659">
        <v>29413.52</v>
      </c>
    </row>
    <row r="660" spans="1:15">
      <c r="A660" s="60" t="s">
        <v>44</v>
      </c>
      <c r="B660" s="60" t="s">
        <v>44</v>
      </c>
      <c r="C660" s="60" t="s">
        <v>1288</v>
      </c>
      <c r="D660" s="103">
        <v>1201</v>
      </c>
      <c r="E660" s="61">
        <v>44670</v>
      </c>
      <c r="F660" s="60" t="s">
        <v>1289</v>
      </c>
      <c r="G660" s="60" t="s">
        <v>47</v>
      </c>
      <c r="H660" s="56" t="s">
        <v>128</v>
      </c>
      <c r="I660" s="60">
        <v>952.5</v>
      </c>
      <c r="J660" s="60"/>
      <c r="K660" s="28" t="s">
        <v>1290</v>
      </c>
      <c r="L660" s="60">
        <v>53000085</v>
      </c>
      <c r="M660" s="97">
        <v>44679</v>
      </c>
      <c r="N660" t="s">
        <v>863</v>
      </c>
      <c r="O660">
        <v>29413.52</v>
      </c>
    </row>
    <row r="661" spans="1:15">
      <c r="A661" s="60" t="s">
        <v>44</v>
      </c>
      <c r="B661" s="60" t="s">
        <v>44</v>
      </c>
      <c r="C661" s="60" t="s">
        <v>1291</v>
      </c>
      <c r="D661" s="103">
        <v>1201</v>
      </c>
      <c r="E661" s="61">
        <v>44670</v>
      </c>
      <c r="F661" s="60" t="s">
        <v>1289</v>
      </c>
      <c r="G661" s="60" t="s">
        <v>47</v>
      </c>
      <c r="H661" s="56" t="s">
        <v>128</v>
      </c>
      <c r="I661" s="60">
        <v>731.49</v>
      </c>
      <c r="J661" s="60"/>
      <c r="K661" s="28" t="s">
        <v>1292</v>
      </c>
      <c r="L661" s="60">
        <v>53000085</v>
      </c>
      <c r="M661" s="97">
        <v>44679</v>
      </c>
      <c r="N661" t="s">
        <v>863</v>
      </c>
      <c r="O661">
        <v>29413.52</v>
      </c>
    </row>
    <row r="662" spans="1:15">
      <c r="A662" s="60" t="s">
        <v>44</v>
      </c>
      <c r="B662" s="60" t="s">
        <v>44</v>
      </c>
      <c r="C662" s="60" t="s">
        <v>1293</v>
      </c>
      <c r="D662" s="103">
        <v>1201</v>
      </c>
      <c r="E662" s="61">
        <v>44670</v>
      </c>
      <c r="F662" s="60" t="s">
        <v>1289</v>
      </c>
      <c r="G662" s="60" t="s">
        <v>47</v>
      </c>
      <c r="H662" s="56" t="s">
        <v>128</v>
      </c>
      <c r="I662" s="60">
        <v>150</v>
      </c>
      <c r="J662" s="60"/>
      <c r="K662" s="28" t="s">
        <v>1290</v>
      </c>
      <c r="L662" s="60">
        <v>53000085</v>
      </c>
      <c r="M662" s="97">
        <v>44679</v>
      </c>
      <c r="N662" t="s">
        <v>863</v>
      </c>
      <c r="O662">
        <v>29413.52</v>
      </c>
    </row>
    <row r="663" spans="1:15">
      <c r="A663" s="60" t="s">
        <v>44</v>
      </c>
      <c r="B663" s="60" t="s">
        <v>44</v>
      </c>
      <c r="C663" s="60" t="s">
        <v>1294</v>
      </c>
      <c r="D663" s="103">
        <v>1201</v>
      </c>
      <c r="E663" s="61">
        <v>44670</v>
      </c>
      <c r="F663" s="60" t="s">
        <v>1289</v>
      </c>
      <c r="G663" s="60" t="s">
        <v>47</v>
      </c>
      <c r="H663" s="56" t="s">
        <v>128</v>
      </c>
      <c r="I663" s="60">
        <v>98.85</v>
      </c>
      <c r="J663" s="60"/>
      <c r="K663" s="28" t="s">
        <v>1292</v>
      </c>
      <c r="L663" s="60">
        <v>53000085</v>
      </c>
      <c r="M663" s="97">
        <v>44679</v>
      </c>
      <c r="N663" t="s">
        <v>863</v>
      </c>
      <c r="O663">
        <v>29413.52</v>
      </c>
    </row>
    <row r="664" spans="1:15">
      <c r="A664" s="60" t="s">
        <v>44</v>
      </c>
      <c r="B664" s="60" t="s">
        <v>44</v>
      </c>
      <c r="C664" s="60" t="s">
        <v>1295</v>
      </c>
      <c r="D664" s="103">
        <v>1201</v>
      </c>
      <c r="E664" s="61">
        <v>44670</v>
      </c>
      <c r="F664" s="60" t="s">
        <v>1296</v>
      </c>
      <c r="G664" s="60" t="s">
        <v>47</v>
      </c>
      <c r="H664" s="56" t="s">
        <v>853</v>
      </c>
      <c r="I664" s="60">
        <v>226.8</v>
      </c>
      <c r="J664" s="60"/>
      <c r="K664" s="28" t="s">
        <v>1297</v>
      </c>
      <c r="L664" s="60">
        <v>53000085</v>
      </c>
      <c r="M664" s="97">
        <v>44679</v>
      </c>
      <c r="N664" t="s">
        <v>863</v>
      </c>
      <c r="O664">
        <v>29413.52</v>
      </c>
    </row>
    <row r="665" spans="1:15" hidden="1">
      <c r="A665" s="60" t="s">
        <v>44</v>
      </c>
      <c r="B665" s="60" t="s">
        <v>44</v>
      </c>
      <c r="C665" s="60" t="s">
        <v>1298</v>
      </c>
      <c r="D665" s="103">
        <v>1201</v>
      </c>
      <c r="E665" s="61">
        <v>44670</v>
      </c>
      <c r="F665" s="60" t="s">
        <v>1299</v>
      </c>
      <c r="G665" s="60" t="s">
        <v>47</v>
      </c>
      <c r="H665" s="56" t="s">
        <v>774</v>
      </c>
      <c r="I665" s="60">
        <v>1590.61</v>
      </c>
      <c r="J665" s="60"/>
      <c r="K665" s="28" t="s">
        <v>1300</v>
      </c>
      <c r="L665" s="60">
        <v>53000085</v>
      </c>
    </row>
    <row r="666" spans="1:15">
      <c r="A666" s="60" t="s">
        <v>44</v>
      </c>
      <c r="B666" s="60" t="s">
        <v>44</v>
      </c>
      <c r="C666" s="60" t="s">
        <v>1301</v>
      </c>
      <c r="D666" s="103">
        <v>1201</v>
      </c>
      <c r="E666" s="61">
        <v>44670</v>
      </c>
      <c r="F666" s="60" t="s">
        <v>1302</v>
      </c>
      <c r="G666" s="60" t="s">
        <v>47</v>
      </c>
      <c r="H666" s="56" t="s">
        <v>435</v>
      </c>
      <c r="I666" s="60">
        <v>444.88</v>
      </c>
      <c r="J666" s="60"/>
      <c r="K666" s="28" t="s">
        <v>1303</v>
      </c>
      <c r="L666" s="60">
        <v>53000085</v>
      </c>
      <c r="M666" s="97">
        <v>44679</v>
      </c>
      <c r="N666" t="s">
        <v>863</v>
      </c>
      <c r="O666">
        <v>29413.52</v>
      </c>
    </row>
    <row r="667" spans="1:15">
      <c r="A667" s="60" t="s">
        <v>44</v>
      </c>
      <c r="B667" s="60" t="s">
        <v>44</v>
      </c>
      <c r="C667" s="60" t="s">
        <v>1304</v>
      </c>
      <c r="D667" s="103">
        <v>1201</v>
      </c>
      <c r="E667" s="61">
        <v>44670</v>
      </c>
      <c r="F667" s="60" t="s">
        <v>1302</v>
      </c>
      <c r="G667" s="60" t="s">
        <v>47</v>
      </c>
      <c r="H667" s="56" t="s">
        <v>435</v>
      </c>
      <c r="I667" s="60">
        <v>1643.72</v>
      </c>
      <c r="J667" s="60"/>
      <c r="K667" s="28" t="s">
        <v>1305</v>
      </c>
      <c r="L667" s="60">
        <v>53000085</v>
      </c>
      <c r="M667" s="97">
        <v>44679</v>
      </c>
      <c r="N667" t="s">
        <v>863</v>
      </c>
      <c r="O667">
        <v>29413.52</v>
      </c>
    </row>
    <row r="668" spans="1:15">
      <c r="A668" s="60" t="s">
        <v>44</v>
      </c>
      <c r="B668" s="60" t="s">
        <v>44</v>
      </c>
      <c r="C668" s="60" t="s">
        <v>1306</v>
      </c>
      <c r="D668" s="103">
        <v>1201</v>
      </c>
      <c r="E668" s="61">
        <v>44670</v>
      </c>
      <c r="F668" s="60" t="s">
        <v>1302</v>
      </c>
      <c r="G668" s="60" t="s">
        <v>47</v>
      </c>
      <c r="H668" s="56" t="s">
        <v>435</v>
      </c>
      <c r="I668" s="60">
        <v>150.80000000000001</v>
      </c>
      <c r="J668" s="60"/>
      <c r="K668" s="28" t="s">
        <v>1305</v>
      </c>
      <c r="L668" s="60">
        <v>53000085</v>
      </c>
      <c r="M668" s="97">
        <v>44679</v>
      </c>
      <c r="N668" t="s">
        <v>863</v>
      </c>
      <c r="O668">
        <v>58590.67</v>
      </c>
    </row>
    <row r="669" spans="1:15" hidden="1">
      <c r="A669" s="60" t="s">
        <v>172</v>
      </c>
      <c r="B669" s="60" t="s">
        <v>173</v>
      </c>
      <c r="C669" s="60" t="s">
        <v>1307</v>
      </c>
      <c r="D669" s="103">
        <v>1201</v>
      </c>
      <c r="E669" s="61">
        <v>44670</v>
      </c>
      <c r="F669" s="60" t="s">
        <v>1308</v>
      </c>
      <c r="G669" s="60" t="s">
        <v>15</v>
      </c>
      <c r="H669" s="56" t="s">
        <v>21</v>
      </c>
      <c r="I669" s="60">
        <v>7074</v>
      </c>
      <c r="J669" s="60"/>
      <c r="K669" s="28" t="s">
        <v>566</v>
      </c>
      <c r="L669" s="60">
        <v>55391977</v>
      </c>
    </row>
    <row r="670" spans="1:15" hidden="1">
      <c r="A670" s="60" t="s">
        <v>172</v>
      </c>
      <c r="B670" s="60" t="s">
        <v>173</v>
      </c>
      <c r="C670" s="60" t="s">
        <v>1307</v>
      </c>
      <c r="D670" s="103">
        <v>1201</v>
      </c>
      <c r="E670" s="61">
        <v>44670</v>
      </c>
      <c r="F670" s="60" t="s">
        <v>1308</v>
      </c>
      <c r="G670" s="60" t="s">
        <v>15</v>
      </c>
      <c r="H670" s="56" t="s">
        <v>21</v>
      </c>
      <c r="I670" s="60">
        <v>2323.1999999999998</v>
      </c>
      <c r="J670" s="60"/>
      <c r="K670" s="28" t="s">
        <v>476</v>
      </c>
      <c r="L670" s="60">
        <v>55391977</v>
      </c>
    </row>
    <row r="671" spans="1:15" hidden="1">
      <c r="A671" s="60" t="s">
        <v>172</v>
      </c>
      <c r="B671" s="60" t="s">
        <v>173</v>
      </c>
      <c r="C671" s="60" t="s">
        <v>1307</v>
      </c>
      <c r="D671" s="103">
        <v>1201</v>
      </c>
      <c r="E671" s="61">
        <v>44670</v>
      </c>
      <c r="F671" s="60" t="s">
        <v>1308</v>
      </c>
      <c r="G671" s="60" t="s">
        <v>15</v>
      </c>
      <c r="H671" s="56" t="s">
        <v>21</v>
      </c>
      <c r="I671" s="60">
        <v>5247.9</v>
      </c>
      <c r="J671" s="60"/>
      <c r="K671" s="28" t="s">
        <v>477</v>
      </c>
      <c r="L671" s="60">
        <v>55391977</v>
      </c>
    </row>
    <row r="672" spans="1:15" hidden="1">
      <c r="A672" s="60" t="s">
        <v>172</v>
      </c>
      <c r="B672" s="60" t="s">
        <v>173</v>
      </c>
      <c r="C672" s="60" t="s">
        <v>1307</v>
      </c>
      <c r="D672" s="103">
        <v>1201</v>
      </c>
      <c r="E672" s="61">
        <v>44670</v>
      </c>
      <c r="F672" s="60" t="s">
        <v>1308</v>
      </c>
      <c r="G672" s="60" t="s">
        <v>15</v>
      </c>
      <c r="H672" s="56" t="s">
        <v>21</v>
      </c>
      <c r="I672" s="60">
        <v>2410.94</v>
      </c>
      <c r="J672" s="60"/>
      <c r="K672" s="28" t="s">
        <v>625</v>
      </c>
      <c r="L672" s="60">
        <v>55391977</v>
      </c>
    </row>
    <row r="673" spans="1:15">
      <c r="A673" s="60" t="s">
        <v>44</v>
      </c>
      <c r="B673" s="60" t="s">
        <v>44</v>
      </c>
      <c r="C673" s="60" t="s">
        <v>1309</v>
      </c>
      <c r="D673" s="103">
        <v>1201</v>
      </c>
      <c r="E673" s="61">
        <v>44670</v>
      </c>
      <c r="F673" s="60" t="s">
        <v>1310</v>
      </c>
      <c r="G673" s="60" t="s">
        <v>47</v>
      </c>
      <c r="H673" s="56" t="s">
        <v>316</v>
      </c>
      <c r="I673" s="60">
        <v>349.27</v>
      </c>
      <c r="J673" s="60"/>
      <c r="K673" s="28" t="s">
        <v>1060</v>
      </c>
      <c r="L673" s="60">
        <v>53000085</v>
      </c>
      <c r="M673" s="97">
        <v>44679</v>
      </c>
      <c r="N673" t="s">
        <v>863</v>
      </c>
      <c r="O673">
        <v>58590.67</v>
      </c>
    </row>
    <row r="674" spans="1:15">
      <c r="A674" s="60" t="s">
        <v>44</v>
      </c>
      <c r="B674" s="60" t="s">
        <v>44</v>
      </c>
      <c r="C674" s="60" t="s">
        <v>1311</v>
      </c>
      <c r="D674" s="103">
        <v>1201</v>
      </c>
      <c r="E674" s="61">
        <v>44670</v>
      </c>
      <c r="F674" s="60" t="s">
        <v>1310</v>
      </c>
      <c r="G674" s="60" t="s">
        <v>47</v>
      </c>
      <c r="H674" s="56" t="s">
        <v>316</v>
      </c>
      <c r="I674" s="60">
        <v>1050</v>
      </c>
      <c r="J674" s="60"/>
      <c r="K674" s="28" t="s">
        <v>1058</v>
      </c>
      <c r="L674" s="60">
        <v>53000085</v>
      </c>
      <c r="M674" s="97">
        <v>44679</v>
      </c>
      <c r="N674" t="s">
        <v>863</v>
      </c>
      <c r="O674">
        <v>58590.67</v>
      </c>
    </row>
    <row r="675" spans="1:15">
      <c r="A675" s="60" t="s">
        <v>44</v>
      </c>
      <c r="B675" s="60" t="s">
        <v>44</v>
      </c>
      <c r="C675" s="60" t="s">
        <v>1312</v>
      </c>
      <c r="D675" s="103">
        <v>1201</v>
      </c>
      <c r="E675" s="61">
        <v>44670</v>
      </c>
      <c r="F675" s="60" t="s">
        <v>1313</v>
      </c>
      <c r="G675" s="60" t="s">
        <v>47</v>
      </c>
      <c r="H675" s="56" t="s">
        <v>426</v>
      </c>
      <c r="I675" s="60">
        <v>442.5</v>
      </c>
      <c r="J675" s="60"/>
      <c r="K675" s="28" t="s">
        <v>1054</v>
      </c>
      <c r="L675" s="60">
        <v>53000085</v>
      </c>
      <c r="M675" s="97">
        <v>44679</v>
      </c>
      <c r="N675" t="s">
        <v>863</v>
      </c>
      <c r="O675">
        <v>29413.52</v>
      </c>
    </row>
    <row r="676" spans="1:15">
      <c r="A676" s="60" t="s">
        <v>44</v>
      </c>
      <c r="B676" s="60" t="s">
        <v>44</v>
      </c>
      <c r="C676" s="60" t="s">
        <v>1314</v>
      </c>
      <c r="D676" s="103">
        <v>1201</v>
      </c>
      <c r="E676" s="61">
        <v>44670</v>
      </c>
      <c r="F676" s="60" t="s">
        <v>1313</v>
      </c>
      <c r="G676" s="60" t="s">
        <v>47</v>
      </c>
      <c r="H676" s="56" t="s">
        <v>426</v>
      </c>
      <c r="I676" s="60">
        <v>138.38999999999999</v>
      </c>
      <c r="J676" s="60"/>
      <c r="K676" s="28" t="s">
        <v>1052</v>
      </c>
      <c r="L676" s="60">
        <v>53000085</v>
      </c>
      <c r="M676" s="97">
        <v>44679</v>
      </c>
      <c r="N676" t="s">
        <v>863</v>
      </c>
      <c r="O676">
        <v>29413.52</v>
      </c>
    </row>
    <row r="677" spans="1:15" hidden="1">
      <c r="A677" s="60" t="s">
        <v>125</v>
      </c>
      <c r="B677" s="60" t="s">
        <v>125</v>
      </c>
      <c r="C677" s="60" t="s">
        <v>1315</v>
      </c>
      <c r="D677" s="103">
        <v>1201</v>
      </c>
      <c r="E677" s="61">
        <v>44669</v>
      </c>
      <c r="F677" s="60" t="s">
        <v>1316</v>
      </c>
      <c r="G677" s="60" t="s">
        <v>140</v>
      </c>
      <c r="H677" s="56" t="s">
        <v>128</v>
      </c>
      <c r="I677" s="60">
        <v>15420.6</v>
      </c>
      <c r="J677" s="60"/>
      <c r="K677" s="28" t="s">
        <v>330</v>
      </c>
      <c r="L677" s="60">
        <v>53000090</v>
      </c>
    </row>
    <row r="678" spans="1:15" hidden="1">
      <c r="A678" s="60" t="s">
        <v>17</v>
      </c>
      <c r="B678" s="60" t="s">
        <v>1317</v>
      </c>
      <c r="C678" s="60" t="s">
        <v>1318</v>
      </c>
      <c r="D678" s="103">
        <v>1201</v>
      </c>
      <c r="E678" s="61">
        <v>44671</v>
      </c>
      <c r="F678" s="60" t="s">
        <v>1319</v>
      </c>
      <c r="G678" s="60" t="s">
        <v>15</v>
      </c>
      <c r="H678" s="56" t="s">
        <v>21</v>
      </c>
      <c r="I678" s="60">
        <v>17.5</v>
      </c>
      <c r="J678" s="60"/>
      <c r="K678" s="28" t="s">
        <v>1192</v>
      </c>
      <c r="L678" s="60">
        <v>57328808</v>
      </c>
    </row>
    <row r="679" spans="1:15" hidden="1">
      <c r="A679" s="60" t="s">
        <v>17</v>
      </c>
      <c r="B679" s="60" t="s">
        <v>1317</v>
      </c>
      <c r="C679" s="60" t="s">
        <v>1318</v>
      </c>
      <c r="D679" s="103">
        <v>1201</v>
      </c>
      <c r="E679" s="61">
        <v>44671</v>
      </c>
      <c r="F679" s="60" t="s">
        <v>1319</v>
      </c>
      <c r="G679" s="60" t="s">
        <v>15</v>
      </c>
      <c r="H679" s="56" t="s">
        <v>21</v>
      </c>
      <c r="I679" s="60">
        <v>45</v>
      </c>
      <c r="J679" s="60"/>
      <c r="K679" s="28" t="s">
        <v>1192</v>
      </c>
      <c r="L679" s="60">
        <v>57328808</v>
      </c>
    </row>
    <row r="680" spans="1:15" hidden="1">
      <c r="A680" s="60" t="s">
        <v>17</v>
      </c>
      <c r="B680" s="60" t="s">
        <v>1317</v>
      </c>
      <c r="C680" s="60" t="s">
        <v>1318</v>
      </c>
      <c r="D680" s="103">
        <v>1201</v>
      </c>
      <c r="E680" s="61">
        <v>44671</v>
      </c>
      <c r="F680" s="60" t="s">
        <v>1319</v>
      </c>
      <c r="G680" s="60" t="s">
        <v>15</v>
      </c>
      <c r="H680" s="56" t="s">
        <v>21</v>
      </c>
      <c r="I680" s="60">
        <v>71.900000000000006</v>
      </c>
      <c r="J680" s="60"/>
      <c r="K680" s="28" t="s">
        <v>1192</v>
      </c>
      <c r="L680" s="60">
        <v>57328808</v>
      </c>
    </row>
    <row r="681" spans="1:15" hidden="1">
      <c r="A681" s="60" t="s">
        <v>17</v>
      </c>
      <c r="B681" s="60" t="s">
        <v>1317</v>
      </c>
      <c r="C681" s="60" t="s">
        <v>1320</v>
      </c>
      <c r="D681" s="103">
        <v>1201</v>
      </c>
      <c r="E681" s="61">
        <v>44671</v>
      </c>
      <c r="F681" s="60" t="s">
        <v>1321</v>
      </c>
      <c r="G681" s="60" t="s">
        <v>15</v>
      </c>
      <c r="H681" s="56" t="s">
        <v>21</v>
      </c>
      <c r="I681" s="60">
        <v>8.75</v>
      </c>
      <c r="J681" s="60"/>
      <c r="K681" s="28" t="s">
        <v>1192</v>
      </c>
      <c r="L681" s="60">
        <v>57328808</v>
      </c>
    </row>
    <row r="682" spans="1:15" hidden="1">
      <c r="A682" s="60" t="s">
        <v>17</v>
      </c>
      <c r="B682" s="60" t="s">
        <v>1317</v>
      </c>
      <c r="C682" s="60" t="s">
        <v>1320</v>
      </c>
      <c r="D682" s="103">
        <v>1201</v>
      </c>
      <c r="E682" s="61">
        <v>44671</v>
      </c>
      <c r="F682" s="60" t="s">
        <v>1321</v>
      </c>
      <c r="G682" s="60" t="s">
        <v>15</v>
      </c>
      <c r="H682" s="56" t="s">
        <v>21</v>
      </c>
      <c r="I682" s="60">
        <v>22.5</v>
      </c>
      <c r="J682" s="60"/>
      <c r="K682" s="28" t="s">
        <v>1192</v>
      </c>
      <c r="L682" s="60">
        <v>57328808</v>
      </c>
    </row>
    <row r="683" spans="1:15" hidden="1">
      <c r="A683" s="60" t="s">
        <v>172</v>
      </c>
      <c r="B683" s="60" t="s">
        <v>173</v>
      </c>
      <c r="C683" s="60" t="s">
        <v>1322</v>
      </c>
      <c r="D683" s="103">
        <v>1201</v>
      </c>
      <c r="E683" s="61">
        <v>44672</v>
      </c>
      <c r="F683" s="60" t="s">
        <v>1323</v>
      </c>
      <c r="G683" s="60" t="s">
        <v>47</v>
      </c>
      <c r="H683" s="56" t="s">
        <v>21</v>
      </c>
      <c r="I683" s="60">
        <v>4685.8</v>
      </c>
      <c r="J683" s="60"/>
      <c r="K683" s="28" t="s">
        <v>233</v>
      </c>
      <c r="L683" s="60">
        <v>55391977</v>
      </c>
    </row>
    <row r="684" spans="1:15" hidden="1">
      <c r="A684" s="60" t="s">
        <v>172</v>
      </c>
      <c r="B684" s="60" t="s">
        <v>173</v>
      </c>
      <c r="C684" s="60" t="s">
        <v>1322</v>
      </c>
      <c r="D684" s="103">
        <v>1201</v>
      </c>
      <c r="E684" s="61">
        <v>44672</v>
      </c>
      <c r="F684" s="60" t="s">
        <v>1323</v>
      </c>
      <c r="G684" s="60" t="s">
        <v>47</v>
      </c>
      <c r="H684" s="56" t="s">
        <v>21</v>
      </c>
      <c r="I684" s="60">
        <v>2769.3</v>
      </c>
      <c r="J684" s="60"/>
      <c r="K684" s="28" t="s">
        <v>1324</v>
      </c>
      <c r="L684" s="60">
        <v>55391977</v>
      </c>
    </row>
    <row r="685" spans="1:15" hidden="1">
      <c r="A685" s="60" t="s">
        <v>172</v>
      </c>
      <c r="B685" s="60" t="s">
        <v>173</v>
      </c>
      <c r="C685" s="60" t="s">
        <v>1322</v>
      </c>
      <c r="D685" s="103">
        <v>1201</v>
      </c>
      <c r="E685" s="61">
        <v>44672</v>
      </c>
      <c r="F685" s="60" t="s">
        <v>1323</v>
      </c>
      <c r="G685" s="60" t="s">
        <v>47</v>
      </c>
      <c r="H685" s="56" t="s">
        <v>21</v>
      </c>
      <c r="I685" s="60">
        <v>4694.8999999999996</v>
      </c>
      <c r="J685" s="60"/>
      <c r="K685" s="28" t="s">
        <v>1325</v>
      </c>
      <c r="L685" s="60">
        <v>55391977</v>
      </c>
    </row>
    <row r="686" spans="1:15" hidden="1">
      <c r="A686" s="60" t="s">
        <v>172</v>
      </c>
      <c r="B686" s="60" t="s">
        <v>173</v>
      </c>
      <c r="C686" s="60" t="s">
        <v>1322</v>
      </c>
      <c r="D686" s="103">
        <v>1201</v>
      </c>
      <c r="E686" s="61">
        <v>44672</v>
      </c>
      <c r="F686" s="60" t="s">
        <v>1323</v>
      </c>
      <c r="G686" s="60" t="s">
        <v>47</v>
      </c>
      <c r="H686" s="56" t="s">
        <v>21</v>
      </c>
      <c r="I686" s="60">
        <v>7582.5</v>
      </c>
      <c r="J686" s="60"/>
      <c r="K686" s="28" t="s">
        <v>1326</v>
      </c>
      <c r="L686" s="60">
        <v>55391977</v>
      </c>
    </row>
    <row r="687" spans="1:15" hidden="1">
      <c r="A687" s="60" t="s">
        <v>172</v>
      </c>
      <c r="B687" s="60" t="s">
        <v>173</v>
      </c>
      <c r="C687" s="60" t="s">
        <v>1322</v>
      </c>
      <c r="D687" s="103">
        <v>1201</v>
      </c>
      <c r="E687" s="61">
        <v>44672</v>
      </c>
      <c r="F687" s="60" t="s">
        <v>1323</v>
      </c>
      <c r="G687" s="60" t="s">
        <v>47</v>
      </c>
      <c r="H687" s="56" t="s">
        <v>21</v>
      </c>
      <c r="I687" s="60">
        <v>5268.88</v>
      </c>
      <c r="J687" s="60"/>
      <c r="K687" s="28" t="s">
        <v>1327</v>
      </c>
      <c r="L687" s="60">
        <v>55391977</v>
      </c>
    </row>
    <row r="688" spans="1:15" hidden="1">
      <c r="A688" s="60" t="s">
        <v>172</v>
      </c>
      <c r="B688" s="60" t="s">
        <v>173</v>
      </c>
      <c r="C688" s="60" t="s">
        <v>1328</v>
      </c>
      <c r="D688" s="103">
        <v>1201</v>
      </c>
      <c r="E688" s="61">
        <v>44672</v>
      </c>
      <c r="F688" s="60" t="s">
        <v>1329</v>
      </c>
      <c r="G688" s="60" t="s">
        <v>47</v>
      </c>
      <c r="H688" s="56" t="s">
        <v>21</v>
      </c>
      <c r="I688" s="60">
        <v>4772.6000000000004</v>
      </c>
      <c r="J688" s="60"/>
      <c r="K688" s="28" t="s">
        <v>233</v>
      </c>
      <c r="L688" s="60">
        <v>55391977</v>
      </c>
    </row>
    <row r="689" spans="1:14" hidden="1">
      <c r="A689" s="60" t="s">
        <v>172</v>
      </c>
      <c r="B689" s="60" t="s">
        <v>173</v>
      </c>
      <c r="C689" s="60" t="s">
        <v>1328</v>
      </c>
      <c r="D689" s="103">
        <v>1201</v>
      </c>
      <c r="E689" s="61">
        <v>44672</v>
      </c>
      <c r="F689" s="60" t="s">
        <v>1329</v>
      </c>
      <c r="G689" s="60" t="s">
        <v>47</v>
      </c>
      <c r="H689" s="56" t="s">
        <v>21</v>
      </c>
      <c r="I689" s="60">
        <v>2959.7</v>
      </c>
      <c r="J689" s="60"/>
      <c r="K689" s="28" t="s">
        <v>1324</v>
      </c>
      <c r="L689" s="60">
        <v>55391977</v>
      </c>
    </row>
    <row r="690" spans="1:14" hidden="1">
      <c r="A690" s="60" t="s">
        <v>172</v>
      </c>
      <c r="B690" s="60" t="s">
        <v>173</v>
      </c>
      <c r="C690" s="60" t="s">
        <v>1328</v>
      </c>
      <c r="D690" s="103">
        <v>1201</v>
      </c>
      <c r="E690" s="61">
        <v>44672</v>
      </c>
      <c r="F690" s="60" t="s">
        <v>1329</v>
      </c>
      <c r="G690" s="60" t="s">
        <v>47</v>
      </c>
      <c r="H690" s="56" t="s">
        <v>21</v>
      </c>
      <c r="I690" s="60">
        <v>3450.4</v>
      </c>
      <c r="J690" s="60"/>
      <c r="K690" s="28" t="s">
        <v>1325</v>
      </c>
      <c r="L690" s="60">
        <v>55391977</v>
      </c>
    </row>
    <row r="691" spans="1:14" hidden="1">
      <c r="A691" s="60" t="s">
        <v>172</v>
      </c>
      <c r="B691" s="60" t="s">
        <v>173</v>
      </c>
      <c r="C691" s="60" t="s">
        <v>1328</v>
      </c>
      <c r="D691" s="103">
        <v>1201</v>
      </c>
      <c r="E691" s="61">
        <v>44672</v>
      </c>
      <c r="F691" s="60" t="s">
        <v>1329</v>
      </c>
      <c r="G691" s="60" t="s">
        <v>47</v>
      </c>
      <c r="H691" s="56" t="s">
        <v>21</v>
      </c>
      <c r="I691" s="60">
        <v>3179.25</v>
      </c>
      <c r="J691" s="60"/>
      <c r="K691" s="28" t="s">
        <v>1326</v>
      </c>
      <c r="L691" s="60">
        <v>55391977</v>
      </c>
    </row>
    <row r="692" spans="1:14" hidden="1">
      <c r="A692" s="60" t="s">
        <v>172</v>
      </c>
      <c r="B692" s="60" t="s">
        <v>173</v>
      </c>
      <c r="C692" s="60" t="s">
        <v>1328</v>
      </c>
      <c r="D692" s="103">
        <v>1201</v>
      </c>
      <c r="E692" s="61">
        <v>44672</v>
      </c>
      <c r="F692" s="60" t="s">
        <v>1329</v>
      </c>
      <c r="G692" s="60" t="s">
        <v>47</v>
      </c>
      <c r="H692" s="56" t="s">
        <v>21</v>
      </c>
      <c r="I692" s="60">
        <v>2546</v>
      </c>
      <c r="J692" s="60"/>
      <c r="K692" s="28" t="s">
        <v>1327</v>
      </c>
      <c r="L692" s="60">
        <v>55391977</v>
      </c>
    </row>
    <row r="693" spans="1:14" hidden="1">
      <c r="A693" s="60" t="s">
        <v>172</v>
      </c>
      <c r="B693" s="60" t="s">
        <v>173</v>
      </c>
      <c r="C693" s="60" t="s">
        <v>1330</v>
      </c>
      <c r="D693" s="103">
        <v>1201</v>
      </c>
      <c r="E693" s="61">
        <v>44672</v>
      </c>
      <c r="F693" s="60" t="s">
        <v>1331</v>
      </c>
      <c r="G693" s="60" t="s">
        <v>15</v>
      </c>
      <c r="H693" s="56" t="s">
        <v>21</v>
      </c>
      <c r="I693" s="60">
        <v>19650</v>
      </c>
      <c r="J693" s="60"/>
      <c r="K693" s="28" t="s">
        <v>566</v>
      </c>
      <c r="L693" s="60">
        <v>55391977</v>
      </c>
    </row>
    <row r="694" spans="1:14">
      <c r="A694" s="60" t="s">
        <v>404</v>
      </c>
      <c r="B694" s="60" t="s">
        <v>215</v>
      </c>
      <c r="C694" s="60" t="s">
        <v>1332</v>
      </c>
      <c r="D694" s="103">
        <v>1201</v>
      </c>
      <c r="E694" s="61">
        <v>44672</v>
      </c>
      <c r="F694" s="60" t="s">
        <v>1333</v>
      </c>
      <c r="G694" s="60" t="s">
        <v>47</v>
      </c>
      <c r="H694" s="56" t="s">
        <v>128</v>
      </c>
      <c r="I694" s="128">
        <v>43076</v>
      </c>
      <c r="J694" s="60"/>
      <c r="K694" s="28" t="s">
        <v>1334</v>
      </c>
      <c r="L694" s="60">
        <v>57225201</v>
      </c>
      <c r="M694" s="97">
        <v>44679</v>
      </c>
      <c r="N694" t="s">
        <v>865</v>
      </c>
    </row>
    <row r="695" spans="1:14">
      <c r="A695" s="60" t="s">
        <v>404</v>
      </c>
      <c r="B695" s="60" t="s">
        <v>215</v>
      </c>
      <c r="C695" s="60" t="s">
        <v>1332</v>
      </c>
      <c r="D695" s="103">
        <v>1201</v>
      </c>
      <c r="E695" s="61">
        <v>44672</v>
      </c>
      <c r="F695" s="60" t="s">
        <v>1333</v>
      </c>
      <c r="G695" s="60" t="s">
        <v>47</v>
      </c>
      <c r="H695" s="56" t="s">
        <v>128</v>
      </c>
      <c r="I695" s="128">
        <v>39572.5</v>
      </c>
      <c r="J695" s="60"/>
      <c r="K695" s="28" t="s">
        <v>1335</v>
      </c>
      <c r="L695" s="60">
        <v>57225201</v>
      </c>
      <c r="M695" s="97">
        <v>44679</v>
      </c>
      <c r="N695" t="s">
        <v>865</v>
      </c>
    </row>
    <row r="696" spans="1:14">
      <c r="A696" s="60" t="s">
        <v>404</v>
      </c>
      <c r="B696" s="60" t="s">
        <v>215</v>
      </c>
      <c r="C696" s="60" t="s">
        <v>1332</v>
      </c>
      <c r="D696" s="103">
        <v>1201</v>
      </c>
      <c r="E696" s="61">
        <v>44672</v>
      </c>
      <c r="F696" s="60" t="s">
        <v>1333</v>
      </c>
      <c r="G696" s="60" t="s">
        <v>47</v>
      </c>
      <c r="H696" s="56" t="s">
        <v>128</v>
      </c>
      <c r="I696" s="128">
        <v>60582.5</v>
      </c>
      <c r="J696" s="60"/>
      <c r="K696" s="28" t="s">
        <v>1336</v>
      </c>
      <c r="L696" s="60">
        <v>57225201</v>
      </c>
      <c r="M696" s="97">
        <v>44679</v>
      </c>
      <c r="N696" t="s">
        <v>865</v>
      </c>
    </row>
    <row r="697" spans="1:14">
      <c r="A697" s="60" t="s">
        <v>404</v>
      </c>
      <c r="B697" s="60" t="s">
        <v>215</v>
      </c>
      <c r="C697" s="60" t="s">
        <v>1332</v>
      </c>
      <c r="D697" s="103">
        <v>1201</v>
      </c>
      <c r="E697" s="61">
        <v>44672</v>
      </c>
      <c r="F697" s="60" t="s">
        <v>1333</v>
      </c>
      <c r="G697" s="60" t="s">
        <v>47</v>
      </c>
      <c r="H697" s="56" t="s">
        <v>128</v>
      </c>
      <c r="I697" s="128">
        <v>22502.9</v>
      </c>
      <c r="J697" s="60"/>
      <c r="K697" s="28" t="s">
        <v>1337</v>
      </c>
      <c r="L697" s="60">
        <v>57225201</v>
      </c>
      <c r="M697" s="97">
        <v>44679</v>
      </c>
      <c r="N697" t="s">
        <v>865</v>
      </c>
    </row>
    <row r="698" spans="1:14">
      <c r="A698" s="60" t="s">
        <v>404</v>
      </c>
      <c r="B698" s="60" t="s">
        <v>215</v>
      </c>
      <c r="C698" s="60" t="s">
        <v>1332</v>
      </c>
      <c r="D698" s="103">
        <v>1201</v>
      </c>
      <c r="E698" s="61">
        <v>44672</v>
      </c>
      <c r="F698" s="60" t="s">
        <v>1333</v>
      </c>
      <c r="G698" s="60" t="s">
        <v>47</v>
      </c>
      <c r="H698" s="56" t="s">
        <v>128</v>
      </c>
      <c r="I698" s="128">
        <v>60176.52</v>
      </c>
      <c r="J698" s="60"/>
      <c r="K698" s="28" t="s">
        <v>1338</v>
      </c>
      <c r="L698" s="60">
        <v>57225201</v>
      </c>
      <c r="M698" s="97">
        <v>44679</v>
      </c>
      <c r="N698" t="s">
        <v>865</v>
      </c>
    </row>
    <row r="699" spans="1:14">
      <c r="A699" s="60" t="s">
        <v>404</v>
      </c>
      <c r="B699" s="60" t="s">
        <v>215</v>
      </c>
      <c r="C699" s="60" t="s">
        <v>1332</v>
      </c>
      <c r="D699" s="103">
        <v>1201</v>
      </c>
      <c r="E699" s="61">
        <v>44672</v>
      </c>
      <c r="F699" s="60" t="s">
        <v>1333</v>
      </c>
      <c r="G699" s="60" t="s">
        <v>47</v>
      </c>
      <c r="H699" s="56" t="s">
        <v>128</v>
      </c>
      <c r="I699" s="128">
        <v>3974.32</v>
      </c>
      <c r="J699" s="60"/>
      <c r="K699" s="28" t="s">
        <v>1339</v>
      </c>
      <c r="L699" s="60">
        <v>57225201</v>
      </c>
      <c r="M699" s="97">
        <v>44679</v>
      </c>
      <c r="N699" t="s">
        <v>865</v>
      </c>
    </row>
    <row r="700" spans="1:14" hidden="1">
      <c r="A700" s="60" t="s">
        <v>172</v>
      </c>
      <c r="B700" s="60" t="s">
        <v>173</v>
      </c>
      <c r="C700" s="60" t="s">
        <v>1340</v>
      </c>
      <c r="D700" s="103">
        <v>1201</v>
      </c>
      <c r="E700" s="61">
        <v>44673</v>
      </c>
      <c r="F700" s="60" t="s">
        <v>1341</v>
      </c>
      <c r="G700" s="60" t="s">
        <v>15</v>
      </c>
      <c r="H700" s="56" t="s">
        <v>21</v>
      </c>
      <c r="I700" s="60">
        <v>19257</v>
      </c>
      <c r="J700" s="60"/>
      <c r="K700" s="28" t="s">
        <v>566</v>
      </c>
      <c r="L700" s="60">
        <v>55391977</v>
      </c>
    </row>
    <row r="701" spans="1:14" hidden="1">
      <c r="A701" s="60" t="s">
        <v>172</v>
      </c>
      <c r="B701" s="60" t="s">
        <v>173</v>
      </c>
      <c r="C701" s="60" t="s">
        <v>1340</v>
      </c>
      <c r="D701" s="103">
        <v>1201</v>
      </c>
      <c r="E701" s="61">
        <v>44673</v>
      </c>
      <c r="F701" s="60" t="s">
        <v>1341</v>
      </c>
      <c r="G701" s="60" t="s">
        <v>15</v>
      </c>
      <c r="H701" s="56" t="s">
        <v>21</v>
      </c>
      <c r="I701" s="60">
        <v>11260.8</v>
      </c>
      <c r="J701" s="60"/>
      <c r="K701" s="28" t="s">
        <v>1324</v>
      </c>
      <c r="L701" s="60">
        <v>55391977</v>
      </c>
    </row>
    <row r="702" spans="1:14" hidden="1">
      <c r="A702" s="60" t="s">
        <v>172</v>
      </c>
      <c r="B702" s="60" t="s">
        <v>173</v>
      </c>
      <c r="C702" s="60" t="s">
        <v>1340</v>
      </c>
      <c r="D702" s="103">
        <v>1201</v>
      </c>
      <c r="E702" s="61">
        <v>44673</v>
      </c>
      <c r="F702" s="60" t="s">
        <v>1341</v>
      </c>
      <c r="G702" s="60" t="s">
        <v>15</v>
      </c>
      <c r="H702" s="56" t="s">
        <v>21</v>
      </c>
      <c r="I702" s="60">
        <v>9500</v>
      </c>
      <c r="J702" s="60"/>
      <c r="K702" s="28" t="s">
        <v>1325</v>
      </c>
      <c r="L702" s="60">
        <v>55391977</v>
      </c>
    </row>
    <row r="703" spans="1:14" hidden="1">
      <c r="A703" s="60" t="s">
        <v>166</v>
      </c>
      <c r="B703" s="60" t="s">
        <v>209</v>
      </c>
      <c r="C703" s="60" t="s">
        <v>1342</v>
      </c>
      <c r="D703" s="103">
        <v>1201</v>
      </c>
      <c r="E703" s="61">
        <v>44673</v>
      </c>
      <c r="F703" s="60" t="s">
        <v>1343</v>
      </c>
      <c r="G703" s="60" t="s">
        <v>47</v>
      </c>
      <c r="H703" s="56" t="s">
        <v>21</v>
      </c>
      <c r="I703" s="60">
        <v>269.7</v>
      </c>
      <c r="J703" s="60"/>
      <c r="K703" s="28" t="s">
        <v>374</v>
      </c>
      <c r="L703" s="60">
        <v>55738459</v>
      </c>
    </row>
    <row r="704" spans="1:14" hidden="1">
      <c r="A704" s="60" t="s">
        <v>166</v>
      </c>
      <c r="B704" s="60" t="s">
        <v>209</v>
      </c>
      <c r="C704" s="60" t="s">
        <v>1342</v>
      </c>
      <c r="D704" s="103">
        <v>1201</v>
      </c>
      <c r="E704" s="61">
        <v>44673</v>
      </c>
      <c r="F704" s="60" t="s">
        <v>1343</v>
      </c>
      <c r="G704" s="60" t="s">
        <v>47</v>
      </c>
      <c r="H704" s="56" t="s">
        <v>21</v>
      </c>
      <c r="I704" s="60">
        <v>1802</v>
      </c>
      <c r="J704" s="60"/>
      <c r="K704" s="28" t="s">
        <v>1344</v>
      </c>
      <c r="L704" s="60">
        <v>55738459</v>
      </c>
    </row>
    <row r="705" spans="1:12" hidden="1">
      <c r="A705" s="60" t="s">
        <v>166</v>
      </c>
      <c r="B705" s="60" t="s">
        <v>209</v>
      </c>
      <c r="C705" s="60" t="s">
        <v>1342</v>
      </c>
      <c r="D705" s="103">
        <v>1201</v>
      </c>
      <c r="E705" s="61">
        <v>44673</v>
      </c>
      <c r="F705" s="60" t="s">
        <v>1343</v>
      </c>
      <c r="G705" s="60" t="s">
        <v>47</v>
      </c>
      <c r="H705" s="56" t="s">
        <v>21</v>
      </c>
      <c r="I705" s="60">
        <v>94.55</v>
      </c>
      <c r="J705" s="60"/>
      <c r="K705" s="28" t="s">
        <v>386</v>
      </c>
      <c r="L705" s="60">
        <v>55738459</v>
      </c>
    </row>
    <row r="706" spans="1:12" hidden="1">
      <c r="A706" s="60" t="s">
        <v>166</v>
      </c>
      <c r="B706" s="60" t="s">
        <v>209</v>
      </c>
      <c r="C706" s="60" t="s">
        <v>1342</v>
      </c>
      <c r="D706" s="103">
        <v>1201</v>
      </c>
      <c r="E706" s="61">
        <v>44673</v>
      </c>
      <c r="F706" s="60" t="s">
        <v>1343</v>
      </c>
      <c r="G706" s="60" t="s">
        <v>47</v>
      </c>
      <c r="H706" s="56" t="s">
        <v>21</v>
      </c>
      <c r="I706" s="60">
        <v>108.5</v>
      </c>
      <c r="J706" s="60"/>
      <c r="K706" s="28" t="s">
        <v>1227</v>
      </c>
      <c r="L706" s="60">
        <v>55738459</v>
      </c>
    </row>
    <row r="707" spans="1:12" hidden="1">
      <c r="A707" s="60" t="s">
        <v>166</v>
      </c>
      <c r="B707" s="60" t="s">
        <v>209</v>
      </c>
      <c r="C707" s="60" t="s">
        <v>1342</v>
      </c>
      <c r="D707" s="103">
        <v>1201</v>
      </c>
      <c r="E707" s="61">
        <v>44673</v>
      </c>
      <c r="F707" s="60" t="s">
        <v>1343</v>
      </c>
      <c r="G707" s="60" t="s">
        <v>47</v>
      </c>
      <c r="H707" s="56" t="s">
        <v>21</v>
      </c>
      <c r="I707" s="60">
        <v>265.05</v>
      </c>
      <c r="J707" s="60"/>
      <c r="K707" s="28" t="s">
        <v>744</v>
      </c>
      <c r="L707" s="60">
        <v>55738459</v>
      </c>
    </row>
    <row r="708" spans="1:12" hidden="1">
      <c r="A708" s="60" t="s">
        <v>166</v>
      </c>
      <c r="B708" s="60" t="s">
        <v>209</v>
      </c>
      <c r="C708" s="60" t="s">
        <v>1342</v>
      </c>
      <c r="D708" s="103">
        <v>1201</v>
      </c>
      <c r="E708" s="61">
        <v>44673</v>
      </c>
      <c r="F708" s="60" t="s">
        <v>1343</v>
      </c>
      <c r="G708" s="60" t="s">
        <v>47</v>
      </c>
      <c r="H708" s="56" t="s">
        <v>21</v>
      </c>
      <c r="I708" s="60">
        <v>664</v>
      </c>
      <c r="J708" s="60"/>
      <c r="K708" s="28" t="s">
        <v>1228</v>
      </c>
      <c r="L708" s="60">
        <v>55738459</v>
      </c>
    </row>
    <row r="709" spans="1:12" hidden="1">
      <c r="A709" s="60" t="s">
        <v>166</v>
      </c>
      <c r="B709" s="60" t="s">
        <v>209</v>
      </c>
      <c r="C709" s="60" t="s">
        <v>1342</v>
      </c>
      <c r="D709" s="103">
        <v>1201</v>
      </c>
      <c r="E709" s="61">
        <v>44673</v>
      </c>
      <c r="F709" s="60" t="s">
        <v>1343</v>
      </c>
      <c r="G709" s="60" t="s">
        <v>47</v>
      </c>
      <c r="H709" s="56" t="s">
        <v>21</v>
      </c>
      <c r="I709" s="60">
        <v>936.2</v>
      </c>
      <c r="J709" s="60"/>
      <c r="K709" s="28" t="s">
        <v>1247</v>
      </c>
      <c r="L709" s="60">
        <v>55738459</v>
      </c>
    </row>
    <row r="710" spans="1:12" hidden="1">
      <c r="A710" s="60" t="s">
        <v>166</v>
      </c>
      <c r="B710" s="60" t="s">
        <v>209</v>
      </c>
      <c r="C710" s="60" t="s">
        <v>1342</v>
      </c>
      <c r="D710" s="103">
        <v>1201</v>
      </c>
      <c r="E710" s="61">
        <v>44673</v>
      </c>
      <c r="F710" s="60" t="s">
        <v>1343</v>
      </c>
      <c r="G710" s="60" t="s">
        <v>47</v>
      </c>
      <c r="H710" s="56" t="s">
        <v>21</v>
      </c>
      <c r="I710" s="60">
        <v>13.95</v>
      </c>
      <c r="J710" s="60"/>
      <c r="K710" s="28" t="s">
        <v>493</v>
      </c>
      <c r="L710" s="60">
        <v>55738459</v>
      </c>
    </row>
    <row r="711" spans="1:12" hidden="1">
      <c r="A711" s="60" t="s">
        <v>166</v>
      </c>
      <c r="B711" s="60" t="s">
        <v>209</v>
      </c>
      <c r="C711" s="60" t="s">
        <v>1342</v>
      </c>
      <c r="D711" s="103">
        <v>1201</v>
      </c>
      <c r="E711" s="61">
        <v>44673</v>
      </c>
      <c r="F711" s="60" t="s">
        <v>1343</v>
      </c>
      <c r="G711" s="60" t="s">
        <v>47</v>
      </c>
      <c r="H711" s="56" t="s">
        <v>21</v>
      </c>
      <c r="I711" s="60">
        <v>5638.9</v>
      </c>
      <c r="J711" s="60"/>
      <c r="K711" s="28" t="s">
        <v>1248</v>
      </c>
      <c r="L711" s="60">
        <v>55738459</v>
      </c>
    </row>
    <row r="712" spans="1:12" hidden="1">
      <c r="A712" s="60" t="s">
        <v>166</v>
      </c>
      <c r="B712" s="60" t="s">
        <v>209</v>
      </c>
      <c r="C712" s="60" t="s">
        <v>1342</v>
      </c>
      <c r="D712" s="103">
        <v>1201</v>
      </c>
      <c r="E712" s="61">
        <v>44673</v>
      </c>
      <c r="F712" s="60" t="s">
        <v>1343</v>
      </c>
      <c r="G712" s="60" t="s">
        <v>47</v>
      </c>
      <c r="H712" s="56" t="s">
        <v>21</v>
      </c>
      <c r="I712" s="60">
        <v>537</v>
      </c>
      <c r="J712" s="60"/>
      <c r="K712" s="28" t="s">
        <v>1250</v>
      </c>
      <c r="L712" s="60">
        <v>55738459</v>
      </c>
    </row>
    <row r="713" spans="1:12" hidden="1">
      <c r="A713" s="60" t="s">
        <v>166</v>
      </c>
      <c r="B713" s="60" t="s">
        <v>209</v>
      </c>
      <c r="C713" s="60" t="s">
        <v>1342</v>
      </c>
      <c r="D713" s="103">
        <v>1201</v>
      </c>
      <c r="E713" s="61">
        <v>44673</v>
      </c>
      <c r="F713" s="60" t="s">
        <v>1343</v>
      </c>
      <c r="G713" s="60" t="s">
        <v>47</v>
      </c>
      <c r="H713" s="56" t="s">
        <v>21</v>
      </c>
      <c r="I713" s="60">
        <v>18</v>
      </c>
      <c r="J713" s="60"/>
      <c r="K713" s="28" t="s">
        <v>1251</v>
      </c>
      <c r="L713" s="60">
        <v>55738459</v>
      </c>
    </row>
    <row r="714" spans="1:12" hidden="1">
      <c r="A714" s="60" t="s">
        <v>166</v>
      </c>
      <c r="B714" s="60" t="s">
        <v>209</v>
      </c>
      <c r="C714" s="60" t="s">
        <v>1342</v>
      </c>
      <c r="D714" s="103">
        <v>1201</v>
      </c>
      <c r="E714" s="61">
        <v>44673</v>
      </c>
      <c r="F714" s="60" t="s">
        <v>1343</v>
      </c>
      <c r="G714" s="60" t="s">
        <v>47</v>
      </c>
      <c r="H714" s="56" t="s">
        <v>21</v>
      </c>
      <c r="I714" s="60">
        <v>18</v>
      </c>
      <c r="J714" s="60"/>
      <c r="K714" s="28" t="s">
        <v>1252</v>
      </c>
      <c r="L714" s="60">
        <v>55738459</v>
      </c>
    </row>
    <row r="715" spans="1:12" hidden="1">
      <c r="A715" s="60" t="s">
        <v>166</v>
      </c>
      <c r="B715" s="60" t="s">
        <v>209</v>
      </c>
      <c r="C715" s="60" t="s">
        <v>1342</v>
      </c>
      <c r="D715" s="103">
        <v>1201</v>
      </c>
      <c r="E715" s="61">
        <v>44673</v>
      </c>
      <c r="F715" s="60" t="s">
        <v>1343</v>
      </c>
      <c r="G715" s="60" t="s">
        <v>47</v>
      </c>
      <c r="H715" s="56" t="s">
        <v>21</v>
      </c>
      <c r="I715" s="60">
        <v>79.5</v>
      </c>
      <c r="J715" s="60"/>
      <c r="K715" s="28" t="s">
        <v>1229</v>
      </c>
      <c r="L715" s="60">
        <v>55738459</v>
      </c>
    </row>
    <row r="716" spans="1:12" hidden="1">
      <c r="A716" s="60" t="s">
        <v>166</v>
      </c>
      <c r="B716" s="60" t="s">
        <v>209</v>
      </c>
      <c r="C716" s="60" t="s">
        <v>1342</v>
      </c>
      <c r="D716" s="103">
        <v>1201</v>
      </c>
      <c r="E716" s="61">
        <v>44673</v>
      </c>
      <c r="F716" s="60" t="s">
        <v>1343</v>
      </c>
      <c r="G716" s="60" t="s">
        <v>47</v>
      </c>
      <c r="H716" s="56" t="s">
        <v>21</v>
      </c>
      <c r="I716" s="60">
        <v>730</v>
      </c>
      <c r="J716" s="60"/>
      <c r="K716" s="28" t="s">
        <v>1345</v>
      </c>
      <c r="L716" s="60">
        <v>55738459</v>
      </c>
    </row>
    <row r="717" spans="1:12" hidden="1">
      <c r="A717" s="60" t="s">
        <v>166</v>
      </c>
      <c r="B717" s="60" t="s">
        <v>209</v>
      </c>
      <c r="C717" s="60" t="s">
        <v>1342</v>
      </c>
      <c r="D717" s="103">
        <v>1201</v>
      </c>
      <c r="E717" s="61">
        <v>44673</v>
      </c>
      <c r="F717" s="60" t="s">
        <v>1343</v>
      </c>
      <c r="G717" s="60" t="s">
        <v>47</v>
      </c>
      <c r="H717" s="56" t="s">
        <v>21</v>
      </c>
      <c r="I717" s="60">
        <v>996</v>
      </c>
      <c r="J717" s="60"/>
      <c r="K717" s="28" t="s">
        <v>1346</v>
      </c>
      <c r="L717" s="60">
        <v>55738459</v>
      </c>
    </row>
    <row r="718" spans="1:12" hidden="1">
      <c r="A718" s="60" t="s">
        <v>166</v>
      </c>
      <c r="B718" s="60" t="s">
        <v>292</v>
      </c>
      <c r="C718" s="60" t="s">
        <v>1347</v>
      </c>
      <c r="D718" s="103">
        <v>1201</v>
      </c>
      <c r="E718" s="61">
        <v>44674</v>
      </c>
      <c r="F718" s="60" t="s">
        <v>1348</v>
      </c>
      <c r="G718" s="60" t="s">
        <v>15</v>
      </c>
      <c r="H718" s="56" t="s">
        <v>21</v>
      </c>
      <c r="I718" s="60">
        <v>3785.05</v>
      </c>
      <c r="J718" s="60"/>
      <c r="K718" s="28" t="s">
        <v>1349</v>
      </c>
      <c r="L718" s="60">
        <v>55738459</v>
      </c>
    </row>
    <row r="719" spans="1:12" hidden="1">
      <c r="A719" s="60" t="s">
        <v>166</v>
      </c>
      <c r="B719" s="60" t="s">
        <v>292</v>
      </c>
      <c r="C719" s="60" t="s">
        <v>1347</v>
      </c>
      <c r="D719" s="103">
        <v>1201</v>
      </c>
      <c r="E719" s="61">
        <v>44674</v>
      </c>
      <c r="F719" s="60" t="s">
        <v>1348</v>
      </c>
      <c r="G719" s="60" t="s">
        <v>15</v>
      </c>
      <c r="H719" s="56" t="s">
        <v>21</v>
      </c>
      <c r="I719" s="60">
        <v>4122</v>
      </c>
      <c r="J719" s="60"/>
      <c r="K719" s="28" t="s">
        <v>1350</v>
      </c>
      <c r="L719" s="60">
        <v>55738459</v>
      </c>
    </row>
    <row r="720" spans="1:12" hidden="1">
      <c r="A720" s="60" t="s">
        <v>172</v>
      </c>
      <c r="B720" s="60" t="s">
        <v>173</v>
      </c>
      <c r="C720" s="60" t="s">
        <v>1351</v>
      </c>
      <c r="D720" s="103">
        <v>1201</v>
      </c>
      <c r="E720" s="61">
        <v>44676</v>
      </c>
      <c r="F720" s="60" t="s">
        <v>1352</v>
      </c>
      <c r="G720" s="60" t="s">
        <v>15</v>
      </c>
      <c r="H720" s="56" t="s">
        <v>21</v>
      </c>
      <c r="I720" s="60">
        <v>2515.1999999999998</v>
      </c>
      <c r="J720" s="60"/>
      <c r="K720" s="28" t="s">
        <v>566</v>
      </c>
      <c r="L720" s="60">
        <v>55391977</v>
      </c>
    </row>
    <row r="721" spans="1:12" hidden="1">
      <c r="A721" s="60" t="s">
        <v>172</v>
      </c>
      <c r="B721" s="60" t="s">
        <v>173</v>
      </c>
      <c r="C721" s="60" t="s">
        <v>1351</v>
      </c>
      <c r="D721" s="103">
        <v>1201</v>
      </c>
      <c r="E721" s="61">
        <v>44676</v>
      </c>
      <c r="F721" s="60" t="s">
        <v>1352</v>
      </c>
      <c r="G721" s="60" t="s">
        <v>15</v>
      </c>
      <c r="H721" s="56" t="s">
        <v>21</v>
      </c>
      <c r="I721" s="60">
        <v>3587.85</v>
      </c>
      <c r="J721" s="60"/>
      <c r="K721" s="28" t="s">
        <v>349</v>
      </c>
      <c r="L721" s="60">
        <v>55391977</v>
      </c>
    </row>
    <row r="722" spans="1:12" hidden="1">
      <c r="A722" s="60" t="s">
        <v>172</v>
      </c>
      <c r="B722" s="60" t="s">
        <v>173</v>
      </c>
      <c r="C722" s="60" t="s">
        <v>1351</v>
      </c>
      <c r="D722" s="103">
        <v>1201</v>
      </c>
      <c r="E722" s="61">
        <v>44676</v>
      </c>
      <c r="F722" s="60" t="s">
        <v>1352</v>
      </c>
      <c r="G722" s="60" t="s">
        <v>15</v>
      </c>
      <c r="H722" s="56" t="s">
        <v>21</v>
      </c>
      <c r="I722" s="60">
        <v>8050</v>
      </c>
      <c r="J722" s="60"/>
      <c r="K722" s="28" t="s">
        <v>1353</v>
      </c>
      <c r="L722" s="60">
        <v>55391977</v>
      </c>
    </row>
    <row r="723" spans="1:12" hidden="1">
      <c r="A723" s="60" t="s">
        <v>172</v>
      </c>
      <c r="B723" s="60" t="s">
        <v>173</v>
      </c>
      <c r="C723" s="60" t="s">
        <v>1354</v>
      </c>
      <c r="D723" s="103">
        <v>1201</v>
      </c>
      <c r="E723" s="61">
        <v>44676</v>
      </c>
      <c r="F723" s="60" t="s">
        <v>1355</v>
      </c>
      <c r="G723" s="60" t="s">
        <v>15</v>
      </c>
      <c r="H723" s="56" t="s">
        <v>21</v>
      </c>
      <c r="I723" s="60">
        <v>12696</v>
      </c>
      <c r="J723" s="60"/>
      <c r="K723" s="28" t="s">
        <v>1353</v>
      </c>
      <c r="L723" s="60">
        <v>55391977</v>
      </c>
    </row>
    <row r="724" spans="1:12" hidden="1">
      <c r="A724" s="60" t="s">
        <v>172</v>
      </c>
      <c r="B724" s="60" t="s">
        <v>173</v>
      </c>
      <c r="C724" s="60" t="s">
        <v>1354</v>
      </c>
      <c r="D724" s="103">
        <v>1201</v>
      </c>
      <c r="E724" s="61">
        <v>44676</v>
      </c>
      <c r="F724" s="60" t="s">
        <v>1355</v>
      </c>
      <c r="G724" s="60" t="s">
        <v>15</v>
      </c>
      <c r="H724" s="56" t="s">
        <v>21</v>
      </c>
      <c r="I724" s="60">
        <v>12426</v>
      </c>
      <c r="J724" s="60"/>
      <c r="K724" s="28" t="s">
        <v>1325</v>
      </c>
      <c r="L724" s="60">
        <v>55391977</v>
      </c>
    </row>
    <row r="725" spans="1:12" hidden="1">
      <c r="A725" s="60" t="s">
        <v>1111</v>
      </c>
      <c r="B725" s="60" t="s">
        <v>1007</v>
      </c>
      <c r="C725" s="60" t="s">
        <v>1356</v>
      </c>
      <c r="D725" s="103">
        <v>1201</v>
      </c>
      <c r="E725" s="61">
        <v>44676</v>
      </c>
      <c r="F725" s="60" t="s">
        <v>1357</v>
      </c>
      <c r="G725" s="60" t="s">
        <v>47</v>
      </c>
      <c r="H725" s="56" t="s">
        <v>701</v>
      </c>
      <c r="I725" s="60">
        <v>19860.48</v>
      </c>
      <c r="J725" s="60"/>
      <c r="K725" s="28" t="s">
        <v>1115</v>
      </c>
      <c r="L725" s="60">
        <v>57319830</v>
      </c>
    </row>
    <row r="726" spans="1:12" hidden="1">
      <c r="A726" s="60" t="s">
        <v>1111</v>
      </c>
      <c r="B726" s="60" t="s">
        <v>1007</v>
      </c>
      <c r="C726" s="60" t="s">
        <v>1356</v>
      </c>
      <c r="D726" s="103">
        <v>1201</v>
      </c>
      <c r="E726" s="61">
        <v>44676</v>
      </c>
      <c r="F726" s="60" t="s">
        <v>1357</v>
      </c>
      <c r="G726" s="60" t="s">
        <v>47</v>
      </c>
      <c r="H726" s="56" t="s">
        <v>701</v>
      </c>
      <c r="I726" s="60">
        <v>49651.199999999997</v>
      </c>
      <c r="J726" s="60"/>
      <c r="K726" s="28" t="s">
        <v>1115</v>
      </c>
      <c r="L726" s="60">
        <v>57319830</v>
      </c>
    </row>
    <row r="727" spans="1:12" hidden="1">
      <c r="A727" s="60" t="s">
        <v>44</v>
      </c>
      <c r="B727" s="60" t="s">
        <v>44</v>
      </c>
      <c r="C727" s="60" t="s">
        <v>1358</v>
      </c>
      <c r="D727" s="103">
        <v>1201</v>
      </c>
      <c r="E727" s="61">
        <v>44676</v>
      </c>
      <c r="F727" s="60" t="s">
        <v>1359</v>
      </c>
      <c r="G727" s="60" t="s">
        <v>47</v>
      </c>
      <c r="H727" s="56" t="s">
        <v>701</v>
      </c>
      <c r="I727" s="60">
        <v>535.09</v>
      </c>
      <c r="J727" s="60"/>
      <c r="K727" s="28" t="s">
        <v>1360</v>
      </c>
      <c r="L727" s="60">
        <v>53000085</v>
      </c>
    </row>
    <row r="728" spans="1:12" hidden="1">
      <c r="A728" s="60" t="s">
        <v>44</v>
      </c>
      <c r="B728" s="60" t="s">
        <v>44</v>
      </c>
      <c r="C728" s="60" t="s">
        <v>1361</v>
      </c>
      <c r="D728" s="103">
        <v>1201</v>
      </c>
      <c r="E728" s="61">
        <v>44676</v>
      </c>
      <c r="F728" s="60" t="s">
        <v>1362</v>
      </c>
      <c r="G728" s="60" t="s">
        <v>47</v>
      </c>
      <c r="H728" s="56" t="s">
        <v>452</v>
      </c>
      <c r="I728" s="60">
        <v>929.88</v>
      </c>
      <c r="J728" s="60"/>
      <c r="K728" s="28" t="s">
        <v>1363</v>
      </c>
      <c r="L728" s="60">
        <v>53000085</v>
      </c>
    </row>
    <row r="729" spans="1:12" hidden="1">
      <c r="A729" s="60" t="s">
        <v>44</v>
      </c>
      <c r="B729" s="60" t="s">
        <v>44</v>
      </c>
      <c r="C729" s="60" t="s">
        <v>1364</v>
      </c>
      <c r="D729" s="103">
        <v>1201</v>
      </c>
      <c r="E729" s="61">
        <v>44676</v>
      </c>
      <c r="F729" s="60" t="s">
        <v>1365</v>
      </c>
      <c r="G729" s="60" t="s">
        <v>47</v>
      </c>
      <c r="H729" s="56" t="s">
        <v>59</v>
      </c>
      <c r="I729" s="60">
        <v>22123.84</v>
      </c>
      <c r="J729" s="60"/>
      <c r="K729" s="28" t="s">
        <v>1366</v>
      </c>
      <c r="L729" s="60">
        <v>53000085</v>
      </c>
    </row>
    <row r="730" spans="1:12" hidden="1">
      <c r="A730" s="60" t="s">
        <v>44</v>
      </c>
      <c r="B730" s="60" t="s">
        <v>44</v>
      </c>
      <c r="C730" s="60" t="s">
        <v>1367</v>
      </c>
      <c r="D730" s="103">
        <v>1201</v>
      </c>
      <c r="E730" s="61">
        <v>44676</v>
      </c>
      <c r="F730" s="60" t="s">
        <v>1365</v>
      </c>
      <c r="G730" s="60" t="s">
        <v>47</v>
      </c>
      <c r="H730" s="56" t="s">
        <v>59</v>
      </c>
      <c r="I730" s="60">
        <v>18965.439999999999</v>
      </c>
      <c r="J730" s="60"/>
      <c r="K730" s="28" t="s">
        <v>1366</v>
      </c>
      <c r="L730" s="60">
        <v>53000085</v>
      </c>
    </row>
    <row r="731" spans="1:12" hidden="1">
      <c r="A731" s="60" t="s">
        <v>44</v>
      </c>
      <c r="B731" s="60" t="s">
        <v>44</v>
      </c>
      <c r="C731" s="60" t="s">
        <v>1368</v>
      </c>
      <c r="D731" s="103">
        <v>1201</v>
      </c>
      <c r="E731" s="61">
        <v>44676</v>
      </c>
      <c r="F731" s="60" t="s">
        <v>1365</v>
      </c>
      <c r="G731" s="60" t="s">
        <v>47</v>
      </c>
      <c r="H731" s="56" t="s">
        <v>59</v>
      </c>
      <c r="I731" s="60">
        <v>17777.28</v>
      </c>
      <c r="J731" s="60"/>
      <c r="K731" s="28" t="s">
        <v>1366</v>
      </c>
      <c r="L731" s="60">
        <v>53000085</v>
      </c>
    </row>
    <row r="732" spans="1:12" hidden="1">
      <c r="A732" s="60" t="s">
        <v>44</v>
      </c>
      <c r="B732" s="60" t="s">
        <v>44</v>
      </c>
      <c r="C732" s="60" t="s">
        <v>1369</v>
      </c>
      <c r="D732" s="103">
        <v>1201</v>
      </c>
      <c r="E732" s="61">
        <v>44676</v>
      </c>
      <c r="F732" s="60" t="s">
        <v>1370</v>
      </c>
      <c r="G732" s="60" t="s">
        <v>47</v>
      </c>
      <c r="H732" s="56" t="s">
        <v>465</v>
      </c>
      <c r="I732" s="60">
        <v>1210.72</v>
      </c>
      <c r="J732" s="60"/>
      <c r="K732" s="28" t="s">
        <v>1371</v>
      </c>
      <c r="L732" s="60">
        <v>53000085</v>
      </c>
    </row>
    <row r="733" spans="1:12" hidden="1">
      <c r="A733" s="60" t="s">
        <v>44</v>
      </c>
      <c r="B733" s="60" t="s">
        <v>44</v>
      </c>
      <c r="C733" s="60" t="s">
        <v>1372</v>
      </c>
      <c r="D733" s="103">
        <v>1201</v>
      </c>
      <c r="E733" s="61">
        <v>44676</v>
      </c>
      <c r="F733" s="60" t="s">
        <v>1373</v>
      </c>
      <c r="G733" s="60" t="s">
        <v>47</v>
      </c>
      <c r="H733" s="56" t="s">
        <v>472</v>
      </c>
      <c r="I733" s="60">
        <v>1722.08</v>
      </c>
      <c r="J733" s="60"/>
      <c r="K733" s="28" t="s">
        <v>1374</v>
      </c>
      <c r="L733" s="60">
        <v>53000085</v>
      </c>
    </row>
    <row r="734" spans="1:12" hidden="1">
      <c r="A734" s="60" t="s">
        <v>44</v>
      </c>
      <c r="B734" s="60" t="s">
        <v>44</v>
      </c>
      <c r="C734" s="60" t="s">
        <v>1375</v>
      </c>
      <c r="D734" s="103">
        <v>1201</v>
      </c>
      <c r="E734" s="61">
        <v>44676</v>
      </c>
      <c r="F734" s="60" t="s">
        <v>1376</v>
      </c>
      <c r="G734" s="60" t="s">
        <v>47</v>
      </c>
      <c r="H734" s="56" t="s">
        <v>48</v>
      </c>
      <c r="I734" s="60">
        <v>2653.56</v>
      </c>
      <c r="J734" s="60"/>
      <c r="K734" s="28" t="s">
        <v>1377</v>
      </c>
      <c r="L734" s="60">
        <v>53000085</v>
      </c>
    </row>
    <row r="735" spans="1:12" hidden="1">
      <c r="A735" s="60" t="s">
        <v>44</v>
      </c>
      <c r="B735" s="60" t="s">
        <v>44</v>
      </c>
      <c r="C735" s="60" t="s">
        <v>1378</v>
      </c>
      <c r="D735" s="103">
        <v>1201</v>
      </c>
      <c r="E735" s="61">
        <v>44676</v>
      </c>
      <c r="F735" s="60" t="s">
        <v>1379</v>
      </c>
      <c r="G735" s="60" t="s">
        <v>47</v>
      </c>
      <c r="H735" s="56" t="s">
        <v>316</v>
      </c>
      <c r="I735" s="60">
        <v>968.5</v>
      </c>
      <c r="J735" s="60"/>
      <c r="K735" s="28" t="s">
        <v>1380</v>
      </c>
      <c r="L735" s="60">
        <v>53000085</v>
      </c>
    </row>
    <row r="736" spans="1:12" hidden="1">
      <c r="A736" s="60" t="s">
        <v>44</v>
      </c>
      <c r="B736" s="60" t="s">
        <v>44</v>
      </c>
      <c r="C736" s="60" t="s">
        <v>1381</v>
      </c>
      <c r="D736" s="103">
        <v>1201</v>
      </c>
      <c r="E736" s="61">
        <v>44676</v>
      </c>
      <c r="F736" s="60" t="s">
        <v>1382</v>
      </c>
      <c r="G736" s="60" t="s">
        <v>47</v>
      </c>
      <c r="H736" s="56" t="s">
        <v>426</v>
      </c>
      <c r="I736" s="60">
        <v>4097.5</v>
      </c>
      <c r="J736" s="60"/>
      <c r="K736" s="28" t="s">
        <v>1380</v>
      </c>
      <c r="L736" s="60">
        <v>53000085</v>
      </c>
    </row>
    <row r="737" spans="1:12" hidden="1">
      <c r="A737" s="60" t="s">
        <v>44</v>
      </c>
      <c r="B737" s="60" t="s">
        <v>44</v>
      </c>
      <c r="C737" s="60" t="s">
        <v>1383</v>
      </c>
      <c r="D737" s="103">
        <v>1201</v>
      </c>
      <c r="E737" s="61">
        <v>44676</v>
      </c>
      <c r="F737" s="60" t="s">
        <v>1384</v>
      </c>
      <c r="G737" s="60" t="s">
        <v>47</v>
      </c>
      <c r="H737" s="56" t="s">
        <v>730</v>
      </c>
      <c r="I737" s="60">
        <v>575.12</v>
      </c>
      <c r="J737" s="60"/>
      <c r="K737" s="28" t="s">
        <v>1385</v>
      </c>
      <c r="L737" s="60">
        <v>53000085</v>
      </c>
    </row>
    <row r="738" spans="1:12" hidden="1">
      <c r="A738" s="60" t="s">
        <v>44</v>
      </c>
      <c r="B738" s="60" t="s">
        <v>44</v>
      </c>
      <c r="C738" s="60" t="s">
        <v>1386</v>
      </c>
      <c r="D738" s="103">
        <v>1201</v>
      </c>
      <c r="E738" s="61">
        <v>44676</v>
      </c>
      <c r="F738" s="60" t="s">
        <v>1387</v>
      </c>
      <c r="G738" s="60" t="s">
        <v>47</v>
      </c>
      <c r="H738" s="56" t="s">
        <v>426</v>
      </c>
      <c r="I738" s="60">
        <v>6637.95</v>
      </c>
      <c r="J738" s="60"/>
      <c r="K738" s="28" t="s">
        <v>1388</v>
      </c>
      <c r="L738" s="60">
        <v>53000085</v>
      </c>
    </row>
    <row r="739" spans="1:12" hidden="1">
      <c r="A739" s="60" t="s">
        <v>44</v>
      </c>
      <c r="B739" s="60" t="s">
        <v>44</v>
      </c>
      <c r="C739" s="60" t="s">
        <v>1389</v>
      </c>
      <c r="D739" s="103">
        <v>1201</v>
      </c>
      <c r="E739" s="61">
        <v>44676</v>
      </c>
      <c r="F739" s="60" t="s">
        <v>1387</v>
      </c>
      <c r="G739" s="60" t="s">
        <v>47</v>
      </c>
      <c r="H739" s="56" t="s">
        <v>426</v>
      </c>
      <c r="I739" s="60">
        <v>35849.4</v>
      </c>
      <c r="J739" s="60"/>
      <c r="K739" s="28" t="s">
        <v>1388</v>
      </c>
      <c r="L739" s="60">
        <v>53000085</v>
      </c>
    </row>
    <row r="740" spans="1:12" hidden="1">
      <c r="A740" s="60" t="s">
        <v>44</v>
      </c>
      <c r="B740" s="60" t="s">
        <v>44</v>
      </c>
      <c r="C740" s="60" t="s">
        <v>1390</v>
      </c>
      <c r="D740" s="103">
        <v>1201</v>
      </c>
      <c r="E740" s="61">
        <v>44676</v>
      </c>
      <c r="F740" s="60" t="s">
        <v>1387</v>
      </c>
      <c r="G740" s="60" t="s">
        <v>47</v>
      </c>
      <c r="H740" s="56" t="s">
        <v>426</v>
      </c>
      <c r="I740" s="60">
        <v>32012.65</v>
      </c>
      <c r="J740" s="60"/>
      <c r="K740" s="28" t="s">
        <v>1388</v>
      </c>
      <c r="L740" s="60">
        <v>53000085</v>
      </c>
    </row>
    <row r="741" spans="1:12" hidden="1">
      <c r="A741" s="60" t="s">
        <v>44</v>
      </c>
      <c r="B741" s="60" t="s">
        <v>44</v>
      </c>
      <c r="C741" s="60" t="s">
        <v>1391</v>
      </c>
      <c r="D741" s="103">
        <v>1201</v>
      </c>
      <c r="E741" s="61">
        <v>44676</v>
      </c>
      <c r="F741" s="60" t="s">
        <v>1392</v>
      </c>
      <c r="G741" s="60" t="s">
        <v>47</v>
      </c>
      <c r="H741" s="56" t="s">
        <v>1393</v>
      </c>
      <c r="I741" s="60">
        <v>395.82</v>
      </c>
      <c r="J741" s="60"/>
      <c r="K741" s="28" t="s">
        <v>1394</v>
      </c>
      <c r="L741" s="60">
        <v>53000085</v>
      </c>
    </row>
    <row r="742" spans="1:12" hidden="1">
      <c r="A742" s="60" t="s">
        <v>44</v>
      </c>
      <c r="B742" s="60" t="s">
        <v>44</v>
      </c>
      <c r="C742" s="60" t="s">
        <v>1395</v>
      </c>
      <c r="D742" s="103">
        <v>1201</v>
      </c>
      <c r="E742" s="61">
        <v>44676</v>
      </c>
      <c r="F742" s="60" t="s">
        <v>1396</v>
      </c>
      <c r="G742" s="60" t="s">
        <v>47</v>
      </c>
      <c r="H742" s="56" t="s">
        <v>1397</v>
      </c>
      <c r="I742" s="60">
        <v>1638</v>
      </c>
      <c r="J742" s="60"/>
      <c r="K742" s="28" t="s">
        <v>1398</v>
      </c>
      <c r="L742" s="60">
        <v>53000085</v>
      </c>
    </row>
    <row r="743" spans="1:12" hidden="1">
      <c r="A743" s="60" t="s">
        <v>44</v>
      </c>
      <c r="B743" s="60" t="s">
        <v>44</v>
      </c>
      <c r="C743" s="60" t="s">
        <v>1399</v>
      </c>
      <c r="D743" s="103">
        <v>1201</v>
      </c>
      <c r="E743" s="61">
        <v>44676</v>
      </c>
      <c r="F743" s="60" t="s">
        <v>1400</v>
      </c>
      <c r="G743" s="60" t="s">
        <v>47</v>
      </c>
      <c r="H743" s="56" t="s">
        <v>439</v>
      </c>
      <c r="I743" s="60">
        <v>1549.8</v>
      </c>
      <c r="J743" s="60"/>
      <c r="K743" s="28" t="s">
        <v>1401</v>
      </c>
      <c r="L743" s="60">
        <v>53000085</v>
      </c>
    </row>
    <row r="744" spans="1:12" hidden="1">
      <c r="A744" s="60" t="s">
        <v>1402</v>
      </c>
      <c r="B744" s="60" t="s">
        <v>173</v>
      </c>
      <c r="C744" s="60" t="s">
        <v>1403</v>
      </c>
      <c r="D744" s="103">
        <v>1201</v>
      </c>
      <c r="E744" s="61">
        <v>44677</v>
      </c>
      <c r="F744" s="60" t="s">
        <v>1404</v>
      </c>
      <c r="G744" s="60" t="s">
        <v>15</v>
      </c>
      <c r="H744" s="56" t="s">
        <v>21</v>
      </c>
      <c r="I744" s="60">
        <v>11071.5</v>
      </c>
      <c r="J744" s="60"/>
      <c r="K744" s="28" t="s">
        <v>1405</v>
      </c>
      <c r="L744" s="60">
        <v>55391977</v>
      </c>
    </row>
    <row r="745" spans="1:12" hidden="1">
      <c r="A745" s="60" t="s">
        <v>1402</v>
      </c>
      <c r="B745" s="60" t="s">
        <v>173</v>
      </c>
      <c r="C745" s="60" t="s">
        <v>1406</v>
      </c>
      <c r="D745" s="103">
        <v>1201</v>
      </c>
      <c r="E745" s="61">
        <v>44677</v>
      </c>
      <c r="F745" s="60" t="s">
        <v>1407</v>
      </c>
      <c r="G745" s="60" t="s">
        <v>15</v>
      </c>
      <c r="H745" s="56" t="s">
        <v>21</v>
      </c>
      <c r="I745" s="60">
        <v>352.95</v>
      </c>
      <c r="J745" s="60"/>
      <c r="K745" s="28" t="s">
        <v>1220</v>
      </c>
      <c r="L745" s="60">
        <v>55391977</v>
      </c>
    </row>
    <row r="746" spans="1:12" hidden="1">
      <c r="A746" s="60" t="s">
        <v>1402</v>
      </c>
      <c r="B746" s="60" t="s">
        <v>173</v>
      </c>
      <c r="C746" s="60" t="s">
        <v>1406</v>
      </c>
      <c r="D746" s="103">
        <v>1201</v>
      </c>
      <c r="E746" s="61">
        <v>44677</v>
      </c>
      <c r="F746" s="60" t="s">
        <v>1407</v>
      </c>
      <c r="G746" s="60" t="s">
        <v>15</v>
      </c>
      <c r="H746" s="56" t="s">
        <v>21</v>
      </c>
      <c r="I746" s="60">
        <v>2056.3200000000002</v>
      </c>
      <c r="J746" s="60"/>
      <c r="K746" s="28" t="s">
        <v>349</v>
      </c>
      <c r="L746" s="60">
        <v>55391977</v>
      </c>
    </row>
    <row r="747" spans="1:12" hidden="1">
      <c r="A747" s="60" t="s">
        <v>1402</v>
      </c>
      <c r="B747" s="60" t="s">
        <v>173</v>
      </c>
      <c r="C747" s="60" t="s">
        <v>1406</v>
      </c>
      <c r="D747" s="103">
        <v>1201</v>
      </c>
      <c r="E747" s="61">
        <v>44677</v>
      </c>
      <c r="F747" s="60" t="s">
        <v>1407</v>
      </c>
      <c r="G747" s="60" t="s">
        <v>15</v>
      </c>
      <c r="H747" s="56" t="s">
        <v>21</v>
      </c>
      <c r="I747" s="60">
        <v>3524.78</v>
      </c>
      <c r="J747" s="60"/>
      <c r="K747" s="28" t="s">
        <v>477</v>
      </c>
      <c r="L747" s="60">
        <v>55391977</v>
      </c>
    </row>
    <row r="748" spans="1:12" hidden="1">
      <c r="A748" s="60" t="s">
        <v>404</v>
      </c>
      <c r="B748" s="60" t="s">
        <v>215</v>
      </c>
      <c r="C748" s="60" t="s">
        <v>1408</v>
      </c>
      <c r="D748" s="103">
        <v>1201</v>
      </c>
      <c r="E748" s="61">
        <v>44677</v>
      </c>
      <c r="F748" s="60" t="s">
        <v>1409</v>
      </c>
      <c r="G748" s="60" t="s">
        <v>47</v>
      </c>
      <c r="H748" s="56" t="s">
        <v>128</v>
      </c>
      <c r="I748" s="60">
        <v>91717.29</v>
      </c>
      <c r="J748" s="60"/>
      <c r="K748" s="28" t="s">
        <v>1410</v>
      </c>
      <c r="L748" s="60">
        <v>57225201</v>
      </c>
    </row>
    <row r="749" spans="1:12" hidden="1">
      <c r="A749" s="60" t="s">
        <v>404</v>
      </c>
      <c r="B749" s="60" t="s">
        <v>215</v>
      </c>
      <c r="C749" s="60" t="s">
        <v>1408</v>
      </c>
      <c r="D749" s="103">
        <v>1201</v>
      </c>
      <c r="E749" s="61">
        <v>44677</v>
      </c>
      <c r="F749" s="60" t="s">
        <v>1409</v>
      </c>
      <c r="G749" s="60" t="s">
        <v>47</v>
      </c>
      <c r="H749" s="56" t="s">
        <v>128</v>
      </c>
      <c r="I749" s="60">
        <v>4163.3999999999996</v>
      </c>
      <c r="J749" s="60"/>
      <c r="K749" s="28" t="s">
        <v>1411</v>
      </c>
      <c r="L749" s="60">
        <v>57225201</v>
      </c>
    </row>
    <row r="750" spans="1:12" hidden="1">
      <c r="A750" s="60" t="s">
        <v>404</v>
      </c>
      <c r="B750" s="60" t="s">
        <v>215</v>
      </c>
      <c r="C750" s="60" t="s">
        <v>1408</v>
      </c>
      <c r="D750" s="103">
        <v>1201</v>
      </c>
      <c r="E750" s="61">
        <v>44677</v>
      </c>
      <c r="F750" s="60" t="s">
        <v>1409</v>
      </c>
      <c r="G750" s="60" t="s">
        <v>47</v>
      </c>
      <c r="H750" s="56" t="s">
        <v>128</v>
      </c>
      <c r="I750" s="60">
        <v>110154</v>
      </c>
      <c r="J750" s="60"/>
      <c r="K750" s="28" t="s">
        <v>1412</v>
      </c>
      <c r="L750" s="60">
        <v>57225201</v>
      </c>
    </row>
    <row r="751" spans="1:12" hidden="1">
      <c r="A751" s="60" t="s">
        <v>404</v>
      </c>
      <c r="B751" s="60" t="s">
        <v>215</v>
      </c>
      <c r="C751" s="60" t="s">
        <v>1408</v>
      </c>
      <c r="D751" s="103">
        <v>1201</v>
      </c>
      <c r="E751" s="61">
        <v>44677</v>
      </c>
      <c r="F751" s="60" t="s">
        <v>1409</v>
      </c>
      <c r="G751" s="60" t="s">
        <v>47</v>
      </c>
      <c r="H751" s="56" t="s">
        <v>128</v>
      </c>
      <c r="I751" s="60">
        <v>2225.3000000000002</v>
      </c>
      <c r="J751" s="60"/>
      <c r="K751" s="28" t="s">
        <v>1413</v>
      </c>
      <c r="L751" s="60">
        <v>57225201</v>
      </c>
    </row>
    <row r="752" spans="1:12" hidden="1">
      <c r="A752" s="60" t="s">
        <v>404</v>
      </c>
      <c r="B752" s="60" t="s">
        <v>215</v>
      </c>
      <c r="C752" s="60" t="s">
        <v>1408</v>
      </c>
      <c r="D752" s="103">
        <v>1201</v>
      </c>
      <c r="E752" s="61">
        <v>44677</v>
      </c>
      <c r="F752" s="60" t="s">
        <v>1409</v>
      </c>
      <c r="G752" s="60" t="s">
        <v>47</v>
      </c>
      <c r="H752" s="56" t="s">
        <v>128</v>
      </c>
      <c r="I752" s="60">
        <v>11971.4</v>
      </c>
      <c r="J752" s="60"/>
      <c r="K752" s="28" t="s">
        <v>1414</v>
      </c>
      <c r="L752" s="60">
        <v>57225201</v>
      </c>
    </row>
    <row r="753" spans="1:12" hidden="1">
      <c r="A753" s="60" t="s">
        <v>404</v>
      </c>
      <c r="B753" s="60" t="s">
        <v>215</v>
      </c>
      <c r="C753" s="60" t="s">
        <v>1408</v>
      </c>
      <c r="D753" s="103">
        <v>1201</v>
      </c>
      <c r="E753" s="61">
        <v>44677</v>
      </c>
      <c r="F753" s="60" t="s">
        <v>1409</v>
      </c>
      <c r="G753" s="60" t="s">
        <v>47</v>
      </c>
      <c r="H753" s="56" t="s">
        <v>128</v>
      </c>
      <c r="I753" s="60">
        <v>93714.5</v>
      </c>
      <c r="J753" s="60"/>
      <c r="K753" s="28" t="s">
        <v>1415</v>
      </c>
      <c r="L753" s="60">
        <v>57225201</v>
      </c>
    </row>
    <row r="754" spans="1:12" hidden="1">
      <c r="A754" s="60" t="s">
        <v>404</v>
      </c>
      <c r="B754" s="60" t="s">
        <v>215</v>
      </c>
      <c r="C754" s="60" t="s">
        <v>1408</v>
      </c>
      <c r="D754" s="103">
        <v>1201</v>
      </c>
      <c r="E754" s="61">
        <v>44677</v>
      </c>
      <c r="F754" s="60" t="s">
        <v>1409</v>
      </c>
      <c r="G754" s="60" t="s">
        <v>47</v>
      </c>
      <c r="H754" s="56" t="s">
        <v>128</v>
      </c>
      <c r="I754" s="60">
        <v>18885.3</v>
      </c>
      <c r="J754" s="60"/>
      <c r="K754" s="28" t="s">
        <v>1416</v>
      </c>
      <c r="L754" s="60">
        <v>57225201</v>
      </c>
    </row>
    <row r="755" spans="1:12" hidden="1">
      <c r="A755" s="60" t="s">
        <v>404</v>
      </c>
      <c r="B755" s="60" t="s">
        <v>215</v>
      </c>
      <c r="C755" s="60" t="s">
        <v>1408</v>
      </c>
      <c r="D755" s="103">
        <v>1201</v>
      </c>
      <c r="E755" s="61">
        <v>44677</v>
      </c>
      <c r="F755" s="60" t="s">
        <v>1409</v>
      </c>
      <c r="G755" s="60" t="s">
        <v>47</v>
      </c>
      <c r="H755" s="56" t="s">
        <v>128</v>
      </c>
      <c r="I755" s="60">
        <v>37998.86</v>
      </c>
      <c r="J755" s="60"/>
      <c r="K755" s="28" t="s">
        <v>1417</v>
      </c>
      <c r="L755" s="60">
        <v>57225201</v>
      </c>
    </row>
    <row r="756" spans="1:12" hidden="1">
      <c r="A756" s="60" t="s">
        <v>404</v>
      </c>
      <c r="B756" s="60" t="s">
        <v>215</v>
      </c>
      <c r="C756" s="60" t="s">
        <v>1408</v>
      </c>
      <c r="D756" s="103">
        <v>1201</v>
      </c>
      <c r="E756" s="61">
        <v>44677</v>
      </c>
      <c r="F756" s="60" t="s">
        <v>1409</v>
      </c>
      <c r="G756" s="60" t="s">
        <v>47</v>
      </c>
      <c r="H756" s="56" t="s">
        <v>128</v>
      </c>
      <c r="I756" s="60">
        <v>2707.48</v>
      </c>
      <c r="J756" s="60"/>
      <c r="K756" s="28" t="s">
        <v>1418</v>
      </c>
      <c r="L756" s="60">
        <v>57225201</v>
      </c>
    </row>
    <row r="757" spans="1:12" hidden="1">
      <c r="A757" s="60" t="s">
        <v>404</v>
      </c>
      <c r="B757" s="60" t="s">
        <v>215</v>
      </c>
      <c r="C757" s="60" t="s">
        <v>1408</v>
      </c>
      <c r="D757" s="103">
        <v>1201</v>
      </c>
      <c r="E757" s="61">
        <v>44677</v>
      </c>
      <c r="F757" s="60" t="s">
        <v>1409</v>
      </c>
      <c r="G757" s="60" t="s">
        <v>47</v>
      </c>
      <c r="H757" s="56" t="s">
        <v>128</v>
      </c>
      <c r="I757" s="60">
        <v>12834</v>
      </c>
      <c r="J757" s="60"/>
      <c r="K757" s="28" t="s">
        <v>1419</v>
      </c>
      <c r="L757" s="60">
        <v>57225201</v>
      </c>
    </row>
    <row r="758" spans="1:12" hidden="1">
      <c r="A758" s="60" t="s">
        <v>404</v>
      </c>
      <c r="B758" s="60" t="s">
        <v>215</v>
      </c>
      <c r="C758" s="60" t="s">
        <v>1408</v>
      </c>
      <c r="D758" s="103">
        <v>1201</v>
      </c>
      <c r="E758" s="61">
        <v>44677</v>
      </c>
      <c r="F758" s="60" t="s">
        <v>1409</v>
      </c>
      <c r="G758" s="60" t="s">
        <v>47</v>
      </c>
      <c r="H758" s="56" t="s">
        <v>128</v>
      </c>
      <c r="I758" s="60">
        <v>13451.08</v>
      </c>
      <c r="J758" s="60"/>
      <c r="K758" s="28" t="s">
        <v>1420</v>
      </c>
      <c r="L758" s="60">
        <v>57225201</v>
      </c>
    </row>
    <row r="759" spans="1:12" hidden="1">
      <c r="A759" s="60" t="s">
        <v>404</v>
      </c>
      <c r="B759" s="60" t="s">
        <v>215</v>
      </c>
      <c r="C759" s="60" t="s">
        <v>1408</v>
      </c>
      <c r="D759" s="103">
        <v>1201</v>
      </c>
      <c r="E759" s="61">
        <v>44677</v>
      </c>
      <c r="F759" s="60" t="s">
        <v>1409</v>
      </c>
      <c r="G759" s="60" t="s">
        <v>47</v>
      </c>
      <c r="H759" s="56" t="s">
        <v>128</v>
      </c>
      <c r="I759" s="60">
        <v>20330.64</v>
      </c>
      <c r="J759" s="60"/>
      <c r="K759" s="28" t="s">
        <v>1421</v>
      </c>
      <c r="L759" s="60">
        <v>57225201</v>
      </c>
    </row>
    <row r="760" spans="1:12" hidden="1">
      <c r="A760" s="60" t="s">
        <v>404</v>
      </c>
      <c r="B760" s="60" t="s">
        <v>215</v>
      </c>
      <c r="C760" s="60" t="s">
        <v>1408</v>
      </c>
      <c r="D760" s="103">
        <v>1201</v>
      </c>
      <c r="E760" s="61">
        <v>44677</v>
      </c>
      <c r="F760" s="60" t="s">
        <v>1409</v>
      </c>
      <c r="G760" s="60" t="s">
        <v>47</v>
      </c>
      <c r="H760" s="56" t="s">
        <v>128</v>
      </c>
      <c r="I760" s="60">
        <v>4665.22</v>
      </c>
      <c r="J760" s="60"/>
      <c r="K760" s="28" t="s">
        <v>1422</v>
      </c>
      <c r="L760" s="60">
        <v>57225201</v>
      </c>
    </row>
    <row r="761" spans="1:12" hidden="1">
      <c r="A761" s="60" t="s">
        <v>404</v>
      </c>
      <c r="B761" s="60" t="s">
        <v>215</v>
      </c>
      <c r="C761" s="60" t="s">
        <v>1408</v>
      </c>
      <c r="D761" s="103">
        <v>1201</v>
      </c>
      <c r="E761" s="61">
        <v>44677</v>
      </c>
      <c r="F761" s="60" t="s">
        <v>1409</v>
      </c>
      <c r="G761" s="60" t="s">
        <v>47</v>
      </c>
      <c r="H761" s="56" t="s">
        <v>128</v>
      </c>
      <c r="I761" s="60">
        <v>41512.92</v>
      </c>
      <c r="J761" s="60"/>
      <c r="K761" s="28" t="s">
        <v>1423</v>
      </c>
      <c r="L761" s="60">
        <v>57225201</v>
      </c>
    </row>
    <row r="762" spans="1:12" hidden="1">
      <c r="A762" s="60" t="s">
        <v>404</v>
      </c>
      <c r="B762" s="60" t="s">
        <v>215</v>
      </c>
      <c r="C762" s="60" t="s">
        <v>1408</v>
      </c>
      <c r="D762" s="103">
        <v>1201</v>
      </c>
      <c r="E762" s="61">
        <v>44677</v>
      </c>
      <c r="F762" s="60" t="s">
        <v>1409</v>
      </c>
      <c r="G762" s="60" t="s">
        <v>47</v>
      </c>
      <c r="H762" s="56" t="s">
        <v>128</v>
      </c>
      <c r="I762" s="60">
        <v>8185.52</v>
      </c>
      <c r="J762" s="60"/>
      <c r="K762" s="28" t="s">
        <v>1424</v>
      </c>
      <c r="L762" s="60">
        <v>57225201</v>
      </c>
    </row>
    <row r="763" spans="1:12" hidden="1">
      <c r="A763" s="60" t="s">
        <v>166</v>
      </c>
      <c r="B763" s="60" t="s">
        <v>209</v>
      </c>
      <c r="C763" s="60" t="s">
        <v>1425</v>
      </c>
      <c r="D763" s="103">
        <v>1201</v>
      </c>
      <c r="E763" s="61">
        <v>44677</v>
      </c>
      <c r="F763" s="60" t="s">
        <v>1426</v>
      </c>
      <c r="G763" s="60" t="s">
        <v>15</v>
      </c>
      <c r="H763" s="56" t="s">
        <v>21</v>
      </c>
      <c r="I763" s="60">
        <v>331.5</v>
      </c>
      <c r="J763" s="60"/>
      <c r="K763" s="28" t="s">
        <v>1427</v>
      </c>
      <c r="L763" s="60">
        <v>55738459</v>
      </c>
    </row>
    <row r="764" spans="1:12" hidden="1">
      <c r="A764" s="60" t="s">
        <v>166</v>
      </c>
      <c r="B764" s="60" t="s">
        <v>209</v>
      </c>
      <c r="C764" s="60" t="s">
        <v>1425</v>
      </c>
      <c r="D764" s="103">
        <v>1201</v>
      </c>
      <c r="E764" s="61">
        <v>44677</v>
      </c>
      <c r="F764" s="60" t="s">
        <v>1426</v>
      </c>
      <c r="G764" s="60" t="s">
        <v>15</v>
      </c>
      <c r="H764" s="56" t="s">
        <v>21</v>
      </c>
      <c r="I764" s="60">
        <v>740</v>
      </c>
      <c r="J764" s="60"/>
      <c r="K764" s="28" t="s">
        <v>1428</v>
      </c>
      <c r="L764" s="60">
        <v>55738459</v>
      </c>
    </row>
    <row r="765" spans="1:12" hidden="1">
      <c r="A765" s="60" t="s">
        <v>1195</v>
      </c>
      <c r="B765" s="60" t="s">
        <v>1196</v>
      </c>
      <c r="C765" s="60" t="s">
        <v>1429</v>
      </c>
      <c r="D765" s="103">
        <v>1201</v>
      </c>
      <c r="E765" s="61">
        <v>44677</v>
      </c>
      <c r="F765" s="60" t="s">
        <v>1430</v>
      </c>
      <c r="G765" s="60" t="s">
        <v>15</v>
      </c>
      <c r="H765" s="56" t="s">
        <v>21</v>
      </c>
      <c r="I765" s="60">
        <v>105</v>
      </c>
      <c r="J765" s="60"/>
      <c r="K765" s="28" t="s">
        <v>1199</v>
      </c>
      <c r="L765" s="60">
        <v>57330588</v>
      </c>
    </row>
    <row r="766" spans="1:12" hidden="1">
      <c r="A766" s="60" t="s">
        <v>1195</v>
      </c>
      <c r="B766" s="60" t="s">
        <v>1196</v>
      </c>
      <c r="C766" s="60" t="s">
        <v>1429</v>
      </c>
      <c r="D766" s="103">
        <v>1201</v>
      </c>
      <c r="E766" s="61">
        <v>44677</v>
      </c>
      <c r="F766" s="60" t="s">
        <v>1430</v>
      </c>
      <c r="G766" s="60" t="s">
        <v>15</v>
      </c>
      <c r="H766" s="56" t="s">
        <v>21</v>
      </c>
      <c r="I766" s="60">
        <v>105</v>
      </c>
      <c r="J766" s="60"/>
      <c r="K766" s="28" t="s">
        <v>1200</v>
      </c>
      <c r="L766" s="60">
        <v>57330588</v>
      </c>
    </row>
    <row r="767" spans="1:12" hidden="1">
      <c r="A767" s="60" t="s">
        <v>17</v>
      </c>
      <c r="B767" s="60" t="s">
        <v>105</v>
      </c>
      <c r="C767" s="60" t="s">
        <v>1431</v>
      </c>
      <c r="D767" s="103">
        <v>1201</v>
      </c>
      <c r="E767" s="61">
        <v>44677</v>
      </c>
      <c r="F767" s="60" t="s">
        <v>1432</v>
      </c>
      <c r="G767" s="60" t="s">
        <v>15</v>
      </c>
      <c r="H767" s="56" t="s">
        <v>21</v>
      </c>
      <c r="I767" s="60">
        <v>17.5</v>
      </c>
      <c r="J767" s="60"/>
      <c r="K767" s="28" t="s">
        <v>1192</v>
      </c>
      <c r="L767" s="60">
        <v>57328808</v>
      </c>
    </row>
    <row r="768" spans="1:12" hidden="1">
      <c r="A768" s="60" t="s">
        <v>17</v>
      </c>
      <c r="B768" s="60" t="s">
        <v>105</v>
      </c>
      <c r="C768" s="60" t="s">
        <v>1431</v>
      </c>
      <c r="D768" s="103">
        <v>1201</v>
      </c>
      <c r="E768" s="61">
        <v>44677</v>
      </c>
      <c r="F768" s="60" t="s">
        <v>1432</v>
      </c>
      <c r="G768" s="60" t="s">
        <v>15</v>
      </c>
      <c r="H768" s="56" t="s">
        <v>21</v>
      </c>
      <c r="I768" s="60">
        <v>60</v>
      </c>
      <c r="J768" s="60"/>
      <c r="K768" s="28" t="s">
        <v>1192</v>
      </c>
      <c r="L768" s="60">
        <v>57328808</v>
      </c>
    </row>
    <row r="769" spans="1:12" hidden="1">
      <c r="A769" s="60" t="s">
        <v>17</v>
      </c>
      <c r="B769" s="60" t="s">
        <v>105</v>
      </c>
      <c r="C769" s="60" t="s">
        <v>1431</v>
      </c>
      <c r="D769" s="103">
        <v>1201</v>
      </c>
      <c r="E769" s="61">
        <v>44677</v>
      </c>
      <c r="F769" s="60" t="s">
        <v>1432</v>
      </c>
      <c r="G769" s="60" t="s">
        <v>15</v>
      </c>
      <c r="H769" s="56" t="s">
        <v>21</v>
      </c>
      <c r="I769" s="60">
        <v>28.76</v>
      </c>
      <c r="J769" s="60"/>
      <c r="K769" s="28" t="s">
        <v>1192</v>
      </c>
      <c r="L769" s="60">
        <v>57328808</v>
      </c>
    </row>
    <row r="770" spans="1:12" hidden="1">
      <c r="A770" s="60" t="s">
        <v>17</v>
      </c>
      <c r="B770" s="60" t="s">
        <v>105</v>
      </c>
      <c r="C770" s="60" t="s">
        <v>1431</v>
      </c>
      <c r="D770" s="103">
        <v>1201</v>
      </c>
      <c r="E770" s="61">
        <v>44677</v>
      </c>
      <c r="F770" s="60" t="s">
        <v>1432</v>
      </c>
      <c r="G770" s="60" t="s">
        <v>15</v>
      </c>
      <c r="H770" s="56" t="s">
        <v>21</v>
      </c>
      <c r="I770" s="60">
        <v>35</v>
      </c>
      <c r="J770" s="60"/>
      <c r="K770" s="28" t="s">
        <v>1192</v>
      </c>
      <c r="L770" s="60">
        <v>57328808</v>
      </c>
    </row>
    <row r="771" spans="1:12" hidden="1">
      <c r="A771" s="60" t="s">
        <v>17</v>
      </c>
      <c r="B771" s="60" t="s">
        <v>105</v>
      </c>
      <c r="C771" s="60" t="s">
        <v>1433</v>
      </c>
      <c r="D771" s="103">
        <v>1201</v>
      </c>
      <c r="E771" s="61">
        <v>44677</v>
      </c>
      <c r="F771" s="60" t="s">
        <v>1434</v>
      </c>
      <c r="G771" s="60" t="s">
        <v>15</v>
      </c>
      <c r="H771" s="56" t="s">
        <v>21</v>
      </c>
      <c r="I771" s="60">
        <v>30</v>
      </c>
      <c r="J771" s="60"/>
      <c r="K771" s="28" t="s">
        <v>1192</v>
      </c>
      <c r="L771" s="60">
        <v>57328808</v>
      </c>
    </row>
    <row r="772" spans="1:12" hidden="1">
      <c r="A772" s="60" t="s">
        <v>17</v>
      </c>
      <c r="B772" s="60" t="s">
        <v>105</v>
      </c>
      <c r="C772" s="60" t="s">
        <v>1433</v>
      </c>
      <c r="D772" s="103">
        <v>1201</v>
      </c>
      <c r="E772" s="61">
        <v>44677</v>
      </c>
      <c r="F772" s="60" t="s">
        <v>1434</v>
      </c>
      <c r="G772" s="60" t="s">
        <v>15</v>
      </c>
      <c r="H772" s="56" t="s">
        <v>21</v>
      </c>
      <c r="I772" s="60">
        <v>17.5</v>
      </c>
      <c r="J772" s="60"/>
      <c r="K772" s="28" t="s">
        <v>1192</v>
      </c>
      <c r="L772" s="60">
        <v>57328808</v>
      </c>
    </row>
    <row r="773" spans="1:12" hidden="1">
      <c r="A773" s="60" t="s">
        <v>17</v>
      </c>
      <c r="B773" s="60" t="s">
        <v>105</v>
      </c>
      <c r="C773" s="60" t="s">
        <v>1433</v>
      </c>
      <c r="D773" s="103">
        <v>1201</v>
      </c>
      <c r="E773" s="61">
        <v>44677</v>
      </c>
      <c r="F773" s="60" t="s">
        <v>1434</v>
      </c>
      <c r="G773" s="60" t="s">
        <v>15</v>
      </c>
      <c r="H773" s="56" t="s">
        <v>21</v>
      </c>
      <c r="I773" s="60">
        <v>8.75</v>
      </c>
      <c r="J773" s="60"/>
      <c r="K773" s="28" t="s">
        <v>1192</v>
      </c>
      <c r="L773" s="60">
        <v>57328808</v>
      </c>
    </row>
    <row r="774" spans="1:12" hidden="1">
      <c r="A774" s="60" t="s">
        <v>17</v>
      </c>
      <c r="B774" s="60" t="s">
        <v>105</v>
      </c>
      <c r="C774" s="60" t="s">
        <v>1433</v>
      </c>
      <c r="D774" s="103">
        <v>1201</v>
      </c>
      <c r="E774" s="61">
        <v>44677</v>
      </c>
      <c r="F774" s="60" t="s">
        <v>1434</v>
      </c>
      <c r="G774" s="60" t="s">
        <v>15</v>
      </c>
      <c r="H774" s="56" t="s">
        <v>21</v>
      </c>
      <c r="I774" s="60">
        <v>14.38</v>
      </c>
      <c r="J774" s="60"/>
      <c r="K774" s="28" t="s">
        <v>1192</v>
      </c>
      <c r="L774" s="60">
        <v>57328808</v>
      </c>
    </row>
    <row r="775" spans="1:12" hidden="1">
      <c r="A775" s="60" t="s">
        <v>166</v>
      </c>
      <c r="B775" s="60" t="s">
        <v>292</v>
      </c>
      <c r="C775" s="60" t="s">
        <v>1435</v>
      </c>
      <c r="D775" s="103">
        <v>1201</v>
      </c>
      <c r="E775" s="61">
        <v>44678</v>
      </c>
      <c r="F775" s="60" t="s">
        <v>1436</v>
      </c>
      <c r="G775" s="60" t="s">
        <v>15</v>
      </c>
      <c r="H775" s="56" t="s">
        <v>21</v>
      </c>
      <c r="I775" s="60">
        <v>780.45</v>
      </c>
      <c r="J775" s="60"/>
      <c r="K775" s="28" t="s">
        <v>759</v>
      </c>
      <c r="L775" s="60">
        <v>55738459</v>
      </c>
    </row>
    <row r="776" spans="1:12" hidden="1">
      <c r="A776" s="60" t="s">
        <v>172</v>
      </c>
      <c r="B776" s="60" t="s">
        <v>173</v>
      </c>
      <c r="C776" s="60" t="s">
        <v>1437</v>
      </c>
      <c r="D776" s="103">
        <v>1201</v>
      </c>
      <c r="E776" s="61">
        <v>44678</v>
      </c>
      <c r="F776" s="60" t="s">
        <v>1438</v>
      </c>
      <c r="G776" s="60" t="s">
        <v>47</v>
      </c>
      <c r="H776" s="56" t="s">
        <v>21</v>
      </c>
      <c r="I776" s="60">
        <v>7999.4</v>
      </c>
      <c r="J776" s="60"/>
      <c r="K776" s="28" t="s">
        <v>1353</v>
      </c>
      <c r="L776" s="60">
        <v>55391977</v>
      </c>
    </row>
    <row r="777" spans="1:12" hidden="1">
      <c r="A777" s="60" t="s">
        <v>172</v>
      </c>
      <c r="B777" s="60" t="s">
        <v>173</v>
      </c>
      <c r="C777" s="60" t="s">
        <v>1437</v>
      </c>
      <c r="D777" s="103">
        <v>1201</v>
      </c>
      <c r="E777" s="61">
        <v>44678</v>
      </c>
      <c r="F777" s="60" t="s">
        <v>1438</v>
      </c>
      <c r="G777" s="60" t="s">
        <v>47</v>
      </c>
      <c r="H777" s="56" t="s">
        <v>21</v>
      </c>
      <c r="I777" s="60">
        <v>6712.75</v>
      </c>
      <c r="J777" s="60"/>
      <c r="K777" s="28" t="s">
        <v>1405</v>
      </c>
      <c r="L777" s="60">
        <v>55391977</v>
      </c>
    </row>
    <row r="778" spans="1:12" hidden="1">
      <c r="A778" s="60" t="s">
        <v>172</v>
      </c>
      <c r="B778" s="60" t="s">
        <v>173</v>
      </c>
      <c r="C778" s="60" t="s">
        <v>1437</v>
      </c>
      <c r="D778" s="103">
        <v>1201</v>
      </c>
      <c r="E778" s="61">
        <v>44678</v>
      </c>
      <c r="F778" s="60" t="s">
        <v>1438</v>
      </c>
      <c r="G778" s="60" t="s">
        <v>47</v>
      </c>
      <c r="H778" s="56" t="s">
        <v>21</v>
      </c>
      <c r="I778" s="60">
        <v>19269</v>
      </c>
      <c r="J778" s="60"/>
      <c r="K778" s="28" t="s">
        <v>1326</v>
      </c>
      <c r="L778" s="60">
        <v>55391977</v>
      </c>
    </row>
    <row r="779" spans="1:12" hidden="1">
      <c r="A779" s="60" t="s">
        <v>172</v>
      </c>
      <c r="B779" s="60" t="s">
        <v>173</v>
      </c>
      <c r="C779" s="60" t="s">
        <v>1437</v>
      </c>
      <c r="D779" s="103">
        <v>1201</v>
      </c>
      <c r="E779" s="61">
        <v>44678</v>
      </c>
      <c r="F779" s="60" t="s">
        <v>1438</v>
      </c>
      <c r="G779" s="60" t="s">
        <v>47</v>
      </c>
      <c r="H779" s="56" t="s">
        <v>21</v>
      </c>
      <c r="I779" s="60">
        <v>13081.08</v>
      </c>
      <c r="J779" s="60"/>
      <c r="K779" s="28" t="s">
        <v>1327</v>
      </c>
      <c r="L779" s="60">
        <v>55391977</v>
      </c>
    </row>
    <row r="780" spans="1:12" hidden="1">
      <c r="A780" s="60" t="s">
        <v>172</v>
      </c>
      <c r="B780" s="60" t="s">
        <v>173</v>
      </c>
      <c r="C780" s="60" t="s">
        <v>1439</v>
      </c>
      <c r="D780" s="103">
        <v>1201</v>
      </c>
      <c r="E780" s="61">
        <v>44678</v>
      </c>
      <c r="F780" s="60" t="s">
        <v>1440</v>
      </c>
      <c r="G780" s="60" t="s">
        <v>15</v>
      </c>
      <c r="H780" s="56" t="s">
        <v>21</v>
      </c>
      <c r="I780" s="60">
        <v>2747.07</v>
      </c>
      <c r="J780" s="60"/>
      <c r="K780" s="28" t="s">
        <v>566</v>
      </c>
      <c r="L780" s="60">
        <v>55391977</v>
      </c>
    </row>
    <row r="781" spans="1:12" hidden="1">
      <c r="A781" s="60" t="s">
        <v>172</v>
      </c>
      <c r="B781" s="60" t="s">
        <v>173</v>
      </c>
      <c r="C781" s="60" t="s">
        <v>1439</v>
      </c>
      <c r="D781" s="103">
        <v>1201</v>
      </c>
      <c r="E781" s="61">
        <v>44678</v>
      </c>
      <c r="F781" s="60" t="s">
        <v>1440</v>
      </c>
      <c r="G781" s="60" t="s">
        <v>15</v>
      </c>
      <c r="H781" s="56" t="s">
        <v>21</v>
      </c>
      <c r="I781" s="60">
        <v>4389</v>
      </c>
      <c r="J781" s="60"/>
      <c r="K781" s="28" t="s">
        <v>1405</v>
      </c>
      <c r="L781" s="60">
        <v>55391977</v>
      </c>
    </row>
    <row r="782" spans="1:12" hidden="1">
      <c r="A782" s="60" t="s">
        <v>17</v>
      </c>
      <c r="B782" s="60" t="s">
        <v>105</v>
      </c>
      <c r="C782" s="60" t="s">
        <v>1441</v>
      </c>
      <c r="D782" s="103">
        <v>1201</v>
      </c>
      <c r="E782" s="61">
        <v>44678</v>
      </c>
      <c r="F782" s="60" t="s">
        <v>1442</v>
      </c>
      <c r="G782" s="60" t="s">
        <v>15</v>
      </c>
      <c r="H782" s="56" t="s">
        <v>21</v>
      </c>
      <c r="I782" s="60">
        <v>35</v>
      </c>
      <c r="J782" s="60"/>
      <c r="K782" s="28" t="s">
        <v>1192</v>
      </c>
      <c r="L782" s="60">
        <v>57328808</v>
      </c>
    </row>
    <row r="783" spans="1:12" hidden="1">
      <c r="A783" s="60" t="s">
        <v>17</v>
      </c>
      <c r="B783" s="60" t="s">
        <v>105</v>
      </c>
      <c r="C783" s="60" t="s">
        <v>1441</v>
      </c>
      <c r="D783" s="103">
        <v>1201</v>
      </c>
      <c r="E783" s="61">
        <v>44678</v>
      </c>
      <c r="F783" s="60" t="s">
        <v>1442</v>
      </c>
      <c r="G783" s="60" t="s">
        <v>15</v>
      </c>
      <c r="H783" s="56" t="s">
        <v>21</v>
      </c>
      <c r="I783" s="60">
        <v>27.5</v>
      </c>
      <c r="J783" s="60"/>
      <c r="K783" s="28" t="s">
        <v>1192</v>
      </c>
      <c r="L783" s="60">
        <v>57328808</v>
      </c>
    </row>
    <row r="784" spans="1:12" hidden="1">
      <c r="A784" s="60" t="s">
        <v>17</v>
      </c>
      <c r="B784" s="60" t="s">
        <v>105</v>
      </c>
      <c r="C784" s="60" t="s">
        <v>1441</v>
      </c>
      <c r="D784" s="103">
        <v>1201</v>
      </c>
      <c r="E784" s="61">
        <v>44678</v>
      </c>
      <c r="F784" s="60" t="s">
        <v>1442</v>
      </c>
      <c r="G784" s="60" t="s">
        <v>15</v>
      </c>
      <c r="H784" s="56" t="s">
        <v>21</v>
      </c>
      <c r="I784" s="60">
        <v>35</v>
      </c>
      <c r="J784" s="60"/>
      <c r="K784" s="28" t="s">
        <v>1192</v>
      </c>
      <c r="L784" s="60">
        <v>57328808</v>
      </c>
    </row>
    <row r="785" spans="1:15" hidden="1">
      <c r="A785" s="60" t="s">
        <v>17</v>
      </c>
      <c r="B785" s="60" t="s">
        <v>105</v>
      </c>
      <c r="C785" s="60" t="s">
        <v>1443</v>
      </c>
      <c r="D785" s="103">
        <v>1201</v>
      </c>
      <c r="E785" s="61">
        <v>44678</v>
      </c>
      <c r="F785" s="60" t="s">
        <v>1444</v>
      </c>
      <c r="G785" s="60" t="s">
        <v>15</v>
      </c>
      <c r="H785" s="56" t="s">
        <v>21</v>
      </c>
      <c r="I785" s="60">
        <v>17.5</v>
      </c>
      <c r="J785" s="60"/>
      <c r="K785" s="28" t="s">
        <v>1192</v>
      </c>
      <c r="L785" s="60">
        <v>57328808</v>
      </c>
    </row>
    <row r="786" spans="1:15" hidden="1">
      <c r="A786" s="60" t="s">
        <v>17</v>
      </c>
      <c r="B786" s="60" t="s">
        <v>105</v>
      </c>
      <c r="C786" s="60" t="s">
        <v>1443</v>
      </c>
      <c r="D786" s="103">
        <v>1201</v>
      </c>
      <c r="E786" s="61">
        <v>44678</v>
      </c>
      <c r="F786" s="60" t="s">
        <v>1444</v>
      </c>
      <c r="G786" s="60" t="s">
        <v>15</v>
      </c>
      <c r="H786" s="56" t="s">
        <v>21</v>
      </c>
      <c r="I786" s="60">
        <v>13.75</v>
      </c>
      <c r="J786" s="60"/>
      <c r="K786" s="28" t="s">
        <v>1192</v>
      </c>
      <c r="L786" s="60">
        <v>57328808</v>
      </c>
    </row>
    <row r="787" spans="1:15" hidden="1">
      <c r="A787" s="84" t="s">
        <v>17</v>
      </c>
      <c r="B787" s="84" t="s">
        <v>105</v>
      </c>
      <c r="C787" s="84" t="s">
        <v>1443</v>
      </c>
      <c r="D787" s="103">
        <v>1201</v>
      </c>
      <c r="E787" s="85">
        <v>44678</v>
      </c>
      <c r="F787" s="84" t="s">
        <v>1444</v>
      </c>
      <c r="G787" s="84" t="s">
        <v>15</v>
      </c>
      <c r="H787" s="86" t="s">
        <v>21</v>
      </c>
      <c r="I787" s="84">
        <v>17.5</v>
      </c>
      <c r="J787" s="84"/>
      <c r="K787" s="87" t="s">
        <v>1192</v>
      </c>
      <c r="L787" s="84">
        <v>57328808</v>
      </c>
    </row>
    <row r="788" spans="1:15" hidden="1">
      <c r="A788" s="60" t="s">
        <v>166</v>
      </c>
      <c r="B788" s="60" t="s">
        <v>209</v>
      </c>
      <c r="C788" s="60" t="s">
        <v>1445</v>
      </c>
      <c r="D788" s="103">
        <v>1201</v>
      </c>
      <c r="E788" s="61">
        <v>44678</v>
      </c>
      <c r="F788" s="60" t="s">
        <v>1446</v>
      </c>
      <c r="G788" s="60" t="s">
        <v>15</v>
      </c>
      <c r="H788" s="56" t="s">
        <v>21</v>
      </c>
      <c r="I788" s="60">
        <v>232</v>
      </c>
      <c r="J788" s="60"/>
      <c r="K788" s="28" t="s">
        <v>810</v>
      </c>
      <c r="L788" s="60">
        <v>55738459</v>
      </c>
    </row>
    <row r="789" spans="1:15" hidden="1">
      <c r="A789" s="60" t="s">
        <v>166</v>
      </c>
      <c r="B789" s="60" t="s">
        <v>209</v>
      </c>
      <c r="C789" s="60" t="s">
        <v>1445</v>
      </c>
      <c r="D789" s="103">
        <v>1201</v>
      </c>
      <c r="E789" s="61">
        <v>44678</v>
      </c>
      <c r="F789" s="60" t="s">
        <v>1446</v>
      </c>
      <c r="G789" s="60" t="s">
        <v>15</v>
      </c>
      <c r="H789" s="56" t="s">
        <v>21</v>
      </c>
      <c r="I789" s="60">
        <v>8.6999999999999993</v>
      </c>
      <c r="J789" s="60"/>
      <c r="K789" s="28" t="s">
        <v>376</v>
      </c>
      <c r="L789" s="60">
        <v>55738459</v>
      </c>
    </row>
    <row r="790" spans="1:15" hidden="1">
      <c r="A790" s="60" t="s">
        <v>166</v>
      </c>
      <c r="B790" s="60" t="s">
        <v>292</v>
      </c>
      <c r="C790" s="60" t="s">
        <v>1447</v>
      </c>
      <c r="D790" s="103">
        <v>1201</v>
      </c>
      <c r="E790" s="61">
        <v>44679</v>
      </c>
      <c r="F790" s="60" t="s">
        <v>1448</v>
      </c>
      <c r="G790" s="60" t="s">
        <v>15</v>
      </c>
      <c r="H790" s="56" t="s">
        <v>21</v>
      </c>
      <c r="I790" s="60">
        <v>3306.9</v>
      </c>
      <c r="J790" s="60"/>
      <c r="K790" s="28" t="s">
        <v>1349</v>
      </c>
      <c r="L790" s="60">
        <v>55738459</v>
      </c>
    </row>
    <row r="791" spans="1:15" hidden="1">
      <c r="A791" s="60" t="s">
        <v>166</v>
      </c>
      <c r="B791" s="60" t="s">
        <v>292</v>
      </c>
      <c r="C791" s="60" t="s">
        <v>1447</v>
      </c>
      <c r="D791" s="103">
        <v>1201</v>
      </c>
      <c r="E791" s="61">
        <v>44679</v>
      </c>
      <c r="F791" s="60" t="s">
        <v>1448</v>
      </c>
      <c r="G791" s="60" t="s">
        <v>15</v>
      </c>
      <c r="H791" s="56" t="s">
        <v>21</v>
      </c>
      <c r="I791" s="60">
        <v>333</v>
      </c>
      <c r="J791" s="60"/>
      <c r="K791" s="28" t="s">
        <v>1350</v>
      </c>
      <c r="L791" s="60">
        <v>55738459</v>
      </c>
    </row>
    <row r="792" spans="1:15" hidden="1">
      <c r="A792" s="60" t="s">
        <v>172</v>
      </c>
      <c r="B792" s="60" t="s">
        <v>173</v>
      </c>
      <c r="C792" s="60" t="s">
        <v>1449</v>
      </c>
      <c r="D792" s="103">
        <v>1201</v>
      </c>
      <c r="E792" s="61">
        <v>44679</v>
      </c>
      <c r="F792" s="60" t="s">
        <v>1450</v>
      </c>
      <c r="G792" s="60" t="s">
        <v>15</v>
      </c>
      <c r="H792" s="56" t="s">
        <v>21</v>
      </c>
      <c r="I792" s="60">
        <v>3449.81</v>
      </c>
      <c r="J792" s="60"/>
      <c r="K792" s="28" t="s">
        <v>477</v>
      </c>
      <c r="L792" s="60">
        <v>55391977</v>
      </c>
    </row>
    <row r="793" spans="1:15" hidden="1">
      <c r="A793" s="60" t="s">
        <v>172</v>
      </c>
      <c r="B793" s="60" t="s">
        <v>173</v>
      </c>
      <c r="C793" s="60" t="s">
        <v>1449</v>
      </c>
      <c r="D793" s="103">
        <v>1201</v>
      </c>
      <c r="E793" s="61">
        <v>44679</v>
      </c>
      <c r="F793" s="60" t="s">
        <v>1450</v>
      </c>
      <c r="G793" s="60" t="s">
        <v>15</v>
      </c>
      <c r="H793" s="56" t="s">
        <v>21</v>
      </c>
      <c r="I793" s="60">
        <v>2689.5</v>
      </c>
      <c r="J793" s="60"/>
      <c r="K793" s="28" t="s">
        <v>1405</v>
      </c>
      <c r="L793" s="60">
        <v>55391977</v>
      </c>
    </row>
    <row r="794" spans="1:15" hidden="1">
      <c r="A794" s="60" t="s">
        <v>172</v>
      </c>
      <c r="B794" s="60" t="s">
        <v>173</v>
      </c>
      <c r="C794" s="60" t="s">
        <v>1451</v>
      </c>
      <c r="D794" s="103">
        <v>1201</v>
      </c>
      <c r="E794" s="61">
        <v>44679</v>
      </c>
      <c r="F794" s="60" t="s">
        <v>1452</v>
      </c>
      <c r="G794" s="60" t="s">
        <v>15</v>
      </c>
      <c r="H794" s="56" t="s">
        <v>21</v>
      </c>
      <c r="I794" s="60">
        <v>1698.41</v>
      </c>
      <c r="J794" s="60"/>
      <c r="K794" s="28" t="s">
        <v>868</v>
      </c>
      <c r="L794" s="60">
        <v>55391977</v>
      </c>
    </row>
    <row r="795" spans="1:15" hidden="1">
      <c r="A795" s="60" t="s">
        <v>172</v>
      </c>
      <c r="B795" s="60" t="s">
        <v>173</v>
      </c>
      <c r="C795" s="60" t="s">
        <v>1451</v>
      </c>
      <c r="D795" s="103">
        <v>1201</v>
      </c>
      <c r="E795" s="61">
        <v>44679</v>
      </c>
      <c r="F795" s="60" t="s">
        <v>1452</v>
      </c>
      <c r="G795" s="60" t="s">
        <v>15</v>
      </c>
      <c r="H795" s="56" t="s">
        <v>21</v>
      </c>
      <c r="I795" s="60">
        <v>4877.6000000000004</v>
      </c>
      <c r="J795" s="60"/>
      <c r="K795" s="28" t="s">
        <v>627</v>
      </c>
      <c r="L795" s="60">
        <v>55391977</v>
      </c>
    </row>
    <row r="796" spans="1:15" hidden="1">
      <c r="A796" s="60" t="s">
        <v>166</v>
      </c>
      <c r="B796" s="60" t="s">
        <v>292</v>
      </c>
      <c r="C796" s="60" t="s">
        <v>1453</v>
      </c>
      <c r="D796" s="103">
        <v>1201</v>
      </c>
      <c r="E796" s="61">
        <v>44679</v>
      </c>
      <c r="F796" s="60" t="s">
        <v>1454</v>
      </c>
      <c r="G796" s="60" t="s">
        <v>15</v>
      </c>
      <c r="H796" s="56" t="s">
        <v>21</v>
      </c>
      <c r="I796" s="60">
        <v>79.55</v>
      </c>
      <c r="J796" s="60"/>
      <c r="K796" s="28" t="s">
        <v>759</v>
      </c>
      <c r="L796" s="60">
        <v>55738459</v>
      </c>
    </row>
    <row r="797" spans="1:15">
      <c r="A797" s="60" t="s">
        <v>44</v>
      </c>
      <c r="B797" s="60" t="s">
        <v>44</v>
      </c>
      <c r="C797" s="60" t="s">
        <v>1455</v>
      </c>
      <c r="D797" s="103">
        <v>1201</v>
      </c>
      <c r="E797" s="61">
        <v>44671</v>
      </c>
      <c r="F797" s="60" t="s">
        <v>1456</v>
      </c>
      <c r="G797" s="60" t="s">
        <v>140</v>
      </c>
      <c r="H797" s="56" t="s">
        <v>1457</v>
      </c>
      <c r="I797" s="60">
        <v>181.44</v>
      </c>
      <c r="J797" s="60"/>
      <c r="K797" s="28" t="s">
        <v>1458</v>
      </c>
      <c r="L797" s="60">
        <v>53000085</v>
      </c>
      <c r="M797" s="97">
        <v>44679</v>
      </c>
      <c r="N797" t="s">
        <v>863</v>
      </c>
      <c r="O797">
        <v>29413.52</v>
      </c>
    </row>
    <row r="798" spans="1:15" hidden="1">
      <c r="A798" s="84" t="s">
        <v>44</v>
      </c>
      <c r="B798" s="84" t="s">
        <v>44</v>
      </c>
      <c r="C798" s="84" t="s">
        <v>1459</v>
      </c>
      <c r="D798" s="103">
        <v>1201</v>
      </c>
      <c r="E798" s="85">
        <v>44676</v>
      </c>
      <c r="F798" s="84" t="s">
        <v>1460</v>
      </c>
      <c r="G798" s="84" t="s">
        <v>140</v>
      </c>
      <c r="H798" s="86" t="s">
        <v>1457</v>
      </c>
      <c r="I798" s="84">
        <v>195.52</v>
      </c>
      <c r="J798" s="84"/>
      <c r="K798" s="87" t="s">
        <v>1461</v>
      </c>
      <c r="L798" s="84">
        <v>53000085</v>
      </c>
    </row>
    <row r="799" spans="1:15">
      <c r="A799" s="60" t="s">
        <v>1195</v>
      </c>
      <c r="B799" s="60" t="s">
        <v>1196</v>
      </c>
      <c r="C799" s="60" t="s">
        <v>1462</v>
      </c>
      <c r="D799" s="103">
        <v>1201</v>
      </c>
      <c r="E799" s="61">
        <v>44665</v>
      </c>
      <c r="F799" s="60" t="s">
        <v>1463</v>
      </c>
      <c r="G799" s="60" t="s">
        <v>15</v>
      </c>
      <c r="H799" s="56" t="s">
        <v>21</v>
      </c>
      <c r="I799" s="60">
        <v>357</v>
      </c>
      <c r="J799" s="60"/>
      <c r="K799" s="28" t="s">
        <v>1199</v>
      </c>
      <c r="L799" s="60">
        <v>57330588</v>
      </c>
      <c r="M799" s="97">
        <v>44678</v>
      </c>
      <c r="N799" t="s">
        <v>863</v>
      </c>
    </row>
    <row r="800" spans="1:15">
      <c r="A800" s="84" t="s">
        <v>1195</v>
      </c>
      <c r="B800" s="84" t="s">
        <v>1196</v>
      </c>
      <c r="C800" s="84" t="s">
        <v>1462</v>
      </c>
      <c r="D800" s="103">
        <v>1201</v>
      </c>
      <c r="E800" s="85">
        <v>44665</v>
      </c>
      <c r="F800" s="84" t="s">
        <v>1463</v>
      </c>
      <c r="G800" s="84" t="s">
        <v>15</v>
      </c>
      <c r="H800" s="86" t="s">
        <v>21</v>
      </c>
      <c r="I800" s="84">
        <v>315</v>
      </c>
      <c r="J800" s="84"/>
      <c r="K800" s="87" t="s">
        <v>1200</v>
      </c>
      <c r="L800" s="84">
        <v>57330588</v>
      </c>
      <c r="M800" s="97">
        <v>44678</v>
      </c>
      <c r="N800" t="s">
        <v>863</v>
      </c>
    </row>
    <row r="801" spans="1:12" hidden="1">
      <c r="A801" s="60" t="s">
        <v>404</v>
      </c>
      <c r="B801" s="60" t="s">
        <v>215</v>
      </c>
      <c r="C801" s="60" t="s">
        <v>1464</v>
      </c>
      <c r="D801" s="103">
        <v>1201</v>
      </c>
      <c r="E801" s="61">
        <v>44681</v>
      </c>
      <c r="F801" s="60" t="s">
        <v>1465</v>
      </c>
      <c r="G801" s="60" t="s">
        <v>47</v>
      </c>
      <c r="H801" s="56" t="s">
        <v>128</v>
      </c>
      <c r="I801" s="60">
        <v>25190.36</v>
      </c>
      <c r="J801" s="60"/>
      <c r="K801" s="28" t="s">
        <v>1466</v>
      </c>
      <c r="L801" s="60">
        <v>57225201</v>
      </c>
    </row>
    <row r="802" spans="1:12" hidden="1">
      <c r="A802" s="60" t="s">
        <v>404</v>
      </c>
      <c r="B802" s="60" t="s">
        <v>215</v>
      </c>
      <c r="C802" s="60" t="s">
        <v>1464</v>
      </c>
      <c r="D802" s="103">
        <v>1201</v>
      </c>
      <c r="E802" s="61">
        <v>44681</v>
      </c>
      <c r="F802" s="60" t="s">
        <v>1465</v>
      </c>
      <c r="G802" s="60" t="s">
        <v>47</v>
      </c>
      <c r="H802" s="56" t="s">
        <v>128</v>
      </c>
      <c r="I802" s="60">
        <v>3146.08</v>
      </c>
      <c r="J802" s="60"/>
      <c r="K802" s="28" t="s">
        <v>1467</v>
      </c>
      <c r="L802" s="60">
        <v>57225201</v>
      </c>
    </row>
    <row r="803" spans="1:12" hidden="1">
      <c r="A803" s="60" t="s">
        <v>404</v>
      </c>
      <c r="B803" s="60" t="s">
        <v>215</v>
      </c>
      <c r="C803" s="60" t="s">
        <v>1464</v>
      </c>
      <c r="D803" s="103">
        <v>1201</v>
      </c>
      <c r="E803" s="61">
        <v>44681</v>
      </c>
      <c r="F803" s="60" t="s">
        <v>1465</v>
      </c>
      <c r="G803" s="60" t="s">
        <v>47</v>
      </c>
      <c r="H803" s="56" t="s">
        <v>128</v>
      </c>
      <c r="I803" s="60">
        <v>26109.040000000001</v>
      </c>
      <c r="J803" s="60"/>
      <c r="K803" s="28" t="s">
        <v>1468</v>
      </c>
      <c r="L803" s="60">
        <v>57225201</v>
      </c>
    </row>
    <row r="804" spans="1:12" hidden="1">
      <c r="A804" s="60" t="s">
        <v>404</v>
      </c>
      <c r="B804" s="60" t="s">
        <v>215</v>
      </c>
      <c r="C804" s="60" t="s">
        <v>1464</v>
      </c>
      <c r="D804" s="103">
        <v>1201</v>
      </c>
      <c r="E804" s="61">
        <v>44681</v>
      </c>
      <c r="F804" s="60" t="s">
        <v>1465</v>
      </c>
      <c r="G804" s="60" t="s">
        <v>47</v>
      </c>
      <c r="H804" s="56" t="s">
        <v>128</v>
      </c>
      <c r="I804" s="60">
        <v>36720.910000000003</v>
      </c>
      <c r="J804" s="60"/>
      <c r="K804" s="28" t="s">
        <v>1469</v>
      </c>
      <c r="L804" s="60">
        <v>57225201</v>
      </c>
    </row>
    <row r="805" spans="1:12" hidden="1">
      <c r="A805" s="60" t="s">
        <v>404</v>
      </c>
      <c r="B805" s="60" t="s">
        <v>215</v>
      </c>
      <c r="C805" s="60" t="s">
        <v>1464</v>
      </c>
      <c r="D805" s="103">
        <v>1201</v>
      </c>
      <c r="E805" s="61">
        <v>44681</v>
      </c>
      <c r="F805" s="60" t="s">
        <v>1465</v>
      </c>
      <c r="G805" s="60" t="s">
        <v>47</v>
      </c>
      <c r="H805" s="56" t="s">
        <v>128</v>
      </c>
      <c r="I805" s="60">
        <v>39300.019999999997</v>
      </c>
      <c r="J805" s="60"/>
      <c r="K805" s="28" t="s">
        <v>1470</v>
      </c>
      <c r="L805" s="60">
        <v>57225201</v>
      </c>
    </row>
    <row r="806" spans="1:12" hidden="1">
      <c r="A806" s="60" t="s">
        <v>404</v>
      </c>
      <c r="B806" s="60" t="s">
        <v>215</v>
      </c>
      <c r="C806" s="60" t="s">
        <v>1464</v>
      </c>
      <c r="D806" s="103">
        <v>1201</v>
      </c>
      <c r="E806" s="61">
        <v>44681</v>
      </c>
      <c r="F806" s="60" t="s">
        <v>1465</v>
      </c>
      <c r="G806" s="60" t="s">
        <v>47</v>
      </c>
      <c r="H806" s="56" t="s">
        <v>128</v>
      </c>
      <c r="I806" s="60">
        <v>27720</v>
      </c>
      <c r="J806" s="60"/>
      <c r="K806" s="28" t="s">
        <v>1471</v>
      </c>
      <c r="L806" s="60">
        <v>57225201</v>
      </c>
    </row>
    <row r="807" spans="1:12" hidden="1">
      <c r="A807" s="60" t="s">
        <v>404</v>
      </c>
      <c r="B807" s="60" t="s">
        <v>215</v>
      </c>
      <c r="C807" s="60" t="s">
        <v>1464</v>
      </c>
      <c r="D807" s="103">
        <v>1201</v>
      </c>
      <c r="E807" s="61">
        <v>44681</v>
      </c>
      <c r="F807" s="60" t="s">
        <v>1465</v>
      </c>
      <c r="G807" s="60" t="s">
        <v>47</v>
      </c>
      <c r="H807" s="56" t="s">
        <v>128</v>
      </c>
      <c r="I807" s="60">
        <v>20993.4</v>
      </c>
      <c r="J807" s="60"/>
      <c r="K807" s="28" t="s">
        <v>1472</v>
      </c>
      <c r="L807" s="60">
        <v>57225201</v>
      </c>
    </row>
    <row r="808" spans="1:12" hidden="1">
      <c r="A808" s="60" t="s">
        <v>404</v>
      </c>
      <c r="B808" s="60" t="s">
        <v>215</v>
      </c>
      <c r="C808" s="60" t="s">
        <v>1464</v>
      </c>
      <c r="D808" s="103">
        <v>1201</v>
      </c>
      <c r="E808" s="61">
        <v>44681</v>
      </c>
      <c r="F808" s="60" t="s">
        <v>1465</v>
      </c>
      <c r="G808" s="60" t="s">
        <v>47</v>
      </c>
      <c r="H808" s="56" t="s">
        <v>128</v>
      </c>
      <c r="I808" s="60">
        <v>31822.55</v>
      </c>
      <c r="J808" s="60"/>
      <c r="K808" s="28" t="s">
        <v>1473</v>
      </c>
      <c r="L808" s="60">
        <v>57225201</v>
      </c>
    </row>
    <row r="809" spans="1:12" hidden="1">
      <c r="A809" s="60" t="s">
        <v>404</v>
      </c>
      <c r="B809" s="60" t="s">
        <v>215</v>
      </c>
      <c r="C809" s="60" t="s">
        <v>1464</v>
      </c>
      <c r="D809" s="103">
        <v>1201</v>
      </c>
      <c r="E809" s="61">
        <v>44681</v>
      </c>
      <c r="F809" s="60" t="s">
        <v>1465</v>
      </c>
      <c r="G809" s="60" t="s">
        <v>47</v>
      </c>
      <c r="H809" s="56" t="s">
        <v>128</v>
      </c>
      <c r="I809" s="60">
        <v>21778.2</v>
      </c>
      <c r="J809" s="60"/>
      <c r="K809" s="28" t="s">
        <v>1474</v>
      </c>
      <c r="L809" s="60">
        <v>57225201</v>
      </c>
    </row>
    <row r="810" spans="1:12" hidden="1">
      <c r="A810" s="60" t="s">
        <v>404</v>
      </c>
      <c r="B810" s="60" t="s">
        <v>215</v>
      </c>
      <c r="C810" s="60" t="s">
        <v>1464</v>
      </c>
      <c r="D810" s="103">
        <v>1201</v>
      </c>
      <c r="E810" s="61">
        <v>44681</v>
      </c>
      <c r="F810" s="60" t="s">
        <v>1465</v>
      </c>
      <c r="G810" s="60" t="s">
        <v>47</v>
      </c>
      <c r="H810" s="56" t="s">
        <v>128</v>
      </c>
      <c r="I810" s="60">
        <v>1177.2</v>
      </c>
      <c r="J810" s="60"/>
      <c r="K810" s="28" t="s">
        <v>1475</v>
      </c>
      <c r="L810" s="60">
        <v>57225201</v>
      </c>
    </row>
    <row r="811" spans="1:12" hidden="1">
      <c r="A811" s="60" t="s">
        <v>404</v>
      </c>
      <c r="B811" s="60" t="s">
        <v>215</v>
      </c>
      <c r="C811" s="60" t="s">
        <v>1464</v>
      </c>
      <c r="D811" s="103">
        <v>1201</v>
      </c>
      <c r="E811" s="61">
        <v>44681</v>
      </c>
      <c r="F811" s="60" t="s">
        <v>1465</v>
      </c>
      <c r="G811" s="60" t="s">
        <v>47</v>
      </c>
      <c r="H811" s="56" t="s">
        <v>128</v>
      </c>
      <c r="I811" s="60">
        <v>24199.919999999998</v>
      </c>
      <c r="J811" s="60"/>
      <c r="K811" s="28" t="s">
        <v>1476</v>
      </c>
      <c r="L811" s="60">
        <v>57225201</v>
      </c>
    </row>
    <row r="812" spans="1:12" hidden="1">
      <c r="A812" s="60" t="s">
        <v>44</v>
      </c>
      <c r="B812" s="60" t="s">
        <v>44</v>
      </c>
      <c r="C812" s="60" t="s">
        <v>1477</v>
      </c>
      <c r="D812" s="103">
        <v>1201</v>
      </c>
      <c r="E812" s="61">
        <v>44676</v>
      </c>
      <c r="F812" s="60" t="s">
        <v>1478</v>
      </c>
      <c r="G812" s="60" t="s">
        <v>47</v>
      </c>
      <c r="H812" s="56" t="s">
        <v>21</v>
      </c>
      <c r="I812" s="60">
        <v>3802.68</v>
      </c>
      <c r="J812" s="60"/>
      <c r="K812" s="28" t="s">
        <v>1479</v>
      </c>
      <c r="L812" s="60">
        <v>53000085</v>
      </c>
    </row>
    <row r="813" spans="1:12" hidden="1">
      <c r="A813" s="60" t="s">
        <v>404</v>
      </c>
      <c r="B813" s="60" t="s">
        <v>215</v>
      </c>
      <c r="C813" s="60" t="s">
        <v>1480</v>
      </c>
      <c r="D813" s="103">
        <v>1201</v>
      </c>
      <c r="E813" s="61">
        <v>44681</v>
      </c>
      <c r="F813" s="60" t="s">
        <v>1481</v>
      </c>
      <c r="G813" s="60" t="s">
        <v>47</v>
      </c>
      <c r="H813" s="56" t="s">
        <v>128</v>
      </c>
      <c r="I813" s="60">
        <v>39602.69</v>
      </c>
      <c r="J813" s="60"/>
      <c r="K813" s="28" t="s">
        <v>1482</v>
      </c>
      <c r="L813" s="60">
        <v>57225201</v>
      </c>
    </row>
    <row r="814" spans="1:12" hidden="1">
      <c r="A814" s="60" t="s">
        <v>404</v>
      </c>
      <c r="B814" s="60" t="s">
        <v>215</v>
      </c>
      <c r="C814" s="60" t="s">
        <v>1480</v>
      </c>
      <c r="D814" s="103">
        <v>1201</v>
      </c>
      <c r="E814" s="61">
        <v>44681</v>
      </c>
      <c r="F814" s="60" t="s">
        <v>1481</v>
      </c>
      <c r="G814" s="60" t="s">
        <v>47</v>
      </c>
      <c r="H814" s="56" t="s">
        <v>128</v>
      </c>
      <c r="I814" s="60">
        <v>3439.17</v>
      </c>
      <c r="J814" s="60"/>
      <c r="K814" s="28" t="s">
        <v>1483</v>
      </c>
      <c r="L814" s="60">
        <v>57225201</v>
      </c>
    </row>
    <row r="815" spans="1:12" hidden="1">
      <c r="A815" s="60" t="s">
        <v>404</v>
      </c>
      <c r="B815" s="60" t="s">
        <v>215</v>
      </c>
      <c r="C815" s="60" t="s">
        <v>1480</v>
      </c>
      <c r="D815" s="103">
        <v>1201</v>
      </c>
      <c r="E815" s="61">
        <v>44681</v>
      </c>
      <c r="F815" s="60" t="s">
        <v>1481</v>
      </c>
      <c r="G815" s="60" t="s">
        <v>47</v>
      </c>
      <c r="H815" s="56" t="s">
        <v>128</v>
      </c>
      <c r="I815" s="60">
        <v>22586.2</v>
      </c>
      <c r="J815" s="60"/>
      <c r="K815" s="28" t="s">
        <v>1484</v>
      </c>
      <c r="L815" s="60">
        <v>57225201</v>
      </c>
    </row>
    <row r="816" spans="1:12" hidden="1">
      <c r="A816" s="60" t="s">
        <v>404</v>
      </c>
      <c r="B816" s="60" t="s">
        <v>215</v>
      </c>
      <c r="C816" s="60" t="s">
        <v>1480</v>
      </c>
      <c r="D816" s="103">
        <v>1201</v>
      </c>
      <c r="E816" s="61">
        <v>44681</v>
      </c>
      <c r="F816" s="60" t="s">
        <v>1481</v>
      </c>
      <c r="G816" s="60" t="s">
        <v>47</v>
      </c>
      <c r="H816" s="56" t="s">
        <v>128</v>
      </c>
      <c r="I816" s="60">
        <v>99792</v>
      </c>
      <c r="J816" s="60"/>
      <c r="K816" s="28" t="s">
        <v>1485</v>
      </c>
      <c r="L816" s="60">
        <v>57225201</v>
      </c>
    </row>
    <row r="817" spans="1:12" hidden="1">
      <c r="A817" s="60" t="s">
        <v>404</v>
      </c>
      <c r="B817" s="60" t="s">
        <v>215</v>
      </c>
      <c r="C817" s="60" t="s">
        <v>1480</v>
      </c>
      <c r="D817" s="103">
        <v>1201</v>
      </c>
      <c r="E817" s="61">
        <v>44681</v>
      </c>
      <c r="F817" s="60" t="s">
        <v>1481</v>
      </c>
      <c r="G817" s="60" t="s">
        <v>47</v>
      </c>
      <c r="H817" s="56" t="s">
        <v>128</v>
      </c>
      <c r="I817" s="60">
        <v>5569.2</v>
      </c>
      <c r="J817" s="60"/>
      <c r="K817" s="28" t="s">
        <v>1486</v>
      </c>
      <c r="L817" s="60">
        <v>57225201</v>
      </c>
    </row>
    <row r="818" spans="1:12" hidden="1">
      <c r="A818" s="60" t="s">
        <v>404</v>
      </c>
      <c r="B818" s="60" t="s">
        <v>215</v>
      </c>
      <c r="C818" s="60" t="s">
        <v>1480</v>
      </c>
      <c r="D818" s="103">
        <v>1201</v>
      </c>
      <c r="E818" s="61">
        <v>44681</v>
      </c>
      <c r="F818" s="60" t="s">
        <v>1481</v>
      </c>
      <c r="G818" s="60" t="s">
        <v>47</v>
      </c>
      <c r="H818" s="56" t="s">
        <v>128</v>
      </c>
      <c r="I818" s="60">
        <v>49199.64</v>
      </c>
      <c r="J818" s="60"/>
      <c r="K818" s="28" t="s">
        <v>1487</v>
      </c>
      <c r="L818" s="60">
        <v>57225201</v>
      </c>
    </row>
    <row r="819" spans="1:12" hidden="1">
      <c r="A819" s="60" t="s">
        <v>404</v>
      </c>
      <c r="B819" s="60" t="s">
        <v>215</v>
      </c>
      <c r="C819" s="60" t="s">
        <v>1480</v>
      </c>
      <c r="D819" s="103">
        <v>1201</v>
      </c>
      <c r="E819" s="61">
        <v>44681</v>
      </c>
      <c r="F819" s="60" t="s">
        <v>1481</v>
      </c>
      <c r="G819" s="60" t="s">
        <v>47</v>
      </c>
      <c r="H819" s="56" t="s">
        <v>128</v>
      </c>
      <c r="I819" s="60">
        <v>3674.55</v>
      </c>
      <c r="J819" s="60"/>
      <c r="K819" s="28" t="s">
        <v>1488</v>
      </c>
      <c r="L819" s="60">
        <v>57225201</v>
      </c>
    </row>
    <row r="820" spans="1:12" hidden="1">
      <c r="A820" s="60" t="s">
        <v>44</v>
      </c>
      <c r="B820" s="60" t="s">
        <v>44</v>
      </c>
      <c r="C820" s="60" t="s">
        <v>1489</v>
      </c>
      <c r="D820" s="103">
        <v>1201</v>
      </c>
      <c r="E820" s="61">
        <v>44676</v>
      </c>
      <c r="F820" s="60" t="s">
        <v>1490</v>
      </c>
      <c r="G820" s="60" t="s">
        <v>47</v>
      </c>
      <c r="H820" s="56" t="s">
        <v>448</v>
      </c>
      <c r="I820" s="60">
        <v>5481</v>
      </c>
      <c r="J820" s="60"/>
      <c r="K820" s="28" t="s">
        <v>1491</v>
      </c>
      <c r="L820" s="60">
        <v>53000085</v>
      </c>
    </row>
    <row r="821" spans="1:12" hidden="1">
      <c r="A821" s="60" t="s">
        <v>404</v>
      </c>
      <c r="B821" s="60" t="s">
        <v>215</v>
      </c>
      <c r="C821" s="60" t="s">
        <v>1492</v>
      </c>
      <c r="D821" s="103">
        <v>1201</v>
      </c>
      <c r="E821" s="61">
        <v>44681</v>
      </c>
      <c r="F821" s="60" t="s">
        <v>1493</v>
      </c>
      <c r="G821" s="60" t="s">
        <v>47</v>
      </c>
      <c r="H821" s="56" t="s">
        <v>128</v>
      </c>
      <c r="I821" s="60">
        <v>13405.54</v>
      </c>
      <c r="J821" s="60"/>
      <c r="K821" s="28" t="s">
        <v>1494</v>
      </c>
      <c r="L821" s="60">
        <v>57225201</v>
      </c>
    </row>
    <row r="822" spans="1:12" hidden="1">
      <c r="A822" s="60" t="s">
        <v>404</v>
      </c>
      <c r="B822" s="60" t="s">
        <v>215</v>
      </c>
      <c r="C822" s="60" t="s">
        <v>1492</v>
      </c>
      <c r="D822" s="103">
        <v>1201</v>
      </c>
      <c r="E822" s="61">
        <v>44681</v>
      </c>
      <c r="F822" s="60" t="s">
        <v>1493</v>
      </c>
      <c r="G822" s="60" t="s">
        <v>47</v>
      </c>
      <c r="H822" s="56" t="s">
        <v>128</v>
      </c>
      <c r="I822" s="60">
        <v>3439.17</v>
      </c>
      <c r="J822" s="60"/>
      <c r="K822" s="28" t="s">
        <v>1495</v>
      </c>
      <c r="L822" s="60">
        <v>57225201</v>
      </c>
    </row>
    <row r="823" spans="1:12" hidden="1">
      <c r="A823" s="60" t="s">
        <v>404</v>
      </c>
      <c r="B823" s="60" t="s">
        <v>215</v>
      </c>
      <c r="C823" s="60" t="s">
        <v>1492</v>
      </c>
      <c r="D823" s="103">
        <v>1201</v>
      </c>
      <c r="E823" s="61">
        <v>44681</v>
      </c>
      <c r="F823" s="60" t="s">
        <v>1493</v>
      </c>
      <c r="G823" s="60" t="s">
        <v>47</v>
      </c>
      <c r="H823" s="56" t="s">
        <v>128</v>
      </c>
      <c r="I823" s="60">
        <v>11849.69</v>
      </c>
      <c r="J823" s="60"/>
      <c r="K823" s="28" t="s">
        <v>1496</v>
      </c>
      <c r="L823" s="60">
        <v>57225201</v>
      </c>
    </row>
    <row r="824" spans="1:12" hidden="1">
      <c r="A824" s="60" t="s">
        <v>404</v>
      </c>
      <c r="B824" s="60" t="s">
        <v>215</v>
      </c>
      <c r="C824" s="60" t="s">
        <v>1492</v>
      </c>
      <c r="D824" s="103">
        <v>1201</v>
      </c>
      <c r="E824" s="61">
        <v>44681</v>
      </c>
      <c r="F824" s="60" t="s">
        <v>1493</v>
      </c>
      <c r="G824" s="60" t="s">
        <v>47</v>
      </c>
      <c r="H824" s="56" t="s">
        <v>128</v>
      </c>
      <c r="I824" s="60">
        <v>15537.36</v>
      </c>
      <c r="J824" s="60"/>
      <c r="K824" s="28" t="s">
        <v>1497</v>
      </c>
      <c r="L824" s="60">
        <v>57225201</v>
      </c>
    </row>
    <row r="825" spans="1:12" hidden="1">
      <c r="A825" s="60" t="s">
        <v>404</v>
      </c>
      <c r="B825" s="60" t="s">
        <v>215</v>
      </c>
      <c r="C825" s="60" t="s">
        <v>1492</v>
      </c>
      <c r="D825" s="103">
        <v>1201</v>
      </c>
      <c r="E825" s="61">
        <v>44681</v>
      </c>
      <c r="F825" s="60" t="s">
        <v>1493</v>
      </c>
      <c r="G825" s="60" t="s">
        <v>47</v>
      </c>
      <c r="H825" s="56" t="s">
        <v>128</v>
      </c>
      <c r="I825" s="60">
        <v>84014.1</v>
      </c>
      <c r="J825" s="60"/>
      <c r="K825" s="28" t="s">
        <v>1498</v>
      </c>
      <c r="L825" s="60">
        <v>57225201</v>
      </c>
    </row>
    <row r="826" spans="1:12" hidden="1">
      <c r="A826" s="60" t="s">
        <v>404</v>
      </c>
      <c r="B826" s="60" t="s">
        <v>215</v>
      </c>
      <c r="C826" s="60" t="s">
        <v>1492</v>
      </c>
      <c r="D826" s="103">
        <v>1201</v>
      </c>
      <c r="E826" s="61">
        <v>44681</v>
      </c>
      <c r="F826" s="60" t="s">
        <v>1493</v>
      </c>
      <c r="G826" s="60" t="s">
        <v>47</v>
      </c>
      <c r="H826" s="56" t="s">
        <v>128</v>
      </c>
      <c r="I826" s="60">
        <v>6660.88</v>
      </c>
      <c r="J826" s="60"/>
      <c r="K826" s="28" t="s">
        <v>1499</v>
      </c>
      <c r="L826" s="60">
        <v>57225201</v>
      </c>
    </row>
    <row r="827" spans="1:12" hidden="1">
      <c r="A827" s="60" t="s">
        <v>404</v>
      </c>
      <c r="B827" s="60" t="s">
        <v>215</v>
      </c>
      <c r="C827" s="60" t="s">
        <v>1492</v>
      </c>
      <c r="D827" s="103">
        <v>1201</v>
      </c>
      <c r="E827" s="61">
        <v>44681</v>
      </c>
      <c r="F827" s="60" t="s">
        <v>1493</v>
      </c>
      <c r="G827" s="60" t="s">
        <v>47</v>
      </c>
      <c r="H827" s="56" t="s">
        <v>128</v>
      </c>
      <c r="I827" s="60">
        <v>86019.08</v>
      </c>
      <c r="J827" s="60"/>
      <c r="K827" s="28" t="s">
        <v>1500</v>
      </c>
      <c r="L827" s="60">
        <v>57225201</v>
      </c>
    </row>
    <row r="828" spans="1:12" hidden="1">
      <c r="A828" s="60" t="s">
        <v>404</v>
      </c>
      <c r="B828" s="60" t="s">
        <v>215</v>
      </c>
      <c r="C828" s="60" t="s">
        <v>1492</v>
      </c>
      <c r="D828" s="103">
        <v>1201</v>
      </c>
      <c r="E828" s="61">
        <v>44681</v>
      </c>
      <c r="F828" s="60" t="s">
        <v>1493</v>
      </c>
      <c r="G828" s="60" t="s">
        <v>47</v>
      </c>
      <c r="H828" s="56" t="s">
        <v>128</v>
      </c>
      <c r="I828" s="60">
        <v>3046.23</v>
      </c>
      <c r="J828" s="60"/>
      <c r="K828" s="28" t="s">
        <v>1501</v>
      </c>
      <c r="L828" s="60">
        <v>57225201</v>
      </c>
    </row>
    <row r="829" spans="1:12" hidden="1">
      <c r="A829" s="60" t="s">
        <v>44</v>
      </c>
      <c r="B829" s="60" t="s">
        <v>44</v>
      </c>
      <c r="C829" s="60" t="s">
        <v>1502</v>
      </c>
      <c r="D829" s="103">
        <v>1201</v>
      </c>
      <c r="E829" s="61">
        <v>44681</v>
      </c>
      <c r="F829" s="60" t="s">
        <v>1503</v>
      </c>
      <c r="G829" s="60" t="s">
        <v>47</v>
      </c>
      <c r="H829" s="56" t="s">
        <v>701</v>
      </c>
      <c r="I829" s="60">
        <v>703.68</v>
      </c>
      <c r="J829" s="60"/>
      <c r="K829" s="28" t="s">
        <v>1504</v>
      </c>
      <c r="L829" s="60">
        <v>53000085</v>
      </c>
    </row>
    <row r="830" spans="1:12" hidden="1">
      <c r="A830" s="60" t="s">
        <v>44</v>
      </c>
      <c r="B830" s="60" t="s">
        <v>44</v>
      </c>
      <c r="C830" s="60" t="s">
        <v>1505</v>
      </c>
      <c r="D830" s="103">
        <v>1201</v>
      </c>
      <c r="E830" s="61">
        <v>44681</v>
      </c>
      <c r="F830" s="60" t="s">
        <v>1506</v>
      </c>
      <c r="G830" s="60" t="s">
        <v>47</v>
      </c>
      <c r="H830" s="56" t="s">
        <v>778</v>
      </c>
      <c r="I830" s="60">
        <v>3053.12</v>
      </c>
      <c r="J830" s="60"/>
      <c r="K830" s="28" t="s">
        <v>1507</v>
      </c>
      <c r="L830" s="60">
        <v>53000085</v>
      </c>
    </row>
    <row r="831" spans="1:12" hidden="1">
      <c r="A831" s="60" t="s">
        <v>44</v>
      </c>
      <c r="B831" s="60" t="s">
        <v>44</v>
      </c>
      <c r="C831" s="60" t="s">
        <v>1508</v>
      </c>
      <c r="D831" s="103">
        <v>1201</v>
      </c>
      <c r="E831" s="61">
        <v>44681</v>
      </c>
      <c r="F831" s="60" t="s">
        <v>1509</v>
      </c>
      <c r="G831" s="60" t="s">
        <v>47</v>
      </c>
      <c r="H831" s="56" t="s">
        <v>472</v>
      </c>
      <c r="I831" s="60">
        <v>1847.56</v>
      </c>
      <c r="J831" s="60"/>
      <c r="K831" s="28" t="s">
        <v>1510</v>
      </c>
      <c r="L831" s="60">
        <v>53000085</v>
      </c>
    </row>
    <row r="832" spans="1:12" hidden="1">
      <c r="A832" s="60" t="s">
        <v>44</v>
      </c>
      <c r="B832" s="60" t="s">
        <v>44</v>
      </c>
      <c r="C832" s="60" t="s">
        <v>1511</v>
      </c>
      <c r="D832" s="103">
        <v>1201</v>
      </c>
      <c r="E832" s="61">
        <v>44681</v>
      </c>
      <c r="F832" s="60" t="s">
        <v>1512</v>
      </c>
      <c r="G832" s="60" t="s">
        <v>47</v>
      </c>
      <c r="H832" s="56" t="s">
        <v>472</v>
      </c>
      <c r="I832" s="60">
        <v>4383.28</v>
      </c>
      <c r="J832" s="60"/>
      <c r="K832" s="28" t="s">
        <v>1513</v>
      </c>
      <c r="L832" s="60">
        <v>53000085</v>
      </c>
    </row>
    <row r="833" spans="1:12" hidden="1">
      <c r="A833" s="60" t="s">
        <v>44</v>
      </c>
      <c r="B833" s="60" t="s">
        <v>44</v>
      </c>
      <c r="C833" s="60" t="s">
        <v>1514</v>
      </c>
      <c r="D833" s="103">
        <v>1201</v>
      </c>
      <c r="E833" s="61">
        <v>44681</v>
      </c>
      <c r="F833" s="60" t="s">
        <v>1515</v>
      </c>
      <c r="G833" s="60" t="s">
        <v>47</v>
      </c>
      <c r="H833" s="56" t="s">
        <v>730</v>
      </c>
      <c r="I833" s="60">
        <v>254.8</v>
      </c>
      <c r="J833" s="60"/>
      <c r="K833" s="28" t="s">
        <v>1516</v>
      </c>
      <c r="L833" s="60">
        <v>53000085</v>
      </c>
    </row>
    <row r="834" spans="1:12" hidden="1">
      <c r="A834" s="60" t="s">
        <v>44</v>
      </c>
      <c r="B834" s="60" t="s">
        <v>44</v>
      </c>
      <c r="C834" s="60" t="s">
        <v>1517</v>
      </c>
      <c r="D834" s="103">
        <v>1201</v>
      </c>
      <c r="E834" s="61">
        <v>44681</v>
      </c>
      <c r="F834" s="60" t="s">
        <v>1518</v>
      </c>
      <c r="G834" s="60" t="s">
        <v>47</v>
      </c>
      <c r="H834" s="56" t="s">
        <v>465</v>
      </c>
      <c r="I834" s="60">
        <v>2413.8000000000002</v>
      </c>
      <c r="J834" s="60"/>
      <c r="K834" s="28" t="s">
        <v>1519</v>
      </c>
      <c r="L834" s="60">
        <v>53000085</v>
      </c>
    </row>
    <row r="835" spans="1:12" hidden="1">
      <c r="A835" s="60" t="s">
        <v>44</v>
      </c>
      <c r="B835" s="60" t="s">
        <v>44</v>
      </c>
      <c r="C835" s="60" t="s">
        <v>1520</v>
      </c>
      <c r="D835" s="103">
        <v>1201</v>
      </c>
      <c r="E835" s="61">
        <v>44681</v>
      </c>
      <c r="F835" s="60" t="s">
        <v>1521</v>
      </c>
      <c r="G835" s="60" t="s">
        <v>47</v>
      </c>
      <c r="H835" s="56" t="s">
        <v>48</v>
      </c>
      <c r="I835" s="60">
        <v>2994.9</v>
      </c>
      <c r="J835" s="60"/>
      <c r="K835" s="28" t="s">
        <v>1522</v>
      </c>
      <c r="L835" s="60">
        <v>53000085</v>
      </c>
    </row>
    <row r="836" spans="1:12" hidden="1">
      <c r="A836" s="60" t="s">
        <v>44</v>
      </c>
      <c r="B836" s="60" t="s">
        <v>44</v>
      </c>
      <c r="C836" s="60" t="s">
        <v>1523</v>
      </c>
      <c r="D836" s="103">
        <v>1201</v>
      </c>
      <c r="E836" s="61">
        <v>44681</v>
      </c>
      <c r="F836" s="60" t="s">
        <v>1524</v>
      </c>
      <c r="G836" s="60" t="s">
        <v>47</v>
      </c>
      <c r="H836" s="56" t="s">
        <v>86</v>
      </c>
      <c r="I836" s="60">
        <v>216.05</v>
      </c>
      <c r="J836" s="60"/>
      <c r="K836" s="28" t="s">
        <v>1525</v>
      </c>
      <c r="L836" s="60">
        <v>53000085</v>
      </c>
    </row>
    <row r="837" spans="1:12" hidden="1">
      <c r="A837" s="60" t="s">
        <v>44</v>
      </c>
      <c r="B837" s="60" t="s">
        <v>44</v>
      </c>
      <c r="C837" s="60" t="s">
        <v>1526</v>
      </c>
      <c r="D837" s="103">
        <v>1201</v>
      </c>
      <c r="E837" s="61">
        <v>44681</v>
      </c>
      <c r="F837" s="60" t="s">
        <v>1527</v>
      </c>
      <c r="G837" s="60" t="s">
        <v>47</v>
      </c>
      <c r="H837" s="56" t="s">
        <v>472</v>
      </c>
      <c r="I837" s="60">
        <v>260.75</v>
      </c>
      <c r="J837" s="60"/>
      <c r="K837" s="28" t="s">
        <v>1525</v>
      </c>
      <c r="L837" s="60">
        <v>53000085</v>
      </c>
    </row>
    <row r="838" spans="1:12" hidden="1">
      <c r="A838" s="60" t="s">
        <v>44</v>
      </c>
      <c r="B838" s="60" t="s">
        <v>44</v>
      </c>
      <c r="C838" s="60" t="s">
        <v>1528</v>
      </c>
      <c r="D838" s="103">
        <v>1201</v>
      </c>
      <c r="E838" s="61">
        <v>44681</v>
      </c>
      <c r="F838" s="60" t="s">
        <v>1529</v>
      </c>
      <c r="G838" s="60" t="s">
        <v>47</v>
      </c>
      <c r="H838" s="56" t="s">
        <v>774</v>
      </c>
      <c r="I838" s="60">
        <v>1075.3599999999999</v>
      </c>
      <c r="J838" s="60"/>
      <c r="K838" s="28" t="s">
        <v>1530</v>
      </c>
      <c r="L838" s="60">
        <v>53000085</v>
      </c>
    </row>
    <row r="839" spans="1:12" hidden="1">
      <c r="A839" s="60" t="s">
        <v>44</v>
      </c>
      <c r="B839" s="60" t="s">
        <v>44</v>
      </c>
      <c r="C839" s="60" t="s">
        <v>1531</v>
      </c>
      <c r="D839" s="103">
        <v>1201</v>
      </c>
      <c r="E839" s="61">
        <v>44681</v>
      </c>
      <c r="F839" s="60" t="s">
        <v>1532</v>
      </c>
      <c r="G839" s="60" t="s">
        <v>47</v>
      </c>
      <c r="H839" s="56" t="s">
        <v>74</v>
      </c>
      <c r="I839" s="60">
        <v>1323.52</v>
      </c>
      <c r="J839" s="60"/>
      <c r="K839" s="28" t="s">
        <v>1533</v>
      </c>
      <c r="L839" s="60">
        <v>53000085</v>
      </c>
    </row>
    <row r="840" spans="1:12" hidden="1">
      <c r="A840" s="60" t="s">
        <v>44</v>
      </c>
      <c r="B840" s="60" t="s">
        <v>44</v>
      </c>
      <c r="C840" s="60" t="s">
        <v>1534</v>
      </c>
      <c r="D840" s="103">
        <v>1201</v>
      </c>
      <c r="E840" s="61">
        <v>44681</v>
      </c>
      <c r="F840" s="60" t="s">
        <v>1535</v>
      </c>
      <c r="G840" s="60" t="s">
        <v>47</v>
      </c>
      <c r="H840" s="56" t="s">
        <v>86</v>
      </c>
      <c r="I840" s="60">
        <v>1279.08</v>
      </c>
      <c r="J840" s="60"/>
      <c r="K840" s="28" t="s">
        <v>1536</v>
      </c>
      <c r="L840" s="60">
        <v>53000085</v>
      </c>
    </row>
    <row r="841" spans="1:12" hidden="1">
      <c r="A841" s="60" t="s">
        <v>44</v>
      </c>
      <c r="B841" s="60" t="s">
        <v>44</v>
      </c>
      <c r="C841" s="60" t="s">
        <v>1537</v>
      </c>
      <c r="D841" s="103">
        <v>1201</v>
      </c>
      <c r="E841" s="61">
        <v>44681</v>
      </c>
      <c r="F841" s="60" t="s">
        <v>1538</v>
      </c>
      <c r="G841" s="60" t="s">
        <v>47</v>
      </c>
      <c r="H841" s="56" t="s">
        <v>472</v>
      </c>
      <c r="I841" s="60">
        <v>520.42999999999995</v>
      </c>
      <c r="J841" s="60"/>
      <c r="K841" s="28" t="s">
        <v>1539</v>
      </c>
      <c r="L841" s="60">
        <v>53000085</v>
      </c>
    </row>
    <row r="842" spans="1:12" hidden="1">
      <c r="A842" s="84" t="s">
        <v>44</v>
      </c>
      <c r="B842" s="84" t="s">
        <v>44</v>
      </c>
      <c r="C842" s="84" t="s">
        <v>1540</v>
      </c>
      <c r="D842" s="103">
        <v>1201</v>
      </c>
      <c r="E842" s="85">
        <v>44681</v>
      </c>
      <c r="F842" s="84" t="s">
        <v>1541</v>
      </c>
      <c r="G842" s="84" t="s">
        <v>47</v>
      </c>
      <c r="H842" s="86" t="s">
        <v>1397</v>
      </c>
      <c r="I842" s="84">
        <v>2140.3200000000002</v>
      </c>
      <c r="J842" s="84"/>
      <c r="K842" s="87" t="s">
        <v>1542</v>
      </c>
      <c r="L842" s="84">
        <v>53000085</v>
      </c>
    </row>
  </sheetData>
  <autoFilter ref="A3:O842" xr:uid="{00000000-0009-0000-0000-000001000000}"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XFC747"/>
  <sheetViews>
    <sheetView workbookViewId="0">
      <pane xSplit="1" ySplit="3" topLeftCell="E729" activePane="bottomRight" state="frozen"/>
      <selection pane="topRight" activeCell="B1" sqref="B1"/>
      <selection pane="bottomLeft" activeCell="A4" sqref="A4"/>
      <selection pane="bottomRight" activeCell="H321" sqref="H321"/>
    </sheetView>
  </sheetViews>
  <sheetFormatPr defaultRowHeight="14.5"/>
  <cols>
    <col min="1" max="1" width="31.7265625" customWidth="1"/>
    <col min="2" max="2" width="17.54296875" bestFit="1" customWidth="1"/>
    <col min="3" max="3" width="9.1796875" customWidth="1"/>
    <col min="4" max="4" width="16.453125" style="98" customWidth="1"/>
    <col min="5" max="7" width="9.1796875" customWidth="1"/>
    <col min="8" max="8" width="13.26953125" style="105" bestFit="1" customWidth="1"/>
    <col min="9" max="9" width="11.54296875" bestFit="1" customWidth="1"/>
    <col min="10" max="10" width="31.54296875" bestFit="1" customWidth="1"/>
    <col min="11" max="11" width="28.7265625" bestFit="1" customWidth="1"/>
    <col min="12" max="12" width="13.26953125" bestFit="1" customWidth="1"/>
    <col min="14" max="14" width="11.54296875" bestFit="1" customWidth="1"/>
  </cols>
  <sheetData>
    <row r="1" spans="1:16383">
      <c r="L1" s="97">
        <v>44708</v>
      </c>
      <c r="M1" t="s">
        <v>865</v>
      </c>
    </row>
    <row r="2" spans="1:16383">
      <c r="H2" s="105">
        <f>SUM(H4:H367)</f>
        <v>2774005.8849999984</v>
      </c>
      <c r="L2" s="97">
        <v>44712</v>
      </c>
      <c r="M2" t="s">
        <v>864</v>
      </c>
      <c r="N2" s="105">
        <v>71005.16</v>
      </c>
    </row>
    <row r="3" spans="1:16383">
      <c r="A3" s="106" t="s">
        <v>1</v>
      </c>
      <c r="B3" s="107" t="s">
        <v>2</v>
      </c>
      <c r="C3" s="107" t="s">
        <v>1037</v>
      </c>
      <c r="D3" s="108" t="s">
        <v>3</v>
      </c>
      <c r="E3" s="106" t="s">
        <v>4</v>
      </c>
      <c r="F3" s="106" t="s">
        <v>5</v>
      </c>
      <c r="G3" s="109" t="s">
        <v>6</v>
      </c>
      <c r="H3" s="110" t="s">
        <v>7</v>
      </c>
      <c r="I3" s="106" t="s">
        <v>8</v>
      </c>
      <c r="J3" s="111" t="s">
        <v>9</v>
      </c>
      <c r="K3" s="112" t="s">
        <v>10</v>
      </c>
      <c r="L3" s="89" t="s">
        <v>861</v>
      </c>
      <c r="M3" s="90" t="s">
        <v>860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  <c r="AMD3" s="22"/>
      <c r="AME3" s="22"/>
      <c r="AMF3" s="22"/>
      <c r="AMG3" s="22"/>
      <c r="AMH3" s="22"/>
      <c r="AMI3" s="22"/>
      <c r="AMJ3" s="22"/>
      <c r="AMK3" s="22"/>
      <c r="AML3" s="22"/>
      <c r="AMM3" s="22"/>
      <c r="AMN3" s="22"/>
      <c r="AMO3" s="22"/>
      <c r="AMP3" s="22"/>
      <c r="AMQ3" s="22"/>
      <c r="AMR3" s="22"/>
      <c r="AMS3" s="22"/>
      <c r="AMT3" s="22"/>
      <c r="AMU3" s="22"/>
      <c r="AMV3" s="22"/>
      <c r="AMW3" s="22"/>
      <c r="AMX3" s="22"/>
      <c r="AMY3" s="22"/>
      <c r="AMZ3" s="22"/>
      <c r="ANA3" s="22"/>
      <c r="ANB3" s="22"/>
      <c r="ANC3" s="22"/>
      <c r="AND3" s="22"/>
      <c r="ANE3" s="22"/>
      <c r="ANF3" s="22"/>
      <c r="ANG3" s="22"/>
      <c r="ANH3" s="22"/>
      <c r="ANI3" s="22"/>
      <c r="ANJ3" s="22"/>
      <c r="ANK3" s="22"/>
      <c r="ANL3" s="22"/>
      <c r="ANM3" s="22"/>
      <c r="ANN3" s="22"/>
      <c r="ANO3" s="22"/>
      <c r="ANP3" s="22"/>
      <c r="ANQ3" s="22"/>
      <c r="ANR3" s="22"/>
      <c r="ANS3" s="22"/>
      <c r="ANT3" s="22"/>
      <c r="ANU3" s="22"/>
      <c r="ANV3" s="22"/>
      <c r="ANW3" s="22"/>
      <c r="ANX3" s="22"/>
      <c r="ANY3" s="22"/>
      <c r="ANZ3" s="22"/>
      <c r="AOA3" s="22"/>
      <c r="AOB3" s="22"/>
      <c r="AOC3" s="22"/>
      <c r="AOD3" s="22"/>
      <c r="AOE3" s="22"/>
      <c r="AOF3" s="22"/>
      <c r="AOG3" s="22"/>
      <c r="AOH3" s="22"/>
      <c r="AOI3" s="22"/>
      <c r="AOJ3" s="22"/>
      <c r="AOK3" s="22"/>
      <c r="AOL3" s="22"/>
      <c r="AOM3" s="22"/>
      <c r="AON3" s="22"/>
      <c r="AOO3" s="22"/>
      <c r="AOP3" s="22"/>
      <c r="AOQ3" s="22"/>
      <c r="AOR3" s="22"/>
      <c r="AOS3" s="22"/>
      <c r="AOT3" s="22"/>
      <c r="AOU3" s="22"/>
      <c r="AOV3" s="22"/>
      <c r="AOW3" s="22"/>
      <c r="AOX3" s="22"/>
      <c r="AOY3" s="22"/>
      <c r="AOZ3" s="22"/>
      <c r="APA3" s="22"/>
      <c r="APB3" s="22"/>
      <c r="APC3" s="22"/>
      <c r="APD3" s="22"/>
      <c r="APE3" s="22"/>
      <c r="APF3" s="22"/>
      <c r="APG3" s="22"/>
      <c r="APH3" s="22"/>
      <c r="API3" s="22"/>
      <c r="APJ3" s="22"/>
      <c r="APK3" s="22"/>
      <c r="APL3" s="22"/>
      <c r="APM3" s="22"/>
      <c r="APN3" s="22"/>
      <c r="APO3" s="22"/>
      <c r="APP3" s="22"/>
      <c r="APQ3" s="22"/>
      <c r="APR3" s="22"/>
      <c r="APS3" s="22"/>
      <c r="APT3" s="22"/>
      <c r="APU3" s="22"/>
      <c r="APV3" s="22"/>
      <c r="APW3" s="22"/>
      <c r="APX3" s="22"/>
      <c r="APY3" s="22"/>
      <c r="APZ3" s="22"/>
      <c r="AQA3" s="22"/>
      <c r="AQB3" s="22"/>
      <c r="AQC3" s="22"/>
      <c r="AQD3" s="22"/>
      <c r="AQE3" s="22"/>
      <c r="AQF3" s="22"/>
      <c r="AQG3" s="22"/>
      <c r="AQH3" s="22"/>
      <c r="AQI3" s="22"/>
      <c r="AQJ3" s="22"/>
      <c r="AQK3" s="22"/>
      <c r="AQL3" s="22"/>
      <c r="AQM3" s="22"/>
      <c r="AQN3" s="22"/>
      <c r="AQO3" s="22"/>
      <c r="AQP3" s="22"/>
      <c r="AQQ3" s="22"/>
      <c r="AQR3" s="22"/>
      <c r="AQS3" s="22"/>
      <c r="AQT3" s="22"/>
      <c r="AQU3" s="22"/>
      <c r="AQV3" s="22"/>
      <c r="AQW3" s="22"/>
      <c r="AQX3" s="22"/>
      <c r="AQY3" s="22"/>
      <c r="AQZ3" s="22"/>
      <c r="ARA3" s="22"/>
      <c r="ARB3" s="22"/>
      <c r="ARC3" s="22"/>
      <c r="ARD3" s="22"/>
      <c r="ARE3" s="22"/>
      <c r="ARF3" s="22"/>
      <c r="ARG3" s="22"/>
      <c r="ARH3" s="22"/>
      <c r="ARI3" s="22"/>
      <c r="ARJ3" s="22"/>
      <c r="ARK3" s="22"/>
      <c r="ARL3" s="22"/>
      <c r="ARM3" s="22"/>
      <c r="ARN3" s="22"/>
      <c r="ARO3" s="22"/>
      <c r="ARP3" s="22"/>
      <c r="ARQ3" s="22"/>
      <c r="ARR3" s="22"/>
      <c r="ARS3" s="22"/>
      <c r="ART3" s="22"/>
      <c r="ARU3" s="22"/>
      <c r="ARV3" s="22"/>
      <c r="ARW3" s="22"/>
      <c r="ARX3" s="22"/>
      <c r="ARY3" s="22"/>
      <c r="ARZ3" s="22"/>
      <c r="ASA3" s="22"/>
      <c r="ASB3" s="22"/>
      <c r="ASC3" s="22"/>
      <c r="ASD3" s="22"/>
      <c r="ASE3" s="22"/>
      <c r="ASF3" s="22"/>
      <c r="ASG3" s="22"/>
      <c r="ASH3" s="22"/>
      <c r="ASI3" s="22"/>
      <c r="ASJ3" s="22"/>
      <c r="ASK3" s="22"/>
      <c r="ASL3" s="22"/>
      <c r="ASM3" s="22"/>
      <c r="ASN3" s="22"/>
      <c r="ASO3" s="22"/>
      <c r="ASP3" s="22"/>
      <c r="ASQ3" s="22"/>
      <c r="ASR3" s="22"/>
      <c r="ASS3" s="22"/>
      <c r="AST3" s="22"/>
      <c r="ASU3" s="22"/>
      <c r="ASV3" s="22"/>
      <c r="ASW3" s="22"/>
      <c r="ASX3" s="22"/>
      <c r="ASY3" s="22"/>
      <c r="ASZ3" s="22"/>
      <c r="ATA3" s="22"/>
      <c r="ATB3" s="22"/>
      <c r="ATC3" s="22"/>
      <c r="ATD3" s="22"/>
      <c r="ATE3" s="22"/>
      <c r="ATF3" s="22"/>
      <c r="ATG3" s="22"/>
      <c r="ATH3" s="22"/>
      <c r="ATI3" s="22"/>
      <c r="ATJ3" s="22"/>
      <c r="ATK3" s="22"/>
      <c r="ATL3" s="22"/>
      <c r="ATM3" s="22"/>
      <c r="ATN3" s="22"/>
      <c r="ATO3" s="22"/>
      <c r="ATP3" s="22"/>
      <c r="ATQ3" s="22"/>
      <c r="ATR3" s="22"/>
      <c r="ATS3" s="22"/>
      <c r="ATT3" s="22"/>
      <c r="ATU3" s="22"/>
      <c r="ATV3" s="22"/>
      <c r="ATW3" s="22"/>
      <c r="ATX3" s="22"/>
      <c r="ATY3" s="22"/>
      <c r="ATZ3" s="22"/>
      <c r="AUA3" s="22"/>
      <c r="AUB3" s="22"/>
      <c r="AUC3" s="22"/>
      <c r="AUD3" s="22"/>
      <c r="AUE3" s="22"/>
      <c r="AUF3" s="22"/>
      <c r="AUG3" s="22"/>
      <c r="AUH3" s="22"/>
      <c r="AUI3" s="22"/>
      <c r="AUJ3" s="22"/>
      <c r="AUK3" s="22"/>
      <c r="AUL3" s="22"/>
      <c r="AUM3" s="22"/>
      <c r="AUN3" s="22"/>
      <c r="AUO3" s="22"/>
      <c r="AUP3" s="22"/>
      <c r="AUQ3" s="22"/>
      <c r="AUR3" s="22"/>
      <c r="AUS3" s="22"/>
      <c r="AUT3" s="22"/>
      <c r="AUU3" s="22"/>
      <c r="AUV3" s="22"/>
      <c r="AUW3" s="22"/>
      <c r="AUX3" s="22"/>
      <c r="AUY3" s="22"/>
      <c r="AUZ3" s="22"/>
      <c r="AVA3" s="22"/>
      <c r="AVB3" s="22"/>
      <c r="AVC3" s="22"/>
      <c r="AVD3" s="22"/>
      <c r="AVE3" s="22"/>
      <c r="AVF3" s="22"/>
      <c r="AVG3" s="22"/>
      <c r="AVH3" s="22"/>
      <c r="AVI3" s="22"/>
      <c r="AVJ3" s="22"/>
      <c r="AVK3" s="22"/>
      <c r="AVL3" s="22"/>
      <c r="AVM3" s="22"/>
      <c r="AVN3" s="22"/>
      <c r="AVO3" s="22"/>
      <c r="AVP3" s="22"/>
      <c r="AVQ3" s="22"/>
      <c r="AVR3" s="22"/>
      <c r="AVS3" s="22"/>
      <c r="AVT3" s="22"/>
      <c r="AVU3" s="22"/>
      <c r="AVV3" s="22"/>
      <c r="AVW3" s="22"/>
      <c r="AVX3" s="22"/>
      <c r="AVY3" s="22"/>
      <c r="AVZ3" s="22"/>
      <c r="AWA3" s="22"/>
      <c r="AWB3" s="22"/>
      <c r="AWC3" s="22"/>
      <c r="AWD3" s="22"/>
      <c r="AWE3" s="22"/>
      <c r="AWF3" s="22"/>
      <c r="AWG3" s="22"/>
      <c r="AWH3" s="22"/>
      <c r="AWI3" s="22"/>
      <c r="AWJ3" s="22"/>
      <c r="AWK3" s="22"/>
      <c r="AWL3" s="22"/>
      <c r="AWM3" s="22"/>
      <c r="AWN3" s="22"/>
      <c r="AWO3" s="22"/>
      <c r="AWP3" s="22"/>
      <c r="AWQ3" s="22"/>
      <c r="AWR3" s="22"/>
      <c r="AWS3" s="22"/>
      <c r="AWT3" s="22"/>
      <c r="AWU3" s="22"/>
      <c r="AWV3" s="22"/>
      <c r="AWW3" s="22"/>
      <c r="AWX3" s="22"/>
      <c r="AWY3" s="22"/>
      <c r="AWZ3" s="22"/>
      <c r="AXA3" s="22"/>
      <c r="AXB3" s="22"/>
      <c r="AXC3" s="22"/>
      <c r="AXD3" s="22"/>
      <c r="AXE3" s="22"/>
      <c r="AXF3" s="22"/>
      <c r="AXG3" s="22"/>
      <c r="AXH3" s="22"/>
      <c r="AXI3" s="22"/>
      <c r="AXJ3" s="22"/>
      <c r="AXK3" s="22"/>
      <c r="AXL3" s="22"/>
      <c r="AXM3" s="22"/>
      <c r="AXN3" s="22"/>
      <c r="AXO3" s="22"/>
      <c r="AXP3" s="22"/>
      <c r="AXQ3" s="22"/>
      <c r="AXR3" s="22"/>
      <c r="AXS3" s="22"/>
      <c r="AXT3" s="22"/>
      <c r="AXU3" s="22"/>
      <c r="AXV3" s="22"/>
      <c r="AXW3" s="22"/>
      <c r="AXX3" s="22"/>
      <c r="AXY3" s="22"/>
      <c r="AXZ3" s="22"/>
      <c r="AYA3" s="22"/>
      <c r="AYB3" s="22"/>
      <c r="AYC3" s="22"/>
      <c r="AYD3" s="22"/>
      <c r="AYE3" s="22"/>
      <c r="AYF3" s="22"/>
      <c r="AYG3" s="22"/>
      <c r="AYH3" s="22"/>
      <c r="AYI3" s="22"/>
      <c r="AYJ3" s="22"/>
      <c r="AYK3" s="22"/>
      <c r="AYL3" s="22"/>
      <c r="AYM3" s="22"/>
      <c r="AYN3" s="22"/>
      <c r="AYO3" s="22"/>
      <c r="AYP3" s="22"/>
      <c r="AYQ3" s="22"/>
      <c r="AYR3" s="22"/>
      <c r="AYS3" s="22"/>
      <c r="AYT3" s="22"/>
      <c r="AYU3" s="22"/>
      <c r="AYV3" s="22"/>
      <c r="AYW3" s="22"/>
      <c r="AYX3" s="22"/>
      <c r="AYY3" s="22"/>
      <c r="AYZ3" s="22"/>
      <c r="AZA3" s="22"/>
      <c r="AZB3" s="22"/>
      <c r="AZC3" s="22"/>
      <c r="AZD3" s="22"/>
      <c r="AZE3" s="22"/>
      <c r="AZF3" s="22"/>
      <c r="AZG3" s="22"/>
      <c r="AZH3" s="22"/>
      <c r="AZI3" s="22"/>
      <c r="AZJ3" s="22"/>
      <c r="AZK3" s="22"/>
      <c r="AZL3" s="22"/>
      <c r="AZM3" s="22"/>
      <c r="AZN3" s="22"/>
      <c r="AZO3" s="22"/>
      <c r="AZP3" s="22"/>
      <c r="AZQ3" s="22"/>
      <c r="AZR3" s="22"/>
      <c r="AZS3" s="22"/>
      <c r="AZT3" s="22"/>
      <c r="AZU3" s="22"/>
      <c r="AZV3" s="22"/>
      <c r="AZW3" s="22"/>
      <c r="AZX3" s="22"/>
      <c r="AZY3" s="22"/>
      <c r="AZZ3" s="22"/>
      <c r="BAA3" s="22"/>
      <c r="BAB3" s="22"/>
      <c r="BAC3" s="22"/>
      <c r="BAD3" s="22"/>
      <c r="BAE3" s="22"/>
      <c r="BAF3" s="22"/>
      <c r="BAG3" s="22"/>
      <c r="BAH3" s="22"/>
      <c r="BAI3" s="22"/>
      <c r="BAJ3" s="22"/>
      <c r="BAK3" s="22"/>
      <c r="BAL3" s="22"/>
      <c r="BAM3" s="22"/>
      <c r="BAN3" s="22"/>
      <c r="BAO3" s="22"/>
      <c r="BAP3" s="22"/>
      <c r="BAQ3" s="22"/>
      <c r="BAR3" s="22"/>
      <c r="BAS3" s="22"/>
      <c r="BAT3" s="22"/>
      <c r="BAU3" s="22"/>
      <c r="BAV3" s="22"/>
      <c r="BAW3" s="22"/>
      <c r="BAX3" s="22"/>
      <c r="BAY3" s="22"/>
      <c r="BAZ3" s="22"/>
      <c r="BBA3" s="22"/>
      <c r="BBB3" s="22"/>
      <c r="BBC3" s="22"/>
      <c r="BBD3" s="22"/>
      <c r="BBE3" s="22"/>
      <c r="BBF3" s="22"/>
      <c r="BBG3" s="22"/>
      <c r="BBH3" s="22"/>
      <c r="BBI3" s="22"/>
      <c r="BBJ3" s="22"/>
      <c r="BBK3" s="22"/>
      <c r="BBL3" s="22"/>
      <c r="BBM3" s="22"/>
      <c r="BBN3" s="22"/>
      <c r="BBO3" s="22"/>
      <c r="BBP3" s="22"/>
      <c r="BBQ3" s="22"/>
      <c r="BBR3" s="22"/>
      <c r="BBS3" s="22"/>
      <c r="BBT3" s="22"/>
      <c r="BBU3" s="22"/>
      <c r="BBV3" s="22"/>
      <c r="BBW3" s="22"/>
      <c r="BBX3" s="22"/>
      <c r="BBY3" s="22"/>
      <c r="BBZ3" s="22"/>
      <c r="BCA3" s="22"/>
      <c r="BCB3" s="22"/>
      <c r="BCC3" s="22"/>
      <c r="BCD3" s="22"/>
      <c r="BCE3" s="22"/>
      <c r="BCF3" s="22"/>
      <c r="BCG3" s="22"/>
      <c r="BCH3" s="22"/>
      <c r="BCI3" s="22"/>
      <c r="BCJ3" s="22"/>
      <c r="BCK3" s="22"/>
      <c r="BCL3" s="22"/>
      <c r="BCM3" s="22"/>
      <c r="BCN3" s="22"/>
      <c r="BCO3" s="22"/>
      <c r="BCP3" s="22"/>
      <c r="BCQ3" s="22"/>
      <c r="BCR3" s="22"/>
      <c r="BCS3" s="22"/>
      <c r="BCT3" s="22"/>
      <c r="BCU3" s="22"/>
      <c r="BCV3" s="22"/>
      <c r="BCW3" s="22"/>
      <c r="BCX3" s="22"/>
      <c r="BCY3" s="22"/>
      <c r="BCZ3" s="22"/>
      <c r="BDA3" s="22"/>
      <c r="BDB3" s="22"/>
      <c r="BDC3" s="22"/>
      <c r="BDD3" s="22"/>
      <c r="BDE3" s="22"/>
      <c r="BDF3" s="22"/>
      <c r="BDG3" s="22"/>
      <c r="BDH3" s="22"/>
      <c r="BDI3" s="22"/>
      <c r="BDJ3" s="22"/>
      <c r="BDK3" s="22"/>
      <c r="BDL3" s="22"/>
      <c r="BDM3" s="22"/>
      <c r="BDN3" s="22"/>
      <c r="BDO3" s="22"/>
      <c r="BDP3" s="22"/>
      <c r="BDQ3" s="22"/>
      <c r="BDR3" s="22"/>
      <c r="BDS3" s="22"/>
      <c r="BDT3" s="22"/>
      <c r="BDU3" s="22"/>
      <c r="BDV3" s="22"/>
      <c r="BDW3" s="22"/>
      <c r="BDX3" s="22"/>
      <c r="BDY3" s="22"/>
      <c r="BDZ3" s="22"/>
      <c r="BEA3" s="22"/>
      <c r="BEB3" s="22"/>
      <c r="BEC3" s="22"/>
      <c r="BED3" s="22"/>
      <c r="BEE3" s="22"/>
      <c r="BEF3" s="22"/>
      <c r="BEG3" s="22"/>
      <c r="BEH3" s="22"/>
      <c r="BEI3" s="22"/>
      <c r="BEJ3" s="22"/>
      <c r="BEK3" s="22"/>
      <c r="BEL3" s="22"/>
      <c r="BEM3" s="22"/>
      <c r="BEN3" s="22"/>
      <c r="BEO3" s="22"/>
      <c r="BEP3" s="22"/>
      <c r="BEQ3" s="22"/>
      <c r="BER3" s="22"/>
      <c r="BES3" s="22"/>
      <c r="BET3" s="22"/>
      <c r="BEU3" s="22"/>
      <c r="BEV3" s="22"/>
      <c r="BEW3" s="22"/>
      <c r="BEX3" s="22"/>
      <c r="BEY3" s="22"/>
      <c r="BEZ3" s="22"/>
      <c r="BFA3" s="22"/>
      <c r="BFB3" s="22"/>
      <c r="BFC3" s="22"/>
      <c r="BFD3" s="22"/>
      <c r="BFE3" s="22"/>
      <c r="BFF3" s="22"/>
      <c r="BFG3" s="22"/>
      <c r="BFH3" s="22"/>
      <c r="BFI3" s="22"/>
      <c r="BFJ3" s="22"/>
      <c r="BFK3" s="22"/>
      <c r="BFL3" s="22"/>
      <c r="BFM3" s="22"/>
      <c r="BFN3" s="22"/>
      <c r="BFO3" s="22"/>
      <c r="BFP3" s="22"/>
      <c r="BFQ3" s="22"/>
      <c r="BFR3" s="22"/>
      <c r="BFS3" s="22"/>
      <c r="BFT3" s="22"/>
      <c r="BFU3" s="22"/>
      <c r="BFV3" s="22"/>
      <c r="BFW3" s="22"/>
      <c r="BFX3" s="22"/>
      <c r="BFY3" s="22"/>
      <c r="BFZ3" s="22"/>
      <c r="BGA3" s="22"/>
      <c r="BGB3" s="22"/>
      <c r="BGC3" s="22"/>
      <c r="BGD3" s="22"/>
      <c r="BGE3" s="22"/>
      <c r="BGF3" s="22"/>
      <c r="BGG3" s="22"/>
      <c r="BGH3" s="22"/>
      <c r="BGI3" s="22"/>
      <c r="BGJ3" s="22"/>
      <c r="BGK3" s="22"/>
      <c r="BGL3" s="22"/>
      <c r="BGM3" s="22"/>
      <c r="BGN3" s="22"/>
      <c r="BGO3" s="22"/>
      <c r="BGP3" s="22"/>
      <c r="BGQ3" s="22"/>
      <c r="BGR3" s="22"/>
      <c r="BGS3" s="22"/>
      <c r="BGT3" s="22"/>
      <c r="BGU3" s="22"/>
      <c r="BGV3" s="22"/>
      <c r="BGW3" s="22"/>
      <c r="BGX3" s="22"/>
      <c r="BGY3" s="22"/>
      <c r="BGZ3" s="22"/>
      <c r="BHA3" s="22"/>
      <c r="BHB3" s="22"/>
      <c r="BHC3" s="22"/>
      <c r="BHD3" s="22"/>
      <c r="BHE3" s="22"/>
      <c r="BHF3" s="22"/>
      <c r="BHG3" s="22"/>
      <c r="BHH3" s="22"/>
      <c r="BHI3" s="22"/>
      <c r="BHJ3" s="22"/>
      <c r="BHK3" s="22"/>
      <c r="BHL3" s="22"/>
      <c r="BHM3" s="22"/>
      <c r="BHN3" s="22"/>
      <c r="BHO3" s="22"/>
      <c r="BHP3" s="22"/>
      <c r="BHQ3" s="22"/>
      <c r="BHR3" s="22"/>
      <c r="BHS3" s="22"/>
      <c r="BHT3" s="22"/>
      <c r="BHU3" s="22"/>
      <c r="BHV3" s="22"/>
      <c r="BHW3" s="22"/>
      <c r="BHX3" s="22"/>
      <c r="BHY3" s="22"/>
      <c r="BHZ3" s="22"/>
      <c r="BIA3" s="22"/>
      <c r="BIB3" s="22"/>
      <c r="BIC3" s="22"/>
      <c r="BID3" s="22"/>
      <c r="BIE3" s="22"/>
      <c r="BIF3" s="22"/>
      <c r="BIG3" s="22"/>
      <c r="BIH3" s="22"/>
      <c r="BII3" s="22"/>
      <c r="BIJ3" s="22"/>
      <c r="BIK3" s="22"/>
      <c r="BIL3" s="22"/>
      <c r="BIM3" s="22"/>
      <c r="BIN3" s="22"/>
      <c r="BIO3" s="22"/>
      <c r="BIP3" s="22"/>
      <c r="BIQ3" s="22"/>
      <c r="BIR3" s="22"/>
      <c r="BIS3" s="22"/>
      <c r="BIT3" s="22"/>
      <c r="BIU3" s="22"/>
      <c r="BIV3" s="22"/>
      <c r="BIW3" s="22"/>
      <c r="BIX3" s="22"/>
      <c r="BIY3" s="22"/>
      <c r="BIZ3" s="22"/>
      <c r="BJA3" s="22"/>
      <c r="BJB3" s="22"/>
      <c r="BJC3" s="22"/>
      <c r="BJD3" s="22"/>
      <c r="BJE3" s="22"/>
      <c r="BJF3" s="22"/>
      <c r="BJG3" s="22"/>
      <c r="BJH3" s="22"/>
      <c r="BJI3" s="22"/>
      <c r="BJJ3" s="22"/>
      <c r="BJK3" s="22"/>
      <c r="BJL3" s="22"/>
      <c r="BJM3" s="22"/>
      <c r="BJN3" s="22"/>
      <c r="BJO3" s="22"/>
      <c r="BJP3" s="22"/>
      <c r="BJQ3" s="22"/>
      <c r="BJR3" s="22"/>
      <c r="BJS3" s="22"/>
      <c r="BJT3" s="22"/>
      <c r="BJU3" s="22"/>
      <c r="BJV3" s="22"/>
      <c r="BJW3" s="22"/>
      <c r="BJX3" s="22"/>
      <c r="BJY3" s="22"/>
      <c r="BJZ3" s="22"/>
      <c r="BKA3" s="22"/>
      <c r="BKB3" s="22"/>
      <c r="BKC3" s="22"/>
      <c r="BKD3" s="22"/>
      <c r="BKE3" s="22"/>
      <c r="BKF3" s="22"/>
      <c r="BKG3" s="22"/>
      <c r="BKH3" s="22"/>
      <c r="BKI3" s="22"/>
      <c r="BKJ3" s="22"/>
      <c r="BKK3" s="22"/>
      <c r="BKL3" s="22"/>
      <c r="BKM3" s="22"/>
      <c r="BKN3" s="22"/>
      <c r="BKO3" s="22"/>
      <c r="BKP3" s="22"/>
      <c r="BKQ3" s="22"/>
      <c r="BKR3" s="22"/>
      <c r="BKS3" s="22"/>
      <c r="BKT3" s="22"/>
      <c r="BKU3" s="22"/>
      <c r="BKV3" s="22"/>
      <c r="BKW3" s="22"/>
      <c r="BKX3" s="22"/>
      <c r="BKY3" s="22"/>
      <c r="BKZ3" s="22"/>
      <c r="BLA3" s="22"/>
      <c r="BLB3" s="22"/>
      <c r="BLC3" s="22"/>
      <c r="BLD3" s="22"/>
      <c r="BLE3" s="22"/>
      <c r="BLF3" s="22"/>
      <c r="BLG3" s="22"/>
      <c r="BLH3" s="22"/>
      <c r="BLI3" s="22"/>
      <c r="BLJ3" s="22"/>
      <c r="BLK3" s="22"/>
      <c r="BLL3" s="22"/>
      <c r="BLM3" s="22"/>
      <c r="BLN3" s="22"/>
      <c r="BLO3" s="22"/>
      <c r="BLP3" s="22"/>
      <c r="BLQ3" s="22"/>
      <c r="BLR3" s="22"/>
      <c r="BLS3" s="22"/>
      <c r="BLT3" s="22"/>
      <c r="BLU3" s="22"/>
      <c r="BLV3" s="22"/>
      <c r="BLW3" s="22"/>
      <c r="BLX3" s="22"/>
      <c r="BLY3" s="22"/>
      <c r="BLZ3" s="22"/>
      <c r="BMA3" s="22"/>
      <c r="BMB3" s="22"/>
      <c r="BMC3" s="22"/>
      <c r="BMD3" s="22"/>
      <c r="BME3" s="22"/>
      <c r="BMF3" s="22"/>
      <c r="BMG3" s="22"/>
      <c r="BMH3" s="22"/>
      <c r="BMI3" s="22"/>
      <c r="BMJ3" s="22"/>
      <c r="BMK3" s="22"/>
      <c r="BML3" s="22"/>
      <c r="BMM3" s="22"/>
      <c r="BMN3" s="22"/>
      <c r="BMO3" s="22"/>
      <c r="BMP3" s="22"/>
      <c r="BMQ3" s="22"/>
      <c r="BMR3" s="22"/>
      <c r="BMS3" s="22"/>
      <c r="BMT3" s="22"/>
      <c r="BMU3" s="22"/>
      <c r="BMV3" s="22"/>
      <c r="BMW3" s="22"/>
      <c r="BMX3" s="22"/>
      <c r="BMY3" s="22"/>
      <c r="BMZ3" s="22"/>
      <c r="BNA3" s="22"/>
      <c r="BNB3" s="22"/>
      <c r="BNC3" s="22"/>
      <c r="BND3" s="22"/>
      <c r="BNE3" s="22"/>
      <c r="BNF3" s="22"/>
      <c r="BNG3" s="22"/>
      <c r="BNH3" s="22"/>
      <c r="BNI3" s="22"/>
      <c r="BNJ3" s="22"/>
      <c r="BNK3" s="22"/>
      <c r="BNL3" s="22"/>
      <c r="BNM3" s="22"/>
      <c r="BNN3" s="22"/>
      <c r="BNO3" s="22"/>
      <c r="BNP3" s="22"/>
      <c r="BNQ3" s="22"/>
      <c r="BNR3" s="22"/>
      <c r="BNS3" s="22"/>
      <c r="BNT3" s="22"/>
      <c r="BNU3" s="22"/>
      <c r="BNV3" s="22"/>
      <c r="BNW3" s="22"/>
      <c r="BNX3" s="22"/>
      <c r="BNY3" s="22"/>
      <c r="BNZ3" s="22"/>
      <c r="BOA3" s="22"/>
      <c r="BOB3" s="22"/>
      <c r="BOC3" s="22"/>
      <c r="BOD3" s="22"/>
      <c r="BOE3" s="22"/>
      <c r="BOF3" s="22"/>
      <c r="BOG3" s="22"/>
      <c r="BOH3" s="22"/>
      <c r="BOI3" s="22"/>
      <c r="BOJ3" s="22"/>
      <c r="BOK3" s="22"/>
      <c r="BOL3" s="22"/>
      <c r="BOM3" s="22"/>
      <c r="BON3" s="22"/>
      <c r="BOO3" s="22"/>
      <c r="BOP3" s="22"/>
      <c r="BOQ3" s="22"/>
      <c r="BOR3" s="22"/>
      <c r="BOS3" s="22"/>
      <c r="BOT3" s="22"/>
      <c r="BOU3" s="22"/>
      <c r="BOV3" s="22"/>
      <c r="BOW3" s="22"/>
      <c r="BOX3" s="22"/>
      <c r="BOY3" s="22"/>
      <c r="BOZ3" s="22"/>
      <c r="BPA3" s="22"/>
      <c r="BPB3" s="22"/>
      <c r="BPC3" s="22"/>
      <c r="BPD3" s="22"/>
      <c r="BPE3" s="22"/>
      <c r="BPF3" s="22"/>
      <c r="BPG3" s="22"/>
      <c r="BPH3" s="22"/>
      <c r="BPI3" s="22"/>
      <c r="BPJ3" s="22"/>
      <c r="BPK3" s="22"/>
      <c r="BPL3" s="22"/>
      <c r="BPM3" s="22"/>
      <c r="BPN3" s="22"/>
      <c r="BPO3" s="22"/>
      <c r="BPP3" s="22"/>
      <c r="BPQ3" s="22"/>
      <c r="BPR3" s="22"/>
      <c r="BPS3" s="22"/>
      <c r="BPT3" s="22"/>
      <c r="BPU3" s="22"/>
      <c r="BPV3" s="22"/>
      <c r="BPW3" s="22"/>
      <c r="BPX3" s="22"/>
      <c r="BPY3" s="22"/>
      <c r="BPZ3" s="22"/>
      <c r="BQA3" s="22"/>
      <c r="BQB3" s="22"/>
      <c r="BQC3" s="22"/>
      <c r="BQD3" s="22"/>
      <c r="BQE3" s="22"/>
      <c r="BQF3" s="22"/>
      <c r="BQG3" s="22"/>
      <c r="BQH3" s="22"/>
      <c r="BQI3" s="22"/>
      <c r="BQJ3" s="22"/>
      <c r="BQK3" s="22"/>
      <c r="BQL3" s="22"/>
      <c r="BQM3" s="22"/>
      <c r="BQN3" s="22"/>
      <c r="BQO3" s="22"/>
      <c r="BQP3" s="22"/>
      <c r="BQQ3" s="22"/>
      <c r="BQR3" s="22"/>
      <c r="BQS3" s="22"/>
      <c r="BQT3" s="22"/>
      <c r="BQU3" s="22"/>
      <c r="BQV3" s="22"/>
      <c r="BQW3" s="22"/>
      <c r="BQX3" s="22"/>
      <c r="BQY3" s="22"/>
      <c r="BQZ3" s="22"/>
      <c r="BRA3" s="22"/>
      <c r="BRB3" s="22"/>
      <c r="BRC3" s="22"/>
      <c r="BRD3" s="22"/>
      <c r="BRE3" s="22"/>
      <c r="BRF3" s="22"/>
      <c r="BRG3" s="22"/>
      <c r="BRH3" s="22"/>
      <c r="BRI3" s="22"/>
      <c r="BRJ3" s="22"/>
      <c r="BRK3" s="22"/>
      <c r="BRL3" s="22"/>
      <c r="BRM3" s="22"/>
      <c r="BRN3" s="22"/>
      <c r="BRO3" s="22"/>
      <c r="BRP3" s="22"/>
      <c r="BRQ3" s="22"/>
      <c r="BRR3" s="22"/>
      <c r="BRS3" s="22"/>
      <c r="BRT3" s="22"/>
      <c r="BRU3" s="22"/>
      <c r="BRV3" s="22"/>
      <c r="BRW3" s="22"/>
      <c r="BRX3" s="22"/>
      <c r="BRY3" s="22"/>
      <c r="BRZ3" s="22"/>
      <c r="BSA3" s="22"/>
      <c r="BSB3" s="22"/>
      <c r="BSC3" s="22"/>
      <c r="BSD3" s="22"/>
      <c r="BSE3" s="22"/>
      <c r="BSF3" s="22"/>
      <c r="BSG3" s="22"/>
      <c r="BSH3" s="22"/>
      <c r="BSI3" s="22"/>
      <c r="BSJ3" s="22"/>
      <c r="BSK3" s="22"/>
      <c r="BSL3" s="22"/>
      <c r="BSM3" s="22"/>
      <c r="BSN3" s="22"/>
      <c r="BSO3" s="22"/>
      <c r="BSP3" s="22"/>
      <c r="BSQ3" s="22"/>
      <c r="BSR3" s="22"/>
      <c r="BSS3" s="22"/>
      <c r="BST3" s="22"/>
      <c r="BSU3" s="22"/>
      <c r="BSV3" s="22"/>
      <c r="BSW3" s="22"/>
      <c r="BSX3" s="22"/>
      <c r="BSY3" s="22"/>
      <c r="BSZ3" s="22"/>
      <c r="BTA3" s="22"/>
      <c r="BTB3" s="22"/>
      <c r="BTC3" s="22"/>
      <c r="BTD3" s="22"/>
      <c r="BTE3" s="22"/>
      <c r="BTF3" s="22"/>
      <c r="BTG3" s="22"/>
      <c r="BTH3" s="22"/>
      <c r="BTI3" s="22"/>
      <c r="BTJ3" s="22"/>
      <c r="BTK3" s="22"/>
      <c r="BTL3" s="22"/>
      <c r="BTM3" s="22"/>
      <c r="BTN3" s="22"/>
      <c r="BTO3" s="22"/>
      <c r="BTP3" s="22"/>
      <c r="BTQ3" s="22"/>
      <c r="BTR3" s="22"/>
      <c r="BTS3" s="22"/>
      <c r="BTT3" s="22"/>
      <c r="BTU3" s="22"/>
      <c r="BTV3" s="22"/>
      <c r="BTW3" s="22"/>
      <c r="BTX3" s="22"/>
      <c r="BTY3" s="22"/>
      <c r="BTZ3" s="22"/>
      <c r="BUA3" s="22"/>
      <c r="BUB3" s="22"/>
      <c r="BUC3" s="22"/>
      <c r="BUD3" s="22"/>
      <c r="BUE3" s="22"/>
      <c r="BUF3" s="22"/>
      <c r="BUG3" s="22"/>
      <c r="BUH3" s="22"/>
      <c r="BUI3" s="22"/>
      <c r="BUJ3" s="22"/>
      <c r="BUK3" s="22"/>
      <c r="BUL3" s="22"/>
      <c r="BUM3" s="22"/>
      <c r="BUN3" s="22"/>
      <c r="BUO3" s="22"/>
      <c r="BUP3" s="22"/>
      <c r="BUQ3" s="22"/>
      <c r="BUR3" s="22"/>
      <c r="BUS3" s="22"/>
      <c r="BUT3" s="22"/>
      <c r="BUU3" s="22"/>
      <c r="BUV3" s="22"/>
      <c r="BUW3" s="22"/>
      <c r="BUX3" s="22"/>
      <c r="BUY3" s="22"/>
      <c r="BUZ3" s="22"/>
      <c r="BVA3" s="22"/>
      <c r="BVB3" s="22"/>
      <c r="BVC3" s="22"/>
      <c r="BVD3" s="22"/>
      <c r="BVE3" s="22"/>
      <c r="BVF3" s="22"/>
      <c r="BVG3" s="22"/>
      <c r="BVH3" s="22"/>
      <c r="BVI3" s="22"/>
      <c r="BVJ3" s="22"/>
      <c r="BVK3" s="22"/>
      <c r="BVL3" s="22"/>
      <c r="BVM3" s="22"/>
      <c r="BVN3" s="22"/>
      <c r="BVO3" s="22"/>
      <c r="BVP3" s="22"/>
      <c r="BVQ3" s="22"/>
      <c r="BVR3" s="22"/>
      <c r="BVS3" s="22"/>
      <c r="BVT3" s="22"/>
      <c r="BVU3" s="22"/>
      <c r="BVV3" s="22"/>
      <c r="BVW3" s="22"/>
      <c r="BVX3" s="22"/>
      <c r="BVY3" s="22"/>
      <c r="BVZ3" s="22"/>
      <c r="BWA3" s="22"/>
      <c r="BWB3" s="22"/>
      <c r="BWC3" s="22"/>
      <c r="BWD3" s="22"/>
      <c r="BWE3" s="22"/>
      <c r="BWF3" s="22"/>
      <c r="BWG3" s="22"/>
      <c r="BWH3" s="22"/>
      <c r="BWI3" s="22"/>
      <c r="BWJ3" s="22"/>
      <c r="BWK3" s="22"/>
      <c r="BWL3" s="22"/>
      <c r="BWM3" s="22"/>
      <c r="BWN3" s="22"/>
      <c r="BWO3" s="22"/>
      <c r="BWP3" s="22"/>
      <c r="BWQ3" s="22"/>
      <c r="BWR3" s="22"/>
      <c r="BWS3" s="22"/>
      <c r="BWT3" s="22"/>
      <c r="BWU3" s="22"/>
      <c r="BWV3" s="22"/>
      <c r="BWW3" s="22"/>
      <c r="BWX3" s="22"/>
      <c r="BWY3" s="22"/>
      <c r="BWZ3" s="22"/>
      <c r="BXA3" s="22"/>
      <c r="BXB3" s="22"/>
      <c r="BXC3" s="22"/>
      <c r="BXD3" s="22"/>
      <c r="BXE3" s="22"/>
      <c r="BXF3" s="22"/>
      <c r="BXG3" s="22"/>
      <c r="BXH3" s="22"/>
      <c r="BXI3" s="22"/>
      <c r="BXJ3" s="22"/>
      <c r="BXK3" s="22"/>
      <c r="BXL3" s="22"/>
      <c r="BXM3" s="22"/>
      <c r="BXN3" s="22"/>
      <c r="BXO3" s="22"/>
      <c r="BXP3" s="22"/>
      <c r="BXQ3" s="22"/>
      <c r="BXR3" s="22"/>
      <c r="BXS3" s="22"/>
      <c r="BXT3" s="22"/>
      <c r="BXU3" s="22"/>
      <c r="BXV3" s="22"/>
      <c r="BXW3" s="22"/>
      <c r="BXX3" s="22"/>
      <c r="BXY3" s="22"/>
      <c r="BXZ3" s="22"/>
      <c r="BYA3" s="22"/>
      <c r="BYB3" s="22"/>
      <c r="BYC3" s="22"/>
      <c r="BYD3" s="22"/>
      <c r="BYE3" s="22"/>
      <c r="BYF3" s="22"/>
      <c r="BYG3" s="22"/>
      <c r="BYH3" s="22"/>
      <c r="BYI3" s="22"/>
      <c r="BYJ3" s="22"/>
      <c r="BYK3" s="22"/>
      <c r="BYL3" s="22"/>
      <c r="BYM3" s="22"/>
      <c r="BYN3" s="22"/>
      <c r="BYO3" s="22"/>
      <c r="BYP3" s="22"/>
      <c r="BYQ3" s="22"/>
      <c r="BYR3" s="22"/>
      <c r="BYS3" s="22"/>
      <c r="BYT3" s="22"/>
      <c r="BYU3" s="22"/>
      <c r="BYV3" s="22"/>
      <c r="BYW3" s="22"/>
      <c r="BYX3" s="22"/>
      <c r="BYY3" s="22"/>
      <c r="BYZ3" s="22"/>
      <c r="BZA3" s="22"/>
      <c r="BZB3" s="22"/>
      <c r="BZC3" s="22"/>
      <c r="BZD3" s="22"/>
      <c r="BZE3" s="22"/>
      <c r="BZF3" s="22"/>
      <c r="BZG3" s="22"/>
      <c r="BZH3" s="22"/>
      <c r="BZI3" s="22"/>
      <c r="BZJ3" s="22"/>
      <c r="BZK3" s="22"/>
      <c r="BZL3" s="22"/>
      <c r="BZM3" s="22"/>
      <c r="BZN3" s="22"/>
      <c r="BZO3" s="22"/>
      <c r="BZP3" s="22"/>
      <c r="BZQ3" s="22"/>
      <c r="BZR3" s="22"/>
      <c r="BZS3" s="22"/>
      <c r="BZT3" s="22"/>
      <c r="BZU3" s="22"/>
      <c r="BZV3" s="22"/>
      <c r="BZW3" s="22"/>
      <c r="BZX3" s="22"/>
      <c r="BZY3" s="22"/>
      <c r="BZZ3" s="22"/>
      <c r="CAA3" s="22"/>
      <c r="CAB3" s="22"/>
      <c r="CAC3" s="22"/>
      <c r="CAD3" s="22"/>
      <c r="CAE3" s="22"/>
      <c r="CAF3" s="22"/>
      <c r="CAG3" s="22"/>
      <c r="CAH3" s="22"/>
      <c r="CAI3" s="22"/>
      <c r="CAJ3" s="22"/>
      <c r="CAK3" s="22"/>
      <c r="CAL3" s="22"/>
      <c r="CAM3" s="22"/>
      <c r="CAN3" s="22"/>
      <c r="CAO3" s="22"/>
      <c r="CAP3" s="22"/>
      <c r="CAQ3" s="22"/>
      <c r="CAR3" s="22"/>
      <c r="CAS3" s="22"/>
      <c r="CAT3" s="22"/>
      <c r="CAU3" s="22"/>
      <c r="CAV3" s="22"/>
      <c r="CAW3" s="22"/>
      <c r="CAX3" s="22"/>
      <c r="CAY3" s="22"/>
      <c r="CAZ3" s="22"/>
      <c r="CBA3" s="22"/>
      <c r="CBB3" s="22"/>
      <c r="CBC3" s="22"/>
      <c r="CBD3" s="22"/>
      <c r="CBE3" s="22"/>
      <c r="CBF3" s="22"/>
      <c r="CBG3" s="22"/>
      <c r="CBH3" s="22"/>
      <c r="CBI3" s="22"/>
      <c r="CBJ3" s="22"/>
      <c r="CBK3" s="22"/>
      <c r="CBL3" s="22"/>
      <c r="CBM3" s="22"/>
      <c r="CBN3" s="22"/>
      <c r="CBO3" s="22"/>
      <c r="CBP3" s="22"/>
      <c r="CBQ3" s="22"/>
      <c r="CBR3" s="22"/>
      <c r="CBS3" s="22"/>
      <c r="CBT3" s="22"/>
      <c r="CBU3" s="22"/>
      <c r="CBV3" s="22"/>
      <c r="CBW3" s="22"/>
      <c r="CBX3" s="22"/>
      <c r="CBY3" s="22"/>
      <c r="CBZ3" s="22"/>
      <c r="CCA3" s="22"/>
      <c r="CCB3" s="22"/>
      <c r="CCC3" s="22"/>
      <c r="CCD3" s="22"/>
      <c r="CCE3" s="22"/>
      <c r="CCF3" s="22"/>
      <c r="CCG3" s="22"/>
      <c r="CCH3" s="22"/>
      <c r="CCI3" s="22"/>
      <c r="CCJ3" s="22"/>
      <c r="CCK3" s="22"/>
      <c r="CCL3" s="22"/>
      <c r="CCM3" s="22"/>
      <c r="CCN3" s="22"/>
      <c r="CCO3" s="22"/>
      <c r="CCP3" s="22"/>
      <c r="CCQ3" s="22"/>
      <c r="CCR3" s="22"/>
      <c r="CCS3" s="22"/>
      <c r="CCT3" s="22"/>
      <c r="CCU3" s="22"/>
      <c r="CCV3" s="22"/>
      <c r="CCW3" s="22"/>
      <c r="CCX3" s="22"/>
      <c r="CCY3" s="22"/>
      <c r="CCZ3" s="22"/>
      <c r="CDA3" s="22"/>
      <c r="CDB3" s="22"/>
      <c r="CDC3" s="22"/>
      <c r="CDD3" s="22"/>
      <c r="CDE3" s="22"/>
      <c r="CDF3" s="22"/>
      <c r="CDG3" s="22"/>
      <c r="CDH3" s="22"/>
      <c r="CDI3" s="22"/>
      <c r="CDJ3" s="22"/>
      <c r="CDK3" s="22"/>
      <c r="CDL3" s="22"/>
      <c r="CDM3" s="22"/>
      <c r="CDN3" s="22"/>
      <c r="CDO3" s="22"/>
      <c r="CDP3" s="22"/>
      <c r="CDQ3" s="22"/>
      <c r="CDR3" s="22"/>
      <c r="CDS3" s="22"/>
      <c r="CDT3" s="22"/>
      <c r="CDU3" s="22"/>
      <c r="CDV3" s="22"/>
      <c r="CDW3" s="22"/>
      <c r="CDX3" s="22"/>
      <c r="CDY3" s="22"/>
      <c r="CDZ3" s="22"/>
      <c r="CEA3" s="22"/>
      <c r="CEB3" s="22"/>
      <c r="CEC3" s="22"/>
      <c r="CED3" s="22"/>
      <c r="CEE3" s="22"/>
      <c r="CEF3" s="22"/>
      <c r="CEG3" s="22"/>
      <c r="CEH3" s="22"/>
      <c r="CEI3" s="22"/>
      <c r="CEJ3" s="22"/>
      <c r="CEK3" s="22"/>
      <c r="CEL3" s="22"/>
      <c r="CEM3" s="22"/>
      <c r="CEN3" s="22"/>
      <c r="CEO3" s="22"/>
      <c r="CEP3" s="22"/>
      <c r="CEQ3" s="22"/>
      <c r="CER3" s="22"/>
      <c r="CES3" s="22"/>
      <c r="CET3" s="22"/>
      <c r="CEU3" s="22"/>
      <c r="CEV3" s="22"/>
      <c r="CEW3" s="22"/>
      <c r="CEX3" s="22"/>
      <c r="CEY3" s="22"/>
      <c r="CEZ3" s="22"/>
      <c r="CFA3" s="22"/>
      <c r="CFB3" s="22"/>
      <c r="CFC3" s="22"/>
      <c r="CFD3" s="22"/>
      <c r="CFE3" s="22"/>
      <c r="CFF3" s="22"/>
      <c r="CFG3" s="22"/>
      <c r="CFH3" s="22"/>
      <c r="CFI3" s="22"/>
      <c r="CFJ3" s="22"/>
      <c r="CFK3" s="22"/>
      <c r="CFL3" s="22"/>
      <c r="CFM3" s="22"/>
      <c r="CFN3" s="22"/>
      <c r="CFO3" s="22"/>
      <c r="CFP3" s="22"/>
      <c r="CFQ3" s="22"/>
      <c r="CFR3" s="22"/>
      <c r="CFS3" s="22"/>
      <c r="CFT3" s="22"/>
      <c r="CFU3" s="22"/>
      <c r="CFV3" s="22"/>
      <c r="CFW3" s="22"/>
      <c r="CFX3" s="22"/>
      <c r="CFY3" s="22"/>
      <c r="CFZ3" s="22"/>
      <c r="CGA3" s="22"/>
      <c r="CGB3" s="22"/>
      <c r="CGC3" s="22"/>
      <c r="CGD3" s="22"/>
      <c r="CGE3" s="22"/>
      <c r="CGF3" s="22"/>
      <c r="CGG3" s="22"/>
      <c r="CGH3" s="22"/>
      <c r="CGI3" s="22"/>
      <c r="CGJ3" s="22"/>
      <c r="CGK3" s="22"/>
      <c r="CGL3" s="22"/>
      <c r="CGM3" s="22"/>
      <c r="CGN3" s="22"/>
      <c r="CGO3" s="22"/>
      <c r="CGP3" s="22"/>
      <c r="CGQ3" s="22"/>
      <c r="CGR3" s="22"/>
      <c r="CGS3" s="22"/>
      <c r="CGT3" s="22"/>
      <c r="CGU3" s="22"/>
      <c r="CGV3" s="22"/>
      <c r="CGW3" s="22"/>
      <c r="CGX3" s="22"/>
      <c r="CGY3" s="22"/>
      <c r="CGZ3" s="22"/>
      <c r="CHA3" s="22"/>
      <c r="CHB3" s="22"/>
      <c r="CHC3" s="22"/>
      <c r="CHD3" s="22"/>
      <c r="CHE3" s="22"/>
      <c r="CHF3" s="22"/>
      <c r="CHG3" s="22"/>
      <c r="CHH3" s="22"/>
      <c r="CHI3" s="22"/>
      <c r="CHJ3" s="22"/>
      <c r="CHK3" s="22"/>
      <c r="CHL3" s="22"/>
      <c r="CHM3" s="22"/>
      <c r="CHN3" s="22"/>
      <c r="CHO3" s="22"/>
      <c r="CHP3" s="22"/>
      <c r="CHQ3" s="22"/>
      <c r="CHR3" s="22"/>
      <c r="CHS3" s="22"/>
      <c r="CHT3" s="22"/>
      <c r="CHU3" s="22"/>
      <c r="CHV3" s="22"/>
      <c r="CHW3" s="22"/>
      <c r="CHX3" s="22"/>
      <c r="CHY3" s="22"/>
      <c r="CHZ3" s="22"/>
      <c r="CIA3" s="22"/>
      <c r="CIB3" s="22"/>
      <c r="CIC3" s="22"/>
      <c r="CID3" s="22"/>
      <c r="CIE3" s="22"/>
      <c r="CIF3" s="22"/>
      <c r="CIG3" s="22"/>
      <c r="CIH3" s="22"/>
      <c r="CII3" s="22"/>
      <c r="CIJ3" s="22"/>
      <c r="CIK3" s="22"/>
      <c r="CIL3" s="22"/>
      <c r="CIM3" s="22"/>
      <c r="CIN3" s="22"/>
      <c r="CIO3" s="22"/>
      <c r="CIP3" s="22"/>
      <c r="CIQ3" s="22"/>
      <c r="CIR3" s="22"/>
      <c r="CIS3" s="22"/>
      <c r="CIT3" s="22"/>
      <c r="CIU3" s="22"/>
      <c r="CIV3" s="22"/>
      <c r="CIW3" s="22"/>
      <c r="CIX3" s="22"/>
      <c r="CIY3" s="22"/>
      <c r="CIZ3" s="22"/>
      <c r="CJA3" s="22"/>
      <c r="CJB3" s="22"/>
      <c r="CJC3" s="22"/>
      <c r="CJD3" s="22"/>
      <c r="CJE3" s="22"/>
      <c r="CJF3" s="22"/>
      <c r="CJG3" s="22"/>
      <c r="CJH3" s="22"/>
      <c r="CJI3" s="22"/>
      <c r="CJJ3" s="22"/>
      <c r="CJK3" s="22"/>
      <c r="CJL3" s="22"/>
      <c r="CJM3" s="22"/>
      <c r="CJN3" s="22"/>
      <c r="CJO3" s="22"/>
      <c r="CJP3" s="22"/>
      <c r="CJQ3" s="22"/>
      <c r="CJR3" s="22"/>
      <c r="CJS3" s="22"/>
      <c r="CJT3" s="22"/>
      <c r="CJU3" s="22"/>
      <c r="CJV3" s="22"/>
      <c r="CJW3" s="22"/>
      <c r="CJX3" s="22"/>
      <c r="CJY3" s="22"/>
      <c r="CJZ3" s="22"/>
      <c r="CKA3" s="22"/>
      <c r="CKB3" s="22"/>
      <c r="CKC3" s="22"/>
      <c r="CKD3" s="22"/>
      <c r="CKE3" s="22"/>
      <c r="CKF3" s="22"/>
      <c r="CKG3" s="22"/>
      <c r="CKH3" s="22"/>
      <c r="CKI3" s="22"/>
      <c r="CKJ3" s="22"/>
      <c r="CKK3" s="22"/>
      <c r="CKL3" s="22"/>
      <c r="CKM3" s="22"/>
      <c r="CKN3" s="22"/>
      <c r="CKO3" s="22"/>
      <c r="CKP3" s="22"/>
      <c r="CKQ3" s="22"/>
      <c r="CKR3" s="22"/>
      <c r="CKS3" s="22"/>
      <c r="CKT3" s="22"/>
      <c r="CKU3" s="22"/>
      <c r="CKV3" s="22"/>
      <c r="CKW3" s="22"/>
      <c r="CKX3" s="22"/>
      <c r="CKY3" s="22"/>
      <c r="CKZ3" s="22"/>
      <c r="CLA3" s="22"/>
      <c r="CLB3" s="22"/>
      <c r="CLC3" s="22"/>
      <c r="CLD3" s="22"/>
      <c r="CLE3" s="22"/>
      <c r="CLF3" s="22"/>
      <c r="CLG3" s="22"/>
      <c r="CLH3" s="22"/>
      <c r="CLI3" s="22"/>
      <c r="CLJ3" s="22"/>
      <c r="CLK3" s="22"/>
      <c r="CLL3" s="22"/>
      <c r="CLM3" s="22"/>
      <c r="CLN3" s="22"/>
      <c r="CLO3" s="22"/>
      <c r="CLP3" s="22"/>
      <c r="CLQ3" s="22"/>
      <c r="CLR3" s="22"/>
      <c r="CLS3" s="22"/>
      <c r="CLT3" s="22"/>
      <c r="CLU3" s="22"/>
      <c r="CLV3" s="22"/>
      <c r="CLW3" s="22"/>
      <c r="CLX3" s="22"/>
      <c r="CLY3" s="22"/>
      <c r="CLZ3" s="22"/>
      <c r="CMA3" s="22"/>
      <c r="CMB3" s="22"/>
      <c r="CMC3" s="22"/>
      <c r="CMD3" s="22"/>
      <c r="CME3" s="22"/>
      <c r="CMF3" s="22"/>
      <c r="CMG3" s="22"/>
      <c r="CMH3" s="22"/>
      <c r="CMI3" s="22"/>
      <c r="CMJ3" s="22"/>
      <c r="CMK3" s="22"/>
      <c r="CML3" s="22"/>
      <c r="CMM3" s="22"/>
      <c r="CMN3" s="22"/>
      <c r="CMO3" s="22"/>
      <c r="CMP3" s="22"/>
      <c r="CMQ3" s="22"/>
      <c r="CMR3" s="22"/>
      <c r="CMS3" s="22"/>
      <c r="CMT3" s="22"/>
      <c r="CMU3" s="22"/>
      <c r="CMV3" s="22"/>
      <c r="CMW3" s="22"/>
      <c r="CMX3" s="22"/>
      <c r="CMY3" s="22"/>
      <c r="CMZ3" s="22"/>
      <c r="CNA3" s="22"/>
      <c r="CNB3" s="22"/>
      <c r="CNC3" s="22"/>
      <c r="CND3" s="22"/>
      <c r="CNE3" s="22"/>
      <c r="CNF3" s="22"/>
      <c r="CNG3" s="22"/>
      <c r="CNH3" s="22"/>
      <c r="CNI3" s="22"/>
      <c r="CNJ3" s="22"/>
      <c r="CNK3" s="22"/>
      <c r="CNL3" s="22"/>
      <c r="CNM3" s="22"/>
      <c r="CNN3" s="22"/>
      <c r="CNO3" s="22"/>
      <c r="CNP3" s="22"/>
      <c r="CNQ3" s="22"/>
      <c r="CNR3" s="22"/>
      <c r="CNS3" s="22"/>
      <c r="CNT3" s="22"/>
      <c r="CNU3" s="22"/>
      <c r="CNV3" s="22"/>
      <c r="CNW3" s="22"/>
      <c r="CNX3" s="22"/>
      <c r="CNY3" s="22"/>
      <c r="CNZ3" s="22"/>
      <c r="COA3" s="22"/>
      <c r="COB3" s="22"/>
      <c r="COC3" s="22"/>
      <c r="COD3" s="22"/>
      <c r="COE3" s="22"/>
      <c r="COF3" s="22"/>
      <c r="COG3" s="22"/>
      <c r="COH3" s="22"/>
      <c r="COI3" s="22"/>
      <c r="COJ3" s="22"/>
      <c r="COK3" s="22"/>
      <c r="COL3" s="22"/>
      <c r="COM3" s="22"/>
      <c r="CON3" s="22"/>
      <c r="COO3" s="22"/>
      <c r="COP3" s="22"/>
      <c r="COQ3" s="22"/>
      <c r="COR3" s="22"/>
      <c r="COS3" s="22"/>
      <c r="COT3" s="22"/>
      <c r="COU3" s="22"/>
      <c r="COV3" s="22"/>
      <c r="COW3" s="22"/>
      <c r="COX3" s="22"/>
      <c r="COY3" s="22"/>
      <c r="COZ3" s="22"/>
      <c r="CPA3" s="22"/>
      <c r="CPB3" s="22"/>
      <c r="CPC3" s="22"/>
      <c r="CPD3" s="22"/>
      <c r="CPE3" s="22"/>
      <c r="CPF3" s="22"/>
      <c r="CPG3" s="22"/>
      <c r="CPH3" s="22"/>
      <c r="CPI3" s="22"/>
      <c r="CPJ3" s="22"/>
      <c r="CPK3" s="22"/>
      <c r="CPL3" s="22"/>
      <c r="CPM3" s="22"/>
      <c r="CPN3" s="22"/>
      <c r="CPO3" s="22"/>
      <c r="CPP3" s="22"/>
      <c r="CPQ3" s="22"/>
      <c r="CPR3" s="22"/>
      <c r="CPS3" s="22"/>
      <c r="CPT3" s="22"/>
      <c r="CPU3" s="22"/>
      <c r="CPV3" s="22"/>
      <c r="CPW3" s="22"/>
      <c r="CPX3" s="22"/>
      <c r="CPY3" s="22"/>
      <c r="CPZ3" s="22"/>
      <c r="CQA3" s="22"/>
      <c r="CQB3" s="22"/>
      <c r="CQC3" s="22"/>
      <c r="CQD3" s="22"/>
      <c r="CQE3" s="22"/>
      <c r="CQF3" s="22"/>
      <c r="CQG3" s="22"/>
      <c r="CQH3" s="22"/>
      <c r="CQI3" s="22"/>
      <c r="CQJ3" s="22"/>
      <c r="CQK3" s="22"/>
      <c r="CQL3" s="22"/>
      <c r="CQM3" s="22"/>
      <c r="CQN3" s="22"/>
      <c r="CQO3" s="22"/>
      <c r="CQP3" s="22"/>
      <c r="CQQ3" s="22"/>
      <c r="CQR3" s="22"/>
      <c r="CQS3" s="22"/>
      <c r="CQT3" s="22"/>
      <c r="CQU3" s="22"/>
      <c r="CQV3" s="22"/>
      <c r="CQW3" s="22"/>
      <c r="CQX3" s="22"/>
      <c r="CQY3" s="22"/>
      <c r="CQZ3" s="22"/>
      <c r="CRA3" s="22"/>
      <c r="CRB3" s="22"/>
      <c r="CRC3" s="22"/>
      <c r="CRD3" s="22"/>
      <c r="CRE3" s="22"/>
      <c r="CRF3" s="22"/>
      <c r="CRG3" s="22"/>
      <c r="CRH3" s="22"/>
      <c r="CRI3" s="22"/>
      <c r="CRJ3" s="22"/>
      <c r="CRK3" s="22"/>
      <c r="CRL3" s="22"/>
      <c r="CRM3" s="22"/>
      <c r="CRN3" s="22"/>
      <c r="CRO3" s="22"/>
      <c r="CRP3" s="22"/>
      <c r="CRQ3" s="22"/>
      <c r="CRR3" s="22"/>
      <c r="CRS3" s="22"/>
      <c r="CRT3" s="22"/>
      <c r="CRU3" s="22"/>
      <c r="CRV3" s="22"/>
      <c r="CRW3" s="22"/>
      <c r="CRX3" s="22"/>
      <c r="CRY3" s="22"/>
      <c r="CRZ3" s="22"/>
      <c r="CSA3" s="22"/>
      <c r="CSB3" s="22"/>
      <c r="CSC3" s="22"/>
      <c r="CSD3" s="22"/>
      <c r="CSE3" s="22"/>
      <c r="CSF3" s="22"/>
      <c r="CSG3" s="22"/>
      <c r="CSH3" s="22"/>
      <c r="CSI3" s="22"/>
      <c r="CSJ3" s="22"/>
      <c r="CSK3" s="22"/>
      <c r="CSL3" s="22"/>
      <c r="CSM3" s="22"/>
      <c r="CSN3" s="22"/>
      <c r="CSO3" s="22"/>
      <c r="CSP3" s="22"/>
      <c r="CSQ3" s="22"/>
      <c r="CSR3" s="22"/>
      <c r="CSS3" s="22"/>
      <c r="CST3" s="22"/>
      <c r="CSU3" s="22"/>
      <c r="CSV3" s="22"/>
      <c r="CSW3" s="22"/>
      <c r="CSX3" s="22"/>
      <c r="CSY3" s="22"/>
      <c r="CSZ3" s="22"/>
      <c r="CTA3" s="22"/>
      <c r="CTB3" s="22"/>
      <c r="CTC3" s="22"/>
      <c r="CTD3" s="22"/>
      <c r="CTE3" s="22"/>
      <c r="CTF3" s="22"/>
      <c r="CTG3" s="22"/>
      <c r="CTH3" s="22"/>
      <c r="CTI3" s="22"/>
      <c r="CTJ3" s="22"/>
      <c r="CTK3" s="22"/>
      <c r="CTL3" s="22"/>
      <c r="CTM3" s="22"/>
      <c r="CTN3" s="22"/>
      <c r="CTO3" s="22"/>
      <c r="CTP3" s="22"/>
      <c r="CTQ3" s="22"/>
      <c r="CTR3" s="22"/>
      <c r="CTS3" s="22"/>
      <c r="CTT3" s="22"/>
      <c r="CTU3" s="22"/>
      <c r="CTV3" s="22"/>
      <c r="CTW3" s="22"/>
      <c r="CTX3" s="22"/>
      <c r="CTY3" s="22"/>
      <c r="CTZ3" s="22"/>
      <c r="CUA3" s="22"/>
      <c r="CUB3" s="22"/>
      <c r="CUC3" s="22"/>
      <c r="CUD3" s="22"/>
      <c r="CUE3" s="22"/>
      <c r="CUF3" s="22"/>
      <c r="CUG3" s="22"/>
      <c r="CUH3" s="22"/>
      <c r="CUI3" s="22"/>
      <c r="CUJ3" s="22"/>
      <c r="CUK3" s="22"/>
      <c r="CUL3" s="22"/>
      <c r="CUM3" s="22"/>
      <c r="CUN3" s="22"/>
      <c r="CUO3" s="22"/>
      <c r="CUP3" s="22"/>
      <c r="CUQ3" s="22"/>
      <c r="CUR3" s="22"/>
      <c r="CUS3" s="22"/>
      <c r="CUT3" s="22"/>
      <c r="CUU3" s="22"/>
      <c r="CUV3" s="22"/>
      <c r="CUW3" s="22"/>
      <c r="CUX3" s="22"/>
      <c r="CUY3" s="22"/>
      <c r="CUZ3" s="22"/>
      <c r="CVA3" s="22"/>
      <c r="CVB3" s="22"/>
      <c r="CVC3" s="22"/>
      <c r="CVD3" s="22"/>
      <c r="CVE3" s="22"/>
      <c r="CVF3" s="22"/>
      <c r="CVG3" s="22"/>
      <c r="CVH3" s="22"/>
      <c r="CVI3" s="22"/>
      <c r="CVJ3" s="22"/>
      <c r="CVK3" s="22"/>
      <c r="CVL3" s="22"/>
      <c r="CVM3" s="22"/>
      <c r="CVN3" s="22"/>
      <c r="CVO3" s="22"/>
      <c r="CVP3" s="22"/>
      <c r="CVQ3" s="22"/>
      <c r="CVR3" s="22"/>
      <c r="CVS3" s="22"/>
      <c r="CVT3" s="22"/>
      <c r="CVU3" s="22"/>
      <c r="CVV3" s="22"/>
      <c r="CVW3" s="22"/>
      <c r="CVX3" s="22"/>
      <c r="CVY3" s="22"/>
      <c r="CVZ3" s="22"/>
      <c r="CWA3" s="22"/>
      <c r="CWB3" s="22"/>
      <c r="CWC3" s="22"/>
      <c r="CWD3" s="22"/>
      <c r="CWE3" s="22"/>
      <c r="CWF3" s="22"/>
      <c r="CWG3" s="22"/>
      <c r="CWH3" s="22"/>
      <c r="CWI3" s="22"/>
      <c r="CWJ3" s="22"/>
      <c r="CWK3" s="22"/>
      <c r="CWL3" s="22"/>
      <c r="CWM3" s="22"/>
      <c r="CWN3" s="22"/>
      <c r="CWO3" s="22"/>
      <c r="CWP3" s="22"/>
      <c r="CWQ3" s="22"/>
      <c r="CWR3" s="22"/>
      <c r="CWS3" s="22"/>
      <c r="CWT3" s="22"/>
      <c r="CWU3" s="22"/>
      <c r="CWV3" s="22"/>
      <c r="CWW3" s="22"/>
      <c r="CWX3" s="22"/>
      <c r="CWY3" s="22"/>
      <c r="CWZ3" s="22"/>
      <c r="CXA3" s="22"/>
      <c r="CXB3" s="22"/>
      <c r="CXC3" s="22"/>
      <c r="CXD3" s="22"/>
      <c r="CXE3" s="22"/>
      <c r="CXF3" s="22"/>
      <c r="CXG3" s="22"/>
      <c r="CXH3" s="22"/>
      <c r="CXI3" s="22"/>
      <c r="CXJ3" s="22"/>
      <c r="CXK3" s="22"/>
      <c r="CXL3" s="22"/>
      <c r="CXM3" s="22"/>
      <c r="CXN3" s="22"/>
      <c r="CXO3" s="22"/>
      <c r="CXP3" s="22"/>
      <c r="CXQ3" s="22"/>
      <c r="CXR3" s="22"/>
      <c r="CXS3" s="22"/>
      <c r="CXT3" s="22"/>
      <c r="CXU3" s="22"/>
      <c r="CXV3" s="22"/>
      <c r="CXW3" s="22"/>
      <c r="CXX3" s="22"/>
      <c r="CXY3" s="22"/>
      <c r="CXZ3" s="22"/>
      <c r="CYA3" s="22"/>
      <c r="CYB3" s="22"/>
      <c r="CYC3" s="22"/>
      <c r="CYD3" s="22"/>
      <c r="CYE3" s="22"/>
      <c r="CYF3" s="22"/>
      <c r="CYG3" s="22"/>
      <c r="CYH3" s="22"/>
      <c r="CYI3" s="22"/>
      <c r="CYJ3" s="22"/>
      <c r="CYK3" s="22"/>
      <c r="CYL3" s="22"/>
      <c r="CYM3" s="22"/>
      <c r="CYN3" s="22"/>
      <c r="CYO3" s="22"/>
      <c r="CYP3" s="22"/>
      <c r="CYQ3" s="22"/>
      <c r="CYR3" s="22"/>
      <c r="CYS3" s="22"/>
      <c r="CYT3" s="22"/>
      <c r="CYU3" s="22"/>
      <c r="CYV3" s="22"/>
      <c r="CYW3" s="22"/>
      <c r="CYX3" s="22"/>
      <c r="CYY3" s="22"/>
      <c r="CYZ3" s="22"/>
      <c r="CZA3" s="22"/>
      <c r="CZB3" s="22"/>
      <c r="CZC3" s="22"/>
      <c r="CZD3" s="22"/>
      <c r="CZE3" s="22"/>
      <c r="CZF3" s="22"/>
      <c r="CZG3" s="22"/>
      <c r="CZH3" s="22"/>
      <c r="CZI3" s="22"/>
      <c r="CZJ3" s="22"/>
      <c r="CZK3" s="22"/>
      <c r="CZL3" s="22"/>
      <c r="CZM3" s="22"/>
      <c r="CZN3" s="22"/>
      <c r="CZO3" s="22"/>
      <c r="CZP3" s="22"/>
      <c r="CZQ3" s="22"/>
      <c r="CZR3" s="22"/>
      <c r="CZS3" s="22"/>
      <c r="CZT3" s="22"/>
      <c r="CZU3" s="22"/>
      <c r="CZV3" s="22"/>
      <c r="CZW3" s="22"/>
      <c r="CZX3" s="22"/>
      <c r="CZY3" s="22"/>
      <c r="CZZ3" s="22"/>
      <c r="DAA3" s="22"/>
      <c r="DAB3" s="22"/>
      <c r="DAC3" s="22"/>
      <c r="DAD3" s="22"/>
      <c r="DAE3" s="22"/>
      <c r="DAF3" s="22"/>
      <c r="DAG3" s="22"/>
      <c r="DAH3" s="22"/>
      <c r="DAI3" s="22"/>
      <c r="DAJ3" s="22"/>
      <c r="DAK3" s="22"/>
      <c r="DAL3" s="22"/>
      <c r="DAM3" s="22"/>
      <c r="DAN3" s="22"/>
      <c r="DAO3" s="22"/>
      <c r="DAP3" s="22"/>
      <c r="DAQ3" s="22"/>
      <c r="DAR3" s="22"/>
      <c r="DAS3" s="22"/>
      <c r="DAT3" s="22"/>
      <c r="DAU3" s="22"/>
      <c r="DAV3" s="22"/>
      <c r="DAW3" s="22"/>
      <c r="DAX3" s="22"/>
      <c r="DAY3" s="22"/>
      <c r="DAZ3" s="22"/>
      <c r="DBA3" s="22"/>
      <c r="DBB3" s="22"/>
      <c r="DBC3" s="22"/>
      <c r="DBD3" s="22"/>
      <c r="DBE3" s="22"/>
      <c r="DBF3" s="22"/>
      <c r="DBG3" s="22"/>
      <c r="DBH3" s="22"/>
      <c r="DBI3" s="22"/>
      <c r="DBJ3" s="22"/>
      <c r="DBK3" s="22"/>
      <c r="DBL3" s="22"/>
      <c r="DBM3" s="22"/>
      <c r="DBN3" s="22"/>
      <c r="DBO3" s="22"/>
      <c r="DBP3" s="22"/>
      <c r="DBQ3" s="22"/>
      <c r="DBR3" s="22"/>
      <c r="DBS3" s="22"/>
      <c r="DBT3" s="22"/>
      <c r="DBU3" s="22"/>
      <c r="DBV3" s="22"/>
      <c r="DBW3" s="22"/>
      <c r="DBX3" s="22"/>
      <c r="DBY3" s="22"/>
      <c r="DBZ3" s="22"/>
      <c r="DCA3" s="22"/>
      <c r="DCB3" s="22"/>
      <c r="DCC3" s="22"/>
      <c r="DCD3" s="22"/>
      <c r="DCE3" s="22"/>
      <c r="DCF3" s="22"/>
      <c r="DCG3" s="22"/>
      <c r="DCH3" s="22"/>
      <c r="DCI3" s="22"/>
      <c r="DCJ3" s="22"/>
      <c r="DCK3" s="22"/>
      <c r="DCL3" s="22"/>
      <c r="DCM3" s="22"/>
      <c r="DCN3" s="22"/>
      <c r="DCO3" s="22"/>
      <c r="DCP3" s="22"/>
      <c r="DCQ3" s="22"/>
      <c r="DCR3" s="22"/>
      <c r="DCS3" s="22"/>
      <c r="DCT3" s="22"/>
      <c r="DCU3" s="22"/>
      <c r="DCV3" s="22"/>
      <c r="DCW3" s="22"/>
      <c r="DCX3" s="22"/>
      <c r="DCY3" s="22"/>
      <c r="DCZ3" s="22"/>
      <c r="DDA3" s="22"/>
      <c r="DDB3" s="22"/>
      <c r="DDC3" s="22"/>
      <c r="DDD3" s="22"/>
      <c r="DDE3" s="22"/>
      <c r="DDF3" s="22"/>
      <c r="DDG3" s="22"/>
      <c r="DDH3" s="22"/>
      <c r="DDI3" s="22"/>
      <c r="DDJ3" s="22"/>
      <c r="DDK3" s="22"/>
      <c r="DDL3" s="22"/>
      <c r="DDM3" s="22"/>
      <c r="DDN3" s="22"/>
      <c r="DDO3" s="22"/>
      <c r="DDP3" s="22"/>
      <c r="DDQ3" s="22"/>
      <c r="DDR3" s="22"/>
      <c r="DDS3" s="22"/>
      <c r="DDT3" s="22"/>
      <c r="DDU3" s="22"/>
      <c r="DDV3" s="22"/>
      <c r="DDW3" s="22"/>
      <c r="DDX3" s="22"/>
      <c r="DDY3" s="22"/>
      <c r="DDZ3" s="22"/>
      <c r="DEA3" s="22"/>
      <c r="DEB3" s="22"/>
      <c r="DEC3" s="22"/>
      <c r="DED3" s="22"/>
      <c r="DEE3" s="22"/>
      <c r="DEF3" s="22"/>
      <c r="DEG3" s="22"/>
      <c r="DEH3" s="22"/>
      <c r="DEI3" s="22"/>
      <c r="DEJ3" s="22"/>
      <c r="DEK3" s="22"/>
      <c r="DEL3" s="22"/>
      <c r="DEM3" s="22"/>
      <c r="DEN3" s="22"/>
      <c r="DEO3" s="22"/>
      <c r="DEP3" s="22"/>
      <c r="DEQ3" s="22"/>
      <c r="DER3" s="22"/>
      <c r="DES3" s="22"/>
      <c r="DET3" s="22"/>
      <c r="DEU3" s="22"/>
      <c r="DEV3" s="22"/>
      <c r="DEW3" s="22"/>
      <c r="DEX3" s="22"/>
      <c r="DEY3" s="22"/>
      <c r="DEZ3" s="22"/>
      <c r="DFA3" s="22"/>
      <c r="DFB3" s="22"/>
      <c r="DFC3" s="22"/>
      <c r="DFD3" s="22"/>
      <c r="DFE3" s="22"/>
      <c r="DFF3" s="22"/>
      <c r="DFG3" s="22"/>
      <c r="DFH3" s="22"/>
      <c r="DFI3" s="22"/>
      <c r="DFJ3" s="22"/>
      <c r="DFK3" s="22"/>
      <c r="DFL3" s="22"/>
      <c r="DFM3" s="22"/>
      <c r="DFN3" s="22"/>
      <c r="DFO3" s="22"/>
      <c r="DFP3" s="22"/>
      <c r="DFQ3" s="22"/>
      <c r="DFR3" s="22"/>
      <c r="DFS3" s="22"/>
      <c r="DFT3" s="22"/>
      <c r="DFU3" s="22"/>
      <c r="DFV3" s="22"/>
      <c r="DFW3" s="22"/>
      <c r="DFX3" s="22"/>
      <c r="DFY3" s="22"/>
      <c r="DFZ3" s="22"/>
      <c r="DGA3" s="22"/>
      <c r="DGB3" s="22"/>
      <c r="DGC3" s="22"/>
      <c r="DGD3" s="22"/>
      <c r="DGE3" s="22"/>
      <c r="DGF3" s="22"/>
      <c r="DGG3" s="22"/>
      <c r="DGH3" s="22"/>
      <c r="DGI3" s="22"/>
      <c r="DGJ3" s="22"/>
      <c r="DGK3" s="22"/>
      <c r="DGL3" s="22"/>
      <c r="DGM3" s="22"/>
      <c r="DGN3" s="22"/>
      <c r="DGO3" s="22"/>
      <c r="DGP3" s="22"/>
      <c r="DGQ3" s="22"/>
      <c r="DGR3" s="22"/>
      <c r="DGS3" s="22"/>
      <c r="DGT3" s="22"/>
      <c r="DGU3" s="22"/>
      <c r="DGV3" s="22"/>
      <c r="DGW3" s="22"/>
      <c r="DGX3" s="22"/>
      <c r="DGY3" s="22"/>
      <c r="DGZ3" s="22"/>
      <c r="DHA3" s="22"/>
      <c r="DHB3" s="22"/>
      <c r="DHC3" s="22"/>
      <c r="DHD3" s="22"/>
      <c r="DHE3" s="22"/>
      <c r="DHF3" s="22"/>
      <c r="DHG3" s="22"/>
      <c r="DHH3" s="22"/>
      <c r="DHI3" s="22"/>
      <c r="DHJ3" s="22"/>
      <c r="DHK3" s="22"/>
      <c r="DHL3" s="22"/>
      <c r="DHM3" s="22"/>
      <c r="DHN3" s="22"/>
      <c r="DHO3" s="22"/>
      <c r="DHP3" s="22"/>
      <c r="DHQ3" s="22"/>
      <c r="DHR3" s="22"/>
      <c r="DHS3" s="22"/>
      <c r="DHT3" s="22"/>
      <c r="DHU3" s="22"/>
      <c r="DHV3" s="22"/>
      <c r="DHW3" s="22"/>
      <c r="DHX3" s="22"/>
      <c r="DHY3" s="22"/>
      <c r="DHZ3" s="22"/>
      <c r="DIA3" s="22"/>
      <c r="DIB3" s="22"/>
      <c r="DIC3" s="22"/>
      <c r="DID3" s="22"/>
      <c r="DIE3" s="22"/>
      <c r="DIF3" s="22"/>
      <c r="DIG3" s="22"/>
      <c r="DIH3" s="22"/>
      <c r="DII3" s="22"/>
      <c r="DIJ3" s="22"/>
      <c r="DIK3" s="22"/>
      <c r="DIL3" s="22"/>
      <c r="DIM3" s="22"/>
      <c r="DIN3" s="22"/>
      <c r="DIO3" s="22"/>
      <c r="DIP3" s="22"/>
      <c r="DIQ3" s="22"/>
      <c r="DIR3" s="22"/>
      <c r="DIS3" s="22"/>
      <c r="DIT3" s="22"/>
      <c r="DIU3" s="22"/>
      <c r="DIV3" s="22"/>
      <c r="DIW3" s="22"/>
      <c r="DIX3" s="22"/>
      <c r="DIY3" s="22"/>
      <c r="DIZ3" s="22"/>
      <c r="DJA3" s="22"/>
      <c r="DJB3" s="22"/>
      <c r="DJC3" s="22"/>
      <c r="DJD3" s="22"/>
      <c r="DJE3" s="22"/>
      <c r="DJF3" s="22"/>
      <c r="DJG3" s="22"/>
      <c r="DJH3" s="22"/>
      <c r="DJI3" s="22"/>
      <c r="DJJ3" s="22"/>
      <c r="DJK3" s="22"/>
      <c r="DJL3" s="22"/>
      <c r="DJM3" s="22"/>
      <c r="DJN3" s="22"/>
      <c r="DJO3" s="22"/>
      <c r="DJP3" s="22"/>
      <c r="DJQ3" s="22"/>
      <c r="DJR3" s="22"/>
      <c r="DJS3" s="22"/>
      <c r="DJT3" s="22"/>
      <c r="DJU3" s="22"/>
      <c r="DJV3" s="22"/>
      <c r="DJW3" s="22"/>
      <c r="DJX3" s="22"/>
      <c r="DJY3" s="22"/>
      <c r="DJZ3" s="22"/>
      <c r="DKA3" s="22"/>
      <c r="DKB3" s="22"/>
      <c r="DKC3" s="22"/>
      <c r="DKD3" s="22"/>
      <c r="DKE3" s="22"/>
      <c r="DKF3" s="22"/>
      <c r="DKG3" s="22"/>
      <c r="DKH3" s="22"/>
      <c r="DKI3" s="22"/>
      <c r="DKJ3" s="22"/>
      <c r="DKK3" s="22"/>
      <c r="DKL3" s="22"/>
      <c r="DKM3" s="22"/>
      <c r="DKN3" s="22"/>
      <c r="DKO3" s="22"/>
      <c r="DKP3" s="22"/>
      <c r="DKQ3" s="22"/>
      <c r="DKR3" s="22"/>
      <c r="DKS3" s="22"/>
      <c r="DKT3" s="22"/>
      <c r="DKU3" s="22"/>
      <c r="DKV3" s="22"/>
      <c r="DKW3" s="22"/>
      <c r="DKX3" s="22"/>
      <c r="DKY3" s="22"/>
      <c r="DKZ3" s="22"/>
      <c r="DLA3" s="22"/>
      <c r="DLB3" s="22"/>
      <c r="DLC3" s="22"/>
      <c r="DLD3" s="22"/>
      <c r="DLE3" s="22"/>
      <c r="DLF3" s="22"/>
      <c r="DLG3" s="22"/>
      <c r="DLH3" s="22"/>
      <c r="DLI3" s="22"/>
      <c r="DLJ3" s="22"/>
      <c r="DLK3" s="22"/>
      <c r="DLL3" s="22"/>
      <c r="DLM3" s="22"/>
      <c r="DLN3" s="22"/>
      <c r="DLO3" s="22"/>
      <c r="DLP3" s="22"/>
      <c r="DLQ3" s="22"/>
      <c r="DLR3" s="22"/>
      <c r="DLS3" s="22"/>
      <c r="DLT3" s="22"/>
      <c r="DLU3" s="22"/>
      <c r="DLV3" s="22"/>
      <c r="DLW3" s="22"/>
      <c r="DLX3" s="22"/>
      <c r="DLY3" s="22"/>
      <c r="DLZ3" s="22"/>
      <c r="DMA3" s="22"/>
      <c r="DMB3" s="22"/>
      <c r="DMC3" s="22"/>
      <c r="DMD3" s="22"/>
      <c r="DME3" s="22"/>
      <c r="DMF3" s="22"/>
      <c r="DMG3" s="22"/>
      <c r="DMH3" s="22"/>
      <c r="DMI3" s="22"/>
      <c r="DMJ3" s="22"/>
      <c r="DMK3" s="22"/>
      <c r="DML3" s="22"/>
      <c r="DMM3" s="22"/>
      <c r="DMN3" s="22"/>
      <c r="DMO3" s="22"/>
      <c r="DMP3" s="22"/>
      <c r="DMQ3" s="22"/>
      <c r="DMR3" s="22"/>
      <c r="DMS3" s="22"/>
      <c r="DMT3" s="22"/>
      <c r="DMU3" s="22"/>
      <c r="DMV3" s="22"/>
      <c r="DMW3" s="22"/>
      <c r="DMX3" s="22"/>
      <c r="DMY3" s="22"/>
      <c r="DMZ3" s="22"/>
      <c r="DNA3" s="22"/>
      <c r="DNB3" s="22"/>
      <c r="DNC3" s="22"/>
      <c r="DND3" s="22"/>
      <c r="DNE3" s="22"/>
      <c r="DNF3" s="22"/>
      <c r="DNG3" s="22"/>
      <c r="DNH3" s="22"/>
      <c r="DNI3" s="22"/>
      <c r="DNJ3" s="22"/>
      <c r="DNK3" s="22"/>
      <c r="DNL3" s="22"/>
      <c r="DNM3" s="22"/>
      <c r="DNN3" s="22"/>
      <c r="DNO3" s="22"/>
      <c r="DNP3" s="22"/>
      <c r="DNQ3" s="22"/>
      <c r="DNR3" s="22"/>
      <c r="DNS3" s="22"/>
      <c r="DNT3" s="22"/>
      <c r="DNU3" s="22"/>
      <c r="DNV3" s="22"/>
      <c r="DNW3" s="22"/>
      <c r="DNX3" s="22"/>
      <c r="DNY3" s="22"/>
      <c r="DNZ3" s="22"/>
      <c r="DOA3" s="22"/>
      <c r="DOB3" s="22"/>
      <c r="DOC3" s="22"/>
      <c r="DOD3" s="22"/>
      <c r="DOE3" s="22"/>
      <c r="DOF3" s="22"/>
      <c r="DOG3" s="22"/>
      <c r="DOH3" s="22"/>
      <c r="DOI3" s="22"/>
      <c r="DOJ3" s="22"/>
      <c r="DOK3" s="22"/>
      <c r="DOL3" s="22"/>
      <c r="DOM3" s="22"/>
      <c r="DON3" s="22"/>
      <c r="DOO3" s="22"/>
      <c r="DOP3" s="22"/>
      <c r="DOQ3" s="22"/>
      <c r="DOR3" s="22"/>
      <c r="DOS3" s="22"/>
      <c r="DOT3" s="22"/>
      <c r="DOU3" s="22"/>
      <c r="DOV3" s="22"/>
      <c r="DOW3" s="22"/>
      <c r="DOX3" s="22"/>
      <c r="DOY3" s="22"/>
      <c r="DOZ3" s="22"/>
      <c r="DPA3" s="22"/>
      <c r="DPB3" s="22"/>
      <c r="DPC3" s="22"/>
      <c r="DPD3" s="22"/>
      <c r="DPE3" s="22"/>
      <c r="DPF3" s="22"/>
      <c r="DPG3" s="22"/>
      <c r="DPH3" s="22"/>
      <c r="DPI3" s="22"/>
      <c r="DPJ3" s="22"/>
      <c r="DPK3" s="22"/>
      <c r="DPL3" s="22"/>
      <c r="DPM3" s="22"/>
      <c r="DPN3" s="22"/>
      <c r="DPO3" s="22"/>
      <c r="DPP3" s="22"/>
      <c r="DPQ3" s="22"/>
      <c r="DPR3" s="22"/>
      <c r="DPS3" s="22"/>
      <c r="DPT3" s="22"/>
      <c r="DPU3" s="22"/>
      <c r="DPV3" s="22"/>
      <c r="DPW3" s="22"/>
      <c r="DPX3" s="22"/>
      <c r="DPY3" s="22"/>
      <c r="DPZ3" s="22"/>
      <c r="DQA3" s="22"/>
      <c r="DQB3" s="22"/>
      <c r="DQC3" s="22"/>
      <c r="DQD3" s="22"/>
      <c r="DQE3" s="22"/>
      <c r="DQF3" s="22"/>
      <c r="DQG3" s="22"/>
      <c r="DQH3" s="22"/>
      <c r="DQI3" s="22"/>
      <c r="DQJ3" s="22"/>
      <c r="DQK3" s="22"/>
      <c r="DQL3" s="22"/>
      <c r="DQM3" s="22"/>
      <c r="DQN3" s="22"/>
      <c r="DQO3" s="22"/>
      <c r="DQP3" s="22"/>
      <c r="DQQ3" s="22"/>
      <c r="DQR3" s="22"/>
      <c r="DQS3" s="22"/>
      <c r="DQT3" s="22"/>
      <c r="DQU3" s="22"/>
      <c r="DQV3" s="22"/>
      <c r="DQW3" s="22"/>
      <c r="DQX3" s="22"/>
      <c r="DQY3" s="22"/>
      <c r="DQZ3" s="22"/>
      <c r="DRA3" s="22"/>
      <c r="DRB3" s="22"/>
      <c r="DRC3" s="22"/>
      <c r="DRD3" s="22"/>
      <c r="DRE3" s="22"/>
      <c r="DRF3" s="22"/>
      <c r="DRG3" s="22"/>
      <c r="DRH3" s="22"/>
      <c r="DRI3" s="22"/>
      <c r="DRJ3" s="22"/>
      <c r="DRK3" s="22"/>
      <c r="DRL3" s="22"/>
      <c r="DRM3" s="22"/>
      <c r="DRN3" s="22"/>
      <c r="DRO3" s="22"/>
      <c r="DRP3" s="22"/>
      <c r="DRQ3" s="22"/>
      <c r="DRR3" s="22"/>
      <c r="DRS3" s="22"/>
      <c r="DRT3" s="22"/>
      <c r="DRU3" s="22"/>
      <c r="DRV3" s="22"/>
      <c r="DRW3" s="22"/>
      <c r="DRX3" s="22"/>
      <c r="DRY3" s="22"/>
      <c r="DRZ3" s="22"/>
      <c r="DSA3" s="22"/>
      <c r="DSB3" s="22"/>
      <c r="DSC3" s="22"/>
      <c r="DSD3" s="22"/>
      <c r="DSE3" s="22"/>
      <c r="DSF3" s="22"/>
      <c r="DSG3" s="22"/>
      <c r="DSH3" s="22"/>
      <c r="DSI3" s="22"/>
      <c r="DSJ3" s="22"/>
      <c r="DSK3" s="22"/>
      <c r="DSL3" s="22"/>
      <c r="DSM3" s="22"/>
      <c r="DSN3" s="22"/>
      <c r="DSO3" s="22"/>
      <c r="DSP3" s="22"/>
      <c r="DSQ3" s="22"/>
      <c r="DSR3" s="22"/>
      <c r="DSS3" s="22"/>
      <c r="DST3" s="22"/>
      <c r="DSU3" s="22"/>
      <c r="DSV3" s="22"/>
      <c r="DSW3" s="22"/>
      <c r="DSX3" s="22"/>
      <c r="DSY3" s="22"/>
      <c r="DSZ3" s="22"/>
      <c r="DTA3" s="22"/>
      <c r="DTB3" s="22"/>
      <c r="DTC3" s="22"/>
      <c r="DTD3" s="22"/>
      <c r="DTE3" s="22"/>
      <c r="DTF3" s="22"/>
      <c r="DTG3" s="22"/>
      <c r="DTH3" s="22"/>
      <c r="DTI3" s="22"/>
      <c r="DTJ3" s="22"/>
      <c r="DTK3" s="22"/>
      <c r="DTL3" s="22"/>
      <c r="DTM3" s="22"/>
      <c r="DTN3" s="22"/>
      <c r="DTO3" s="22"/>
      <c r="DTP3" s="22"/>
      <c r="DTQ3" s="22"/>
      <c r="DTR3" s="22"/>
      <c r="DTS3" s="22"/>
      <c r="DTT3" s="22"/>
      <c r="DTU3" s="22"/>
      <c r="DTV3" s="22"/>
      <c r="DTW3" s="22"/>
      <c r="DTX3" s="22"/>
      <c r="DTY3" s="22"/>
      <c r="DTZ3" s="22"/>
      <c r="DUA3" s="22"/>
      <c r="DUB3" s="22"/>
      <c r="DUC3" s="22"/>
      <c r="DUD3" s="22"/>
      <c r="DUE3" s="22"/>
      <c r="DUF3" s="22"/>
      <c r="DUG3" s="22"/>
      <c r="DUH3" s="22"/>
      <c r="DUI3" s="22"/>
      <c r="DUJ3" s="22"/>
      <c r="DUK3" s="22"/>
      <c r="DUL3" s="22"/>
      <c r="DUM3" s="22"/>
      <c r="DUN3" s="22"/>
      <c r="DUO3" s="22"/>
      <c r="DUP3" s="22"/>
      <c r="DUQ3" s="22"/>
      <c r="DUR3" s="22"/>
      <c r="DUS3" s="22"/>
      <c r="DUT3" s="22"/>
      <c r="DUU3" s="22"/>
      <c r="DUV3" s="22"/>
      <c r="DUW3" s="22"/>
      <c r="DUX3" s="22"/>
      <c r="DUY3" s="22"/>
      <c r="DUZ3" s="22"/>
      <c r="DVA3" s="22"/>
      <c r="DVB3" s="22"/>
      <c r="DVC3" s="22"/>
      <c r="DVD3" s="22"/>
      <c r="DVE3" s="22"/>
      <c r="DVF3" s="22"/>
      <c r="DVG3" s="22"/>
      <c r="DVH3" s="22"/>
      <c r="DVI3" s="22"/>
      <c r="DVJ3" s="22"/>
      <c r="DVK3" s="22"/>
      <c r="DVL3" s="22"/>
      <c r="DVM3" s="22"/>
      <c r="DVN3" s="22"/>
      <c r="DVO3" s="22"/>
      <c r="DVP3" s="22"/>
      <c r="DVQ3" s="22"/>
      <c r="DVR3" s="22"/>
      <c r="DVS3" s="22"/>
      <c r="DVT3" s="22"/>
      <c r="DVU3" s="22"/>
      <c r="DVV3" s="22"/>
      <c r="DVW3" s="22"/>
      <c r="DVX3" s="22"/>
      <c r="DVY3" s="22"/>
      <c r="DVZ3" s="22"/>
      <c r="DWA3" s="22"/>
      <c r="DWB3" s="22"/>
      <c r="DWC3" s="22"/>
      <c r="DWD3" s="22"/>
      <c r="DWE3" s="22"/>
      <c r="DWF3" s="22"/>
      <c r="DWG3" s="22"/>
      <c r="DWH3" s="22"/>
      <c r="DWI3" s="22"/>
      <c r="DWJ3" s="22"/>
      <c r="DWK3" s="22"/>
      <c r="DWL3" s="22"/>
      <c r="DWM3" s="22"/>
      <c r="DWN3" s="22"/>
      <c r="DWO3" s="22"/>
      <c r="DWP3" s="22"/>
      <c r="DWQ3" s="22"/>
      <c r="DWR3" s="22"/>
      <c r="DWS3" s="22"/>
      <c r="DWT3" s="22"/>
      <c r="DWU3" s="22"/>
      <c r="DWV3" s="22"/>
      <c r="DWW3" s="22"/>
      <c r="DWX3" s="22"/>
      <c r="DWY3" s="22"/>
      <c r="DWZ3" s="22"/>
      <c r="DXA3" s="22"/>
      <c r="DXB3" s="22"/>
      <c r="DXC3" s="22"/>
      <c r="DXD3" s="22"/>
      <c r="DXE3" s="22"/>
      <c r="DXF3" s="22"/>
      <c r="DXG3" s="22"/>
      <c r="DXH3" s="22"/>
      <c r="DXI3" s="22"/>
      <c r="DXJ3" s="22"/>
      <c r="DXK3" s="22"/>
      <c r="DXL3" s="22"/>
      <c r="DXM3" s="22"/>
      <c r="DXN3" s="22"/>
      <c r="DXO3" s="22"/>
      <c r="DXP3" s="22"/>
      <c r="DXQ3" s="22"/>
      <c r="DXR3" s="22"/>
      <c r="DXS3" s="22"/>
      <c r="DXT3" s="22"/>
      <c r="DXU3" s="22"/>
      <c r="DXV3" s="22"/>
      <c r="DXW3" s="22"/>
      <c r="DXX3" s="22"/>
      <c r="DXY3" s="22"/>
      <c r="DXZ3" s="22"/>
      <c r="DYA3" s="22"/>
      <c r="DYB3" s="22"/>
      <c r="DYC3" s="22"/>
      <c r="DYD3" s="22"/>
      <c r="DYE3" s="22"/>
      <c r="DYF3" s="22"/>
      <c r="DYG3" s="22"/>
      <c r="DYH3" s="22"/>
      <c r="DYI3" s="22"/>
      <c r="DYJ3" s="22"/>
      <c r="DYK3" s="22"/>
      <c r="DYL3" s="22"/>
      <c r="DYM3" s="22"/>
      <c r="DYN3" s="22"/>
      <c r="DYO3" s="22"/>
      <c r="DYP3" s="22"/>
      <c r="DYQ3" s="22"/>
      <c r="DYR3" s="22"/>
      <c r="DYS3" s="22"/>
      <c r="DYT3" s="22"/>
      <c r="DYU3" s="22"/>
      <c r="DYV3" s="22"/>
      <c r="DYW3" s="22"/>
      <c r="DYX3" s="22"/>
      <c r="DYY3" s="22"/>
      <c r="DYZ3" s="22"/>
      <c r="DZA3" s="22"/>
      <c r="DZB3" s="22"/>
      <c r="DZC3" s="22"/>
      <c r="DZD3" s="22"/>
      <c r="DZE3" s="22"/>
      <c r="DZF3" s="22"/>
      <c r="DZG3" s="22"/>
      <c r="DZH3" s="22"/>
      <c r="DZI3" s="22"/>
      <c r="DZJ3" s="22"/>
      <c r="DZK3" s="22"/>
      <c r="DZL3" s="22"/>
      <c r="DZM3" s="22"/>
      <c r="DZN3" s="22"/>
      <c r="DZO3" s="22"/>
      <c r="DZP3" s="22"/>
      <c r="DZQ3" s="22"/>
      <c r="DZR3" s="22"/>
      <c r="DZS3" s="22"/>
      <c r="DZT3" s="22"/>
      <c r="DZU3" s="22"/>
      <c r="DZV3" s="22"/>
      <c r="DZW3" s="22"/>
      <c r="DZX3" s="22"/>
      <c r="DZY3" s="22"/>
      <c r="DZZ3" s="22"/>
      <c r="EAA3" s="22"/>
      <c r="EAB3" s="22"/>
      <c r="EAC3" s="22"/>
      <c r="EAD3" s="22"/>
      <c r="EAE3" s="22"/>
      <c r="EAF3" s="22"/>
      <c r="EAG3" s="22"/>
      <c r="EAH3" s="22"/>
      <c r="EAI3" s="22"/>
      <c r="EAJ3" s="22"/>
      <c r="EAK3" s="22"/>
      <c r="EAL3" s="22"/>
      <c r="EAM3" s="22"/>
      <c r="EAN3" s="22"/>
      <c r="EAO3" s="22"/>
      <c r="EAP3" s="22"/>
      <c r="EAQ3" s="22"/>
      <c r="EAR3" s="22"/>
      <c r="EAS3" s="22"/>
      <c r="EAT3" s="22"/>
      <c r="EAU3" s="22"/>
      <c r="EAV3" s="22"/>
      <c r="EAW3" s="22"/>
      <c r="EAX3" s="22"/>
      <c r="EAY3" s="22"/>
      <c r="EAZ3" s="22"/>
      <c r="EBA3" s="22"/>
      <c r="EBB3" s="22"/>
      <c r="EBC3" s="22"/>
      <c r="EBD3" s="22"/>
      <c r="EBE3" s="22"/>
      <c r="EBF3" s="22"/>
      <c r="EBG3" s="22"/>
      <c r="EBH3" s="22"/>
      <c r="EBI3" s="22"/>
      <c r="EBJ3" s="22"/>
      <c r="EBK3" s="22"/>
      <c r="EBL3" s="22"/>
      <c r="EBM3" s="22"/>
      <c r="EBN3" s="22"/>
      <c r="EBO3" s="22"/>
      <c r="EBP3" s="22"/>
      <c r="EBQ3" s="22"/>
      <c r="EBR3" s="22"/>
      <c r="EBS3" s="22"/>
      <c r="EBT3" s="22"/>
      <c r="EBU3" s="22"/>
      <c r="EBV3" s="22"/>
      <c r="EBW3" s="22"/>
      <c r="EBX3" s="22"/>
      <c r="EBY3" s="22"/>
      <c r="EBZ3" s="22"/>
      <c r="ECA3" s="22"/>
      <c r="ECB3" s="22"/>
      <c r="ECC3" s="22"/>
      <c r="ECD3" s="22"/>
      <c r="ECE3" s="22"/>
      <c r="ECF3" s="22"/>
      <c r="ECG3" s="22"/>
      <c r="ECH3" s="22"/>
      <c r="ECI3" s="22"/>
      <c r="ECJ3" s="22"/>
      <c r="ECK3" s="22"/>
      <c r="ECL3" s="22"/>
      <c r="ECM3" s="22"/>
      <c r="ECN3" s="22"/>
      <c r="ECO3" s="22"/>
      <c r="ECP3" s="22"/>
      <c r="ECQ3" s="22"/>
      <c r="ECR3" s="22"/>
      <c r="ECS3" s="22"/>
      <c r="ECT3" s="22"/>
      <c r="ECU3" s="22"/>
      <c r="ECV3" s="22"/>
      <c r="ECW3" s="22"/>
      <c r="ECX3" s="22"/>
      <c r="ECY3" s="22"/>
      <c r="ECZ3" s="22"/>
      <c r="EDA3" s="22"/>
      <c r="EDB3" s="22"/>
      <c r="EDC3" s="22"/>
      <c r="EDD3" s="22"/>
      <c r="EDE3" s="22"/>
      <c r="EDF3" s="22"/>
      <c r="EDG3" s="22"/>
      <c r="EDH3" s="22"/>
      <c r="EDI3" s="22"/>
      <c r="EDJ3" s="22"/>
      <c r="EDK3" s="22"/>
      <c r="EDL3" s="22"/>
      <c r="EDM3" s="22"/>
      <c r="EDN3" s="22"/>
      <c r="EDO3" s="22"/>
      <c r="EDP3" s="22"/>
      <c r="EDQ3" s="22"/>
      <c r="EDR3" s="22"/>
      <c r="EDS3" s="22"/>
      <c r="EDT3" s="22"/>
      <c r="EDU3" s="22"/>
      <c r="EDV3" s="22"/>
      <c r="EDW3" s="22"/>
      <c r="EDX3" s="22"/>
      <c r="EDY3" s="22"/>
      <c r="EDZ3" s="22"/>
      <c r="EEA3" s="22"/>
      <c r="EEB3" s="22"/>
      <c r="EEC3" s="22"/>
      <c r="EED3" s="22"/>
      <c r="EEE3" s="22"/>
      <c r="EEF3" s="22"/>
      <c r="EEG3" s="22"/>
      <c r="EEH3" s="22"/>
      <c r="EEI3" s="22"/>
      <c r="EEJ3" s="22"/>
      <c r="EEK3" s="22"/>
      <c r="EEL3" s="22"/>
      <c r="EEM3" s="22"/>
      <c r="EEN3" s="22"/>
      <c r="EEO3" s="22"/>
      <c r="EEP3" s="22"/>
      <c r="EEQ3" s="22"/>
      <c r="EER3" s="22"/>
      <c r="EES3" s="22"/>
      <c r="EET3" s="22"/>
      <c r="EEU3" s="22"/>
      <c r="EEV3" s="22"/>
      <c r="EEW3" s="22"/>
      <c r="EEX3" s="22"/>
      <c r="EEY3" s="22"/>
      <c r="EEZ3" s="22"/>
      <c r="EFA3" s="22"/>
      <c r="EFB3" s="22"/>
      <c r="EFC3" s="22"/>
      <c r="EFD3" s="22"/>
      <c r="EFE3" s="22"/>
      <c r="EFF3" s="22"/>
      <c r="EFG3" s="22"/>
      <c r="EFH3" s="22"/>
      <c r="EFI3" s="22"/>
      <c r="EFJ3" s="22"/>
      <c r="EFK3" s="22"/>
      <c r="EFL3" s="22"/>
      <c r="EFM3" s="22"/>
      <c r="EFN3" s="22"/>
      <c r="EFO3" s="22"/>
      <c r="EFP3" s="22"/>
      <c r="EFQ3" s="22"/>
      <c r="EFR3" s="22"/>
      <c r="EFS3" s="22"/>
      <c r="EFT3" s="22"/>
      <c r="EFU3" s="22"/>
      <c r="EFV3" s="22"/>
      <c r="EFW3" s="22"/>
      <c r="EFX3" s="22"/>
      <c r="EFY3" s="22"/>
      <c r="EFZ3" s="22"/>
      <c r="EGA3" s="22"/>
      <c r="EGB3" s="22"/>
      <c r="EGC3" s="22"/>
      <c r="EGD3" s="22"/>
      <c r="EGE3" s="22"/>
      <c r="EGF3" s="22"/>
      <c r="EGG3" s="22"/>
      <c r="EGH3" s="22"/>
      <c r="EGI3" s="22"/>
      <c r="EGJ3" s="22"/>
      <c r="EGK3" s="22"/>
      <c r="EGL3" s="22"/>
      <c r="EGM3" s="22"/>
      <c r="EGN3" s="22"/>
      <c r="EGO3" s="22"/>
      <c r="EGP3" s="22"/>
      <c r="EGQ3" s="22"/>
      <c r="EGR3" s="22"/>
      <c r="EGS3" s="22"/>
      <c r="EGT3" s="22"/>
      <c r="EGU3" s="22"/>
      <c r="EGV3" s="22"/>
      <c r="EGW3" s="22"/>
      <c r="EGX3" s="22"/>
      <c r="EGY3" s="22"/>
      <c r="EGZ3" s="22"/>
      <c r="EHA3" s="22"/>
      <c r="EHB3" s="22"/>
      <c r="EHC3" s="22"/>
      <c r="EHD3" s="22"/>
      <c r="EHE3" s="22"/>
      <c r="EHF3" s="22"/>
      <c r="EHG3" s="22"/>
      <c r="EHH3" s="22"/>
      <c r="EHI3" s="22"/>
      <c r="EHJ3" s="22"/>
      <c r="EHK3" s="22"/>
      <c r="EHL3" s="22"/>
      <c r="EHM3" s="22"/>
      <c r="EHN3" s="22"/>
      <c r="EHO3" s="22"/>
      <c r="EHP3" s="22"/>
      <c r="EHQ3" s="22"/>
      <c r="EHR3" s="22"/>
      <c r="EHS3" s="22"/>
      <c r="EHT3" s="22"/>
      <c r="EHU3" s="22"/>
      <c r="EHV3" s="22"/>
      <c r="EHW3" s="22"/>
      <c r="EHX3" s="22"/>
      <c r="EHY3" s="22"/>
      <c r="EHZ3" s="22"/>
      <c r="EIA3" s="22"/>
      <c r="EIB3" s="22"/>
      <c r="EIC3" s="22"/>
      <c r="EID3" s="22"/>
      <c r="EIE3" s="22"/>
      <c r="EIF3" s="22"/>
      <c r="EIG3" s="22"/>
      <c r="EIH3" s="22"/>
      <c r="EII3" s="22"/>
      <c r="EIJ3" s="22"/>
      <c r="EIK3" s="22"/>
      <c r="EIL3" s="22"/>
      <c r="EIM3" s="22"/>
      <c r="EIN3" s="22"/>
      <c r="EIO3" s="22"/>
      <c r="EIP3" s="22"/>
      <c r="EIQ3" s="22"/>
      <c r="EIR3" s="22"/>
      <c r="EIS3" s="22"/>
      <c r="EIT3" s="22"/>
      <c r="EIU3" s="22"/>
      <c r="EIV3" s="22"/>
      <c r="EIW3" s="22"/>
      <c r="EIX3" s="22"/>
      <c r="EIY3" s="22"/>
      <c r="EIZ3" s="22"/>
      <c r="EJA3" s="22"/>
      <c r="EJB3" s="22"/>
      <c r="EJC3" s="22"/>
      <c r="EJD3" s="22"/>
      <c r="EJE3" s="22"/>
      <c r="EJF3" s="22"/>
      <c r="EJG3" s="22"/>
      <c r="EJH3" s="22"/>
      <c r="EJI3" s="22"/>
      <c r="EJJ3" s="22"/>
      <c r="EJK3" s="22"/>
      <c r="EJL3" s="22"/>
      <c r="EJM3" s="22"/>
      <c r="EJN3" s="22"/>
      <c r="EJO3" s="22"/>
      <c r="EJP3" s="22"/>
      <c r="EJQ3" s="22"/>
      <c r="EJR3" s="22"/>
      <c r="EJS3" s="22"/>
      <c r="EJT3" s="22"/>
      <c r="EJU3" s="22"/>
      <c r="EJV3" s="22"/>
      <c r="EJW3" s="22"/>
      <c r="EJX3" s="22"/>
      <c r="EJY3" s="22"/>
      <c r="EJZ3" s="22"/>
      <c r="EKA3" s="22"/>
      <c r="EKB3" s="22"/>
      <c r="EKC3" s="22"/>
      <c r="EKD3" s="22"/>
      <c r="EKE3" s="22"/>
      <c r="EKF3" s="22"/>
      <c r="EKG3" s="22"/>
      <c r="EKH3" s="22"/>
      <c r="EKI3" s="22"/>
      <c r="EKJ3" s="22"/>
      <c r="EKK3" s="22"/>
      <c r="EKL3" s="22"/>
      <c r="EKM3" s="22"/>
      <c r="EKN3" s="22"/>
      <c r="EKO3" s="22"/>
      <c r="EKP3" s="22"/>
      <c r="EKQ3" s="22"/>
      <c r="EKR3" s="22"/>
      <c r="EKS3" s="22"/>
      <c r="EKT3" s="22"/>
      <c r="EKU3" s="22"/>
      <c r="EKV3" s="22"/>
      <c r="EKW3" s="22"/>
      <c r="EKX3" s="22"/>
      <c r="EKY3" s="22"/>
      <c r="EKZ3" s="22"/>
      <c r="ELA3" s="22"/>
      <c r="ELB3" s="22"/>
      <c r="ELC3" s="22"/>
      <c r="ELD3" s="22"/>
      <c r="ELE3" s="22"/>
      <c r="ELF3" s="22"/>
      <c r="ELG3" s="22"/>
      <c r="ELH3" s="22"/>
      <c r="ELI3" s="22"/>
      <c r="ELJ3" s="22"/>
      <c r="ELK3" s="22"/>
      <c r="ELL3" s="22"/>
      <c r="ELM3" s="22"/>
      <c r="ELN3" s="22"/>
      <c r="ELO3" s="22"/>
      <c r="ELP3" s="22"/>
      <c r="ELQ3" s="22"/>
      <c r="ELR3" s="22"/>
      <c r="ELS3" s="22"/>
      <c r="ELT3" s="22"/>
      <c r="ELU3" s="22"/>
      <c r="ELV3" s="22"/>
      <c r="ELW3" s="22"/>
      <c r="ELX3" s="22"/>
      <c r="ELY3" s="22"/>
      <c r="ELZ3" s="22"/>
      <c r="EMA3" s="22"/>
      <c r="EMB3" s="22"/>
      <c r="EMC3" s="22"/>
      <c r="EMD3" s="22"/>
      <c r="EME3" s="22"/>
      <c r="EMF3" s="22"/>
      <c r="EMG3" s="22"/>
      <c r="EMH3" s="22"/>
      <c r="EMI3" s="22"/>
      <c r="EMJ3" s="22"/>
      <c r="EMK3" s="22"/>
      <c r="EML3" s="22"/>
      <c r="EMM3" s="22"/>
      <c r="EMN3" s="22"/>
      <c r="EMO3" s="22"/>
      <c r="EMP3" s="22"/>
      <c r="EMQ3" s="22"/>
      <c r="EMR3" s="22"/>
      <c r="EMS3" s="22"/>
      <c r="EMT3" s="22"/>
      <c r="EMU3" s="22"/>
      <c r="EMV3" s="22"/>
      <c r="EMW3" s="22"/>
      <c r="EMX3" s="22"/>
      <c r="EMY3" s="22"/>
      <c r="EMZ3" s="22"/>
      <c r="ENA3" s="22"/>
      <c r="ENB3" s="22"/>
      <c r="ENC3" s="22"/>
      <c r="END3" s="22"/>
      <c r="ENE3" s="22"/>
      <c r="ENF3" s="22"/>
      <c r="ENG3" s="22"/>
      <c r="ENH3" s="22"/>
      <c r="ENI3" s="22"/>
      <c r="ENJ3" s="22"/>
      <c r="ENK3" s="22"/>
      <c r="ENL3" s="22"/>
      <c r="ENM3" s="22"/>
      <c r="ENN3" s="22"/>
      <c r="ENO3" s="22"/>
      <c r="ENP3" s="22"/>
      <c r="ENQ3" s="22"/>
      <c r="ENR3" s="22"/>
      <c r="ENS3" s="22"/>
      <c r="ENT3" s="22"/>
      <c r="ENU3" s="22"/>
      <c r="ENV3" s="22"/>
      <c r="ENW3" s="22"/>
      <c r="ENX3" s="22"/>
      <c r="ENY3" s="22"/>
      <c r="ENZ3" s="22"/>
      <c r="EOA3" s="22"/>
      <c r="EOB3" s="22"/>
      <c r="EOC3" s="22"/>
      <c r="EOD3" s="22"/>
      <c r="EOE3" s="22"/>
      <c r="EOF3" s="22"/>
      <c r="EOG3" s="22"/>
      <c r="EOH3" s="22"/>
      <c r="EOI3" s="22"/>
      <c r="EOJ3" s="22"/>
      <c r="EOK3" s="22"/>
      <c r="EOL3" s="22"/>
      <c r="EOM3" s="22"/>
      <c r="EON3" s="22"/>
      <c r="EOO3" s="22"/>
      <c r="EOP3" s="22"/>
      <c r="EOQ3" s="22"/>
      <c r="EOR3" s="22"/>
      <c r="EOS3" s="22"/>
      <c r="EOT3" s="22"/>
      <c r="EOU3" s="22"/>
      <c r="EOV3" s="22"/>
      <c r="EOW3" s="22"/>
      <c r="EOX3" s="22"/>
      <c r="EOY3" s="22"/>
      <c r="EOZ3" s="22"/>
      <c r="EPA3" s="22"/>
      <c r="EPB3" s="22"/>
      <c r="EPC3" s="22"/>
      <c r="EPD3" s="22"/>
      <c r="EPE3" s="22"/>
      <c r="EPF3" s="22"/>
      <c r="EPG3" s="22"/>
      <c r="EPH3" s="22"/>
      <c r="EPI3" s="22"/>
      <c r="EPJ3" s="22"/>
      <c r="EPK3" s="22"/>
      <c r="EPL3" s="22"/>
      <c r="EPM3" s="22"/>
      <c r="EPN3" s="22"/>
      <c r="EPO3" s="22"/>
      <c r="EPP3" s="22"/>
      <c r="EPQ3" s="22"/>
      <c r="EPR3" s="22"/>
      <c r="EPS3" s="22"/>
      <c r="EPT3" s="22"/>
      <c r="EPU3" s="22"/>
      <c r="EPV3" s="22"/>
      <c r="EPW3" s="22"/>
      <c r="EPX3" s="22"/>
      <c r="EPY3" s="22"/>
      <c r="EPZ3" s="22"/>
      <c r="EQA3" s="22"/>
      <c r="EQB3" s="22"/>
      <c r="EQC3" s="22"/>
      <c r="EQD3" s="22"/>
      <c r="EQE3" s="22"/>
      <c r="EQF3" s="22"/>
      <c r="EQG3" s="22"/>
      <c r="EQH3" s="22"/>
      <c r="EQI3" s="22"/>
      <c r="EQJ3" s="22"/>
      <c r="EQK3" s="22"/>
      <c r="EQL3" s="22"/>
      <c r="EQM3" s="22"/>
      <c r="EQN3" s="22"/>
      <c r="EQO3" s="22"/>
      <c r="EQP3" s="22"/>
      <c r="EQQ3" s="22"/>
      <c r="EQR3" s="22"/>
      <c r="EQS3" s="22"/>
      <c r="EQT3" s="22"/>
      <c r="EQU3" s="22"/>
      <c r="EQV3" s="22"/>
      <c r="EQW3" s="22"/>
      <c r="EQX3" s="22"/>
      <c r="EQY3" s="22"/>
      <c r="EQZ3" s="22"/>
      <c r="ERA3" s="22"/>
      <c r="ERB3" s="22"/>
      <c r="ERC3" s="22"/>
      <c r="ERD3" s="22"/>
      <c r="ERE3" s="22"/>
      <c r="ERF3" s="22"/>
      <c r="ERG3" s="22"/>
      <c r="ERH3" s="22"/>
      <c r="ERI3" s="22"/>
      <c r="ERJ3" s="22"/>
      <c r="ERK3" s="22"/>
      <c r="ERL3" s="22"/>
      <c r="ERM3" s="22"/>
      <c r="ERN3" s="22"/>
      <c r="ERO3" s="22"/>
      <c r="ERP3" s="22"/>
      <c r="ERQ3" s="22"/>
      <c r="ERR3" s="22"/>
      <c r="ERS3" s="22"/>
      <c r="ERT3" s="22"/>
      <c r="ERU3" s="22"/>
      <c r="ERV3" s="22"/>
      <c r="ERW3" s="22"/>
      <c r="ERX3" s="22"/>
      <c r="ERY3" s="22"/>
      <c r="ERZ3" s="22"/>
      <c r="ESA3" s="22"/>
      <c r="ESB3" s="22"/>
      <c r="ESC3" s="22"/>
      <c r="ESD3" s="22"/>
      <c r="ESE3" s="22"/>
      <c r="ESF3" s="22"/>
      <c r="ESG3" s="22"/>
      <c r="ESH3" s="22"/>
      <c r="ESI3" s="22"/>
      <c r="ESJ3" s="22"/>
      <c r="ESK3" s="22"/>
      <c r="ESL3" s="22"/>
      <c r="ESM3" s="22"/>
      <c r="ESN3" s="22"/>
      <c r="ESO3" s="22"/>
      <c r="ESP3" s="22"/>
      <c r="ESQ3" s="22"/>
      <c r="ESR3" s="22"/>
      <c r="ESS3" s="22"/>
      <c r="EST3" s="22"/>
      <c r="ESU3" s="22"/>
      <c r="ESV3" s="22"/>
      <c r="ESW3" s="22"/>
      <c r="ESX3" s="22"/>
      <c r="ESY3" s="22"/>
      <c r="ESZ3" s="22"/>
      <c r="ETA3" s="22"/>
      <c r="ETB3" s="22"/>
      <c r="ETC3" s="22"/>
      <c r="ETD3" s="22"/>
      <c r="ETE3" s="22"/>
      <c r="ETF3" s="22"/>
      <c r="ETG3" s="22"/>
      <c r="ETH3" s="22"/>
      <c r="ETI3" s="22"/>
      <c r="ETJ3" s="22"/>
      <c r="ETK3" s="22"/>
      <c r="ETL3" s="22"/>
      <c r="ETM3" s="22"/>
      <c r="ETN3" s="22"/>
      <c r="ETO3" s="22"/>
      <c r="ETP3" s="22"/>
      <c r="ETQ3" s="22"/>
      <c r="ETR3" s="22"/>
      <c r="ETS3" s="22"/>
      <c r="ETT3" s="22"/>
      <c r="ETU3" s="22"/>
      <c r="ETV3" s="22"/>
      <c r="ETW3" s="22"/>
      <c r="ETX3" s="22"/>
      <c r="ETY3" s="22"/>
      <c r="ETZ3" s="22"/>
      <c r="EUA3" s="22"/>
      <c r="EUB3" s="22"/>
      <c r="EUC3" s="22"/>
      <c r="EUD3" s="22"/>
      <c r="EUE3" s="22"/>
      <c r="EUF3" s="22"/>
      <c r="EUG3" s="22"/>
      <c r="EUH3" s="22"/>
      <c r="EUI3" s="22"/>
      <c r="EUJ3" s="22"/>
      <c r="EUK3" s="22"/>
      <c r="EUL3" s="22"/>
      <c r="EUM3" s="22"/>
      <c r="EUN3" s="22"/>
      <c r="EUO3" s="22"/>
      <c r="EUP3" s="22"/>
      <c r="EUQ3" s="22"/>
      <c r="EUR3" s="22"/>
      <c r="EUS3" s="22"/>
      <c r="EUT3" s="22"/>
      <c r="EUU3" s="22"/>
      <c r="EUV3" s="22"/>
      <c r="EUW3" s="22"/>
      <c r="EUX3" s="22"/>
      <c r="EUY3" s="22"/>
      <c r="EUZ3" s="22"/>
      <c r="EVA3" s="22"/>
      <c r="EVB3" s="22"/>
      <c r="EVC3" s="22"/>
      <c r="EVD3" s="22"/>
      <c r="EVE3" s="22"/>
      <c r="EVF3" s="22"/>
      <c r="EVG3" s="22"/>
      <c r="EVH3" s="22"/>
      <c r="EVI3" s="22"/>
      <c r="EVJ3" s="22"/>
      <c r="EVK3" s="22"/>
      <c r="EVL3" s="22"/>
      <c r="EVM3" s="22"/>
      <c r="EVN3" s="22"/>
      <c r="EVO3" s="22"/>
      <c r="EVP3" s="22"/>
      <c r="EVQ3" s="22"/>
      <c r="EVR3" s="22"/>
      <c r="EVS3" s="22"/>
      <c r="EVT3" s="22"/>
      <c r="EVU3" s="22"/>
      <c r="EVV3" s="22"/>
      <c r="EVW3" s="22"/>
      <c r="EVX3" s="22"/>
      <c r="EVY3" s="22"/>
      <c r="EVZ3" s="22"/>
      <c r="EWA3" s="22"/>
      <c r="EWB3" s="22"/>
      <c r="EWC3" s="22"/>
      <c r="EWD3" s="22"/>
      <c r="EWE3" s="22"/>
      <c r="EWF3" s="22"/>
      <c r="EWG3" s="22"/>
      <c r="EWH3" s="22"/>
      <c r="EWI3" s="22"/>
      <c r="EWJ3" s="22"/>
      <c r="EWK3" s="22"/>
      <c r="EWL3" s="22"/>
      <c r="EWM3" s="22"/>
      <c r="EWN3" s="22"/>
      <c r="EWO3" s="22"/>
      <c r="EWP3" s="22"/>
      <c r="EWQ3" s="22"/>
      <c r="EWR3" s="22"/>
      <c r="EWS3" s="22"/>
      <c r="EWT3" s="22"/>
      <c r="EWU3" s="22"/>
      <c r="EWV3" s="22"/>
      <c r="EWW3" s="22"/>
      <c r="EWX3" s="22"/>
      <c r="EWY3" s="22"/>
      <c r="EWZ3" s="22"/>
      <c r="EXA3" s="22"/>
      <c r="EXB3" s="22"/>
      <c r="EXC3" s="22"/>
      <c r="EXD3" s="22"/>
      <c r="EXE3" s="22"/>
      <c r="EXF3" s="22"/>
      <c r="EXG3" s="22"/>
      <c r="EXH3" s="22"/>
      <c r="EXI3" s="22"/>
      <c r="EXJ3" s="22"/>
      <c r="EXK3" s="22"/>
      <c r="EXL3" s="22"/>
      <c r="EXM3" s="22"/>
      <c r="EXN3" s="22"/>
      <c r="EXO3" s="22"/>
      <c r="EXP3" s="22"/>
      <c r="EXQ3" s="22"/>
      <c r="EXR3" s="22"/>
      <c r="EXS3" s="22"/>
      <c r="EXT3" s="22"/>
      <c r="EXU3" s="22"/>
      <c r="EXV3" s="22"/>
      <c r="EXW3" s="22"/>
      <c r="EXX3" s="22"/>
      <c r="EXY3" s="22"/>
      <c r="EXZ3" s="22"/>
      <c r="EYA3" s="22"/>
      <c r="EYB3" s="22"/>
      <c r="EYC3" s="22"/>
      <c r="EYD3" s="22"/>
      <c r="EYE3" s="22"/>
      <c r="EYF3" s="22"/>
      <c r="EYG3" s="22"/>
      <c r="EYH3" s="22"/>
      <c r="EYI3" s="22"/>
      <c r="EYJ3" s="22"/>
      <c r="EYK3" s="22"/>
      <c r="EYL3" s="22"/>
      <c r="EYM3" s="22"/>
      <c r="EYN3" s="22"/>
      <c r="EYO3" s="22"/>
      <c r="EYP3" s="22"/>
      <c r="EYQ3" s="22"/>
      <c r="EYR3" s="22"/>
      <c r="EYS3" s="22"/>
      <c r="EYT3" s="22"/>
      <c r="EYU3" s="22"/>
      <c r="EYV3" s="22"/>
      <c r="EYW3" s="22"/>
      <c r="EYX3" s="22"/>
      <c r="EYY3" s="22"/>
      <c r="EYZ3" s="22"/>
      <c r="EZA3" s="22"/>
      <c r="EZB3" s="22"/>
      <c r="EZC3" s="22"/>
      <c r="EZD3" s="22"/>
      <c r="EZE3" s="22"/>
      <c r="EZF3" s="22"/>
      <c r="EZG3" s="22"/>
      <c r="EZH3" s="22"/>
      <c r="EZI3" s="22"/>
      <c r="EZJ3" s="22"/>
      <c r="EZK3" s="22"/>
      <c r="EZL3" s="22"/>
      <c r="EZM3" s="22"/>
      <c r="EZN3" s="22"/>
      <c r="EZO3" s="22"/>
      <c r="EZP3" s="22"/>
      <c r="EZQ3" s="22"/>
      <c r="EZR3" s="22"/>
      <c r="EZS3" s="22"/>
      <c r="EZT3" s="22"/>
      <c r="EZU3" s="22"/>
      <c r="EZV3" s="22"/>
      <c r="EZW3" s="22"/>
      <c r="EZX3" s="22"/>
      <c r="EZY3" s="22"/>
      <c r="EZZ3" s="22"/>
      <c r="FAA3" s="22"/>
      <c r="FAB3" s="22"/>
      <c r="FAC3" s="22"/>
      <c r="FAD3" s="22"/>
      <c r="FAE3" s="22"/>
      <c r="FAF3" s="22"/>
      <c r="FAG3" s="22"/>
      <c r="FAH3" s="22"/>
      <c r="FAI3" s="22"/>
      <c r="FAJ3" s="22"/>
      <c r="FAK3" s="22"/>
      <c r="FAL3" s="22"/>
      <c r="FAM3" s="22"/>
      <c r="FAN3" s="22"/>
      <c r="FAO3" s="22"/>
      <c r="FAP3" s="22"/>
      <c r="FAQ3" s="22"/>
      <c r="FAR3" s="22"/>
      <c r="FAS3" s="22"/>
      <c r="FAT3" s="22"/>
      <c r="FAU3" s="22"/>
      <c r="FAV3" s="22"/>
      <c r="FAW3" s="22"/>
      <c r="FAX3" s="22"/>
      <c r="FAY3" s="22"/>
      <c r="FAZ3" s="22"/>
      <c r="FBA3" s="22"/>
      <c r="FBB3" s="22"/>
      <c r="FBC3" s="22"/>
      <c r="FBD3" s="22"/>
      <c r="FBE3" s="22"/>
      <c r="FBF3" s="22"/>
      <c r="FBG3" s="22"/>
      <c r="FBH3" s="22"/>
      <c r="FBI3" s="22"/>
      <c r="FBJ3" s="22"/>
      <c r="FBK3" s="22"/>
      <c r="FBL3" s="22"/>
      <c r="FBM3" s="22"/>
      <c r="FBN3" s="22"/>
      <c r="FBO3" s="22"/>
      <c r="FBP3" s="22"/>
      <c r="FBQ3" s="22"/>
      <c r="FBR3" s="22"/>
      <c r="FBS3" s="22"/>
      <c r="FBT3" s="22"/>
      <c r="FBU3" s="22"/>
      <c r="FBV3" s="22"/>
      <c r="FBW3" s="22"/>
      <c r="FBX3" s="22"/>
      <c r="FBY3" s="22"/>
      <c r="FBZ3" s="22"/>
      <c r="FCA3" s="22"/>
      <c r="FCB3" s="22"/>
      <c r="FCC3" s="22"/>
      <c r="FCD3" s="22"/>
      <c r="FCE3" s="22"/>
      <c r="FCF3" s="22"/>
      <c r="FCG3" s="22"/>
      <c r="FCH3" s="22"/>
      <c r="FCI3" s="22"/>
      <c r="FCJ3" s="22"/>
      <c r="FCK3" s="22"/>
      <c r="FCL3" s="22"/>
      <c r="FCM3" s="22"/>
      <c r="FCN3" s="22"/>
      <c r="FCO3" s="22"/>
      <c r="FCP3" s="22"/>
      <c r="FCQ3" s="22"/>
      <c r="FCR3" s="22"/>
      <c r="FCS3" s="22"/>
      <c r="FCT3" s="22"/>
      <c r="FCU3" s="22"/>
      <c r="FCV3" s="22"/>
      <c r="FCW3" s="22"/>
      <c r="FCX3" s="22"/>
      <c r="FCY3" s="22"/>
      <c r="FCZ3" s="22"/>
      <c r="FDA3" s="22"/>
      <c r="FDB3" s="22"/>
      <c r="FDC3" s="22"/>
      <c r="FDD3" s="22"/>
      <c r="FDE3" s="22"/>
      <c r="FDF3" s="22"/>
      <c r="FDG3" s="22"/>
      <c r="FDH3" s="22"/>
      <c r="FDI3" s="22"/>
      <c r="FDJ3" s="22"/>
      <c r="FDK3" s="22"/>
      <c r="FDL3" s="22"/>
      <c r="FDM3" s="22"/>
      <c r="FDN3" s="22"/>
      <c r="FDO3" s="22"/>
      <c r="FDP3" s="22"/>
      <c r="FDQ3" s="22"/>
      <c r="FDR3" s="22"/>
      <c r="FDS3" s="22"/>
      <c r="FDT3" s="22"/>
      <c r="FDU3" s="22"/>
      <c r="FDV3" s="22"/>
      <c r="FDW3" s="22"/>
      <c r="FDX3" s="22"/>
      <c r="FDY3" s="22"/>
      <c r="FDZ3" s="22"/>
      <c r="FEA3" s="22"/>
      <c r="FEB3" s="22"/>
      <c r="FEC3" s="22"/>
      <c r="FED3" s="22"/>
      <c r="FEE3" s="22"/>
      <c r="FEF3" s="22"/>
      <c r="FEG3" s="22"/>
      <c r="FEH3" s="22"/>
      <c r="FEI3" s="22"/>
      <c r="FEJ3" s="22"/>
      <c r="FEK3" s="22"/>
      <c r="FEL3" s="22"/>
      <c r="FEM3" s="22"/>
      <c r="FEN3" s="22"/>
      <c r="FEO3" s="22"/>
      <c r="FEP3" s="22"/>
      <c r="FEQ3" s="22"/>
      <c r="FER3" s="22"/>
      <c r="FES3" s="22"/>
      <c r="FET3" s="22"/>
      <c r="FEU3" s="22"/>
      <c r="FEV3" s="22"/>
      <c r="FEW3" s="22"/>
      <c r="FEX3" s="22"/>
      <c r="FEY3" s="22"/>
      <c r="FEZ3" s="22"/>
      <c r="FFA3" s="22"/>
      <c r="FFB3" s="22"/>
      <c r="FFC3" s="22"/>
      <c r="FFD3" s="22"/>
      <c r="FFE3" s="22"/>
      <c r="FFF3" s="22"/>
      <c r="FFG3" s="22"/>
      <c r="FFH3" s="22"/>
      <c r="FFI3" s="22"/>
      <c r="FFJ3" s="22"/>
      <c r="FFK3" s="22"/>
      <c r="FFL3" s="22"/>
      <c r="FFM3" s="22"/>
      <c r="FFN3" s="22"/>
      <c r="FFO3" s="22"/>
      <c r="FFP3" s="22"/>
      <c r="FFQ3" s="22"/>
      <c r="FFR3" s="22"/>
      <c r="FFS3" s="22"/>
      <c r="FFT3" s="22"/>
      <c r="FFU3" s="22"/>
      <c r="FFV3" s="22"/>
      <c r="FFW3" s="22"/>
      <c r="FFX3" s="22"/>
      <c r="FFY3" s="22"/>
      <c r="FFZ3" s="22"/>
      <c r="FGA3" s="22"/>
      <c r="FGB3" s="22"/>
      <c r="FGC3" s="22"/>
      <c r="FGD3" s="22"/>
      <c r="FGE3" s="22"/>
      <c r="FGF3" s="22"/>
      <c r="FGG3" s="22"/>
      <c r="FGH3" s="22"/>
      <c r="FGI3" s="22"/>
      <c r="FGJ3" s="22"/>
      <c r="FGK3" s="22"/>
      <c r="FGL3" s="22"/>
      <c r="FGM3" s="22"/>
      <c r="FGN3" s="22"/>
      <c r="FGO3" s="22"/>
      <c r="FGP3" s="22"/>
      <c r="FGQ3" s="22"/>
      <c r="FGR3" s="22"/>
      <c r="FGS3" s="22"/>
      <c r="FGT3" s="22"/>
      <c r="FGU3" s="22"/>
      <c r="FGV3" s="22"/>
      <c r="FGW3" s="22"/>
      <c r="FGX3" s="22"/>
      <c r="FGY3" s="22"/>
      <c r="FGZ3" s="22"/>
      <c r="FHA3" s="22"/>
      <c r="FHB3" s="22"/>
      <c r="FHC3" s="22"/>
      <c r="FHD3" s="22"/>
      <c r="FHE3" s="22"/>
      <c r="FHF3" s="22"/>
      <c r="FHG3" s="22"/>
      <c r="FHH3" s="22"/>
      <c r="FHI3" s="22"/>
      <c r="FHJ3" s="22"/>
      <c r="FHK3" s="22"/>
      <c r="FHL3" s="22"/>
      <c r="FHM3" s="22"/>
      <c r="FHN3" s="22"/>
      <c r="FHO3" s="22"/>
      <c r="FHP3" s="22"/>
      <c r="FHQ3" s="22"/>
      <c r="FHR3" s="22"/>
      <c r="FHS3" s="22"/>
      <c r="FHT3" s="22"/>
      <c r="FHU3" s="22"/>
      <c r="FHV3" s="22"/>
      <c r="FHW3" s="22"/>
      <c r="FHX3" s="22"/>
      <c r="FHY3" s="22"/>
      <c r="FHZ3" s="22"/>
      <c r="FIA3" s="22"/>
      <c r="FIB3" s="22"/>
      <c r="FIC3" s="22"/>
      <c r="FID3" s="22"/>
      <c r="FIE3" s="22"/>
      <c r="FIF3" s="22"/>
      <c r="FIG3" s="22"/>
      <c r="FIH3" s="22"/>
      <c r="FII3" s="22"/>
      <c r="FIJ3" s="22"/>
      <c r="FIK3" s="22"/>
      <c r="FIL3" s="22"/>
      <c r="FIM3" s="22"/>
      <c r="FIN3" s="22"/>
      <c r="FIO3" s="22"/>
      <c r="FIP3" s="22"/>
      <c r="FIQ3" s="22"/>
      <c r="FIR3" s="22"/>
      <c r="FIS3" s="22"/>
      <c r="FIT3" s="22"/>
      <c r="FIU3" s="22"/>
      <c r="FIV3" s="22"/>
      <c r="FIW3" s="22"/>
      <c r="FIX3" s="22"/>
      <c r="FIY3" s="22"/>
      <c r="FIZ3" s="22"/>
      <c r="FJA3" s="22"/>
      <c r="FJB3" s="22"/>
      <c r="FJC3" s="22"/>
      <c r="FJD3" s="22"/>
      <c r="FJE3" s="22"/>
      <c r="FJF3" s="22"/>
      <c r="FJG3" s="22"/>
      <c r="FJH3" s="22"/>
      <c r="FJI3" s="22"/>
      <c r="FJJ3" s="22"/>
      <c r="FJK3" s="22"/>
      <c r="FJL3" s="22"/>
      <c r="FJM3" s="22"/>
      <c r="FJN3" s="22"/>
      <c r="FJO3" s="22"/>
      <c r="FJP3" s="22"/>
      <c r="FJQ3" s="22"/>
      <c r="FJR3" s="22"/>
      <c r="FJS3" s="22"/>
      <c r="FJT3" s="22"/>
      <c r="FJU3" s="22"/>
      <c r="FJV3" s="22"/>
      <c r="FJW3" s="22"/>
      <c r="FJX3" s="22"/>
      <c r="FJY3" s="22"/>
      <c r="FJZ3" s="22"/>
      <c r="FKA3" s="22"/>
      <c r="FKB3" s="22"/>
      <c r="FKC3" s="22"/>
      <c r="FKD3" s="22"/>
      <c r="FKE3" s="22"/>
      <c r="FKF3" s="22"/>
      <c r="FKG3" s="22"/>
      <c r="FKH3" s="22"/>
      <c r="FKI3" s="22"/>
      <c r="FKJ3" s="22"/>
      <c r="FKK3" s="22"/>
      <c r="FKL3" s="22"/>
      <c r="FKM3" s="22"/>
      <c r="FKN3" s="22"/>
      <c r="FKO3" s="22"/>
      <c r="FKP3" s="22"/>
      <c r="FKQ3" s="22"/>
      <c r="FKR3" s="22"/>
      <c r="FKS3" s="22"/>
      <c r="FKT3" s="22"/>
      <c r="FKU3" s="22"/>
      <c r="FKV3" s="22"/>
      <c r="FKW3" s="22"/>
      <c r="FKX3" s="22"/>
      <c r="FKY3" s="22"/>
      <c r="FKZ3" s="22"/>
      <c r="FLA3" s="22"/>
      <c r="FLB3" s="22"/>
      <c r="FLC3" s="22"/>
      <c r="FLD3" s="22"/>
      <c r="FLE3" s="22"/>
      <c r="FLF3" s="22"/>
      <c r="FLG3" s="22"/>
      <c r="FLH3" s="22"/>
      <c r="FLI3" s="22"/>
      <c r="FLJ3" s="22"/>
      <c r="FLK3" s="22"/>
      <c r="FLL3" s="22"/>
      <c r="FLM3" s="22"/>
      <c r="FLN3" s="22"/>
      <c r="FLO3" s="22"/>
      <c r="FLP3" s="22"/>
      <c r="FLQ3" s="22"/>
      <c r="FLR3" s="22"/>
      <c r="FLS3" s="22"/>
      <c r="FLT3" s="22"/>
      <c r="FLU3" s="22"/>
      <c r="FLV3" s="22"/>
      <c r="FLW3" s="22"/>
      <c r="FLX3" s="22"/>
      <c r="FLY3" s="22"/>
      <c r="FLZ3" s="22"/>
      <c r="FMA3" s="22"/>
      <c r="FMB3" s="22"/>
      <c r="FMC3" s="22"/>
      <c r="FMD3" s="22"/>
      <c r="FME3" s="22"/>
      <c r="FMF3" s="22"/>
      <c r="FMG3" s="22"/>
      <c r="FMH3" s="22"/>
      <c r="FMI3" s="22"/>
      <c r="FMJ3" s="22"/>
      <c r="FMK3" s="22"/>
      <c r="FML3" s="22"/>
      <c r="FMM3" s="22"/>
      <c r="FMN3" s="22"/>
      <c r="FMO3" s="22"/>
      <c r="FMP3" s="22"/>
      <c r="FMQ3" s="22"/>
      <c r="FMR3" s="22"/>
      <c r="FMS3" s="22"/>
      <c r="FMT3" s="22"/>
      <c r="FMU3" s="22"/>
      <c r="FMV3" s="22"/>
      <c r="FMW3" s="22"/>
      <c r="FMX3" s="22"/>
      <c r="FMY3" s="22"/>
      <c r="FMZ3" s="22"/>
      <c r="FNA3" s="22"/>
      <c r="FNB3" s="22"/>
      <c r="FNC3" s="22"/>
      <c r="FND3" s="22"/>
      <c r="FNE3" s="22"/>
      <c r="FNF3" s="22"/>
      <c r="FNG3" s="22"/>
      <c r="FNH3" s="22"/>
      <c r="FNI3" s="22"/>
      <c r="FNJ3" s="22"/>
      <c r="FNK3" s="22"/>
      <c r="FNL3" s="22"/>
      <c r="FNM3" s="22"/>
      <c r="FNN3" s="22"/>
      <c r="FNO3" s="22"/>
      <c r="FNP3" s="22"/>
      <c r="FNQ3" s="22"/>
      <c r="FNR3" s="22"/>
      <c r="FNS3" s="22"/>
      <c r="FNT3" s="22"/>
      <c r="FNU3" s="22"/>
      <c r="FNV3" s="22"/>
      <c r="FNW3" s="22"/>
      <c r="FNX3" s="22"/>
      <c r="FNY3" s="22"/>
      <c r="FNZ3" s="22"/>
      <c r="FOA3" s="22"/>
      <c r="FOB3" s="22"/>
      <c r="FOC3" s="22"/>
      <c r="FOD3" s="22"/>
      <c r="FOE3" s="22"/>
      <c r="FOF3" s="22"/>
      <c r="FOG3" s="22"/>
      <c r="FOH3" s="22"/>
      <c r="FOI3" s="22"/>
      <c r="FOJ3" s="22"/>
      <c r="FOK3" s="22"/>
      <c r="FOL3" s="22"/>
      <c r="FOM3" s="22"/>
      <c r="FON3" s="22"/>
      <c r="FOO3" s="22"/>
      <c r="FOP3" s="22"/>
      <c r="FOQ3" s="22"/>
      <c r="FOR3" s="22"/>
      <c r="FOS3" s="22"/>
      <c r="FOT3" s="22"/>
      <c r="FOU3" s="22"/>
      <c r="FOV3" s="22"/>
      <c r="FOW3" s="22"/>
      <c r="FOX3" s="22"/>
      <c r="FOY3" s="22"/>
      <c r="FOZ3" s="22"/>
      <c r="FPA3" s="22"/>
      <c r="FPB3" s="22"/>
      <c r="FPC3" s="22"/>
      <c r="FPD3" s="22"/>
      <c r="FPE3" s="22"/>
      <c r="FPF3" s="22"/>
      <c r="FPG3" s="22"/>
      <c r="FPH3" s="22"/>
      <c r="FPI3" s="22"/>
      <c r="FPJ3" s="22"/>
      <c r="FPK3" s="22"/>
      <c r="FPL3" s="22"/>
      <c r="FPM3" s="22"/>
      <c r="FPN3" s="22"/>
      <c r="FPO3" s="22"/>
      <c r="FPP3" s="22"/>
      <c r="FPQ3" s="22"/>
      <c r="FPR3" s="22"/>
      <c r="FPS3" s="22"/>
      <c r="FPT3" s="22"/>
      <c r="FPU3" s="22"/>
      <c r="FPV3" s="22"/>
      <c r="FPW3" s="22"/>
      <c r="FPX3" s="22"/>
      <c r="FPY3" s="22"/>
      <c r="FPZ3" s="22"/>
      <c r="FQA3" s="22"/>
      <c r="FQB3" s="22"/>
      <c r="FQC3" s="22"/>
      <c r="FQD3" s="22"/>
      <c r="FQE3" s="22"/>
      <c r="FQF3" s="22"/>
      <c r="FQG3" s="22"/>
      <c r="FQH3" s="22"/>
      <c r="FQI3" s="22"/>
      <c r="FQJ3" s="22"/>
      <c r="FQK3" s="22"/>
      <c r="FQL3" s="22"/>
      <c r="FQM3" s="22"/>
      <c r="FQN3" s="22"/>
      <c r="FQO3" s="22"/>
      <c r="FQP3" s="22"/>
      <c r="FQQ3" s="22"/>
      <c r="FQR3" s="22"/>
      <c r="FQS3" s="22"/>
      <c r="FQT3" s="22"/>
      <c r="FQU3" s="22"/>
      <c r="FQV3" s="22"/>
      <c r="FQW3" s="22"/>
      <c r="FQX3" s="22"/>
      <c r="FQY3" s="22"/>
      <c r="FQZ3" s="22"/>
      <c r="FRA3" s="22"/>
      <c r="FRB3" s="22"/>
      <c r="FRC3" s="22"/>
      <c r="FRD3" s="22"/>
      <c r="FRE3" s="22"/>
      <c r="FRF3" s="22"/>
      <c r="FRG3" s="22"/>
      <c r="FRH3" s="22"/>
      <c r="FRI3" s="22"/>
      <c r="FRJ3" s="22"/>
      <c r="FRK3" s="22"/>
      <c r="FRL3" s="22"/>
      <c r="FRM3" s="22"/>
      <c r="FRN3" s="22"/>
      <c r="FRO3" s="22"/>
      <c r="FRP3" s="22"/>
      <c r="FRQ3" s="22"/>
      <c r="FRR3" s="22"/>
      <c r="FRS3" s="22"/>
      <c r="FRT3" s="22"/>
      <c r="FRU3" s="22"/>
      <c r="FRV3" s="22"/>
      <c r="FRW3" s="22"/>
      <c r="FRX3" s="22"/>
      <c r="FRY3" s="22"/>
      <c r="FRZ3" s="22"/>
      <c r="FSA3" s="22"/>
      <c r="FSB3" s="22"/>
      <c r="FSC3" s="22"/>
      <c r="FSD3" s="22"/>
      <c r="FSE3" s="22"/>
      <c r="FSF3" s="22"/>
      <c r="FSG3" s="22"/>
      <c r="FSH3" s="22"/>
      <c r="FSI3" s="22"/>
      <c r="FSJ3" s="22"/>
      <c r="FSK3" s="22"/>
      <c r="FSL3" s="22"/>
      <c r="FSM3" s="22"/>
      <c r="FSN3" s="22"/>
      <c r="FSO3" s="22"/>
      <c r="FSP3" s="22"/>
      <c r="FSQ3" s="22"/>
      <c r="FSR3" s="22"/>
      <c r="FSS3" s="22"/>
      <c r="FST3" s="22"/>
      <c r="FSU3" s="22"/>
      <c r="FSV3" s="22"/>
      <c r="FSW3" s="22"/>
      <c r="FSX3" s="22"/>
      <c r="FSY3" s="22"/>
      <c r="FSZ3" s="22"/>
      <c r="FTA3" s="22"/>
      <c r="FTB3" s="22"/>
      <c r="FTC3" s="22"/>
      <c r="FTD3" s="22"/>
      <c r="FTE3" s="22"/>
      <c r="FTF3" s="22"/>
      <c r="FTG3" s="22"/>
      <c r="FTH3" s="22"/>
      <c r="FTI3" s="22"/>
      <c r="FTJ3" s="22"/>
      <c r="FTK3" s="22"/>
      <c r="FTL3" s="22"/>
      <c r="FTM3" s="22"/>
      <c r="FTN3" s="22"/>
      <c r="FTO3" s="22"/>
      <c r="FTP3" s="22"/>
      <c r="FTQ3" s="22"/>
      <c r="FTR3" s="22"/>
      <c r="FTS3" s="22"/>
      <c r="FTT3" s="22"/>
      <c r="FTU3" s="22"/>
      <c r="FTV3" s="22"/>
      <c r="FTW3" s="22"/>
      <c r="FTX3" s="22"/>
      <c r="FTY3" s="22"/>
      <c r="FTZ3" s="22"/>
      <c r="FUA3" s="22"/>
      <c r="FUB3" s="22"/>
      <c r="FUC3" s="22"/>
      <c r="FUD3" s="22"/>
      <c r="FUE3" s="22"/>
      <c r="FUF3" s="22"/>
      <c r="FUG3" s="22"/>
      <c r="FUH3" s="22"/>
      <c r="FUI3" s="22"/>
      <c r="FUJ3" s="22"/>
      <c r="FUK3" s="22"/>
      <c r="FUL3" s="22"/>
      <c r="FUM3" s="22"/>
      <c r="FUN3" s="22"/>
      <c r="FUO3" s="22"/>
      <c r="FUP3" s="22"/>
      <c r="FUQ3" s="22"/>
      <c r="FUR3" s="22"/>
      <c r="FUS3" s="22"/>
      <c r="FUT3" s="22"/>
      <c r="FUU3" s="22"/>
      <c r="FUV3" s="22"/>
      <c r="FUW3" s="22"/>
      <c r="FUX3" s="22"/>
      <c r="FUY3" s="22"/>
      <c r="FUZ3" s="22"/>
      <c r="FVA3" s="22"/>
      <c r="FVB3" s="22"/>
      <c r="FVC3" s="22"/>
      <c r="FVD3" s="22"/>
      <c r="FVE3" s="22"/>
      <c r="FVF3" s="22"/>
      <c r="FVG3" s="22"/>
      <c r="FVH3" s="22"/>
      <c r="FVI3" s="22"/>
      <c r="FVJ3" s="22"/>
      <c r="FVK3" s="22"/>
      <c r="FVL3" s="22"/>
      <c r="FVM3" s="22"/>
      <c r="FVN3" s="22"/>
      <c r="FVO3" s="22"/>
      <c r="FVP3" s="22"/>
      <c r="FVQ3" s="22"/>
      <c r="FVR3" s="22"/>
      <c r="FVS3" s="22"/>
      <c r="FVT3" s="22"/>
      <c r="FVU3" s="22"/>
      <c r="FVV3" s="22"/>
      <c r="FVW3" s="22"/>
      <c r="FVX3" s="22"/>
      <c r="FVY3" s="22"/>
      <c r="FVZ3" s="22"/>
      <c r="FWA3" s="22"/>
      <c r="FWB3" s="22"/>
      <c r="FWC3" s="22"/>
      <c r="FWD3" s="22"/>
      <c r="FWE3" s="22"/>
      <c r="FWF3" s="22"/>
      <c r="FWG3" s="22"/>
      <c r="FWH3" s="22"/>
      <c r="FWI3" s="22"/>
      <c r="FWJ3" s="22"/>
      <c r="FWK3" s="22"/>
      <c r="FWL3" s="22"/>
      <c r="FWM3" s="22"/>
      <c r="FWN3" s="22"/>
      <c r="FWO3" s="22"/>
      <c r="FWP3" s="22"/>
      <c r="FWQ3" s="22"/>
      <c r="FWR3" s="22"/>
      <c r="FWS3" s="22"/>
      <c r="FWT3" s="22"/>
      <c r="FWU3" s="22"/>
      <c r="FWV3" s="22"/>
      <c r="FWW3" s="22"/>
      <c r="FWX3" s="22"/>
      <c r="FWY3" s="22"/>
      <c r="FWZ3" s="22"/>
      <c r="FXA3" s="22"/>
      <c r="FXB3" s="22"/>
      <c r="FXC3" s="22"/>
      <c r="FXD3" s="22"/>
      <c r="FXE3" s="22"/>
      <c r="FXF3" s="22"/>
      <c r="FXG3" s="22"/>
      <c r="FXH3" s="22"/>
      <c r="FXI3" s="22"/>
      <c r="FXJ3" s="22"/>
      <c r="FXK3" s="22"/>
      <c r="FXL3" s="22"/>
      <c r="FXM3" s="22"/>
      <c r="FXN3" s="22"/>
      <c r="FXO3" s="22"/>
      <c r="FXP3" s="22"/>
      <c r="FXQ3" s="22"/>
      <c r="FXR3" s="22"/>
      <c r="FXS3" s="22"/>
      <c r="FXT3" s="22"/>
      <c r="FXU3" s="22"/>
      <c r="FXV3" s="22"/>
      <c r="FXW3" s="22"/>
      <c r="FXX3" s="22"/>
      <c r="FXY3" s="22"/>
      <c r="FXZ3" s="22"/>
      <c r="FYA3" s="22"/>
      <c r="FYB3" s="22"/>
      <c r="FYC3" s="22"/>
      <c r="FYD3" s="22"/>
      <c r="FYE3" s="22"/>
      <c r="FYF3" s="22"/>
      <c r="FYG3" s="22"/>
      <c r="FYH3" s="22"/>
      <c r="FYI3" s="22"/>
      <c r="FYJ3" s="22"/>
      <c r="FYK3" s="22"/>
      <c r="FYL3" s="22"/>
      <c r="FYM3" s="22"/>
      <c r="FYN3" s="22"/>
      <c r="FYO3" s="22"/>
      <c r="FYP3" s="22"/>
      <c r="FYQ3" s="22"/>
      <c r="FYR3" s="22"/>
      <c r="FYS3" s="22"/>
      <c r="FYT3" s="22"/>
      <c r="FYU3" s="22"/>
      <c r="FYV3" s="22"/>
      <c r="FYW3" s="22"/>
      <c r="FYX3" s="22"/>
      <c r="FYY3" s="22"/>
      <c r="FYZ3" s="22"/>
      <c r="FZA3" s="22"/>
      <c r="FZB3" s="22"/>
      <c r="FZC3" s="22"/>
      <c r="FZD3" s="22"/>
      <c r="FZE3" s="22"/>
      <c r="FZF3" s="22"/>
      <c r="FZG3" s="22"/>
      <c r="FZH3" s="22"/>
      <c r="FZI3" s="22"/>
      <c r="FZJ3" s="22"/>
      <c r="FZK3" s="22"/>
      <c r="FZL3" s="22"/>
      <c r="FZM3" s="22"/>
      <c r="FZN3" s="22"/>
      <c r="FZO3" s="22"/>
      <c r="FZP3" s="22"/>
      <c r="FZQ3" s="22"/>
      <c r="FZR3" s="22"/>
      <c r="FZS3" s="22"/>
      <c r="FZT3" s="22"/>
      <c r="FZU3" s="22"/>
      <c r="FZV3" s="22"/>
      <c r="FZW3" s="22"/>
      <c r="FZX3" s="22"/>
      <c r="FZY3" s="22"/>
      <c r="FZZ3" s="22"/>
      <c r="GAA3" s="22"/>
      <c r="GAB3" s="22"/>
      <c r="GAC3" s="22"/>
      <c r="GAD3" s="22"/>
      <c r="GAE3" s="22"/>
      <c r="GAF3" s="22"/>
      <c r="GAG3" s="22"/>
      <c r="GAH3" s="22"/>
      <c r="GAI3" s="22"/>
      <c r="GAJ3" s="22"/>
      <c r="GAK3" s="22"/>
      <c r="GAL3" s="22"/>
      <c r="GAM3" s="22"/>
      <c r="GAN3" s="22"/>
      <c r="GAO3" s="22"/>
      <c r="GAP3" s="22"/>
      <c r="GAQ3" s="22"/>
      <c r="GAR3" s="22"/>
      <c r="GAS3" s="22"/>
      <c r="GAT3" s="22"/>
      <c r="GAU3" s="22"/>
      <c r="GAV3" s="22"/>
      <c r="GAW3" s="22"/>
      <c r="GAX3" s="22"/>
      <c r="GAY3" s="22"/>
      <c r="GAZ3" s="22"/>
      <c r="GBA3" s="22"/>
      <c r="GBB3" s="22"/>
      <c r="GBC3" s="22"/>
      <c r="GBD3" s="22"/>
      <c r="GBE3" s="22"/>
      <c r="GBF3" s="22"/>
      <c r="GBG3" s="22"/>
      <c r="GBH3" s="22"/>
      <c r="GBI3" s="22"/>
      <c r="GBJ3" s="22"/>
      <c r="GBK3" s="22"/>
      <c r="GBL3" s="22"/>
      <c r="GBM3" s="22"/>
      <c r="GBN3" s="22"/>
      <c r="GBO3" s="22"/>
      <c r="GBP3" s="22"/>
      <c r="GBQ3" s="22"/>
      <c r="GBR3" s="22"/>
      <c r="GBS3" s="22"/>
      <c r="GBT3" s="22"/>
      <c r="GBU3" s="22"/>
      <c r="GBV3" s="22"/>
      <c r="GBW3" s="22"/>
      <c r="GBX3" s="22"/>
      <c r="GBY3" s="22"/>
      <c r="GBZ3" s="22"/>
      <c r="GCA3" s="22"/>
      <c r="GCB3" s="22"/>
      <c r="GCC3" s="22"/>
      <c r="GCD3" s="22"/>
      <c r="GCE3" s="22"/>
      <c r="GCF3" s="22"/>
      <c r="GCG3" s="22"/>
      <c r="GCH3" s="22"/>
      <c r="GCI3" s="22"/>
      <c r="GCJ3" s="22"/>
      <c r="GCK3" s="22"/>
      <c r="GCL3" s="22"/>
      <c r="GCM3" s="22"/>
      <c r="GCN3" s="22"/>
      <c r="GCO3" s="22"/>
      <c r="GCP3" s="22"/>
      <c r="GCQ3" s="22"/>
      <c r="GCR3" s="22"/>
      <c r="GCS3" s="22"/>
      <c r="GCT3" s="22"/>
      <c r="GCU3" s="22"/>
      <c r="GCV3" s="22"/>
      <c r="GCW3" s="22"/>
      <c r="GCX3" s="22"/>
      <c r="GCY3" s="22"/>
      <c r="GCZ3" s="22"/>
      <c r="GDA3" s="22"/>
      <c r="GDB3" s="22"/>
      <c r="GDC3" s="22"/>
      <c r="GDD3" s="22"/>
      <c r="GDE3" s="22"/>
      <c r="GDF3" s="22"/>
      <c r="GDG3" s="22"/>
      <c r="GDH3" s="22"/>
      <c r="GDI3" s="22"/>
      <c r="GDJ3" s="22"/>
      <c r="GDK3" s="22"/>
      <c r="GDL3" s="22"/>
      <c r="GDM3" s="22"/>
      <c r="GDN3" s="22"/>
      <c r="GDO3" s="22"/>
      <c r="GDP3" s="22"/>
      <c r="GDQ3" s="22"/>
      <c r="GDR3" s="22"/>
      <c r="GDS3" s="22"/>
      <c r="GDT3" s="22"/>
      <c r="GDU3" s="22"/>
      <c r="GDV3" s="22"/>
      <c r="GDW3" s="22"/>
      <c r="GDX3" s="22"/>
      <c r="GDY3" s="22"/>
      <c r="GDZ3" s="22"/>
      <c r="GEA3" s="22"/>
      <c r="GEB3" s="22"/>
      <c r="GEC3" s="22"/>
      <c r="GED3" s="22"/>
      <c r="GEE3" s="22"/>
      <c r="GEF3" s="22"/>
      <c r="GEG3" s="22"/>
      <c r="GEH3" s="22"/>
      <c r="GEI3" s="22"/>
      <c r="GEJ3" s="22"/>
      <c r="GEK3" s="22"/>
      <c r="GEL3" s="22"/>
      <c r="GEM3" s="22"/>
      <c r="GEN3" s="22"/>
      <c r="GEO3" s="22"/>
      <c r="GEP3" s="22"/>
      <c r="GEQ3" s="22"/>
      <c r="GER3" s="22"/>
      <c r="GES3" s="22"/>
      <c r="GET3" s="22"/>
      <c r="GEU3" s="22"/>
      <c r="GEV3" s="22"/>
      <c r="GEW3" s="22"/>
      <c r="GEX3" s="22"/>
      <c r="GEY3" s="22"/>
      <c r="GEZ3" s="22"/>
      <c r="GFA3" s="22"/>
      <c r="GFB3" s="22"/>
      <c r="GFC3" s="22"/>
      <c r="GFD3" s="22"/>
      <c r="GFE3" s="22"/>
      <c r="GFF3" s="22"/>
      <c r="GFG3" s="22"/>
      <c r="GFH3" s="22"/>
      <c r="GFI3" s="22"/>
      <c r="GFJ3" s="22"/>
      <c r="GFK3" s="22"/>
      <c r="GFL3" s="22"/>
      <c r="GFM3" s="22"/>
      <c r="GFN3" s="22"/>
      <c r="GFO3" s="22"/>
      <c r="GFP3" s="22"/>
      <c r="GFQ3" s="22"/>
      <c r="GFR3" s="22"/>
      <c r="GFS3" s="22"/>
      <c r="GFT3" s="22"/>
      <c r="GFU3" s="22"/>
      <c r="GFV3" s="22"/>
      <c r="GFW3" s="22"/>
      <c r="GFX3" s="22"/>
      <c r="GFY3" s="22"/>
      <c r="GFZ3" s="22"/>
      <c r="GGA3" s="22"/>
      <c r="GGB3" s="22"/>
      <c r="GGC3" s="22"/>
      <c r="GGD3" s="22"/>
      <c r="GGE3" s="22"/>
      <c r="GGF3" s="22"/>
      <c r="GGG3" s="22"/>
      <c r="GGH3" s="22"/>
      <c r="GGI3" s="22"/>
      <c r="GGJ3" s="22"/>
      <c r="GGK3" s="22"/>
      <c r="GGL3" s="22"/>
      <c r="GGM3" s="22"/>
      <c r="GGN3" s="22"/>
      <c r="GGO3" s="22"/>
      <c r="GGP3" s="22"/>
      <c r="GGQ3" s="22"/>
      <c r="GGR3" s="22"/>
      <c r="GGS3" s="22"/>
      <c r="GGT3" s="22"/>
      <c r="GGU3" s="22"/>
      <c r="GGV3" s="22"/>
      <c r="GGW3" s="22"/>
      <c r="GGX3" s="22"/>
      <c r="GGY3" s="22"/>
      <c r="GGZ3" s="22"/>
      <c r="GHA3" s="22"/>
      <c r="GHB3" s="22"/>
      <c r="GHC3" s="22"/>
      <c r="GHD3" s="22"/>
      <c r="GHE3" s="22"/>
      <c r="GHF3" s="22"/>
      <c r="GHG3" s="22"/>
      <c r="GHH3" s="22"/>
      <c r="GHI3" s="22"/>
      <c r="GHJ3" s="22"/>
      <c r="GHK3" s="22"/>
      <c r="GHL3" s="22"/>
      <c r="GHM3" s="22"/>
      <c r="GHN3" s="22"/>
      <c r="GHO3" s="22"/>
      <c r="GHP3" s="22"/>
      <c r="GHQ3" s="22"/>
      <c r="GHR3" s="22"/>
      <c r="GHS3" s="22"/>
      <c r="GHT3" s="22"/>
      <c r="GHU3" s="22"/>
      <c r="GHV3" s="22"/>
      <c r="GHW3" s="22"/>
      <c r="GHX3" s="22"/>
      <c r="GHY3" s="22"/>
      <c r="GHZ3" s="22"/>
      <c r="GIA3" s="22"/>
      <c r="GIB3" s="22"/>
      <c r="GIC3" s="22"/>
      <c r="GID3" s="22"/>
      <c r="GIE3" s="22"/>
      <c r="GIF3" s="22"/>
      <c r="GIG3" s="22"/>
      <c r="GIH3" s="22"/>
      <c r="GII3" s="22"/>
      <c r="GIJ3" s="22"/>
      <c r="GIK3" s="22"/>
      <c r="GIL3" s="22"/>
      <c r="GIM3" s="22"/>
      <c r="GIN3" s="22"/>
      <c r="GIO3" s="22"/>
      <c r="GIP3" s="22"/>
      <c r="GIQ3" s="22"/>
      <c r="GIR3" s="22"/>
      <c r="GIS3" s="22"/>
      <c r="GIT3" s="22"/>
      <c r="GIU3" s="22"/>
      <c r="GIV3" s="22"/>
      <c r="GIW3" s="22"/>
      <c r="GIX3" s="22"/>
      <c r="GIY3" s="22"/>
      <c r="GIZ3" s="22"/>
      <c r="GJA3" s="22"/>
      <c r="GJB3" s="22"/>
      <c r="GJC3" s="22"/>
      <c r="GJD3" s="22"/>
      <c r="GJE3" s="22"/>
      <c r="GJF3" s="22"/>
      <c r="GJG3" s="22"/>
      <c r="GJH3" s="22"/>
      <c r="GJI3" s="22"/>
      <c r="GJJ3" s="22"/>
      <c r="GJK3" s="22"/>
      <c r="GJL3" s="22"/>
      <c r="GJM3" s="22"/>
      <c r="GJN3" s="22"/>
      <c r="GJO3" s="22"/>
      <c r="GJP3" s="22"/>
      <c r="GJQ3" s="22"/>
      <c r="GJR3" s="22"/>
      <c r="GJS3" s="22"/>
      <c r="GJT3" s="22"/>
      <c r="GJU3" s="22"/>
      <c r="GJV3" s="22"/>
      <c r="GJW3" s="22"/>
      <c r="GJX3" s="22"/>
      <c r="GJY3" s="22"/>
      <c r="GJZ3" s="22"/>
      <c r="GKA3" s="22"/>
      <c r="GKB3" s="22"/>
      <c r="GKC3" s="22"/>
      <c r="GKD3" s="22"/>
      <c r="GKE3" s="22"/>
      <c r="GKF3" s="22"/>
      <c r="GKG3" s="22"/>
      <c r="GKH3" s="22"/>
      <c r="GKI3" s="22"/>
      <c r="GKJ3" s="22"/>
      <c r="GKK3" s="22"/>
      <c r="GKL3" s="22"/>
      <c r="GKM3" s="22"/>
      <c r="GKN3" s="22"/>
      <c r="GKO3" s="22"/>
      <c r="GKP3" s="22"/>
      <c r="GKQ3" s="22"/>
      <c r="GKR3" s="22"/>
      <c r="GKS3" s="22"/>
      <c r="GKT3" s="22"/>
      <c r="GKU3" s="22"/>
      <c r="GKV3" s="22"/>
      <c r="GKW3" s="22"/>
      <c r="GKX3" s="22"/>
      <c r="GKY3" s="22"/>
      <c r="GKZ3" s="22"/>
      <c r="GLA3" s="22"/>
      <c r="GLB3" s="22"/>
      <c r="GLC3" s="22"/>
      <c r="GLD3" s="22"/>
      <c r="GLE3" s="22"/>
      <c r="GLF3" s="22"/>
      <c r="GLG3" s="22"/>
      <c r="GLH3" s="22"/>
      <c r="GLI3" s="22"/>
      <c r="GLJ3" s="22"/>
      <c r="GLK3" s="22"/>
      <c r="GLL3" s="22"/>
      <c r="GLM3" s="22"/>
      <c r="GLN3" s="22"/>
      <c r="GLO3" s="22"/>
      <c r="GLP3" s="22"/>
      <c r="GLQ3" s="22"/>
      <c r="GLR3" s="22"/>
      <c r="GLS3" s="22"/>
      <c r="GLT3" s="22"/>
      <c r="GLU3" s="22"/>
      <c r="GLV3" s="22"/>
      <c r="GLW3" s="22"/>
      <c r="GLX3" s="22"/>
      <c r="GLY3" s="22"/>
      <c r="GLZ3" s="22"/>
      <c r="GMA3" s="22"/>
      <c r="GMB3" s="22"/>
      <c r="GMC3" s="22"/>
      <c r="GMD3" s="22"/>
      <c r="GME3" s="22"/>
      <c r="GMF3" s="22"/>
      <c r="GMG3" s="22"/>
      <c r="GMH3" s="22"/>
      <c r="GMI3" s="22"/>
      <c r="GMJ3" s="22"/>
      <c r="GMK3" s="22"/>
      <c r="GML3" s="22"/>
      <c r="GMM3" s="22"/>
      <c r="GMN3" s="22"/>
      <c r="GMO3" s="22"/>
      <c r="GMP3" s="22"/>
      <c r="GMQ3" s="22"/>
      <c r="GMR3" s="22"/>
      <c r="GMS3" s="22"/>
      <c r="GMT3" s="22"/>
      <c r="GMU3" s="22"/>
      <c r="GMV3" s="22"/>
      <c r="GMW3" s="22"/>
      <c r="GMX3" s="22"/>
      <c r="GMY3" s="22"/>
      <c r="GMZ3" s="22"/>
      <c r="GNA3" s="22"/>
      <c r="GNB3" s="22"/>
      <c r="GNC3" s="22"/>
      <c r="GND3" s="22"/>
      <c r="GNE3" s="22"/>
      <c r="GNF3" s="22"/>
      <c r="GNG3" s="22"/>
      <c r="GNH3" s="22"/>
      <c r="GNI3" s="22"/>
      <c r="GNJ3" s="22"/>
      <c r="GNK3" s="22"/>
      <c r="GNL3" s="22"/>
      <c r="GNM3" s="22"/>
      <c r="GNN3" s="22"/>
      <c r="GNO3" s="22"/>
      <c r="GNP3" s="22"/>
      <c r="GNQ3" s="22"/>
      <c r="GNR3" s="22"/>
      <c r="GNS3" s="22"/>
      <c r="GNT3" s="22"/>
      <c r="GNU3" s="22"/>
      <c r="GNV3" s="22"/>
      <c r="GNW3" s="22"/>
      <c r="GNX3" s="22"/>
      <c r="GNY3" s="22"/>
      <c r="GNZ3" s="22"/>
      <c r="GOA3" s="22"/>
      <c r="GOB3" s="22"/>
      <c r="GOC3" s="22"/>
      <c r="GOD3" s="22"/>
      <c r="GOE3" s="22"/>
      <c r="GOF3" s="22"/>
      <c r="GOG3" s="22"/>
      <c r="GOH3" s="22"/>
      <c r="GOI3" s="22"/>
      <c r="GOJ3" s="22"/>
      <c r="GOK3" s="22"/>
      <c r="GOL3" s="22"/>
      <c r="GOM3" s="22"/>
      <c r="GON3" s="22"/>
      <c r="GOO3" s="22"/>
      <c r="GOP3" s="22"/>
      <c r="GOQ3" s="22"/>
      <c r="GOR3" s="22"/>
      <c r="GOS3" s="22"/>
      <c r="GOT3" s="22"/>
      <c r="GOU3" s="22"/>
      <c r="GOV3" s="22"/>
      <c r="GOW3" s="22"/>
      <c r="GOX3" s="22"/>
      <c r="GOY3" s="22"/>
      <c r="GOZ3" s="22"/>
      <c r="GPA3" s="22"/>
      <c r="GPB3" s="22"/>
      <c r="GPC3" s="22"/>
      <c r="GPD3" s="22"/>
      <c r="GPE3" s="22"/>
      <c r="GPF3" s="22"/>
      <c r="GPG3" s="22"/>
      <c r="GPH3" s="22"/>
      <c r="GPI3" s="22"/>
      <c r="GPJ3" s="22"/>
      <c r="GPK3" s="22"/>
      <c r="GPL3" s="22"/>
      <c r="GPM3" s="22"/>
      <c r="GPN3" s="22"/>
      <c r="GPO3" s="22"/>
      <c r="GPP3" s="22"/>
      <c r="GPQ3" s="22"/>
      <c r="GPR3" s="22"/>
      <c r="GPS3" s="22"/>
      <c r="GPT3" s="22"/>
      <c r="GPU3" s="22"/>
      <c r="GPV3" s="22"/>
      <c r="GPW3" s="22"/>
      <c r="GPX3" s="22"/>
      <c r="GPY3" s="22"/>
      <c r="GPZ3" s="22"/>
      <c r="GQA3" s="22"/>
      <c r="GQB3" s="22"/>
      <c r="GQC3" s="22"/>
      <c r="GQD3" s="22"/>
      <c r="GQE3" s="22"/>
      <c r="GQF3" s="22"/>
      <c r="GQG3" s="22"/>
      <c r="GQH3" s="22"/>
      <c r="GQI3" s="22"/>
      <c r="GQJ3" s="22"/>
      <c r="GQK3" s="22"/>
      <c r="GQL3" s="22"/>
      <c r="GQM3" s="22"/>
      <c r="GQN3" s="22"/>
      <c r="GQO3" s="22"/>
      <c r="GQP3" s="22"/>
      <c r="GQQ3" s="22"/>
      <c r="GQR3" s="22"/>
      <c r="GQS3" s="22"/>
      <c r="GQT3" s="22"/>
      <c r="GQU3" s="22"/>
      <c r="GQV3" s="22"/>
      <c r="GQW3" s="22"/>
      <c r="GQX3" s="22"/>
      <c r="GQY3" s="22"/>
      <c r="GQZ3" s="22"/>
      <c r="GRA3" s="22"/>
      <c r="GRB3" s="22"/>
      <c r="GRC3" s="22"/>
      <c r="GRD3" s="22"/>
      <c r="GRE3" s="22"/>
      <c r="GRF3" s="22"/>
      <c r="GRG3" s="22"/>
      <c r="GRH3" s="22"/>
      <c r="GRI3" s="22"/>
      <c r="GRJ3" s="22"/>
      <c r="GRK3" s="22"/>
      <c r="GRL3" s="22"/>
      <c r="GRM3" s="22"/>
      <c r="GRN3" s="22"/>
      <c r="GRO3" s="22"/>
      <c r="GRP3" s="22"/>
      <c r="GRQ3" s="22"/>
      <c r="GRR3" s="22"/>
      <c r="GRS3" s="22"/>
      <c r="GRT3" s="22"/>
      <c r="GRU3" s="22"/>
      <c r="GRV3" s="22"/>
      <c r="GRW3" s="22"/>
      <c r="GRX3" s="22"/>
      <c r="GRY3" s="22"/>
      <c r="GRZ3" s="22"/>
      <c r="GSA3" s="22"/>
      <c r="GSB3" s="22"/>
      <c r="GSC3" s="22"/>
      <c r="GSD3" s="22"/>
      <c r="GSE3" s="22"/>
      <c r="GSF3" s="22"/>
      <c r="GSG3" s="22"/>
      <c r="GSH3" s="22"/>
      <c r="GSI3" s="22"/>
      <c r="GSJ3" s="22"/>
      <c r="GSK3" s="22"/>
      <c r="GSL3" s="22"/>
      <c r="GSM3" s="22"/>
      <c r="GSN3" s="22"/>
      <c r="GSO3" s="22"/>
      <c r="GSP3" s="22"/>
      <c r="GSQ3" s="22"/>
      <c r="GSR3" s="22"/>
      <c r="GSS3" s="22"/>
      <c r="GST3" s="22"/>
      <c r="GSU3" s="22"/>
      <c r="GSV3" s="22"/>
      <c r="GSW3" s="22"/>
      <c r="GSX3" s="22"/>
      <c r="GSY3" s="22"/>
      <c r="GSZ3" s="22"/>
      <c r="GTA3" s="22"/>
      <c r="GTB3" s="22"/>
      <c r="GTC3" s="22"/>
      <c r="GTD3" s="22"/>
      <c r="GTE3" s="22"/>
      <c r="GTF3" s="22"/>
      <c r="GTG3" s="22"/>
      <c r="GTH3" s="22"/>
      <c r="GTI3" s="22"/>
      <c r="GTJ3" s="22"/>
      <c r="GTK3" s="22"/>
      <c r="GTL3" s="22"/>
      <c r="GTM3" s="22"/>
      <c r="GTN3" s="22"/>
      <c r="GTO3" s="22"/>
      <c r="GTP3" s="22"/>
      <c r="GTQ3" s="22"/>
      <c r="GTR3" s="22"/>
      <c r="GTS3" s="22"/>
      <c r="GTT3" s="22"/>
      <c r="GTU3" s="22"/>
      <c r="GTV3" s="22"/>
      <c r="GTW3" s="22"/>
      <c r="GTX3" s="22"/>
      <c r="GTY3" s="22"/>
      <c r="GTZ3" s="22"/>
      <c r="GUA3" s="22"/>
      <c r="GUB3" s="22"/>
      <c r="GUC3" s="22"/>
      <c r="GUD3" s="22"/>
      <c r="GUE3" s="22"/>
      <c r="GUF3" s="22"/>
      <c r="GUG3" s="22"/>
      <c r="GUH3" s="22"/>
      <c r="GUI3" s="22"/>
      <c r="GUJ3" s="22"/>
      <c r="GUK3" s="22"/>
      <c r="GUL3" s="22"/>
      <c r="GUM3" s="22"/>
      <c r="GUN3" s="22"/>
      <c r="GUO3" s="22"/>
      <c r="GUP3" s="22"/>
      <c r="GUQ3" s="22"/>
      <c r="GUR3" s="22"/>
      <c r="GUS3" s="22"/>
      <c r="GUT3" s="22"/>
      <c r="GUU3" s="22"/>
      <c r="GUV3" s="22"/>
      <c r="GUW3" s="22"/>
      <c r="GUX3" s="22"/>
      <c r="GUY3" s="22"/>
      <c r="GUZ3" s="22"/>
      <c r="GVA3" s="22"/>
      <c r="GVB3" s="22"/>
      <c r="GVC3" s="22"/>
      <c r="GVD3" s="22"/>
      <c r="GVE3" s="22"/>
      <c r="GVF3" s="22"/>
      <c r="GVG3" s="22"/>
      <c r="GVH3" s="22"/>
      <c r="GVI3" s="22"/>
      <c r="GVJ3" s="22"/>
      <c r="GVK3" s="22"/>
      <c r="GVL3" s="22"/>
      <c r="GVM3" s="22"/>
      <c r="GVN3" s="22"/>
      <c r="GVO3" s="22"/>
      <c r="GVP3" s="22"/>
      <c r="GVQ3" s="22"/>
      <c r="GVR3" s="22"/>
      <c r="GVS3" s="22"/>
      <c r="GVT3" s="22"/>
      <c r="GVU3" s="22"/>
      <c r="GVV3" s="22"/>
      <c r="GVW3" s="22"/>
      <c r="GVX3" s="22"/>
      <c r="GVY3" s="22"/>
      <c r="GVZ3" s="22"/>
      <c r="GWA3" s="22"/>
      <c r="GWB3" s="22"/>
      <c r="GWC3" s="22"/>
      <c r="GWD3" s="22"/>
      <c r="GWE3" s="22"/>
      <c r="GWF3" s="22"/>
      <c r="GWG3" s="22"/>
      <c r="GWH3" s="22"/>
      <c r="GWI3" s="22"/>
      <c r="GWJ3" s="22"/>
      <c r="GWK3" s="22"/>
      <c r="GWL3" s="22"/>
      <c r="GWM3" s="22"/>
      <c r="GWN3" s="22"/>
      <c r="GWO3" s="22"/>
      <c r="GWP3" s="22"/>
      <c r="GWQ3" s="22"/>
      <c r="GWR3" s="22"/>
      <c r="GWS3" s="22"/>
      <c r="GWT3" s="22"/>
      <c r="GWU3" s="22"/>
      <c r="GWV3" s="22"/>
      <c r="GWW3" s="22"/>
      <c r="GWX3" s="22"/>
      <c r="GWY3" s="22"/>
      <c r="GWZ3" s="22"/>
      <c r="GXA3" s="22"/>
      <c r="GXB3" s="22"/>
      <c r="GXC3" s="22"/>
      <c r="GXD3" s="22"/>
      <c r="GXE3" s="22"/>
      <c r="GXF3" s="22"/>
      <c r="GXG3" s="22"/>
      <c r="GXH3" s="22"/>
      <c r="GXI3" s="22"/>
      <c r="GXJ3" s="22"/>
      <c r="GXK3" s="22"/>
      <c r="GXL3" s="22"/>
      <c r="GXM3" s="22"/>
      <c r="GXN3" s="22"/>
      <c r="GXO3" s="22"/>
      <c r="GXP3" s="22"/>
      <c r="GXQ3" s="22"/>
      <c r="GXR3" s="22"/>
      <c r="GXS3" s="22"/>
      <c r="GXT3" s="22"/>
      <c r="GXU3" s="22"/>
      <c r="GXV3" s="22"/>
      <c r="GXW3" s="22"/>
      <c r="GXX3" s="22"/>
      <c r="GXY3" s="22"/>
      <c r="GXZ3" s="22"/>
      <c r="GYA3" s="22"/>
      <c r="GYB3" s="22"/>
      <c r="GYC3" s="22"/>
      <c r="GYD3" s="22"/>
      <c r="GYE3" s="22"/>
      <c r="GYF3" s="22"/>
      <c r="GYG3" s="22"/>
      <c r="GYH3" s="22"/>
      <c r="GYI3" s="22"/>
      <c r="GYJ3" s="22"/>
      <c r="GYK3" s="22"/>
      <c r="GYL3" s="22"/>
      <c r="GYM3" s="22"/>
      <c r="GYN3" s="22"/>
      <c r="GYO3" s="22"/>
      <c r="GYP3" s="22"/>
      <c r="GYQ3" s="22"/>
      <c r="GYR3" s="22"/>
      <c r="GYS3" s="22"/>
      <c r="GYT3" s="22"/>
      <c r="GYU3" s="22"/>
      <c r="GYV3" s="22"/>
      <c r="GYW3" s="22"/>
      <c r="GYX3" s="22"/>
      <c r="GYY3" s="22"/>
      <c r="GYZ3" s="22"/>
      <c r="GZA3" s="22"/>
      <c r="GZB3" s="22"/>
      <c r="GZC3" s="22"/>
      <c r="GZD3" s="22"/>
      <c r="GZE3" s="22"/>
      <c r="GZF3" s="22"/>
      <c r="GZG3" s="22"/>
      <c r="GZH3" s="22"/>
      <c r="GZI3" s="22"/>
      <c r="GZJ3" s="22"/>
      <c r="GZK3" s="22"/>
      <c r="GZL3" s="22"/>
      <c r="GZM3" s="22"/>
      <c r="GZN3" s="22"/>
      <c r="GZO3" s="22"/>
      <c r="GZP3" s="22"/>
      <c r="GZQ3" s="22"/>
      <c r="GZR3" s="22"/>
      <c r="GZS3" s="22"/>
      <c r="GZT3" s="22"/>
      <c r="GZU3" s="22"/>
      <c r="GZV3" s="22"/>
      <c r="GZW3" s="22"/>
      <c r="GZX3" s="22"/>
      <c r="GZY3" s="22"/>
      <c r="GZZ3" s="22"/>
      <c r="HAA3" s="22"/>
      <c r="HAB3" s="22"/>
      <c r="HAC3" s="22"/>
      <c r="HAD3" s="22"/>
      <c r="HAE3" s="22"/>
      <c r="HAF3" s="22"/>
      <c r="HAG3" s="22"/>
      <c r="HAH3" s="22"/>
      <c r="HAI3" s="22"/>
      <c r="HAJ3" s="22"/>
      <c r="HAK3" s="22"/>
      <c r="HAL3" s="22"/>
      <c r="HAM3" s="22"/>
      <c r="HAN3" s="22"/>
      <c r="HAO3" s="22"/>
      <c r="HAP3" s="22"/>
      <c r="HAQ3" s="22"/>
      <c r="HAR3" s="22"/>
      <c r="HAS3" s="22"/>
      <c r="HAT3" s="22"/>
      <c r="HAU3" s="22"/>
      <c r="HAV3" s="22"/>
      <c r="HAW3" s="22"/>
      <c r="HAX3" s="22"/>
      <c r="HAY3" s="22"/>
      <c r="HAZ3" s="22"/>
      <c r="HBA3" s="22"/>
      <c r="HBB3" s="22"/>
      <c r="HBC3" s="22"/>
      <c r="HBD3" s="22"/>
      <c r="HBE3" s="22"/>
      <c r="HBF3" s="22"/>
      <c r="HBG3" s="22"/>
      <c r="HBH3" s="22"/>
      <c r="HBI3" s="22"/>
      <c r="HBJ3" s="22"/>
      <c r="HBK3" s="22"/>
      <c r="HBL3" s="22"/>
      <c r="HBM3" s="22"/>
      <c r="HBN3" s="22"/>
      <c r="HBO3" s="22"/>
      <c r="HBP3" s="22"/>
      <c r="HBQ3" s="22"/>
      <c r="HBR3" s="22"/>
      <c r="HBS3" s="22"/>
      <c r="HBT3" s="22"/>
      <c r="HBU3" s="22"/>
      <c r="HBV3" s="22"/>
      <c r="HBW3" s="22"/>
      <c r="HBX3" s="22"/>
      <c r="HBY3" s="22"/>
      <c r="HBZ3" s="22"/>
      <c r="HCA3" s="22"/>
      <c r="HCB3" s="22"/>
      <c r="HCC3" s="22"/>
      <c r="HCD3" s="22"/>
      <c r="HCE3" s="22"/>
      <c r="HCF3" s="22"/>
      <c r="HCG3" s="22"/>
      <c r="HCH3" s="22"/>
      <c r="HCI3" s="22"/>
      <c r="HCJ3" s="22"/>
      <c r="HCK3" s="22"/>
      <c r="HCL3" s="22"/>
      <c r="HCM3" s="22"/>
      <c r="HCN3" s="22"/>
      <c r="HCO3" s="22"/>
      <c r="HCP3" s="22"/>
      <c r="HCQ3" s="22"/>
      <c r="HCR3" s="22"/>
      <c r="HCS3" s="22"/>
      <c r="HCT3" s="22"/>
      <c r="HCU3" s="22"/>
      <c r="HCV3" s="22"/>
      <c r="HCW3" s="22"/>
      <c r="HCX3" s="22"/>
      <c r="HCY3" s="22"/>
      <c r="HCZ3" s="22"/>
      <c r="HDA3" s="22"/>
      <c r="HDB3" s="22"/>
      <c r="HDC3" s="22"/>
      <c r="HDD3" s="22"/>
      <c r="HDE3" s="22"/>
      <c r="HDF3" s="22"/>
      <c r="HDG3" s="22"/>
      <c r="HDH3" s="22"/>
      <c r="HDI3" s="22"/>
      <c r="HDJ3" s="22"/>
      <c r="HDK3" s="22"/>
      <c r="HDL3" s="22"/>
      <c r="HDM3" s="22"/>
      <c r="HDN3" s="22"/>
      <c r="HDO3" s="22"/>
      <c r="HDP3" s="22"/>
      <c r="HDQ3" s="22"/>
      <c r="HDR3" s="22"/>
      <c r="HDS3" s="22"/>
      <c r="HDT3" s="22"/>
      <c r="HDU3" s="22"/>
      <c r="HDV3" s="22"/>
      <c r="HDW3" s="22"/>
      <c r="HDX3" s="22"/>
      <c r="HDY3" s="22"/>
      <c r="HDZ3" s="22"/>
      <c r="HEA3" s="22"/>
      <c r="HEB3" s="22"/>
      <c r="HEC3" s="22"/>
      <c r="HED3" s="22"/>
      <c r="HEE3" s="22"/>
      <c r="HEF3" s="22"/>
      <c r="HEG3" s="22"/>
      <c r="HEH3" s="22"/>
      <c r="HEI3" s="22"/>
      <c r="HEJ3" s="22"/>
      <c r="HEK3" s="22"/>
      <c r="HEL3" s="22"/>
      <c r="HEM3" s="22"/>
      <c r="HEN3" s="22"/>
      <c r="HEO3" s="22"/>
      <c r="HEP3" s="22"/>
      <c r="HEQ3" s="22"/>
      <c r="HER3" s="22"/>
      <c r="HES3" s="22"/>
      <c r="HET3" s="22"/>
      <c r="HEU3" s="22"/>
      <c r="HEV3" s="22"/>
      <c r="HEW3" s="22"/>
      <c r="HEX3" s="22"/>
      <c r="HEY3" s="22"/>
      <c r="HEZ3" s="22"/>
      <c r="HFA3" s="22"/>
      <c r="HFB3" s="22"/>
      <c r="HFC3" s="22"/>
      <c r="HFD3" s="22"/>
      <c r="HFE3" s="22"/>
      <c r="HFF3" s="22"/>
      <c r="HFG3" s="22"/>
      <c r="HFH3" s="22"/>
      <c r="HFI3" s="22"/>
      <c r="HFJ3" s="22"/>
      <c r="HFK3" s="22"/>
      <c r="HFL3" s="22"/>
      <c r="HFM3" s="22"/>
      <c r="HFN3" s="22"/>
      <c r="HFO3" s="22"/>
      <c r="HFP3" s="22"/>
      <c r="HFQ3" s="22"/>
      <c r="HFR3" s="22"/>
      <c r="HFS3" s="22"/>
      <c r="HFT3" s="22"/>
      <c r="HFU3" s="22"/>
      <c r="HFV3" s="22"/>
      <c r="HFW3" s="22"/>
      <c r="HFX3" s="22"/>
      <c r="HFY3" s="22"/>
      <c r="HFZ3" s="22"/>
      <c r="HGA3" s="22"/>
      <c r="HGB3" s="22"/>
      <c r="HGC3" s="22"/>
      <c r="HGD3" s="22"/>
      <c r="HGE3" s="22"/>
      <c r="HGF3" s="22"/>
      <c r="HGG3" s="22"/>
      <c r="HGH3" s="22"/>
      <c r="HGI3" s="22"/>
      <c r="HGJ3" s="22"/>
      <c r="HGK3" s="22"/>
      <c r="HGL3" s="22"/>
      <c r="HGM3" s="22"/>
      <c r="HGN3" s="22"/>
      <c r="HGO3" s="22"/>
      <c r="HGP3" s="22"/>
      <c r="HGQ3" s="22"/>
      <c r="HGR3" s="22"/>
      <c r="HGS3" s="22"/>
      <c r="HGT3" s="22"/>
      <c r="HGU3" s="22"/>
      <c r="HGV3" s="22"/>
      <c r="HGW3" s="22"/>
      <c r="HGX3" s="22"/>
      <c r="HGY3" s="22"/>
      <c r="HGZ3" s="22"/>
      <c r="HHA3" s="22"/>
      <c r="HHB3" s="22"/>
      <c r="HHC3" s="22"/>
      <c r="HHD3" s="22"/>
      <c r="HHE3" s="22"/>
      <c r="HHF3" s="22"/>
      <c r="HHG3" s="22"/>
      <c r="HHH3" s="22"/>
      <c r="HHI3" s="22"/>
      <c r="HHJ3" s="22"/>
      <c r="HHK3" s="22"/>
      <c r="HHL3" s="22"/>
      <c r="HHM3" s="22"/>
      <c r="HHN3" s="22"/>
      <c r="HHO3" s="22"/>
      <c r="HHP3" s="22"/>
      <c r="HHQ3" s="22"/>
      <c r="HHR3" s="22"/>
      <c r="HHS3" s="22"/>
      <c r="HHT3" s="22"/>
      <c r="HHU3" s="22"/>
      <c r="HHV3" s="22"/>
      <c r="HHW3" s="22"/>
      <c r="HHX3" s="22"/>
      <c r="HHY3" s="22"/>
      <c r="HHZ3" s="22"/>
      <c r="HIA3" s="22"/>
      <c r="HIB3" s="22"/>
      <c r="HIC3" s="22"/>
      <c r="HID3" s="22"/>
      <c r="HIE3" s="22"/>
      <c r="HIF3" s="22"/>
      <c r="HIG3" s="22"/>
      <c r="HIH3" s="22"/>
      <c r="HII3" s="22"/>
      <c r="HIJ3" s="22"/>
      <c r="HIK3" s="22"/>
      <c r="HIL3" s="22"/>
      <c r="HIM3" s="22"/>
      <c r="HIN3" s="22"/>
      <c r="HIO3" s="22"/>
      <c r="HIP3" s="22"/>
      <c r="HIQ3" s="22"/>
      <c r="HIR3" s="22"/>
      <c r="HIS3" s="22"/>
      <c r="HIT3" s="22"/>
      <c r="HIU3" s="22"/>
      <c r="HIV3" s="22"/>
      <c r="HIW3" s="22"/>
      <c r="HIX3" s="22"/>
      <c r="HIY3" s="22"/>
      <c r="HIZ3" s="22"/>
      <c r="HJA3" s="22"/>
      <c r="HJB3" s="22"/>
      <c r="HJC3" s="22"/>
      <c r="HJD3" s="22"/>
      <c r="HJE3" s="22"/>
      <c r="HJF3" s="22"/>
      <c r="HJG3" s="22"/>
      <c r="HJH3" s="22"/>
      <c r="HJI3" s="22"/>
      <c r="HJJ3" s="22"/>
      <c r="HJK3" s="22"/>
      <c r="HJL3" s="22"/>
      <c r="HJM3" s="22"/>
      <c r="HJN3" s="22"/>
      <c r="HJO3" s="22"/>
      <c r="HJP3" s="22"/>
      <c r="HJQ3" s="22"/>
      <c r="HJR3" s="22"/>
      <c r="HJS3" s="22"/>
      <c r="HJT3" s="22"/>
      <c r="HJU3" s="22"/>
      <c r="HJV3" s="22"/>
      <c r="HJW3" s="22"/>
      <c r="HJX3" s="22"/>
      <c r="HJY3" s="22"/>
      <c r="HJZ3" s="22"/>
      <c r="HKA3" s="22"/>
      <c r="HKB3" s="22"/>
      <c r="HKC3" s="22"/>
      <c r="HKD3" s="22"/>
      <c r="HKE3" s="22"/>
      <c r="HKF3" s="22"/>
      <c r="HKG3" s="22"/>
      <c r="HKH3" s="22"/>
      <c r="HKI3" s="22"/>
      <c r="HKJ3" s="22"/>
      <c r="HKK3" s="22"/>
      <c r="HKL3" s="22"/>
      <c r="HKM3" s="22"/>
      <c r="HKN3" s="22"/>
      <c r="HKO3" s="22"/>
      <c r="HKP3" s="22"/>
      <c r="HKQ3" s="22"/>
      <c r="HKR3" s="22"/>
      <c r="HKS3" s="22"/>
      <c r="HKT3" s="22"/>
      <c r="HKU3" s="22"/>
      <c r="HKV3" s="22"/>
      <c r="HKW3" s="22"/>
      <c r="HKX3" s="22"/>
      <c r="HKY3" s="22"/>
      <c r="HKZ3" s="22"/>
      <c r="HLA3" s="22"/>
      <c r="HLB3" s="22"/>
      <c r="HLC3" s="22"/>
      <c r="HLD3" s="22"/>
      <c r="HLE3" s="22"/>
      <c r="HLF3" s="22"/>
      <c r="HLG3" s="22"/>
      <c r="HLH3" s="22"/>
      <c r="HLI3" s="22"/>
      <c r="HLJ3" s="22"/>
      <c r="HLK3" s="22"/>
      <c r="HLL3" s="22"/>
      <c r="HLM3" s="22"/>
      <c r="HLN3" s="22"/>
      <c r="HLO3" s="22"/>
      <c r="HLP3" s="22"/>
      <c r="HLQ3" s="22"/>
      <c r="HLR3" s="22"/>
      <c r="HLS3" s="22"/>
      <c r="HLT3" s="22"/>
      <c r="HLU3" s="22"/>
      <c r="HLV3" s="22"/>
      <c r="HLW3" s="22"/>
      <c r="HLX3" s="22"/>
      <c r="HLY3" s="22"/>
      <c r="HLZ3" s="22"/>
      <c r="HMA3" s="22"/>
      <c r="HMB3" s="22"/>
      <c r="HMC3" s="22"/>
      <c r="HMD3" s="22"/>
      <c r="HME3" s="22"/>
      <c r="HMF3" s="22"/>
      <c r="HMG3" s="22"/>
      <c r="HMH3" s="22"/>
      <c r="HMI3" s="22"/>
      <c r="HMJ3" s="22"/>
      <c r="HMK3" s="22"/>
      <c r="HML3" s="22"/>
      <c r="HMM3" s="22"/>
      <c r="HMN3" s="22"/>
      <c r="HMO3" s="22"/>
      <c r="HMP3" s="22"/>
      <c r="HMQ3" s="22"/>
      <c r="HMR3" s="22"/>
      <c r="HMS3" s="22"/>
      <c r="HMT3" s="22"/>
      <c r="HMU3" s="22"/>
      <c r="HMV3" s="22"/>
      <c r="HMW3" s="22"/>
      <c r="HMX3" s="22"/>
      <c r="HMY3" s="22"/>
      <c r="HMZ3" s="22"/>
      <c r="HNA3" s="22"/>
      <c r="HNB3" s="22"/>
      <c r="HNC3" s="22"/>
      <c r="HND3" s="22"/>
      <c r="HNE3" s="22"/>
      <c r="HNF3" s="22"/>
      <c r="HNG3" s="22"/>
      <c r="HNH3" s="22"/>
      <c r="HNI3" s="22"/>
      <c r="HNJ3" s="22"/>
      <c r="HNK3" s="22"/>
      <c r="HNL3" s="22"/>
      <c r="HNM3" s="22"/>
      <c r="HNN3" s="22"/>
      <c r="HNO3" s="22"/>
      <c r="HNP3" s="22"/>
      <c r="HNQ3" s="22"/>
      <c r="HNR3" s="22"/>
      <c r="HNS3" s="22"/>
      <c r="HNT3" s="22"/>
      <c r="HNU3" s="22"/>
      <c r="HNV3" s="22"/>
      <c r="HNW3" s="22"/>
      <c r="HNX3" s="22"/>
      <c r="HNY3" s="22"/>
      <c r="HNZ3" s="22"/>
      <c r="HOA3" s="22"/>
      <c r="HOB3" s="22"/>
      <c r="HOC3" s="22"/>
      <c r="HOD3" s="22"/>
      <c r="HOE3" s="22"/>
      <c r="HOF3" s="22"/>
      <c r="HOG3" s="22"/>
      <c r="HOH3" s="22"/>
      <c r="HOI3" s="22"/>
      <c r="HOJ3" s="22"/>
      <c r="HOK3" s="22"/>
      <c r="HOL3" s="22"/>
      <c r="HOM3" s="22"/>
      <c r="HON3" s="22"/>
      <c r="HOO3" s="22"/>
      <c r="HOP3" s="22"/>
      <c r="HOQ3" s="22"/>
      <c r="HOR3" s="22"/>
      <c r="HOS3" s="22"/>
      <c r="HOT3" s="22"/>
      <c r="HOU3" s="22"/>
      <c r="HOV3" s="22"/>
      <c r="HOW3" s="22"/>
      <c r="HOX3" s="22"/>
      <c r="HOY3" s="22"/>
      <c r="HOZ3" s="22"/>
      <c r="HPA3" s="22"/>
      <c r="HPB3" s="22"/>
      <c r="HPC3" s="22"/>
      <c r="HPD3" s="22"/>
      <c r="HPE3" s="22"/>
      <c r="HPF3" s="22"/>
      <c r="HPG3" s="22"/>
      <c r="HPH3" s="22"/>
      <c r="HPI3" s="22"/>
      <c r="HPJ3" s="22"/>
      <c r="HPK3" s="22"/>
      <c r="HPL3" s="22"/>
      <c r="HPM3" s="22"/>
      <c r="HPN3" s="22"/>
      <c r="HPO3" s="22"/>
      <c r="HPP3" s="22"/>
      <c r="HPQ3" s="22"/>
      <c r="HPR3" s="22"/>
      <c r="HPS3" s="22"/>
      <c r="HPT3" s="22"/>
      <c r="HPU3" s="22"/>
      <c r="HPV3" s="22"/>
      <c r="HPW3" s="22"/>
      <c r="HPX3" s="22"/>
      <c r="HPY3" s="22"/>
      <c r="HPZ3" s="22"/>
      <c r="HQA3" s="22"/>
      <c r="HQB3" s="22"/>
      <c r="HQC3" s="22"/>
      <c r="HQD3" s="22"/>
      <c r="HQE3" s="22"/>
      <c r="HQF3" s="22"/>
      <c r="HQG3" s="22"/>
      <c r="HQH3" s="22"/>
      <c r="HQI3" s="22"/>
      <c r="HQJ3" s="22"/>
      <c r="HQK3" s="22"/>
      <c r="HQL3" s="22"/>
      <c r="HQM3" s="22"/>
      <c r="HQN3" s="22"/>
      <c r="HQO3" s="22"/>
      <c r="HQP3" s="22"/>
      <c r="HQQ3" s="22"/>
      <c r="HQR3" s="22"/>
      <c r="HQS3" s="22"/>
      <c r="HQT3" s="22"/>
      <c r="HQU3" s="22"/>
      <c r="HQV3" s="22"/>
      <c r="HQW3" s="22"/>
      <c r="HQX3" s="22"/>
      <c r="HQY3" s="22"/>
      <c r="HQZ3" s="22"/>
      <c r="HRA3" s="22"/>
      <c r="HRB3" s="22"/>
      <c r="HRC3" s="22"/>
      <c r="HRD3" s="22"/>
      <c r="HRE3" s="22"/>
      <c r="HRF3" s="22"/>
      <c r="HRG3" s="22"/>
      <c r="HRH3" s="22"/>
      <c r="HRI3" s="22"/>
      <c r="HRJ3" s="22"/>
      <c r="HRK3" s="22"/>
      <c r="HRL3" s="22"/>
      <c r="HRM3" s="22"/>
      <c r="HRN3" s="22"/>
      <c r="HRO3" s="22"/>
      <c r="HRP3" s="22"/>
      <c r="HRQ3" s="22"/>
      <c r="HRR3" s="22"/>
      <c r="HRS3" s="22"/>
      <c r="HRT3" s="22"/>
      <c r="HRU3" s="22"/>
      <c r="HRV3" s="22"/>
      <c r="HRW3" s="22"/>
      <c r="HRX3" s="22"/>
      <c r="HRY3" s="22"/>
      <c r="HRZ3" s="22"/>
      <c r="HSA3" s="22"/>
      <c r="HSB3" s="22"/>
      <c r="HSC3" s="22"/>
      <c r="HSD3" s="22"/>
      <c r="HSE3" s="22"/>
      <c r="HSF3" s="22"/>
      <c r="HSG3" s="22"/>
      <c r="HSH3" s="22"/>
      <c r="HSI3" s="22"/>
      <c r="HSJ3" s="22"/>
      <c r="HSK3" s="22"/>
      <c r="HSL3" s="22"/>
      <c r="HSM3" s="22"/>
      <c r="HSN3" s="22"/>
      <c r="HSO3" s="22"/>
      <c r="HSP3" s="22"/>
      <c r="HSQ3" s="22"/>
      <c r="HSR3" s="22"/>
      <c r="HSS3" s="22"/>
      <c r="HST3" s="22"/>
      <c r="HSU3" s="22"/>
      <c r="HSV3" s="22"/>
      <c r="HSW3" s="22"/>
      <c r="HSX3" s="22"/>
      <c r="HSY3" s="22"/>
      <c r="HSZ3" s="22"/>
      <c r="HTA3" s="22"/>
      <c r="HTB3" s="22"/>
      <c r="HTC3" s="22"/>
      <c r="HTD3" s="22"/>
      <c r="HTE3" s="22"/>
      <c r="HTF3" s="22"/>
      <c r="HTG3" s="22"/>
      <c r="HTH3" s="22"/>
      <c r="HTI3" s="22"/>
      <c r="HTJ3" s="22"/>
      <c r="HTK3" s="22"/>
      <c r="HTL3" s="22"/>
      <c r="HTM3" s="22"/>
      <c r="HTN3" s="22"/>
      <c r="HTO3" s="22"/>
      <c r="HTP3" s="22"/>
      <c r="HTQ3" s="22"/>
      <c r="HTR3" s="22"/>
      <c r="HTS3" s="22"/>
      <c r="HTT3" s="22"/>
      <c r="HTU3" s="22"/>
      <c r="HTV3" s="22"/>
      <c r="HTW3" s="22"/>
      <c r="HTX3" s="22"/>
      <c r="HTY3" s="22"/>
      <c r="HTZ3" s="22"/>
      <c r="HUA3" s="22"/>
      <c r="HUB3" s="22"/>
      <c r="HUC3" s="22"/>
      <c r="HUD3" s="22"/>
      <c r="HUE3" s="22"/>
      <c r="HUF3" s="22"/>
      <c r="HUG3" s="22"/>
      <c r="HUH3" s="22"/>
      <c r="HUI3" s="22"/>
      <c r="HUJ3" s="22"/>
      <c r="HUK3" s="22"/>
      <c r="HUL3" s="22"/>
      <c r="HUM3" s="22"/>
      <c r="HUN3" s="22"/>
      <c r="HUO3" s="22"/>
      <c r="HUP3" s="22"/>
      <c r="HUQ3" s="22"/>
      <c r="HUR3" s="22"/>
      <c r="HUS3" s="22"/>
      <c r="HUT3" s="22"/>
      <c r="HUU3" s="22"/>
      <c r="HUV3" s="22"/>
      <c r="HUW3" s="22"/>
      <c r="HUX3" s="22"/>
      <c r="HUY3" s="22"/>
      <c r="HUZ3" s="22"/>
      <c r="HVA3" s="22"/>
      <c r="HVB3" s="22"/>
      <c r="HVC3" s="22"/>
      <c r="HVD3" s="22"/>
      <c r="HVE3" s="22"/>
      <c r="HVF3" s="22"/>
      <c r="HVG3" s="22"/>
      <c r="HVH3" s="22"/>
      <c r="HVI3" s="22"/>
      <c r="HVJ3" s="22"/>
      <c r="HVK3" s="22"/>
      <c r="HVL3" s="22"/>
      <c r="HVM3" s="22"/>
      <c r="HVN3" s="22"/>
      <c r="HVO3" s="22"/>
      <c r="HVP3" s="22"/>
      <c r="HVQ3" s="22"/>
      <c r="HVR3" s="22"/>
      <c r="HVS3" s="22"/>
      <c r="HVT3" s="22"/>
      <c r="HVU3" s="22"/>
      <c r="HVV3" s="22"/>
      <c r="HVW3" s="22"/>
      <c r="HVX3" s="22"/>
      <c r="HVY3" s="22"/>
      <c r="HVZ3" s="22"/>
      <c r="HWA3" s="22"/>
      <c r="HWB3" s="22"/>
      <c r="HWC3" s="22"/>
      <c r="HWD3" s="22"/>
      <c r="HWE3" s="22"/>
      <c r="HWF3" s="22"/>
      <c r="HWG3" s="22"/>
      <c r="HWH3" s="22"/>
      <c r="HWI3" s="22"/>
      <c r="HWJ3" s="22"/>
      <c r="HWK3" s="22"/>
      <c r="HWL3" s="22"/>
      <c r="HWM3" s="22"/>
      <c r="HWN3" s="22"/>
      <c r="HWO3" s="22"/>
      <c r="HWP3" s="22"/>
      <c r="HWQ3" s="22"/>
      <c r="HWR3" s="22"/>
      <c r="HWS3" s="22"/>
      <c r="HWT3" s="22"/>
      <c r="HWU3" s="22"/>
      <c r="HWV3" s="22"/>
      <c r="HWW3" s="22"/>
      <c r="HWX3" s="22"/>
      <c r="HWY3" s="22"/>
      <c r="HWZ3" s="22"/>
      <c r="HXA3" s="22"/>
      <c r="HXB3" s="22"/>
      <c r="HXC3" s="22"/>
      <c r="HXD3" s="22"/>
      <c r="HXE3" s="22"/>
      <c r="HXF3" s="22"/>
      <c r="HXG3" s="22"/>
      <c r="HXH3" s="22"/>
      <c r="HXI3" s="22"/>
      <c r="HXJ3" s="22"/>
      <c r="HXK3" s="22"/>
      <c r="HXL3" s="22"/>
      <c r="HXM3" s="22"/>
      <c r="HXN3" s="22"/>
      <c r="HXO3" s="22"/>
      <c r="HXP3" s="22"/>
      <c r="HXQ3" s="22"/>
      <c r="HXR3" s="22"/>
      <c r="HXS3" s="22"/>
      <c r="HXT3" s="22"/>
      <c r="HXU3" s="22"/>
      <c r="HXV3" s="22"/>
      <c r="HXW3" s="22"/>
      <c r="HXX3" s="22"/>
      <c r="HXY3" s="22"/>
      <c r="HXZ3" s="22"/>
      <c r="HYA3" s="22"/>
      <c r="HYB3" s="22"/>
      <c r="HYC3" s="22"/>
      <c r="HYD3" s="22"/>
      <c r="HYE3" s="22"/>
      <c r="HYF3" s="22"/>
      <c r="HYG3" s="22"/>
      <c r="HYH3" s="22"/>
      <c r="HYI3" s="22"/>
      <c r="HYJ3" s="22"/>
      <c r="HYK3" s="22"/>
      <c r="HYL3" s="22"/>
      <c r="HYM3" s="22"/>
      <c r="HYN3" s="22"/>
      <c r="HYO3" s="22"/>
      <c r="HYP3" s="22"/>
      <c r="HYQ3" s="22"/>
      <c r="HYR3" s="22"/>
      <c r="HYS3" s="22"/>
      <c r="HYT3" s="22"/>
      <c r="HYU3" s="22"/>
      <c r="HYV3" s="22"/>
      <c r="HYW3" s="22"/>
      <c r="HYX3" s="22"/>
      <c r="HYY3" s="22"/>
      <c r="HYZ3" s="22"/>
      <c r="HZA3" s="22"/>
      <c r="HZB3" s="22"/>
      <c r="HZC3" s="22"/>
      <c r="HZD3" s="22"/>
      <c r="HZE3" s="22"/>
      <c r="HZF3" s="22"/>
      <c r="HZG3" s="22"/>
      <c r="HZH3" s="22"/>
      <c r="HZI3" s="22"/>
      <c r="HZJ3" s="22"/>
      <c r="HZK3" s="22"/>
      <c r="HZL3" s="22"/>
      <c r="HZM3" s="22"/>
      <c r="HZN3" s="22"/>
      <c r="HZO3" s="22"/>
      <c r="HZP3" s="22"/>
      <c r="HZQ3" s="22"/>
      <c r="HZR3" s="22"/>
      <c r="HZS3" s="22"/>
      <c r="HZT3" s="22"/>
      <c r="HZU3" s="22"/>
      <c r="HZV3" s="22"/>
      <c r="HZW3" s="22"/>
      <c r="HZX3" s="22"/>
      <c r="HZY3" s="22"/>
      <c r="HZZ3" s="22"/>
      <c r="IAA3" s="22"/>
      <c r="IAB3" s="22"/>
      <c r="IAC3" s="22"/>
      <c r="IAD3" s="22"/>
      <c r="IAE3" s="22"/>
      <c r="IAF3" s="22"/>
      <c r="IAG3" s="22"/>
      <c r="IAH3" s="22"/>
      <c r="IAI3" s="22"/>
      <c r="IAJ3" s="22"/>
      <c r="IAK3" s="22"/>
      <c r="IAL3" s="22"/>
      <c r="IAM3" s="22"/>
      <c r="IAN3" s="22"/>
      <c r="IAO3" s="22"/>
      <c r="IAP3" s="22"/>
      <c r="IAQ3" s="22"/>
      <c r="IAR3" s="22"/>
      <c r="IAS3" s="22"/>
      <c r="IAT3" s="22"/>
      <c r="IAU3" s="22"/>
      <c r="IAV3" s="22"/>
      <c r="IAW3" s="22"/>
      <c r="IAX3" s="22"/>
      <c r="IAY3" s="22"/>
      <c r="IAZ3" s="22"/>
      <c r="IBA3" s="22"/>
      <c r="IBB3" s="22"/>
      <c r="IBC3" s="22"/>
      <c r="IBD3" s="22"/>
      <c r="IBE3" s="22"/>
      <c r="IBF3" s="22"/>
      <c r="IBG3" s="22"/>
      <c r="IBH3" s="22"/>
      <c r="IBI3" s="22"/>
      <c r="IBJ3" s="22"/>
      <c r="IBK3" s="22"/>
      <c r="IBL3" s="22"/>
      <c r="IBM3" s="22"/>
      <c r="IBN3" s="22"/>
      <c r="IBO3" s="22"/>
      <c r="IBP3" s="22"/>
      <c r="IBQ3" s="22"/>
      <c r="IBR3" s="22"/>
      <c r="IBS3" s="22"/>
      <c r="IBT3" s="22"/>
      <c r="IBU3" s="22"/>
      <c r="IBV3" s="22"/>
      <c r="IBW3" s="22"/>
      <c r="IBX3" s="22"/>
      <c r="IBY3" s="22"/>
      <c r="IBZ3" s="22"/>
      <c r="ICA3" s="22"/>
      <c r="ICB3" s="22"/>
      <c r="ICC3" s="22"/>
      <c r="ICD3" s="22"/>
      <c r="ICE3" s="22"/>
      <c r="ICF3" s="22"/>
      <c r="ICG3" s="22"/>
      <c r="ICH3" s="22"/>
      <c r="ICI3" s="22"/>
      <c r="ICJ3" s="22"/>
      <c r="ICK3" s="22"/>
      <c r="ICL3" s="22"/>
      <c r="ICM3" s="22"/>
      <c r="ICN3" s="22"/>
      <c r="ICO3" s="22"/>
      <c r="ICP3" s="22"/>
      <c r="ICQ3" s="22"/>
      <c r="ICR3" s="22"/>
      <c r="ICS3" s="22"/>
      <c r="ICT3" s="22"/>
      <c r="ICU3" s="22"/>
      <c r="ICV3" s="22"/>
      <c r="ICW3" s="22"/>
      <c r="ICX3" s="22"/>
      <c r="ICY3" s="22"/>
      <c r="ICZ3" s="22"/>
      <c r="IDA3" s="22"/>
      <c r="IDB3" s="22"/>
      <c r="IDC3" s="22"/>
      <c r="IDD3" s="22"/>
      <c r="IDE3" s="22"/>
      <c r="IDF3" s="22"/>
      <c r="IDG3" s="22"/>
      <c r="IDH3" s="22"/>
      <c r="IDI3" s="22"/>
      <c r="IDJ3" s="22"/>
      <c r="IDK3" s="22"/>
      <c r="IDL3" s="22"/>
      <c r="IDM3" s="22"/>
      <c r="IDN3" s="22"/>
      <c r="IDO3" s="22"/>
      <c r="IDP3" s="22"/>
      <c r="IDQ3" s="22"/>
      <c r="IDR3" s="22"/>
      <c r="IDS3" s="22"/>
      <c r="IDT3" s="22"/>
      <c r="IDU3" s="22"/>
      <c r="IDV3" s="22"/>
      <c r="IDW3" s="22"/>
      <c r="IDX3" s="22"/>
      <c r="IDY3" s="22"/>
      <c r="IDZ3" s="22"/>
      <c r="IEA3" s="22"/>
      <c r="IEB3" s="22"/>
      <c r="IEC3" s="22"/>
      <c r="IED3" s="22"/>
      <c r="IEE3" s="22"/>
      <c r="IEF3" s="22"/>
      <c r="IEG3" s="22"/>
      <c r="IEH3" s="22"/>
      <c r="IEI3" s="22"/>
      <c r="IEJ3" s="22"/>
      <c r="IEK3" s="22"/>
      <c r="IEL3" s="22"/>
      <c r="IEM3" s="22"/>
      <c r="IEN3" s="22"/>
      <c r="IEO3" s="22"/>
      <c r="IEP3" s="22"/>
      <c r="IEQ3" s="22"/>
      <c r="IER3" s="22"/>
      <c r="IES3" s="22"/>
      <c r="IET3" s="22"/>
      <c r="IEU3" s="22"/>
      <c r="IEV3" s="22"/>
      <c r="IEW3" s="22"/>
      <c r="IEX3" s="22"/>
      <c r="IEY3" s="22"/>
      <c r="IEZ3" s="22"/>
      <c r="IFA3" s="22"/>
      <c r="IFB3" s="22"/>
      <c r="IFC3" s="22"/>
      <c r="IFD3" s="22"/>
      <c r="IFE3" s="22"/>
      <c r="IFF3" s="22"/>
      <c r="IFG3" s="22"/>
      <c r="IFH3" s="22"/>
      <c r="IFI3" s="22"/>
      <c r="IFJ3" s="22"/>
      <c r="IFK3" s="22"/>
      <c r="IFL3" s="22"/>
      <c r="IFM3" s="22"/>
      <c r="IFN3" s="22"/>
      <c r="IFO3" s="22"/>
      <c r="IFP3" s="22"/>
      <c r="IFQ3" s="22"/>
      <c r="IFR3" s="22"/>
      <c r="IFS3" s="22"/>
      <c r="IFT3" s="22"/>
      <c r="IFU3" s="22"/>
      <c r="IFV3" s="22"/>
      <c r="IFW3" s="22"/>
      <c r="IFX3" s="22"/>
      <c r="IFY3" s="22"/>
      <c r="IFZ3" s="22"/>
      <c r="IGA3" s="22"/>
      <c r="IGB3" s="22"/>
      <c r="IGC3" s="22"/>
      <c r="IGD3" s="22"/>
      <c r="IGE3" s="22"/>
      <c r="IGF3" s="22"/>
      <c r="IGG3" s="22"/>
      <c r="IGH3" s="22"/>
      <c r="IGI3" s="22"/>
      <c r="IGJ3" s="22"/>
      <c r="IGK3" s="22"/>
      <c r="IGL3" s="22"/>
      <c r="IGM3" s="22"/>
      <c r="IGN3" s="22"/>
      <c r="IGO3" s="22"/>
      <c r="IGP3" s="22"/>
      <c r="IGQ3" s="22"/>
      <c r="IGR3" s="22"/>
      <c r="IGS3" s="22"/>
      <c r="IGT3" s="22"/>
      <c r="IGU3" s="22"/>
      <c r="IGV3" s="22"/>
      <c r="IGW3" s="22"/>
      <c r="IGX3" s="22"/>
      <c r="IGY3" s="22"/>
      <c r="IGZ3" s="22"/>
      <c r="IHA3" s="22"/>
      <c r="IHB3" s="22"/>
      <c r="IHC3" s="22"/>
      <c r="IHD3" s="22"/>
      <c r="IHE3" s="22"/>
      <c r="IHF3" s="22"/>
      <c r="IHG3" s="22"/>
      <c r="IHH3" s="22"/>
      <c r="IHI3" s="22"/>
      <c r="IHJ3" s="22"/>
      <c r="IHK3" s="22"/>
      <c r="IHL3" s="22"/>
      <c r="IHM3" s="22"/>
      <c r="IHN3" s="22"/>
      <c r="IHO3" s="22"/>
      <c r="IHP3" s="22"/>
      <c r="IHQ3" s="22"/>
      <c r="IHR3" s="22"/>
      <c r="IHS3" s="22"/>
      <c r="IHT3" s="22"/>
      <c r="IHU3" s="22"/>
      <c r="IHV3" s="22"/>
      <c r="IHW3" s="22"/>
      <c r="IHX3" s="22"/>
      <c r="IHY3" s="22"/>
      <c r="IHZ3" s="22"/>
      <c r="IIA3" s="22"/>
      <c r="IIB3" s="22"/>
      <c r="IIC3" s="22"/>
      <c r="IID3" s="22"/>
      <c r="IIE3" s="22"/>
      <c r="IIF3" s="22"/>
      <c r="IIG3" s="22"/>
      <c r="IIH3" s="22"/>
      <c r="III3" s="22"/>
      <c r="IIJ3" s="22"/>
      <c r="IIK3" s="22"/>
      <c r="IIL3" s="22"/>
      <c r="IIM3" s="22"/>
      <c r="IIN3" s="22"/>
      <c r="IIO3" s="22"/>
      <c r="IIP3" s="22"/>
      <c r="IIQ3" s="22"/>
      <c r="IIR3" s="22"/>
      <c r="IIS3" s="22"/>
      <c r="IIT3" s="22"/>
      <c r="IIU3" s="22"/>
      <c r="IIV3" s="22"/>
      <c r="IIW3" s="22"/>
      <c r="IIX3" s="22"/>
      <c r="IIY3" s="22"/>
      <c r="IIZ3" s="22"/>
      <c r="IJA3" s="22"/>
      <c r="IJB3" s="22"/>
      <c r="IJC3" s="22"/>
      <c r="IJD3" s="22"/>
      <c r="IJE3" s="22"/>
      <c r="IJF3" s="22"/>
      <c r="IJG3" s="22"/>
      <c r="IJH3" s="22"/>
      <c r="IJI3" s="22"/>
      <c r="IJJ3" s="22"/>
      <c r="IJK3" s="22"/>
      <c r="IJL3" s="22"/>
      <c r="IJM3" s="22"/>
      <c r="IJN3" s="22"/>
      <c r="IJO3" s="22"/>
      <c r="IJP3" s="22"/>
      <c r="IJQ3" s="22"/>
      <c r="IJR3" s="22"/>
      <c r="IJS3" s="22"/>
      <c r="IJT3" s="22"/>
      <c r="IJU3" s="22"/>
      <c r="IJV3" s="22"/>
      <c r="IJW3" s="22"/>
      <c r="IJX3" s="22"/>
      <c r="IJY3" s="22"/>
      <c r="IJZ3" s="22"/>
      <c r="IKA3" s="22"/>
      <c r="IKB3" s="22"/>
      <c r="IKC3" s="22"/>
      <c r="IKD3" s="22"/>
      <c r="IKE3" s="22"/>
      <c r="IKF3" s="22"/>
      <c r="IKG3" s="22"/>
      <c r="IKH3" s="22"/>
      <c r="IKI3" s="22"/>
      <c r="IKJ3" s="22"/>
      <c r="IKK3" s="22"/>
      <c r="IKL3" s="22"/>
      <c r="IKM3" s="22"/>
      <c r="IKN3" s="22"/>
      <c r="IKO3" s="22"/>
      <c r="IKP3" s="22"/>
      <c r="IKQ3" s="22"/>
      <c r="IKR3" s="22"/>
      <c r="IKS3" s="22"/>
      <c r="IKT3" s="22"/>
      <c r="IKU3" s="22"/>
      <c r="IKV3" s="22"/>
      <c r="IKW3" s="22"/>
      <c r="IKX3" s="22"/>
      <c r="IKY3" s="22"/>
      <c r="IKZ3" s="22"/>
      <c r="ILA3" s="22"/>
      <c r="ILB3" s="22"/>
      <c r="ILC3" s="22"/>
      <c r="ILD3" s="22"/>
      <c r="ILE3" s="22"/>
      <c r="ILF3" s="22"/>
      <c r="ILG3" s="22"/>
      <c r="ILH3" s="22"/>
      <c r="ILI3" s="22"/>
      <c r="ILJ3" s="22"/>
      <c r="ILK3" s="22"/>
      <c r="ILL3" s="22"/>
      <c r="ILM3" s="22"/>
      <c r="ILN3" s="22"/>
      <c r="ILO3" s="22"/>
      <c r="ILP3" s="22"/>
      <c r="ILQ3" s="22"/>
      <c r="ILR3" s="22"/>
      <c r="ILS3" s="22"/>
      <c r="ILT3" s="22"/>
      <c r="ILU3" s="22"/>
      <c r="ILV3" s="22"/>
      <c r="ILW3" s="22"/>
      <c r="ILX3" s="22"/>
      <c r="ILY3" s="22"/>
      <c r="ILZ3" s="22"/>
      <c r="IMA3" s="22"/>
      <c r="IMB3" s="22"/>
      <c r="IMC3" s="22"/>
      <c r="IMD3" s="22"/>
      <c r="IME3" s="22"/>
      <c r="IMF3" s="22"/>
      <c r="IMG3" s="22"/>
      <c r="IMH3" s="22"/>
      <c r="IMI3" s="22"/>
      <c r="IMJ3" s="22"/>
      <c r="IMK3" s="22"/>
      <c r="IML3" s="22"/>
      <c r="IMM3" s="22"/>
      <c r="IMN3" s="22"/>
      <c r="IMO3" s="22"/>
      <c r="IMP3" s="22"/>
      <c r="IMQ3" s="22"/>
      <c r="IMR3" s="22"/>
      <c r="IMS3" s="22"/>
      <c r="IMT3" s="22"/>
      <c r="IMU3" s="22"/>
      <c r="IMV3" s="22"/>
      <c r="IMW3" s="22"/>
      <c r="IMX3" s="22"/>
      <c r="IMY3" s="22"/>
      <c r="IMZ3" s="22"/>
      <c r="INA3" s="22"/>
      <c r="INB3" s="22"/>
      <c r="INC3" s="22"/>
      <c r="IND3" s="22"/>
      <c r="INE3" s="22"/>
      <c r="INF3" s="22"/>
      <c r="ING3" s="22"/>
      <c r="INH3" s="22"/>
      <c r="INI3" s="22"/>
      <c r="INJ3" s="22"/>
      <c r="INK3" s="22"/>
      <c r="INL3" s="22"/>
      <c r="INM3" s="22"/>
      <c r="INN3" s="22"/>
      <c r="INO3" s="22"/>
      <c r="INP3" s="22"/>
      <c r="INQ3" s="22"/>
      <c r="INR3" s="22"/>
      <c r="INS3" s="22"/>
      <c r="INT3" s="22"/>
      <c r="INU3" s="22"/>
      <c r="INV3" s="22"/>
      <c r="INW3" s="22"/>
      <c r="INX3" s="22"/>
      <c r="INY3" s="22"/>
      <c r="INZ3" s="22"/>
      <c r="IOA3" s="22"/>
      <c r="IOB3" s="22"/>
      <c r="IOC3" s="22"/>
      <c r="IOD3" s="22"/>
      <c r="IOE3" s="22"/>
      <c r="IOF3" s="22"/>
      <c r="IOG3" s="22"/>
      <c r="IOH3" s="22"/>
      <c r="IOI3" s="22"/>
      <c r="IOJ3" s="22"/>
      <c r="IOK3" s="22"/>
      <c r="IOL3" s="22"/>
      <c r="IOM3" s="22"/>
      <c r="ION3" s="22"/>
      <c r="IOO3" s="22"/>
      <c r="IOP3" s="22"/>
      <c r="IOQ3" s="22"/>
      <c r="IOR3" s="22"/>
      <c r="IOS3" s="22"/>
      <c r="IOT3" s="22"/>
      <c r="IOU3" s="22"/>
      <c r="IOV3" s="22"/>
      <c r="IOW3" s="22"/>
      <c r="IOX3" s="22"/>
      <c r="IOY3" s="22"/>
      <c r="IOZ3" s="22"/>
      <c r="IPA3" s="22"/>
      <c r="IPB3" s="22"/>
      <c r="IPC3" s="22"/>
      <c r="IPD3" s="22"/>
      <c r="IPE3" s="22"/>
      <c r="IPF3" s="22"/>
      <c r="IPG3" s="22"/>
      <c r="IPH3" s="22"/>
      <c r="IPI3" s="22"/>
      <c r="IPJ3" s="22"/>
      <c r="IPK3" s="22"/>
      <c r="IPL3" s="22"/>
      <c r="IPM3" s="22"/>
      <c r="IPN3" s="22"/>
      <c r="IPO3" s="22"/>
      <c r="IPP3" s="22"/>
      <c r="IPQ3" s="22"/>
      <c r="IPR3" s="22"/>
      <c r="IPS3" s="22"/>
      <c r="IPT3" s="22"/>
      <c r="IPU3" s="22"/>
      <c r="IPV3" s="22"/>
      <c r="IPW3" s="22"/>
      <c r="IPX3" s="22"/>
      <c r="IPY3" s="22"/>
      <c r="IPZ3" s="22"/>
      <c r="IQA3" s="22"/>
      <c r="IQB3" s="22"/>
      <c r="IQC3" s="22"/>
      <c r="IQD3" s="22"/>
      <c r="IQE3" s="22"/>
      <c r="IQF3" s="22"/>
      <c r="IQG3" s="22"/>
      <c r="IQH3" s="22"/>
      <c r="IQI3" s="22"/>
      <c r="IQJ3" s="22"/>
      <c r="IQK3" s="22"/>
      <c r="IQL3" s="22"/>
      <c r="IQM3" s="22"/>
      <c r="IQN3" s="22"/>
      <c r="IQO3" s="22"/>
      <c r="IQP3" s="22"/>
      <c r="IQQ3" s="22"/>
      <c r="IQR3" s="22"/>
      <c r="IQS3" s="22"/>
      <c r="IQT3" s="22"/>
      <c r="IQU3" s="22"/>
      <c r="IQV3" s="22"/>
      <c r="IQW3" s="22"/>
      <c r="IQX3" s="22"/>
      <c r="IQY3" s="22"/>
      <c r="IQZ3" s="22"/>
      <c r="IRA3" s="22"/>
      <c r="IRB3" s="22"/>
      <c r="IRC3" s="22"/>
      <c r="IRD3" s="22"/>
      <c r="IRE3" s="22"/>
      <c r="IRF3" s="22"/>
      <c r="IRG3" s="22"/>
      <c r="IRH3" s="22"/>
      <c r="IRI3" s="22"/>
      <c r="IRJ3" s="22"/>
      <c r="IRK3" s="22"/>
      <c r="IRL3" s="22"/>
      <c r="IRM3" s="22"/>
      <c r="IRN3" s="22"/>
      <c r="IRO3" s="22"/>
      <c r="IRP3" s="22"/>
      <c r="IRQ3" s="22"/>
      <c r="IRR3" s="22"/>
      <c r="IRS3" s="22"/>
      <c r="IRT3" s="22"/>
      <c r="IRU3" s="22"/>
      <c r="IRV3" s="22"/>
      <c r="IRW3" s="22"/>
      <c r="IRX3" s="22"/>
      <c r="IRY3" s="22"/>
      <c r="IRZ3" s="22"/>
      <c r="ISA3" s="22"/>
      <c r="ISB3" s="22"/>
      <c r="ISC3" s="22"/>
      <c r="ISD3" s="22"/>
      <c r="ISE3" s="22"/>
      <c r="ISF3" s="22"/>
      <c r="ISG3" s="22"/>
      <c r="ISH3" s="22"/>
      <c r="ISI3" s="22"/>
      <c r="ISJ3" s="22"/>
      <c r="ISK3" s="22"/>
      <c r="ISL3" s="22"/>
      <c r="ISM3" s="22"/>
      <c r="ISN3" s="22"/>
      <c r="ISO3" s="22"/>
      <c r="ISP3" s="22"/>
      <c r="ISQ3" s="22"/>
      <c r="ISR3" s="22"/>
      <c r="ISS3" s="22"/>
      <c r="IST3" s="22"/>
      <c r="ISU3" s="22"/>
      <c r="ISV3" s="22"/>
      <c r="ISW3" s="22"/>
      <c r="ISX3" s="22"/>
      <c r="ISY3" s="22"/>
      <c r="ISZ3" s="22"/>
      <c r="ITA3" s="22"/>
      <c r="ITB3" s="22"/>
      <c r="ITC3" s="22"/>
      <c r="ITD3" s="22"/>
      <c r="ITE3" s="22"/>
      <c r="ITF3" s="22"/>
      <c r="ITG3" s="22"/>
      <c r="ITH3" s="22"/>
      <c r="ITI3" s="22"/>
      <c r="ITJ3" s="22"/>
      <c r="ITK3" s="22"/>
      <c r="ITL3" s="22"/>
      <c r="ITM3" s="22"/>
      <c r="ITN3" s="22"/>
      <c r="ITO3" s="22"/>
      <c r="ITP3" s="22"/>
      <c r="ITQ3" s="22"/>
      <c r="ITR3" s="22"/>
      <c r="ITS3" s="22"/>
      <c r="ITT3" s="22"/>
      <c r="ITU3" s="22"/>
      <c r="ITV3" s="22"/>
      <c r="ITW3" s="22"/>
      <c r="ITX3" s="22"/>
      <c r="ITY3" s="22"/>
      <c r="ITZ3" s="22"/>
      <c r="IUA3" s="22"/>
      <c r="IUB3" s="22"/>
      <c r="IUC3" s="22"/>
      <c r="IUD3" s="22"/>
      <c r="IUE3" s="22"/>
      <c r="IUF3" s="22"/>
      <c r="IUG3" s="22"/>
      <c r="IUH3" s="22"/>
      <c r="IUI3" s="22"/>
      <c r="IUJ3" s="22"/>
      <c r="IUK3" s="22"/>
      <c r="IUL3" s="22"/>
      <c r="IUM3" s="22"/>
      <c r="IUN3" s="22"/>
      <c r="IUO3" s="22"/>
      <c r="IUP3" s="22"/>
      <c r="IUQ3" s="22"/>
      <c r="IUR3" s="22"/>
      <c r="IUS3" s="22"/>
      <c r="IUT3" s="22"/>
      <c r="IUU3" s="22"/>
      <c r="IUV3" s="22"/>
      <c r="IUW3" s="22"/>
      <c r="IUX3" s="22"/>
      <c r="IUY3" s="22"/>
      <c r="IUZ3" s="22"/>
      <c r="IVA3" s="22"/>
      <c r="IVB3" s="22"/>
      <c r="IVC3" s="22"/>
      <c r="IVD3" s="22"/>
      <c r="IVE3" s="22"/>
      <c r="IVF3" s="22"/>
      <c r="IVG3" s="22"/>
      <c r="IVH3" s="22"/>
      <c r="IVI3" s="22"/>
      <c r="IVJ3" s="22"/>
      <c r="IVK3" s="22"/>
      <c r="IVL3" s="22"/>
      <c r="IVM3" s="22"/>
      <c r="IVN3" s="22"/>
      <c r="IVO3" s="22"/>
      <c r="IVP3" s="22"/>
      <c r="IVQ3" s="22"/>
      <c r="IVR3" s="22"/>
      <c r="IVS3" s="22"/>
      <c r="IVT3" s="22"/>
      <c r="IVU3" s="22"/>
      <c r="IVV3" s="22"/>
      <c r="IVW3" s="22"/>
      <c r="IVX3" s="22"/>
      <c r="IVY3" s="22"/>
      <c r="IVZ3" s="22"/>
      <c r="IWA3" s="22"/>
      <c r="IWB3" s="22"/>
      <c r="IWC3" s="22"/>
      <c r="IWD3" s="22"/>
      <c r="IWE3" s="22"/>
      <c r="IWF3" s="22"/>
      <c r="IWG3" s="22"/>
      <c r="IWH3" s="22"/>
      <c r="IWI3" s="22"/>
      <c r="IWJ3" s="22"/>
      <c r="IWK3" s="22"/>
      <c r="IWL3" s="22"/>
      <c r="IWM3" s="22"/>
      <c r="IWN3" s="22"/>
      <c r="IWO3" s="22"/>
      <c r="IWP3" s="22"/>
      <c r="IWQ3" s="22"/>
      <c r="IWR3" s="22"/>
      <c r="IWS3" s="22"/>
      <c r="IWT3" s="22"/>
      <c r="IWU3" s="22"/>
      <c r="IWV3" s="22"/>
      <c r="IWW3" s="22"/>
      <c r="IWX3" s="22"/>
      <c r="IWY3" s="22"/>
      <c r="IWZ3" s="22"/>
      <c r="IXA3" s="22"/>
      <c r="IXB3" s="22"/>
      <c r="IXC3" s="22"/>
      <c r="IXD3" s="22"/>
      <c r="IXE3" s="22"/>
      <c r="IXF3" s="22"/>
      <c r="IXG3" s="22"/>
      <c r="IXH3" s="22"/>
      <c r="IXI3" s="22"/>
      <c r="IXJ3" s="22"/>
      <c r="IXK3" s="22"/>
      <c r="IXL3" s="22"/>
      <c r="IXM3" s="22"/>
      <c r="IXN3" s="22"/>
      <c r="IXO3" s="22"/>
      <c r="IXP3" s="22"/>
      <c r="IXQ3" s="22"/>
      <c r="IXR3" s="22"/>
      <c r="IXS3" s="22"/>
      <c r="IXT3" s="22"/>
      <c r="IXU3" s="22"/>
      <c r="IXV3" s="22"/>
      <c r="IXW3" s="22"/>
      <c r="IXX3" s="22"/>
      <c r="IXY3" s="22"/>
      <c r="IXZ3" s="22"/>
      <c r="IYA3" s="22"/>
      <c r="IYB3" s="22"/>
      <c r="IYC3" s="22"/>
      <c r="IYD3" s="22"/>
      <c r="IYE3" s="22"/>
      <c r="IYF3" s="22"/>
      <c r="IYG3" s="22"/>
      <c r="IYH3" s="22"/>
      <c r="IYI3" s="22"/>
      <c r="IYJ3" s="22"/>
      <c r="IYK3" s="22"/>
      <c r="IYL3" s="22"/>
      <c r="IYM3" s="22"/>
      <c r="IYN3" s="22"/>
      <c r="IYO3" s="22"/>
      <c r="IYP3" s="22"/>
      <c r="IYQ3" s="22"/>
      <c r="IYR3" s="22"/>
      <c r="IYS3" s="22"/>
      <c r="IYT3" s="22"/>
      <c r="IYU3" s="22"/>
      <c r="IYV3" s="22"/>
      <c r="IYW3" s="22"/>
      <c r="IYX3" s="22"/>
      <c r="IYY3" s="22"/>
      <c r="IYZ3" s="22"/>
      <c r="IZA3" s="22"/>
      <c r="IZB3" s="22"/>
      <c r="IZC3" s="22"/>
      <c r="IZD3" s="22"/>
      <c r="IZE3" s="22"/>
      <c r="IZF3" s="22"/>
      <c r="IZG3" s="22"/>
      <c r="IZH3" s="22"/>
      <c r="IZI3" s="22"/>
      <c r="IZJ3" s="22"/>
      <c r="IZK3" s="22"/>
      <c r="IZL3" s="22"/>
      <c r="IZM3" s="22"/>
      <c r="IZN3" s="22"/>
      <c r="IZO3" s="22"/>
      <c r="IZP3" s="22"/>
      <c r="IZQ3" s="22"/>
      <c r="IZR3" s="22"/>
      <c r="IZS3" s="22"/>
      <c r="IZT3" s="22"/>
      <c r="IZU3" s="22"/>
      <c r="IZV3" s="22"/>
      <c r="IZW3" s="22"/>
      <c r="IZX3" s="22"/>
      <c r="IZY3" s="22"/>
      <c r="IZZ3" s="22"/>
      <c r="JAA3" s="22"/>
      <c r="JAB3" s="22"/>
      <c r="JAC3" s="22"/>
      <c r="JAD3" s="22"/>
      <c r="JAE3" s="22"/>
      <c r="JAF3" s="22"/>
      <c r="JAG3" s="22"/>
      <c r="JAH3" s="22"/>
      <c r="JAI3" s="22"/>
      <c r="JAJ3" s="22"/>
      <c r="JAK3" s="22"/>
      <c r="JAL3" s="22"/>
      <c r="JAM3" s="22"/>
      <c r="JAN3" s="22"/>
      <c r="JAO3" s="22"/>
      <c r="JAP3" s="22"/>
      <c r="JAQ3" s="22"/>
      <c r="JAR3" s="22"/>
      <c r="JAS3" s="22"/>
      <c r="JAT3" s="22"/>
      <c r="JAU3" s="22"/>
      <c r="JAV3" s="22"/>
      <c r="JAW3" s="22"/>
      <c r="JAX3" s="22"/>
      <c r="JAY3" s="22"/>
      <c r="JAZ3" s="22"/>
      <c r="JBA3" s="22"/>
      <c r="JBB3" s="22"/>
      <c r="JBC3" s="22"/>
      <c r="JBD3" s="22"/>
      <c r="JBE3" s="22"/>
      <c r="JBF3" s="22"/>
      <c r="JBG3" s="22"/>
      <c r="JBH3" s="22"/>
      <c r="JBI3" s="22"/>
      <c r="JBJ3" s="22"/>
      <c r="JBK3" s="22"/>
      <c r="JBL3" s="22"/>
      <c r="JBM3" s="22"/>
      <c r="JBN3" s="22"/>
      <c r="JBO3" s="22"/>
      <c r="JBP3" s="22"/>
      <c r="JBQ3" s="22"/>
      <c r="JBR3" s="22"/>
      <c r="JBS3" s="22"/>
      <c r="JBT3" s="22"/>
      <c r="JBU3" s="22"/>
      <c r="JBV3" s="22"/>
      <c r="JBW3" s="22"/>
      <c r="JBX3" s="22"/>
      <c r="JBY3" s="22"/>
      <c r="JBZ3" s="22"/>
      <c r="JCA3" s="22"/>
      <c r="JCB3" s="22"/>
      <c r="JCC3" s="22"/>
      <c r="JCD3" s="22"/>
      <c r="JCE3" s="22"/>
      <c r="JCF3" s="22"/>
      <c r="JCG3" s="22"/>
      <c r="JCH3" s="22"/>
      <c r="JCI3" s="22"/>
      <c r="JCJ3" s="22"/>
      <c r="JCK3" s="22"/>
      <c r="JCL3" s="22"/>
      <c r="JCM3" s="22"/>
      <c r="JCN3" s="22"/>
      <c r="JCO3" s="22"/>
      <c r="JCP3" s="22"/>
      <c r="JCQ3" s="22"/>
      <c r="JCR3" s="22"/>
      <c r="JCS3" s="22"/>
      <c r="JCT3" s="22"/>
      <c r="JCU3" s="22"/>
      <c r="JCV3" s="22"/>
      <c r="JCW3" s="22"/>
      <c r="JCX3" s="22"/>
      <c r="JCY3" s="22"/>
      <c r="JCZ3" s="22"/>
      <c r="JDA3" s="22"/>
      <c r="JDB3" s="22"/>
      <c r="JDC3" s="22"/>
      <c r="JDD3" s="22"/>
      <c r="JDE3" s="22"/>
      <c r="JDF3" s="22"/>
      <c r="JDG3" s="22"/>
      <c r="JDH3" s="22"/>
      <c r="JDI3" s="22"/>
      <c r="JDJ3" s="22"/>
      <c r="JDK3" s="22"/>
      <c r="JDL3" s="22"/>
      <c r="JDM3" s="22"/>
      <c r="JDN3" s="22"/>
      <c r="JDO3" s="22"/>
      <c r="JDP3" s="22"/>
      <c r="JDQ3" s="22"/>
      <c r="JDR3" s="22"/>
      <c r="JDS3" s="22"/>
      <c r="JDT3" s="22"/>
      <c r="JDU3" s="22"/>
      <c r="JDV3" s="22"/>
      <c r="JDW3" s="22"/>
      <c r="JDX3" s="22"/>
      <c r="JDY3" s="22"/>
      <c r="JDZ3" s="22"/>
      <c r="JEA3" s="22"/>
      <c r="JEB3" s="22"/>
      <c r="JEC3" s="22"/>
      <c r="JED3" s="22"/>
      <c r="JEE3" s="22"/>
      <c r="JEF3" s="22"/>
      <c r="JEG3" s="22"/>
      <c r="JEH3" s="22"/>
      <c r="JEI3" s="22"/>
      <c r="JEJ3" s="22"/>
      <c r="JEK3" s="22"/>
      <c r="JEL3" s="22"/>
      <c r="JEM3" s="22"/>
      <c r="JEN3" s="22"/>
      <c r="JEO3" s="22"/>
      <c r="JEP3" s="22"/>
      <c r="JEQ3" s="22"/>
      <c r="JER3" s="22"/>
      <c r="JES3" s="22"/>
      <c r="JET3" s="22"/>
      <c r="JEU3" s="22"/>
      <c r="JEV3" s="22"/>
      <c r="JEW3" s="22"/>
      <c r="JEX3" s="22"/>
      <c r="JEY3" s="22"/>
      <c r="JEZ3" s="22"/>
      <c r="JFA3" s="22"/>
      <c r="JFB3" s="22"/>
      <c r="JFC3" s="22"/>
      <c r="JFD3" s="22"/>
      <c r="JFE3" s="22"/>
      <c r="JFF3" s="22"/>
      <c r="JFG3" s="22"/>
      <c r="JFH3" s="22"/>
      <c r="JFI3" s="22"/>
      <c r="JFJ3" s="22"/>
      <c r="JFK3" s="22"/>
      <c r="JFL3" s="22"/>
      <c r="JFM3" s="22"/>
      <c r="JFN3" s="22"/>
      <c r="JFO3" s="22"/>
      <c r="JFP3" s="22"/>
      <c r="JFQ3" s="22"/>
      <c r="JFR3" s="22"/>
      <c r="JFS3" s="22"/>
      <c r="JFT3" s="22"/>
      <c r="JFU3" s="22"/>
      <c r="JFV3" s="22"/>
      <c r="JFW3" s="22"/>
      <c r="JFX3" s="22"/>
      <c r="JFY3" s="22"/>
      <c r="JFZ3" s="22"/>
      <c r="JGA3" s="22"/>
      <c r="JGB3" s="22"/>
      <c r="JGC3" s="22"/>
      <c r="JGD3" s="22"/>
      <c r="JGE3" s="22"/>
      <c r="JGF3" s="22"/>
      <c r="JGG3" s="22"/>
      <c r="JGH3" s="22"/>
      <c r="JGI3" s="22"/>
      <c r="JGJ3" s="22"/>
      <c r="JGK3" s="22"/>
      <c r="JGL3" s="22"/>
      <c r="JGM3" s="22"/>
      <c r="JGN3" s="22"/>
      <c r="JGO3" s="22"/>
      <c r="JGP3" s="22"/>
      <c r="JGQ3" s="22"/>
      <c r="JGR3" s="22"/>
      <c r="JGS3" s="22"/>
      <c r="JGT3" s="22"/>
      <c r="JGU3" s="22"/>
      <c r="JGV3" s="22"/>
      <c r="JGW3" s="22"/>
      <c r="JGX3" s="22"/>
      <c r="JGY3" s="22"/>
      <c r="JGZ3" s="22"/>
      <c r="JHA3" s="22"/>
      <c r="JHB3" s="22"/>
      <c r="JHC3" s="22"/>
      <c r="JHD3" s="22"/>
      <c r="JHE3" s="22"/>
      <c r="JHF3" s="22"/>
      <c r="JHG3" s="22"/>
      <c r="JHH3" s="22"/>
      <c r="JHI3" s="22"/>
      <c r="JHJ3" s="22"/>
      <c r="JHK3" s="22"/>
      <c r="JHL3" s="22"/>
      <c r="JHM3" s="22"/>
      <c r="JHN3" s="22"/>
      <c r="JHO3" s="22"/>
      <c r="JHP3" s="22"/>
      <c r="JHQ3" s="22"/>
      <c r="JHR3" s="22"/>
      <c r="JHS3" s="22"/>
      <c r="JHT3" s="22"/>
      <c r="JHU3" s="22"/>
      <c r="JHV3" s="22"/>
      <c r="JHW3" s="22"/>
      <c r="JHX3" s="22"/>
      <c r="JHY3" s="22"/>
      <c r="JHZ3" s="22"/>
      <c r="JIA3" s="22"/>
      <c r="JIB3" s="22"/>
      <c r="JIC3" s="22"/>
      <c r="JID3" s="22"/>
      <c r="JIE3" s="22"/>
      <c r="JIF3" s="22"/>
      <c r="JIG3" s="22"/>
      <c r="JIH3" s="22"/>
      <c r="JII3" s="22"/>
      <c r="JIJ3" s="22"/>
      <c r="JIK3" s="22"/>
      <c r="JIL3" s="22"/>
      <c r="JIM3" s="22"/>
      <c r="JIN3" s="22"/>
      <c r="JIO3" s="22"/>
      <c r="JIP3" s="22"/>
      <c r="JIQ3" s="22"/>
      <c r="JIR3" s="22"/>
      <c r="JIS3" s="22"/>
      <c r="JIT3" s="22"/>
      <c r="JIU3" s="22"/>
      <c r="JIV3" s="22"/>
      <c r="JIW3" s="22"/>
      <c r="JIX3" s="22"/>
      <c r="JIY3" s="22"/>
      <c r="JIZ3" s="22"/>
      <c r="JJA3" s="22"/>
      <c r="JJB3" s="22"/>
      <c r="JJC3" s="22"/>
      <c r="JJD3" s="22"/>
      <c r="JJE3" s="22"/>
      <c r="JJF3" s="22"/>
      <c r="JJG3" s="22"/>
      <c r="JJH3" s="22"/>
      <c r="JJI3" s="22"/>
      <c r="JJJ3" s="22"/>
      <c r="JJK3" s="22"/>
      <c r="JJL3" s="22"/>
      <c r="JJM3" s="22"/>
      <c r="JJN3" s="22"/>
      <c r="JJO3" s="22"/>
      <c r="JJP3" s="22"/>
      <c r="JJQ3" s="22"/>
      <c r="JJR3" s="22"/>
      <c r="JJS3" s="22"/>
      <c r="JJT3" s="22"/>
      <c r="JJU3" s="22"/>
      <c r="JJV3" s="22"/>
      <c r="JJW3" s="22"/>
      <c r="JJX3" s="22"/>
      <c r="JJY3" s="22"/>
      <c r="JJZ3" s="22"/>
      <c r="JKA3" s="22"/>
      <c r="JKB3" s="22"/>
      <c r="JKC3" s="22"/>
      <c r="JKD3" s="22"/>
      <c r="JKE3" s="22"/>
      <c r="JKF3" s="22"/>
      <c r="JKG3" s="22"/>
      <c r="JKH3" s="22"/>
      <c r="JKI3" s="22"/>
      <c r="JKJ3" s="22"/>
      <c r="JKK3" s="22"/>
      <c r="JKL3" s="22"/>
      <c r="JKM3" s="22"/>
      <c r="JKN3" s="22"/>
      <c r="JKO3" s="22"/>
      <c r="JKP3" s="22"/>
      <c r="JKQ3" s="22"/>
      <c r="JKR3" s="22"/>
      <c r="JKS3" s="22"/>
      <c r="JKT3" s="22"/>
      <c r="JKU3" s="22"/>
      <c r="JKV3" s="22"/>
      <c r="JKW3" s="22"/>
      <c r="JKX3" s="22"/>
      <c r="JKY3" s="22"/>
      <c r="JKZ3" s="22"/>
      <c r="JLA3" s="22"/>
      <c r="JLB3" s="22"/>
      <c r="JLC3" s="22"/>
      <c r="JLD3" s="22"/>
      <c r="JLE3" s="22"/>
      <c r="JLF3" s="22"/>
      <c r="JLG3" s="22"/>
      <c r="JLH3" s="22"/>
      <c r="JLI3" s="22"/>
      <c r="JLJ3" s="22"/>
      <c r="JLK3" s="22"/>
      <c r="JLL3" s="22"/>
      <c r="JLM3" s="22"/>
      <c r="JLN3" s="22"/>
      <c r="JLO3" s="22"/>
      <c r="JLP3" s="22"/>
      <c r="JLQ3" s="22"/>
      <c r="JLR3" s="22"/>
      <c r="JLS3" s="22"/>
      <c r="JLT3" s="22"/>
      <c r="JLU3" s="22"/>
      <c r="JLV3" s="22"/>
      <c r="JLW3" s="22"/>
      <c r="JLX3" s="22"/>
      <c r="JLY3" s="22"/>
      <c r="JLZ3" s="22"/>
      <c r="JMA3" s="22"/>
      <c r="JMB3" s="22"/>
      <c r="JMC3" s="22"/>
      <c r="JMD3" s="22"/>
      <c r="JME3" s="22"/>
      <c r="JMF3" s="22"/>
      <c r="JMG3" s="22"/>
      <c r="JMH3" s="22"/>
      <c r="JMI3" s="22"/>
      <c r="JMJ3" s="22"/>
      <c r="JMK3" s="22"/>
      <c r="JML3" s="22"/>
      <c r="JMM3" s="22"/>
      <c r="JMN3" s="22"/>
      <c r="JMO3" s="22"/>
      <c r="JMP3" s="22"/>
      <c r="JMQ3" s="22"/>
      <c r="JMR3" s="22"/>
      <c r="JMS3" s="22"/>
      <c r="JMT3" s="22"/>
      <c r="JMU3" s="22"/>
      <c r="JMV3" s="22"/>
      <c r="JMW3" s="22"/>
      <c r="JMX3" s="22"/>
      <c r="JMY3" s="22"/>
      <c r="JMZ3" s="22"/>
      <c r="JNA3" s="22"/>
      <c r="JNB3" s="22"/>
      <c r="JNC3" s="22"/>
      <c r="JND3" s="22"/>
      <c r="JNE3" s="22"/>
      <c r="JNF3" s="22"/>
      <c r="JNG3" s="22"/>
      <c r="JNH3" s="22"/>
      <c r="JNI3" s="22"/>
      <c r="JNJ3" s="22"/>
      <c r="JNK3" s="22"/>
      <c r="JNL3" s="22"/>
      <c r="JNM3" s="22"/>
      <c r="JNN3" s="22"/>
      <c r="JNO3" s="22"/>
      <c r="JNP3" s="22"/>
      <c r="JNQ3" s="22"/>
      <c r="JNR3" s="22"/>
      <c r="JNS3" s="22"/>
      <c r="JNT3" s="22"/>
      <c r="JNU3" s="22"/>
      <c r="JNV3" s="22"/>
      <c r="JNW3" s="22"/>
      <c r="JNX3" s="22"/>
      <c r="JNY3" s="22"/>
      <c r="JNZ3" s="22"/>
      <c r="JOA3" s="22"/>
      <c r="JOB3" s="22"/>
      <c r="JOC3" s="22"/>
      <c r="JOD3" s="22"/>
      <c r="JOE3" s="22"/>
      <c r="JOF3" s="22"/>
      <c r="JOG3" s="22"/>
      <c r="JOH3" s="22"/>
      <c r="JOI3" s="22"/>
      <c r="JOJ3" s="22"/>
      <c r="JOK3" s="22"/>
      <c r="JOL3" s="22"/>
      <c r="JOM3" s="22"/>
      <c r="JON3" s="22"/>
      <c r="JOO3" s="22"/>
      <c r="JOP3" s="22"/>
      <c r="JOQ3" s="22"/>
      <c r="JOR3" s="22"/>
      <c r="JOS3" s="22"/>
      <c r="JOT3" s="22"/>
      <c r="JOU3" s="22"/>
      <c r="JOV3" s="22"/>
      <c r="JOW3" s="22"/>
      <c r="JOX3" s="22"/>
      <c r="JOY3" s="22"/>
      <c r="JOZ3" s="22"/>
      <c r="JPA3" s="22"/>
      <c r="JPB3" s="22"/>
      <c r="JPC3" s="22"/>
      <c r="JPD3" s="22"/>
      <c r="JPE3" s="22"/>
      <c r="JPF3" s="22"/>
      <c r="JPG3" s="22"/>
      <c r="JPH3" s="22"/>
      <c r="JPI3" s="22"/>
      <c r="JPJ3" s="22"/>
      <c r="JPK3" s="22"/>
      <c r="JPL3" s="22"/>
      <c r="JPM3" s="22"/>
      <c r="JPN3" s="22"/>
      <c r="JPO3" s="22"/>
      <c r="JPP3" s="22"/>
      <c r="JPQ3" s="22"/>
      <c r="JPR3" s="22"/>
      <c r="JPS3" s="22"/>
      <c r="JPT3" s="22"/>
      <c r="JPU3" s="22"/>
      <c r="JPV3" s="22"/>
      <c r="JPW3" s="22"/>
      <c r="JPX3" s="22"/>
      <c r="JPY3" s="22"/>
      <c r="JPZ3" s="22"/>
      <c r="JQA3" s="22"/>
      <c r="JQB3" s="22"/>
      <c r="JQC3" s="22"/>
      <c r="JQD3" s="22"/>
      <c r="JQE3" s="22"/>
      <c r="JQF3" s="22"/>
      <c r="JQG3" s="22"/>
      <c r="JQH3" s="22"/>
      <c r="JQI3" s="22"/>
      <c r="JQJ3" s="22"/>
      <c r="JQK3" s="22"/>
      <c r="JQL3" s="22"/>
      <c r="JQM3" s="22"/>
      <c r="JQN3" s="22"/>
      <c r="JQO3" s="22"/>
      <c r="JQP3" s="22"/>
      <c r="JQQ3" s="22"/>
      <c r="JQR3" s="22"/>
      <c r="JQS3" s="22"/>
      <c r="JQT3" s="22"/>
      <c r="JQU3" s="22"/>
      <c r="JQV3" s="22"/>
      <c r="JQW3" s="22"/>
      <c r="JQX3" s="22"/>
      <c r="JQY3" s="22"/>
      <c r="JQZ3" s="22"/>
      <c r="JRA3" s="22"/>
      <c r="JRB3" s="22"/>
      <c r="JRC3" s="22"/>
      <c r="JRD3" s="22"/>
      <c r="JRE3" s="22"/>
      <c r="JRF3" s="22"/>
      <c r="JRG3" s="22"/>
      <c r="JRH3" s="22"/>
      <c r="JRI3" s="22"/>
      <c r="JRJ3" s="22"/>
      <c r="JRK3" s="22"/>
      <c r="JRL3" s="22"/>
      <c r="JRM3" s="22"/>
      <c r="JRN3" s="22"/>
      <c r="JRO3" s="22"/>
      <c r="JRP3" s="22"/>
      <c r="JRQ3" s="22"/>
      <c r="JRR3" s="22"/>
      <c r="JRS3" s="22"/>
      <c r="JRT3" s="22"/>
      <c r="JRU3" s="22"/>
      <c r="JRV3" s="22"/>
      <c r="JRW3" s="22"/>
      <c r="JRX3" s="22"/>
      <c r="JRY3" s="22"/>
      <c r="JRZ3" s="22"/>
      <c r="JSA3" s="22"/>
      <c r="JSB3" s="22"/>
      <c r="JSC3" s="22"/>
      <c r="JSD3" s="22"/>
      <c r="JSE3" s="22"/>
      <c r="JSF3" s="22"/>
      <c r="JSG3" s="22"/>
      <c r="JSH3" s="22"/>
      <c r="JSI3" s="22"/>
      <c r="JSJ3" s="22"/>
      <c r="JSK3" s="22"/>
      <c r="JSL3" s="22"/>
      <c r="JSM3" s="22"/>
      <c r="JSN3" s="22"/>
      <c r="JSO3" s="22"/>
      <c r="JSP3" s="22"/>
      <c r="JSQ3" s="22"/>
      <c r="JSR3" s="22"/>
      <c r="JSS3" s="22"/>
      <c r="JST3" s="22"/>
      <c r="JSU3" s="22"/>
      <c r="JSV3" s="22"/>
      <c r="JSW3" s="22"/>
      <c r="JSX3" s="22"/>
      <c r="JSY3" s="22"/>
      <c r="JSZ3" s="22"/>
      <c r="JTA3" s="22"/>
      <c r="JTB3" s="22"/>
      <c r="JTC3" s="22"/>
      <c r="JTD3" s="22"/>
      <c r="JTE3" s="22"/>
      <c r="JTF3" s="22"/>
      <c r="JTG3" s="22"/>
      <c r="JTH3" s="22"/>
      <c r="JTI3" s="22"/>
      <c r="JTJ3" s="22"/>
      <c r="JTK3" s="22"/>
      <c r="JTL3" s="22"/>
      <c r="JTM3" s="22"/>
      <c r="JTN3" s="22"/>
      <c r="JTO3" s="22"/>
      <c r="JTP3" s="22"/>
      <c r="JTQ3" s="22"/>
      <c r="JTR3" s="22"/>
      <c r="JTS3" s="22"/>
      <c r="JTT3" s="22"/>
      <c r="JTU3" s="22"/>
      <c r="JTV3" s="22"/>
      <c r="JTW3" s="22"/>
      <c r="JTX3" s="22"/>
      <c r="JTY3" s="22"/>
      <c r="JTZ3" s="22"/>
      <c r="JUA3" s="22"/>
      <c r="JUB3" s="22"/>
      <c r="JUC3" s="22"/>
      <c r="JUD3" s="22"/>
      <c r="JUE3" s="22"/>
      <c r="JUF3" s="22"/>
      <c r="JUG3" s="22"/>
      <c r="JUH3" s="22"/>
      <c r="JUI3" s="22"/>
      <c r="JUJ3" s="22"/>
      <c r="JUK3" s="22"/>
      <c r="JUL3" s="22"/>
      <c r="JUM3" s="22"/>
      <c r="JUN3" s="22"/>
      <c r="JUO3" s="22"/>
      <c r="JUP3" s="22"/>
      <c r="JUQ3" s="22"/>
      <c r="JUR3" s="22"/>
      <c r="JUS3" s="22"/>
      <c r="JUT3" s="22"/>
      <c r="JUU3" s="22"/>
      <c r="JUV3" s="22"/>
      <c r="JUW3" s="22"/>
      <c r="JUX3" s="22"/>
      <c r="JUY3" s="22"/>
      <c r="JUZ3" s="22"/>
      <c r="JVA3" s="22"/>
      <c r="JVB3" s="22"/>
      <c r="JVC3" s="22"/>
      <c r="JVD3" s="22"/>
      <c r="JVE3" s="22"/>
      <c r="JVF3" s="22"/>
      <c r="JVG3" s="22"/>
      <c r="JVH3" s="22"/>
      <c r="JVI3" s="22"/>
      <c r="JVJ3" s="22"/>
      <c r="JVK3" s="22"/>
      <c r="JVL3" s="22"/>
      <c r="JVM3" s="22"/>
      <c r="JVN3" s="22"/>
      <c r="JVO3" s="22"/>
      <c r="JVP3" s="22"/>
      <c r="JVQ3" s="22"/>
      <c r="JVR3" s="22"/>
      <c r="JVS3" s="22"/>
      <c r="JVT3" s="22"/>
      <c r="JVU3" s="22"/>
      <c r="JVV3" s="22"/>
      <c r="JVW3" s="22"/>
      <c r="JVX3" s="22"/>
      <c r="JVY3" s="22"/>
      <c r="JVZ3" s="22"/>
      <c r="JWA3" s="22"/>
      <c r="JWB3" s="22"/>
      <c r="JWC3" s="22"/>
      <c r="JWD3" s="22"/>
      <c r="JWE3" s="22"/>
      <c r="JWF3" s="22"/>
      <c r="JWG3" s="22"/>
      <c r="JWH3" s="22"/>
      <c r="JWI3" s="22"/>
      <c r="JWJ3" s="22"/>
      <c r="JWK3" s="22"/>
      <c r="JWL3" s="22"/>
      <c r="JWM3" s="22"/>
      <c r="JWN3" s="22"/>
      <c r="JWO3" s="22"/>
      <c r="JWP3" s="22"/>
      <c r="JWQ3" s="22"/>
      <c r="JWR3" s="22"/>
      <c r="JWS3" s="22"/>
      <c r="JWT3" s="22"/>
      <c r="JWU3" s="22"/>
      <c r="JWV3" s="22"/>
      <c r="JWW3" s="22"/>
      <c r="JWX3" s="22"/>
      <c r="JWY3" s="22"/>
      <c r="JWZ3" s="22"/>
      <c r="JXA3" s="22"/>
      <c r="JXB3" s="22"/>
      <c r="JXC3" s="22"/>
      <c r="JXD3" s="22"/>
      <c r="JXE3" s="22"/>
      <c r="JXF3" s="22"/>
      <c r="JXG3" s="22"/>
      <c r="JXH3" s="22"/>
      <c r="JXI3" s="22"/>
      <c r="JXJ3" s="22"/>
      <c r="JXK3" s="22"/>
      <c r="JXL3" s="22"/>
      <c r="JXM3" s="22"/>
      <c r="JXN3" s="22"/>
      <c r="JXO3" s="22"/>
      <c r="JXP3" s="22"/>
      <c r="JXQ3" s="22"/>
      <c r="JXR3" s="22"/>
      <c r="JXS3" s="22"/>
      <c r="JXT3" s="22"/>
      <c r="JXU3" s="22"/>
      <c r="JXV3" s="22"/>
      <c r="JXW3" s="22"/>
      <c r="JXX3" s="22"/>
      <c r="JXY3" s="22"/>
      <c r="JXZ3" s="22"/>
      <c r="JYA3" s="22"/>
      <c r="JYB3" s="22"/>
      <c r="JYC3" s="22"/>
      <c r="JYD3" s="22"/>
      <c r="JYE3" s="22"/>
      <c r="JYF3" s="22"/>
      <c r="JYG3" s="22"/>
      <c r="JYH3" s="22"/>
      <c r="JYI3" s="22"/>
      <c r="JYJ3" s="22"/>
      <c r="JYK3" s="22"/>
      <c r="JYL3" s="22"/>
      <c r="JYM3" s="22"/>
      <c r="JYN3" s="22"/>
      <c r="JYO3" s="22"/>
      <c r="JYP3" s="22"/>
      <c r="JYQ3" s="22"/>
      <c r="JYR3" s="22"/>
      <c r="JYS3" s="22"/>
      <c r="JYT3" s="22"/>
      <c r="JYU3" s="22"/>
      <c r="JYV3" s="22"/>
      <c r="JYW3" s="22"/>
      <c r="JYX3" s="22"/>
      <c r="JYY3" s="22"/>
      <c r="JYZ3" s="22"/>
      <c r="JZA3" s="22"/>
      <c r="JZB3" s="22"/>
      <c r="JZC3" s="22"/>
      <c r="JZD3" s="22"/>
      <c r="JZE3" s="22"/>
      <c r="JZF3" s="22"/>
      <c r="JZG3" s="22"/>
      <c r="JZH3" s="22"/>
      <c r="JZI3" s="22"/>
      <c r="JZJ3" s="22"/>
      <c r="JZK3" s="22"/>
      <c r="JZL3" s="22"/>
      <c r="JZM3" s="22"/>
      <c r="JZN3" s="22"/>
      <c r="JZO3" s="22"/>
      <c r="JZP3" s="22"/>
      <c r="JZQ3" s="22"/>
      <c r="JZR3" s="22"/>
      <c r="JZS3" s="22"/>
      <c r="JZT3" s="22"/>
      <c r="JZU3" s="22"/>
      <c r="JZV3" s="22"/>
      <c r="JZW3" s="22"/>
      <c r="JZX3" s="22"/>
      <c r="JZY3" s="22"/>
      <c r="JZZ3" s="22"/>
      <c r="KAA3" s="22"/>
      <c r="KAB3" s="22"/>
      <c r="KAC3" s="22"/>
      <c r="KAD3" s="22"/>
      <c r="KAE3" s="22"/>
      <c r="KAF3" s="22"/>
      <c r="KAG3" s="22"/>
      <c r="KAH3" s="22"/>
      <c r="KAI3" s="22"/>
      <c r="KAJ3" s="22"/>
      <c r="KAK3" s="22"/>
      <c r="KAL3" s="22"/>
      <c r="KAM3" s="22"/>
      <c r="KAN3" s="22"/>
      <c r="KAO3" s="22"/>
      <c r="KAP3" s="22"/>
      <c r="KAQ3" s="22"/>
      <c r="KAR3" s="22"/>
      <c r="KAS3" s="22"/>
      <c r="KAT3" s="22"/>
      <c r="KAU3" s="22"/>
      <c r="KAV3" s="22"/>
      <c r="KAW3" s="22"/>
      <c r="KAX3" s="22"/>
      <c r="KAY3" s="22"/>
      <c r="KAZ3" s="22"/>
      <c r="KBA3" s="22"/>
      <c r="KBB3" s="22"/>
      <c r="KBC3" s="22"/>
      <c r="KBD3" s="22"/>
      <c r="KBE3" s="22"/>
      <c r="KBF3" s="22"/>
      <c r="KBG3" s="22"/>
      <c r="KBH3" s="22"/>
      <c r="KBI3" s="22"/>
      <c r="KBJ3" s="22"/>
      <c r="KBK3" s="22"/>
      <c r="KBL3" s="22"/>
      <c r="KBM3" s="22"/>
      <c r="KBN3" s="22"/>
      <c r="KBO3" s="22"/>
      <c r="KBP3" s="22"/>
      <c r="KBQ3" s="22"/>
      <c r="KBR3" s="22"/>
      <c r="KBS3" s="22"/>
      <c r="KBT3" s="22"/>
      <c r="KBU3" s="22"/>
      <c r="KBV3" s="22"/>
      <c r="KBW3" s="22"/>
      <c r="KBX3" s="22"/>
      <c r="KBY3" s="22"/>
      <c r="KBZ3" s="22"/>
      <c r="KCA3" s="22"/>
      <c r="KCB3" s="22"/>
      <c r="KCC3" s="22"/>
      <c r="KCD3" s="22"/>
      <c r="KCE3" s="22"/>
      <c r="KCF3" s="22"/>
      <c r="KCG3" s="22"/>
      <c r="KCH3" s="22"/>
      <c r="KCI3" s="22"/>
      <c r="KCJ3" s="22"/>
      <c r="KCK3" s="22"/>
      <c r="KCL3" s="22"/>
      <c r="KCM3" s="22"/>
      <c r="KCN3" s="22"/>
      <c r="KCO3" s="22"/>
      <c r="KCP3" s="22"/>
      <c r="KCQ3" s="22"/>
      <c r="KCR3" s="22"/>
      <c r="KCS3" s="22"/>
      <c r="KCT3" s="22"/>
      <c r="KCU3" s="22"/>
      <c r="KCV3" s="22"/>
      <c r="KCW3" s="22"/>
      <c r="KCX3" s="22"/>
      <c r="KCY3" s="22"/>
      <c r="KCZ3" s="22"/>
      <c r="KDA3" s="22"/>
      <c r="KDB3" s="22"/>
      <c r="KDC3" s="22"/>
      <c r="KDD3" s="22"/>
      <c r="KDE3" s="22"/>
      <c r="KDF3" s="22"/>
      <c r="KDG3" s="22"/>
      <c r="KDH3" s="22"/>
      <c r="KDI3" s="22"/>
      <c r="KDJ3" s="22"/>
      <c r="KDK3" s="22"/>
      <c r="KDL3" s="22"/>
      <c r="KDM3" s="22"/>
      <c r="KDN3" s="22"/>
      <c r="KDO3" s="22"/>
      <c r="KDP3" s="22"/>
      <c r="KDQ3" s="22"/>
      <c r="KDR3" s="22"/>
      <c r="KDS3" s="22"/>
      <c r="KDT3" s="22"/>
      <c r="KDU3" s="22"/>
      <c r="KDV3" s="22"/>
      <c r="KDW3" s="22"/>
      <c r="KDX3" s="22"/>
      <c r="KDY3" s="22"/>
      <c r="KDZ3" s="22"/>
      <c r="KEA3" s="22"/>
      <c r="KEB3" s="22"/>
      <c r="KEC3" s="22"/>
      <c r="KED3" s="22"/>
      <c r="KEE3" s="22"/>
      <c r="KEF3" s="22"/>
      <c r="KEG3" s="22"/>
      <c r="KEH3" s="22"/>
      <c r="KEI3" s="22"/>
      <c r="KEJ3" s="22"/>
      <c r="KEK3" s="22"/>
      <c r="KEL3" s="22"/>
      <c r="KEM3" s="22"/>
      <c r="KEN3" s="22"/>
      <c r="KEO3" s="22"/>
      <c r="KEP3" s="22"/>
      <c r="KEQ3" s="22"/>
      <c r="KER3" s="22"/>
      <c r="KES3" s="22"/>
      <c r="KET3" s="22"/>
      <c r="KEU3" s="22"/>
      <c r="KEV3" s="22"/>
      <c r="KEW3" s="22"/>
      <c r="KEX3" s="22"/>
      <c r="KEY3" s="22"/>
      <c r="KEZ3" s="22"/>
      <c r="KFA3" s="22"/>
      <c r="KFB3" s="22"/>
      <c r="KFC3" s="22"/>
      <c r="KFD3" s="22"/>
      <c r="KFE3" s="22"/>
      <c r="KFF3" s="22"/>
      <c r="KFG3" s="22"/>
      <c r="KFH3" s="22"/>
      <c r="KFI3" s="22"/>
      <c r="KFJ3" s="22"/>
      <c r="KFK3" s="22"/>
      <c r="KFL3" s="22"/>
      <c r="KFM3" s="22"/>
      <c r="KFN3" s="22"/>
      <c r="KFO3" s="22"/>
      <c r="KFP3" s="22"/>
      <c r="KFQ3" s="22"/>
      <c r="KFR3" s="22"/>
      <c r="KFS3" s="22"/>
      <c r="KFT3" s="22"/>
      <c r="KFU3" s="22"/>
      <c r="KFV3" s="22"/>
      <c r="KFW3" s="22"/>
      <c r="KFX3" s="22"/>
      <c r="KFY3" s="22"/>
      <c r="KFZ3" s="22"/>
      <c r="KGA3" s="22"/>
      <c r="KGB3" s="22"/>
      <c r="KGC3" s="22"/>
      <c r="KGD3" s="22"/>
      <c r="KGE3" s="22"/>
      <c r="KGF3" s="22"/>
      <c r="KGG3" s="22"/>
      <c r="KGH3" s="22"/>
      <c r="KGI3" s="22"/>
      <c r="KGJ3" s="22"/>
      <c r="KGK3" s="22"/>
      <c r="KGL3" s="22"/>
      <c r="KGM3" s="22"/>
      <c r="KGN3" s="22"/>
      <c r="KGO3" s="22"/>
      <c r="KGP3" s="22"/>
      <c r="KGQ3" s="22"/>
      <c r="KGR3" s="22"/>
      <c r="KGS3" s="22"/>
      <c r="KGT3" s="22"/>
      <c r="KGU3" s="22"/>
      <c r="KGV3" s="22"/>
      <c r="KGW3" s="22"/>
      <c r="KGX3" s="22"/>
      <c r="KGY3" s="22"/>
      <c r="KGZ3" s="22"/>
      <c r="KHA3" s="22"/>
      <c r="KHB3" s="22"/>
      <c r="KHC3" s="22"/>
      <c r="KHD3" s="22"/>
      <c r="KHE3" s="22"/>
      <c r="KHF3" s="22"/>
      <c r="KHG3" s="22"/>
      <c r="KHH3" s="22"/>
      <c r="KHI3" s="22"/>
      <c r="KHJ3" s="22"/>
      <c r="KHK3" s="22"/>
      <c r="KHL3" s="22"/>
      <c r="KHM3" s="22"/>
      <c r="KHN3" s="22"/>
      <c r="KHO3" s="22"/>
      <c r="KHP3" s="22"/>
      <c r="KHQ3" s="22"/>
      <c r="KHR3" s="22"/>
      <c r="KHS3" s="22"/>
      <c r="KHT3" s="22"/>
      <c r="KHU3" s="22"/>
      <c r="KHV3" s="22"/>
      <c r="KHW3" s="22"/>
      <c r="KHX3" s="22"/>
      <c r="KHY3" s="22"/>
      <c r="KHZ3" s="22"/>
      <c r="KIA3" s="22"/>
      <c r="KIB3" s="22"/>
      <c r="KIC3" s="22"/>
      <c r="KID3" s="22"/>
      <c r="KIE3" s="22"/>
      <c r="KIF3" s="22"/>
      <c r="KIG3" s="22"/>
      <c r="KIH3" s="22"/>
      <c r="KII3" s="22"/>
      <c r="KIJ3" s="22"/>
      <c r="KIK3" s="22"/>
      <c r="KIL3" s="22"/>
      <c r="KIM3" s="22"/>
      <c r="KIN3" s="22"/>
      <c r="KIO3" s="22"/>
      <c r="KIP3" s="22"/>
      <c r="KIQ3" s="22"/>
      <c r="KIR3" s="22"/>
      <c r="KIS3" s="22"/>
      <c r="KIT3" s="22"/>
      <c r="KIU3" s="22"/>
      <c r="KIV3" s="22"/>
      <c r="KIW3" s="22"/>
      <c r="KIX3" s="22"/>
      <c r="KIY3" s="22"/>
      <c r="KIZ3" s="22"/>
      <c r="KJA3" s="22"/>
      <c r="KJB3" s="22"/>
      <c r="KJC3" s="22"/>
      <c r="KJD3" s="22"/>
      <c r="KJE3" s="22"/>
      <c r="KJF3" s="22"/>
      <c r="KJG3" s="22"/>
      <c r="KJH3" s="22"/>
      <c r="KJI3" s="22"/>
      <c r="KJJ3" s="22"/>
      <c r="KJK3" s="22"/>
      <c r="KJL3" s="22"/>
      <c r="KJM3" s="22"/>
      <c r="KJN3" s="22"/>
      <c r="KJO3" s="22"/>
      <c r="KJP3" s="22"/>
      <c r="KJQ3" s="22"/>
      <c r="KJR3" s="22"/>
      <c r="KJS3" s="22"/>
      <c r="KJT3" s="22"/>
      <c r="KJU3" s="22"/>
      <c r="KJV3" s="22"/>
      <c r="KJW3" s="22"/>
      <c r="KJX3" s="22"/>
      <c r="KJY3" s="22"/>
      <c r="KJZ3" s="22"/>
      <c r="KKA3" s="22"/>
      <c r="KKB3" s="22"/>
      <c r="KKC3" s="22"/>
      <c r="KKD3" s="22"/>
      <c r="KKE3" s="22"/>
      <c r="KKF3" s="22"/>
      <c r="KKG3" s="22"/>
      <c r="KKH3" s="22"/>
      <c r="KKI3" s="22"/>
      <c r="KKJ3" s="22"/>
      <c r="KKK3" s="22"/>
      <c r="KKL3" s="22"/>
      <c r="KKM3" s="22"/>
      <c r="KKN3" s="22"/>
      <c r="KKO3" s="22"/>
      <c r="KKP3" s="22"/>
      <c r="KKQ3" s="22"/>
      <c r="KKR3" s="22"/>
      <c r="KKS3" s="22"/>
      <c r="KKT3" s="22"/>
      <c r="KKU3" s="22"/>
      <c r="KKV3" s="22"/>
      <c r="KKW3" s="22"/>
      <c r="KKX3" s="22"/>
      <c r="KKY3" s="22"/>
      <c r="KKZ3" s="22"/>
      <c r="KLA3" s="22"/>
      <c r="KLB3" s="22"/>
      <c r="KLC3" s="22"/>
      <c r="KLD3" s="22"/>
      <c r="KLE3" s="22"/>
      <c r="KLF3" s="22"/>
      <c r="KLG3" s="22"/>
      <c r="KLH3" s="22"/>
      <c r="KLI3" s="22"/>
      <c r="KLJ3" s="22"/>
      <c r="KLK3" s="22"/>
      <c r="KLL3" s="22"/>
      <c r="KLM3" s="22"/>
      <c r="KLN3" s="22"/>
      <c r="KLO3" s="22"/>
      <c r="KLP3" s="22"/>
      <c r="KLQ3" s="22"/>
      <c r="KLR3" s="22"/>
      <c r="KLS3" s="22"/>
      <c r="KLT3" s="22"/>
      <c r="KLU3" s="22"/>
      <c r="KLV3" s="22"/>
      <c r="KLW3" s="22"/>
      <c r="KLX3" s="22"/>
      <c r="KLY3" s="22"/>
      <c r="KLZ3" s="22"/>
      <c r="KMA3" s="22"/>
      <c r="KMB3" s="22"/>
      <c r="KMC3" s="22"/>
      <c r="KMD3" s="22"/>
      <c r="KME3" s="22"/>
      <c r="KMF3" s="22"/>
      <c r="KMG3" s="22"/>
      <c r="KMH3" s="22"/>
      <c r="KMI3" s="22"/>
      <c r="KMJ3" s="22"/>
      <c r="KMK3" s="22"/>
      <c r="KML3" s="22"/>
      <c r="KMM3" s="22"/>
      <c r="KMN3" s="22"/>
      <c r="KMO3" s="22"/>
      <c r="KMP3" s="22"/>
      <c r="KMQ3" s="22"/>
      <c r="KMR3" s="22"/>
      <c r="KMS3" s="22"/>
      <c r="KMT3" s="22"/>
      <c r="KMU3" s="22"/>
      <c r="KMV3" s="22"/>
      <c r="KMW3" s="22"/>
      <c r="KMX3" s="22"/>
      <c r="KMY3" s="22"/>
      <c r="KMZ3" s="22"/>
      <c r="KNA3" s="22"/>
      <c r="KNB3" s="22"/>
      <c r="KNC3" s="22"/>
      <c r="KND3" s="22"/>
      <c r="KNE3" s="22"/>
      <c r="KNF3" s="22"/>
      <c r="KNG3" s="22"/>
      <c r="KNH3" s="22"/>
      <c r="KNI3" s="22"/>
      <c r="KNJ3" s="22"/>
      <c r="KNK3" s="22"/>
      <c r="KNL3" s="22"/>
      <c r="KNM3" s="22"/>
      <c r="KNN3" s="22"/>
      <c r="KNO3" s="22"/>
      <c r="KNP3" s="22"/>
      <c r="KNQ3" s="22"/>
      <c r="KNR3" s="22"/>
      <c r="KNS3" s="22"/>
      <c r="KNT3" s="22"/>
      <c r="KNU3" s="22"/>
      <c r="KNV3" s="22"/>
      <c r="KNW3" s="22"/>
      <c r="KNX3" s="22"/>
      <c r="KNY3" s="22"/>
      <c r="KNZ3" s="22"/>
      <c r="KOA3" s="22"/>
      <c r="KOB3" s="22"/>
      <c r="KOC3" s="22"/>
      <c r="KOD3" s="22"/>
      <c r="KOE3" s="22"/>
      <c r="KOF3" s="22"/>
      <c r="KOG3" s="22"/>
      <c r="KOH3" s="22"/>
      <c r="KOI3" s="22"/>
      <c r="KOJ3" s="22"/>
      <c r="KOK3" s="22"/>
      <c r="KOL3" s="22"/>
      <c r="KOM3" s="22"/>
      <c r="KON3" s="22"/>
      <c r="KOO3" s="22"/>
      <c r="KOP3" s="22"/>
      <c r="KOQ3" s="22"/>
      <c r="KOR3" s="22"/>
      <c r="KOS3" s="22"/>
      <c r="KOT3" s="22"/>
      <c r="KOU3" s="22"/>
      <c r="KOV3" s="22"/>
      <c r="KOW3" s="22"/>
      <c r="KOX3" s="22"/>
      <c r="KOY3" s="22"/>
      <c r="KOZ3" s="22"/>
      <c r="KPA3" s="22"/>
      <c r="KPB3" s="22"/>
      <c r="KPC3" s="22"/>
      <c r="KPD3" s="22"/>
      <c r="KPE3" s="22"/>
      <c r="KPF3" s="22"/>
      <c r="KPG3" s="22"/>
      <c r="KPH3" s="22"/>
      <c r="KPI3" s="22"/>
      <c r="KPJ3" s="22"/>
      <c r="KPK3" s="22"/>
      <c r="KPL3" s="22"/>
      <c r="KPM3" s="22"/>
      <c r="KPN3" s="22"/>
      <c r="KPO3" s="22"/>
      <c r="KPP3" s="22"/>
      <c r="KPQ3" s="22"/>
      <c r="KPR3" s="22"/>
      <c r="KPS3" s="22"/>
      <c r="KPT3" s="22"/>
      <c r="KPU3" s="22"/>
      <c r="KPV3" s="22"/>
      <c r="KPW3" s="22"/>
      <c r="KPX3" s="22"/>
      <c r="KPY3" s="22"/>
      <c r="KPZ3" s="22"/>
      <c r="KQA3" s="22"/>
      <c r="KQB3" s="22"/>
      <c r="KQC3" s="22"/>
      <c r="KQD3" s="22"/>
      <c r="KQE3" s="22"/>
      <c r="KQF3" s="22"/>
      <c r="KQG3" s="22"/>
      <c r="KQH3" s="22"/>
      <c r="KQI3" s="22"/>
      <c r="KQJ3" s="22"/>
      <c r="KQK3" s="22"/>
      <c r="KQL3" s="22"/>
      <c r="KQM3" s="22"/>
      <c r="KQN3" s="22"/>
      <c r="KQO3" s="22"/>
      <c r="KQP3" s="22"/>
      <c r="KQQ3" s="22"/>
      <c r="KQR3" s="22"/>
      <c r="KQS3" s="22"/>
      <c r="KQT3" s="22"/>
      <c r="KQU3" s="22"/>
      <c r="KQV3" s="22"/>
      <c r="KQW3" s="22"/>
      <c r="KQX3" s="22"/>
      <c r="KQY3" s="22"/>
      <c r="KQZ3" s="22"/>
      <c r="KRA3" s="22"/>
      <c r="KRB3" s="22"/>
      <c r="KRC3" s="22"/>
      <c r="KRD3" s="22"/>
      <c r="KRE3" s="22"/>
      <c r="KRF3" s="22"/>
      <c r="KRG3" s="22"/>
      <c r="KRH3" s="22"/>
      <c r="KRI3" s="22"/>
      <c r="KRJ3" s="22"/>
      <c r="KRK3" s="22"/>
      <c r="KRL3" s="22"/>
      <c r="KRM3" s="22"/>
      <c r="KRN3" s="22"/>
      <c r="KRO3" s="22"/>
      <c r="KRP3" s="22"/>
      <c r="KRQ3" s="22"/>
      <c r="KRR3" s="22"/>
      <c r="KRS3" s="22"/>
      <c r="KRT3" s="22"/>
      <c r="KRU3" s="22"/>
      <c r="KRV3" s="22"/>
      <c r="KRW3" s="22"/>
      <c r="KRX3" s="22"/>
      <c r="KRY3" s="22"/>
      <c r="KRZ3" s="22"/>
      <c r="KSA3" s="22"/>
      <c r="KSB3" s="22"/>
      <c r="KSC3" s="22"/>
      <c r="KSD3" s="22"/>
      <c r="KSE3" s="22"/>
      <c r="KSF3" s="22"/>
      <c r="KSG3" s="22"/>
      <c r="KSH3" s="22"/>
      <c r="KSI3" s="22"/>
      <c r="KSJ3" s="22"/>
      <c r="KSK3" s="22"/>
      <c r="KSL3" s="22"/>
      <c r="KSM3" s="22"/>
      <c r="KSN3" s="22"/>
      <c r="KSO3" s="22"/>
      <c r="KSP3" s="22"/>
      <c r="KSQ3" s="22"/>
      <c r="KSR3" s="22"/>
      <c r="KSS3" s="22"/>
      <c r="KST3" s="22"/>
      <c r="KSU3" s="22"/>
      <c r="KSV3" s="22"/>
      <c r="KSW3" s="22"/>
      <c r="KSX3" s="22"/>
      <c r="KSY3" s="22"/>
      <c r="KSZ3" s="22"/>
      <c r="KTA3" s="22"/>
      <c r="KTB3" s="22"/>
      <c r="KTC3" s="22"/>
      <c r="KTD3" s="22"/>
      <c r="KTE3" s="22"/>
      <c r="KTF3" s="22"/>
      <c r="KTG3" s="22"/>
      <c r="KTH3" s="22"/>
      <c r="KTI3" s="22"/>
      <c r="KTJ3" s="22"/>
      <c r="KTK3" s="22"/>
      <c r="KTL3" s="22"/>
      <c r="KTM3" s="22"/>
      <c r="KTN3" s="22"/>
      <c r="KTO3" s="22"/>
      <c r="KTP3" s="22"/>
      <c r="KTQ3" s="22"/>
      <c r="KTR3" s="22"/>
      <c r="KTS3" s="22"/>
      <c r="KTT3" s="22"/>
      <c r="KTU3" s="22"/>
      <c r="KTV3" s="22"/>
      <c r="KTW3" s="22"/>
      <c r="KTX3" s="22"/>
      <c r="KTY3" s="22"/>
      <c r="KTZ3" s="22"/>
      <c r="KUA3" s="22"/>
      <c r="KUB3" s="22"/>
      <c r="KUC3" s="22"/>
      <c r="KUD3" s="22"/>
      <c r="KUE3" s="22"/>
      <c r="KUF3" s="22"/>
      <c r="KUG3" s="22"/>
      <c r="KUH3" s="22"/>
      <c r="KUI3" s="22"/>
      <c r="KUJ3" s="22"/>
      <c r="KUK3" s="22"/>
      <c r="KUL3" s="22"/>
      <c r="KUM3" s="22"/>
      <c r="KUN3" s="22"/>
      <c r="KUO3" s="22"/>
      <c r="KUP3" s="22"/>
      <c r="KUQ3" s="22"/>
      <c r="KUR3" s="22"/>
      <c r="KUS3" s="22"/>
      <c r="KUT3" s="22"/>
      <c r="KUU3" s="22"/>
      <c r="KUV3" s="22"/>
      <c r="KUW3" s="22"/>
      <c r="KUX3" s="22"/>
      <c r="KUY3" s="22"/>
      <c r="KUZ3" s="22"/>
      <c r="KVA3" s="22"/>
      <c r="KVB3" s="22"/>
      <c r="KVC3" s="22"/>
      <c r="KVD3" s="22"/>
      <c r="KVE3" s="22"/>
      <c r="KVF3" s="22"/>
      <c r="KVG3" s="22"/>
      <c r="KVH3" s="22"/>
      <c r="KVI3" s="22"/>
      <c r="KVJ3" s="22"/>
      <c r="KVK3" s="22"/>
      <c r="KVL3" s="22"/>
      <c r="KVM3" s="22"/>
      <c r="KVN3" s="22"/>
      <c r="KVO3" s="22"/>
      <c r="KVP3" s="22"/>
      <c r="KVQ3" s="22"/>
      <c r="KVR3" s="22"/>
      <c r="KVS3" s="22"/>
      <c r="KVT3" s="22"/>
      <c r="KVU3" s="22"/>
      <c r="KVV3" s="22"/>
      <c r="KVW3" s="22"/>
      <c r="KVX3" s="22"/>
      <c r="KVY3" s="22"/>
      <c r="KVZ3" s="22"/>
      <c r="KWA3" s="22"/>
      <c r="KWB3" s="22"/>
      <c r="KWC3" s="22"/>
      <c r="KWD3" s="22"/>
      <c r="KWE3" s="22"/>
      <c r="KWF3" s="22"/>
      <c r="KWG3" s="22"/>
      <c r="KWH3" s="22"/>
      <c r="KWI3" s="22"/>
      <c r="KWJ3" s="22"/>
      <c r="KWK3" s="22"/>
      <c r="KWL3" s="22"/>
      <c r="KWM3" s="22"/>
      <c r="KWN3" s="22"/>
      <c r="KWO3" s="22"/>
      <c r="KWP3" s="22"/>
      <c r="KWQ3" s="22"/>
      <c r="KWR3" s="22"/>
      <c r="KWS3" s="22"/>
      <c r="KWT3" s="22"/>
      <c r="KWU3" s="22"/>
      <c r="KWV3" s="22"/>
      <c r="KWW3" s="22"/>
      <c r="KWX3" s="22"/>
      <c r="KWY3" s="22"/>
      <c r="KWZ3" s="22"/>
      <c r="KXA3" s="22"/>
      <c r="KXB3" s="22"/>
      <c r="KXC3" s="22"/>
      <c r="KXD3" s="22"/>
      <c r="KXE3" s="22"/>
      <c r="KXF3" s="22"/>
      <c r="KXG3" s="22"/>
      <c r="KXH3" s="22"/>
      <c r="KXI3" s="22"/>
      <c r="KXJ3" s="22"/>
      <c r="KXK3" s="22"/>
      <c r="KXL3" s="22"/>
      <c r="KXM3" s="22"/>
      <c r="KXN3" s="22"/>
      <c r="KXO3" s="22"/>
      <c r="KXP3" s="22"/>
      <c r="KXQ3" s="22"/>
      <c r="KXR3" s="22"/>
      <c r="KXS3" s="22"/>
      <c r="KXT3" s="22"/>
      <c r="KXU3" s="22"/>
      <c r="KXV3" s="22"/>
      <c r="KXW3" s="22"/>
      <c r="KXX3" s="22"/>
      <c r="KXY3" s="22"/>
      <c r="KXZ3" s="22"/>
      <c r="KYA3" s="22"/>
      <c r="KYB3" s="22"/>
      <c r="KYC3" s="22"/>
      <c r="KYD3" s="22"/>
      <c r="KYE3" s="22"/>
      <c r="KYF3" s="22"/>
      <c r="KYG3" s="22"/>
      <c r="KYH3" s="22"/>
      <c r="KYI3" s="22"/>
      <c r="KYJ3" s="22"/>
      <c r="KYK3" s="22"/>
      <c r="KYL3" s="22"/>
      <c r="KYM3" s="22"/>
      <c r="KYN3" s="22"/>
      <c r="KYO3" s="22"/>
      <c r="KYP3" s="22"/>
      <c r="KYQ3" s="22"/>
      <c r="KYR3" s="22"/>
      <c r="KYS3" s="22"/>
      <c r="KYT3" s="22"/>
      <c r="KYU3" s="22"/>
      <c r="KYV3" s="22"/>
      <c r="KYW3" s="22"/>
      <c r="KYX3" s="22"/>
      <c r="KYY3" s="22"/>
      <c r="KYZ3" s="22"/>
      <c r="KZA3" s="22"/>
      <c r="KZB3" s="22"/>
      <c r="KZC3" s="22"/>
      <c r="KZD3" s="22"/>
      <c r="KZE3" s="22"/>
      <c r="KZF3" s="22"/>
      <c r="KZG3" s="22"/>
      <c r="KZH3" s="22"/>
      <c r="KZI3" s="22"/>
      <c r="KZJ3" s="22"/>
      <c r="KZK3" s="22"/>
      <c r="KZL3" s="22"/>
      <c r="KZM3" s="22"/>
      <c r="KZN3" s="22"/>
      <c r="KZO3" s="22"/>
      <c r="KZP3" s="22"/>
      <c r="KZQ3" s="22"/>
      <c r="KZR3" s="22"/>
      <c r="KZS3" s="22"/>
      <c r="KZT3" s="22"/>
      <c r="KZU3" s="22"/>
      <c r="KZV3" s="22"/>
      <c r="KZW3" s="22"/>
      <c r="KZX3" s="22"/>
      <c r="KZY3" s="22"/>
      <c r="KZZ3" s="22"/>
      <c r="LAA3" s="22"/>
      <c r="LAB3" s="22"/>
      <c r="LAC3" s="22"/>
      <c r="LAD3" s="22"/>
      <c r="LAE3" s="22"/>
      <c r="LAF3" s="22"/>
      <c r="LAG3" s="22"/>
      <c r="LAH3" s="22"/>
      <c r="LAI3" s="22"/>
      <c r="LAJ3" s="22"/>
      <c r="LAK3" s="22"/>
      <c r="LAL3" s="22"/>
      <c r="LAM3" s="22"/>
      <c r="LAN3" s="22"/>
      <c r="LAO3" s="22"/>
      <c r="LAP3" s="22"/>
      <c r="LAQ3" s="22"/>
      <c r="LAR3" s="22"/>
      <c r="LAS3" s="22"/>
      <c r="LAT3" s="22"/>
      <c r="LAU3" s="22"/>
      <c r="LAV3" s="22"/>
      <c r="LAW3" s="22"/>
      <c r="LAX3" s="22"/>
      <c r="LAY3" s="22"/>
      <c r="LAZ3" s="22"/>
      <c r="LBA3" s="22"/>
      <c r="LBB3" s="22"/>
      <c r="LBC3" s="22"/>
      <c r="LBD3" s="22"/>
      <c r="LBE3" s="22"/>
      <c r="LBF3" s="22"/>
      <c r="LBG3" s="22"/>
      <c r="LBH3" s="22"/>
      <c r="LBI3" s="22"/>
      <c r="LBJ3" s="22"/>
      <c r="LBK3" s="22"/>
      <c r="LBL3" s="22"/>
      <c r="LBM3" s="22"/>
      <c r="LBN3" s="22"/>
      <c r="LBO3" s="22"/>
      <c r="LBP3" s="22"/>
      <c r="LBQ3" s="22"/>
      <c r="LBR3" s="22"/>
      <c r="LBS3" s="22"/>
      <c r="LBT3" s="22"/>
      <c r="LBU3" s="22"/>
      <c r="LBV3" s="22"/>
      <c r="LBW3" s="22"/>
      <c r="LBX3" s="22"/>
      <c r="LBY3" s="22"/>
      <c r="LBZ3" s="22"/>
      <c r="LCA3" s="22"/>
      <c r="LCB3" s="22"/>
      <c r="LCC3" s="22"/>
      <c r="LCD3" s="22"/>
      <c r="LCE3" s="22"/>
      <c r="LCF3" s="22"/>
      <c r="LCG3" s="22"/>
      <c r="LCH3" s="22"/>
      <c r="LCI3" s="22"/>
      <c r="LCJ3" s="22"/>
      <c r="LCK3" s="22"/>
      <c r="LCL3" s="22"/>
      <c r="LCM3" s="22"/>
      <c r="LCN3" s="22"/>
      <c r="LCO3" s="22"/>
      <c r="LCP3" s="22"/>
      <c r="LCQ3" s="22"/>
      <c r="LCR3" s="22"/>
      <c r="LCS3" s="22"/>
      <c r="LCT3" s="22"/>
      <c r="LCU3" s="22"/>
      <c r="LCV3" s="22"/>
      <c r="LCW3" s="22"/>
      <c r="LCX3" s="22"/>
      <c r="LCY3" s="22"/>
      <c r="LCZ3" s="22"/>
      <c r="LDA3" s="22"/>
      <c r="LDB3" s="22"/>
      <c r="LDC3" s="22"/>
      <c r="LDD3" s="22"/>
      <c r="LDE3" s="22"/>
      <c r="LDF3" s="22"/>
      <c r="LDG3" s="22"/>
      <c r="LDH3" s="22"/>
      <c r="LDI3" s="22"/>
      <c r="LDJ3" s="22"/>
      <c r="LDK3" s="22"/>
      <c r="LDL3" s="22"/>
      <c r="LDM3" s="22"/>
      <c r="LDN3" s="22"/>
      <c r="LDO3" s="22"/>
      <c r="LDP3" s="22"/>
      <c r="LDQ3" s="22"/>
      <c r="LDR3" s="22"/>
      <c r="LDS3" s="22"/>
      <c r="LDT3" s="22"/>
      <c r="LDU3" s="22"/>
      <c r="LDV3" s="22"/>
      <c r="LDW3" s="22"/>
      <c r="LDX3" s="22"/>
      <c r="LDY3" s="22"/>
      <c r="LDZ3" s="22"/>
      <c r="LEA3" s="22"/>
      <c r="LEB3" s="22"/>
      <c r="LEC3" s="22"/>
      <c r="LED3" s="22"/>
      <c r="LEE3" s="22"/>
      <c r="LEF3" s="22"/>
      <c r="LEG3" s="22"/>
      <c r="LEH3" s="22"/>
      <c r="LEI3" s="22"/>
      <c r="LEJ3" s="22"/>
      <c r="LEK3" s="22"/>
      <c r="LEL3" s="22"/>
      <c r="LEM3" s="22"/>
      <c r="LEN3" s="22"/>
      <c r="LEO3" s="22"/>
      <c r="LEP3" s="22"/>
      <c r="LEQ3" s="22"/>
      <c r="LER3" s="22"/>
      <c r="LES3" s="22"/>
      <c r="LET3" s="22"/>
      <c r="LEU3" s="22"/>
      <c r="LEV3" s="22"/>
      <c r="LEW3" s="22"/>
      <c r="LEX3" s="22"/>
      <c r="LEY3" s="22"/>
      <c r="LEZ3" s="22"/>
      <c r="LFA3" s="22"/>
      <c r="LFB3" s="22"/>
      <c r="LFC3" s="22"/>
      <c r="LFD3" s="22"/>
      <c r="LFE3" s="22"/>
      <c r="LFF3" s="22"/>
      <c r="LFG3" s="22"/>
      <c r="LFH3" s="22"/>
      <c r="LFI3" s="22"/>
      <c r="LFJ3" s="22"/>
      <c r="LFK3" s="22"/>
      <c r="LFL3" s="22"/>
      <c r="LFM3" s="22"/>
      <c r="LFN3" s="22"/>
      <c r="LFO3" s="22"/>
      <c r="LFP3" s="22"/>
      <c r="LFQ3" s="22"/>
      <c r="LFR3" s="22"/>
      <c r="LFS3" s="22"/>
      <c r="LFT3" s="22"/>
      <c r="LFU3" s="22"/>
      <c r="LFV3" s="22"/>
      <c r="LFW3" s="22"/>
      <c r="LFX3" s="22"/>
      <c r="LFY3" s="22"/>
      <c r="LFZ3" s="22"/>
      <c r="LGA3" s="22"/>
      <c r="LGB3" s="22"/>
      <c r="LGC3" s="22"/>
      <c r="LGD3" s="22"/>
      <c r="LGE3" s="22"/>
      <c r="LGF3" s="22"/>
      <c r="LGG3" s="22"/>
      <c r="LGH3" s="22"/>
      <c r="LGI3" s="22"/>
      <c r="LGJ3" s="22"/>
      <c r="LGK3" s="22"/>
      <c r="LGL3" s="22"/>
      <c r="LGM3" s="22"/>
      <c r="LGN3" s="22"/>
      <c r="LGO3" s="22"/>
      <c r="LGP3" s="22"/>
      <c r="LGQ3" s="22"/>
      <c r="LGR3" s="22"/>
      <c r="LGS3" s="22"/>
      <c r="LGT3" s="22"/>
      <c r="LGU3" s="22"/>
      <c r="LGV3" s="22"/>
      <c r="LGW3" s="22"/>
      <c r="LGX3" s="22"/>
      <c r="LGY3" s="22"/>
      <c r="LGZ3" s="22"/>
      <c r="LHA3" s="22"/>
      <c r="LHB3" s="22"/>
      <c r="LHC3" s="22"/>
      <c r="LHD3" s="22"/>
      <c r="LHE3" s="22"/>
      <c r="LHF3" s="22"/>
      <c r="LHG3" s="22"/>
      <c r="LHH3" s="22"/>
      <c r="LHI3" s="22"/>
      <c r="LHJ3" s="22"/>
      <c r="LHK3" s="22"/>
      <c r="LHL3" s="22"/>
      <c r="LHM3" s="22"/>
      <c r="LHN3" s="22"/>
      <c r="LHO3" s="22"/>
      <c r="LHP3" s="22"/>
      <c r="LHQ3" s="22"/>
      <c r="LHR3" s="22"/>
      <c r="LHS3" s="22"/>
      <c r="LHT3" s="22"/>
      <c r="LHU3" s="22"/>
      <c r="LHV3" s="22"/>
      <c r="LHW3" s="22"/>
      <c r="LHX3" s="22"/>
      <c r="LHY3" s="22"/>
      <c r="LHZ3" s="22"/>
      <c r="LIA3" s="22"/>
      <c r="LIB3" s="22"/>
      <c r="LIC3" s="22"/>
      <c r="LID3" s="22"/>
      <c r="LIE3" s="22"/>
      <c r="LIF3" s="22"/>
      <c r="LIG3" s="22"/>
      <c r="LIH3" s="22"/>
      <c r="LII3" s="22"/>
      <c r="LIJ3" s="22"/>
      <c r="LIK3" s="22"/>
      <c r="LIL3" s="22"/>
      <c r="LIM3" s="22"/>
      <c r="LIN3" s="22"/>
      <c r="LIO3" s="22"/>
      <c r="LIP3" s="22"/>
      <c r="LIQ3" s="22"/>
      <c r="LIR3" s="22"/>
      <c r="LIS3" s="22"/>
      <c r="LIT3" s="22"/>
      <c r="LIU3" s="22"/>
      <c r="LIV3" s="22"/>
      <c r="LIW3" s="22"/>
      <c r="LIX3" s="22"/>
      <c r="LIY3" s="22"/>
      <c r="LIZ3" s="22"/>
      <c r="LJA3" s="22"/>
      <c r="LJB3" s="22"/>
      <c r="LJC3" s="22"/>
      <c r="LJD3" s="22"/>
      <c r="LJE3" s="22"/>
      <c r="LJF3" s="22"/>
      <c r="LJG3" s="22"/>
      <c r="LJH3" s="22"/>
      <c r="LJI3" s="22"/>
      <c r="LJJ3" s="22"/>
      <c r="LJK3" s="22"/>
      <c r="LJL3" s="22"/>
      <c r="LJM3" s="22"/>
      <c r="LJN3" s="22"/>
      <c r="LJO3" s="22"/>
      <c r="LJP3" s="22"/>
      <c r="LJQ3" s="22"/>
      <c r="LJR3" s="22"/>
      <c r="LJS3" s="22"/>
      <c r="LJT3" s="22"/>
      <c r="LJU3" s="22"/>
      <c r="LJV3" s="22"/>
      <c r="LJW3" s="22"/>
      <c r="LJX3" s="22"/>
      <c r="LJY3" s="22"/>
      <c r="LJZ3" s="22"/>
      <c r="LKA3" s="22"/>
      <c r="LKB3" s="22"/>
      <c r="LKC3" s="22"/>
      <c r="LKD3" s="22"/>
      <c r="LKE3" s="22"/>
      <c r="LKF3" s="22"/>
      <c r="LKG3" s="22"/>
      <c r="LKH3" s="22"/>
      <c r="LKI3" s="22"/>
      <c r="LKJ3" s="22"/>
      <c r="LKK3" s="22"/>
      <c r="LKL3" s="22"/>
      <c r="LKM3" s="22"/>
      <c r="LKN3" s="22"/>
      <c r="LKO3" s="22"/>
      <c r="LKP3" s="22"/>
      <c r="LKQ3" s="22"/>
      <c r="LKR3" s="22"/>
      <c r="LKS3" s="22"/>
      <c r="LKT3" s="22"/>
      <c r="LKU3" s="22"/>
      <c r="LKV3" s="22"/>
      <c r="LKW3" s="22"/>
      <c r="LKX3" s="22"/>
      <c r="LKY3" s="22"/>
      <c r="LKZ3" s="22"/>
      <c r="LLA3" s="22"/>
      <c r="LLB3" s="22"/>
      <c r="LLC3" s="22"/>
      <c r="LLD3" s="22"/>
      <c r="LLE3" s="22"/>
      <c r="LLF3" s="22"/>
      <c r="LLG3" s="22"/>
      <c r="LLH3" s="22"/>
      <c r="LLI3" s="22"/>
      <c r="LLJ3" s="22"/>
      <c r="LLK3" s="22"/>
      <c r="LLL3" s="22"/>
      <c r="LLM3" s="22"/>
      <c r="LLN3" s="22"/>
      <c r="LLO3" s="22"/>
      <c r="LLP3" s="22"/>
      <c r="LLQ3" s="22"/>
      <c r="LLR3" s="22"/>
      <c r="LLS3" s="22"/>
      <c r="LLT3" s="22"/>
      <c r="LLU3" s="22"/>
      <c r="LLV3" s="22"/>
      <c r="LLW3" s="22"/>
      <c r="LLX3" s="22"/>
      <c r="LLY3" s="22"/>
      <c r="LLZ3" s="22"/>
      <c r="LMA3" s="22"/>
      <c r="LMB3" s="22"/>
      <c r="LMC3" s="22"/>
      <c r="LMD3" s="22"/>
      <c r="LME3" s="22"/>
      <c r="LMF3" s="22"/>
      <c r="LMG3" s="22"/>
      <c r="LMH3" s="22"/>
      <c r="LMI3" s="22"/>
      <c r="LMJ3" s="22"/>
      <c r="LMK3" s="22"/>
      <c r="LML3" s="22"/>
      <c r="LMM3" s="22"/>
      <c r="LMN3" s="22"/>
      <c r="LMO3" s="22"/>
      <c r="LMP3" s="22"/>
      <c r="LMQ3" s="22"/>
      <c r="LMR3" s="22"/>
      <c r="LMS3" s="22"/>
      <c r="LMT3" s="22"/>
      <c r="LMU3" s="22"/>
      <c r="LMV3" s="22"/>
      <c r="LMW3" s="22"/>
      <c r="LMX3" s="22"/>
      <c r="LMY3" s="22"/>
      <c r="LMZ3" s="22"/>
      <c r="LNA3" s="22"/>
      <c r="LNB3" s="22"/>
      <c r="LNC3" s="22"/>
      <c r="LND3" s="22"/>
      <c r="LNE3" s="22"/>
      <c r="LNF3" s="22"/>
      <c r="LNG3" s="22"/>
      <c r="LNH3" s="22"/>
      <c r="LNI3" s="22"/>
      <c r="LNJ3" s="22"/>
      <c r="LNK3" s="22"/>
      <c r="LNL3" s="22"/>
      <c r="LNM3" s="22"/>
      <c r="LNN3" s="22"/>
      <c r="LNO3" s="22"/>
      <c r="LNP3" s="22"/>
      <c r="LNQ3" s="22"/>
      <c r="LNR3" s="22"/>
      <c r="LNS3" s="22"/>
      <c r="LNT3" s="22"/>
      <c r="LNU3" s="22"/>
      <c r="LNV3" s="22"/>
      <c r="LNW3" s="22"/>
      <c r="LNX3" s="22"/>
      <c r="LNY3" s="22"/>
      <c r="LNZ3" s="22"/>
      <c r="LOA3" s="22"/>
      <c r="LOB3" s="22"/>
      <c r="LOC3" s="22"/>
      <c r="LOD3" s="22"/>
      <c r="LOE3" s="22"/>
      <c r="LOF3" s="22"/>
      <c r="LOG3" s="22"/>
      <c r="LOH3" s="22"/>
      <c r="LOI3" s="22"/>
      <c r="LOJ3" s="22"/>
      <c r="LOK3" s="22"/>
      <c r="LOL3" s="22"/>
      <c r="LOM3" s="22"/>
      <c r="LON3" s="22"/>
      <c r="LOO3" s="22"/>
      <c r="LOP3" s="22"/>
      <c r="LOQ3" s="22"/>
      <c r="LOR3" s="22"/>
      <c r="LOS3" s="22"/>
      <c r="LOT3" s="22"/>
      <c r="LOU3" s="22"/>
      <c r="LOV3" s="22"/>
      <c r="LOW3" s="22"/>
      <c r="LOX3" s="22"/>
      <c r="LOY3" s="22"/>
      <c r="LOZ3" s="22"/>
      <c r="LPA3" s="22"/>
      <c r="LPB3" s="22"/>
      <c r="LPC3" s="22"/>
      <c r="LPD3" s="22"/>
      <c r="LPE3" s="22"/>
      <c r="LPF3" s="22"/>
      <c r="LPG3" s="22"/>
      <c r="LPH3" s="22"/>
      <c r="LPI3" s="22"/>
      <c r="LPJ3" s="22"/>
      <c r="LPK3" s="22"/>
      <c r="LPL3" s="22"/>
      <c r="LPM3" s="22"/>
      <c r="LPN3" s="22"/>
      <c r="LPO3" s="22"/>
      <c r="LPP3" s="22"/>
      <c r="LPQ3" s="22"/>
      <c r="LPR3" s="22"/>
      <c r="LPS3" s="22"/>
      <c r="LPT3" s="22"/>
      <c r="LPU3" s="22"/>
      <c r="LPV3" s="22"/>
      <c r="LPW3" s="22"/>
      <c r="LPX3" s="22"/>
      <c r="LPY3" s="22"/>
      <c r="LPZ3" s="22"/>
      <c r="LQA3" s="22"/>
      <c r="LQB3" s="22"/>
      <c r="LQC3" s="22"/>
      <c r="LQD3" s="22"/>
      <c r="LQE3" s="22"/>
      <c r="LQF3" s="22"/>
      <c r="LQG3" s="22"/>
      <c r="LQH3" s="22"/>
      <c r="LQI3" s="22"/>
      <c r="LQJ3" s="22"/>
      <c r="LQK3" s="22"/>
      <c r="LQL3" s="22"/>
      <c r="LQM3" s="22"/>
      <c r="LQN3" s="22"/>
      <c r="LQO3" s="22"/>
      <c r="LQP3" s="22"/>
      <c r="LQQ3" s="22"/>
      <c r="LQR3" s="22"/>
      <c r="LQS3" s="22"/>
      <c r="LQT3" s="22"/>
      <c r="LQU3" s="22"/>
      <c r="LQV3" s="22"/>
      <c r="LQW3" s="22"/>
      <c r="LQX3" s="22"/>
      <c r="LQY3" s="22"/>
      <c r="LQZ3" s="22"/>
      <c r="LRA3" s="22"/>
      <c r="LRB3" s="22"/>
      <c r="LRC3" s="22"/>
      <c r="LRD3" s="22"/>
      <c r="LRE3" s="22"/>
      <c r="LRF3" s="22"/>
      <c r="LRG3" s="22"/>
      <c r="LRH3" s="22"/>
      <c r="LRI3" s="22"/>
      <c r="LRJ3" s="22"/>
      <c r="LRK3" s="22"/>
      <c r="LRL3" s="22"/>
      <c r="LRM3" s="22"/>
      <c r="LRN3" s="22"/>
      <c r="LRO3" s="22"/>
      <c r="LRP3" s="22"/>
      <c r="LRQ3" s="22"/>
      <c r="LRR3" s="22"/>
      <c r="LRS3" s="22"/>
      <c r="LRT3" s="22"/>
      <c r="LRU3" s="22"/>
      <c r="LRV3" s="22"/>
      <c r="LRW3" s="22"/>
      <c r="LRX3" s="22"/>
      <c r="LRY3" s="22"/>
      <c r="LRZ3" s="22"/>
      <c r="LSA3" s="22"/>
      <c r="LSB3" s="22"/>
      <c r="LSC3" s="22"/>
      <c r="LSD3" s="22"/>
      <c r="LSE3" s="22"/>
      <c r="LSF3" s="22"/>
      <c r="LSG3" s="22"/>
      <c r="LSH3" s="22"/>
      <c r="LSI3" s="22"/>
      <c r="LSJ3" s="22"/>
      <c r="LSK3" s="22"/>
      <c r="LSL3" s="22"/>
      <c r="LSM3" s="22"/>
      <c r="LSN3" s="22"/>
      <c r="LSO3" s="22"/>
      <c r="LSP3" s="22"/>
      <c r="LSQ3" s="22"/>
      <c r="LSR3" s="22"/>
      <c r="LSS3" s="22"/>
      <c r="LST3" s="22"/>
      <c r="LSU3" s="22"/>
      <c r="LSV3" s="22"/>
      <c r="LSW3" s="22"/>
      <c r="LSX3" s="22"/>
      <c r="LSY3" s="22"/>
      <c r="LSZ3" s="22"/>
      <c r="LTA3" s="22"/>
      <c r="LTB3" s="22"/>
      <c r="LTC3" s="22"/>
      <c r="LTD3" s="22"/>
      <c r="LTE3" s="22"/>
      <c r="LTF3" s="22"/>
      <c r="LTG3" s="22"/>
      <c r="LTH3" s="22"/>
      <c r="LTI3" s="22"/>
      <c r="LTJ3" s="22"/>
      <c r="LTK3" s="22"/>
      <c r="LTL3" s="22"/>
      <c r="LTM3" s="22"/>
      <c r="LTN3" s="22"/>
      <c r="LTO3" s="22"/>
      <c r="LTP3" s="22"/>
      <c r="LTQ3" s="22"/>
      <c r="LTR3" s="22"/>
      <c r="LTS3" s="22"/>
      <c r="LTT3" s="22"/>
      <c r="LTU3" s="22"/>
      <c r="LTV3" s="22"/>
      <c r="LTW3" s="22"/>
      <c r="LTX3" s="22"/>
      <c r="LTY3" s="22"/>
      <c r="LTZ3" s="22"/>
      <c r="LUA3" s="22"/>
      <c r="LUB3" s="22"/>
      <c r="LUC3" s="22"/>
      <c r="LUD3" s="22"/>
      <c r="LUE3" s="22"/>
      <c r="LUF3" s="22"/>
      <c r="LUG3" s="22"/>
      <c r="LUH3" s="22"/>
      <c r="LUI3" s="22"/>
      <c r="LUJ3" s="22"/>
      <c r="LUK3" s="22"/>
      <c r="LUL3" s="22"/>
      <c r="LUM3" s="22"/>
      <c r="LUN3" s="22"/>
      <c r="LUO3" s="22"/>
      <c r="LUP3" s="22"/>
      <c r="LUQ3" s="22"/>
      <c r="LUR3" s="22"/>
      <c r="LUS3" s="22"/>
      <c r="LUT3" s="22"/>
      <c r="LUU3" s="22"/>
      <c r="LUV3" s="22"/>
      <c r="LUW3" s="22"/>
      <c r="LUX3" s="22"/>
      <c r="LUY3" s="22"/>
      <c r="LUZ3" s="22"/>
      <c r="LVA3" s="22"/>
      <c r="LVB3" s="22"/>
      <c r="LVC3" s="22"/>
      <c r="LVD3" s="22"/>
      <c r="LVE3" s="22"/>
      <c r="LVF3" s="22"/>
      <c r="LVG3" s="22"/>
      <c r="LVH3" s="22"/>
      <c r="LVI3" s="22"/>
      <c r="LVJ3" s="22"/>
      <c r="LVK3" s="22"/>
      <c r="LVL3" s="22"/>
      <c r="LVM3" s="22"/>
      <c r="LVN3" s="22"/>
      <c r="LVO3" s="22"/>
      <c r="LVP3" s="22"/>
      <c r="LVQ3" s="22"/>
      <c r="LVR3" s="22"/>
      <c r="LVS3" s="22"/>
      <c r="LVT3" s="22"/>
      <c r="LVU3" s="22"/>
      <c r="LVV3" s="22"/>
      <c r="LVW3" s="22"/>
      <c r="LVX3" s="22"/>
      <c r="LVY3" s="22"/>
      <c r="LVZ3" s="22"/>
      <c r="LWA3" s="22"/>
      <c r="LWB3" s="22"/>
      <c r="LWC3" s="22"/>
      <c r="LWD3" s="22"/>
      <c r="LWE3" s="22"/>
      <c r="LWF3" s="22"/>
      <c r="LWG3" s="22"/>
      <c r="LWH3" s="22"/>
      <c r="LWI3" s="22"/>
      <c r="LWJ3" s="22"/>
      <c r="LWK3" s="22"/>
      <c r="LWL3" s="22"/>
      <c r="LWM3" s="22"/>
      <c r="LWN3" s="22"/>
      <c r="LWO3" s="22"/>
      <c r="LWP3" s="22"/>
      <c r="LWQ3" s="22"/>
      <c r="LWR3" s="22"/>
      <c r="LWS3" s="22"/>
      <c r="LWT3" s="22"/>
      <c r="LWU3" s="22"/>
      <c r="LWV3" s="22"/>
      <c r="LWW3" s="22"/>
      <c r="LWX3" s="22"/>
      <c r="LWY3" s="22"/>
      <c r="LWZ3" s="22"/>
      <c r="LXA3" s="22"/>
      <c r="LXB3" s="22"/>
      <c r="LXC3" s="22"/>
      <c r="LXD3" s="22"/>
      <c r="LXE3" s="22"/>
      <c r="LXF3" s="22"/>
      <c r="LXG3" s="22"/>
      <c r="LXH3" s="22"/>
      <c r="LXI3" s="22"/>
      <c r="LXJ3" s="22"/>
      <c r="LXK3" s="22"/>
      <c r="LXL3" s="22"/>
      <c r="LXM3" s="22"/>
      <c r="LXN3" s="22"/>
      <c r="LXO3" s="22"/>
      <c r="LXP3" s="22"/>
      <c r="LXQ3" s="22"/>
      <c r="LXR3" s="22"/>
      <c r="LXS3" s="22"/>
      <c r="LXT3" s="22"/>
      <c r="LXU3" s="22"/>
      <c r="LXV3" s="22"/>
      <c r="LXW3" s="22"/>
      <c r="LXX3" s="22"/>
      <c r="LXY3" s="22"/>
      <c r="LXZ3" s="22"/>
      <c r="LYA3" s="22"/>
      <c r="LYB3" s="22"/>
      <c r="LYC3" s="22"/>
      <c r="LYD3" s="22"/>
      <c r="LYE3" s="22"/>
      <c r="LYF3" s="22"/>
      <c r="LYG3" s="22"/>
      <c r="LYH3" s="22"/>
      <c r="LYI3" s="22"/>
      <c r="LYJ3" s="22"/>
      <c r="LYK3" s="22"/>
      <c r="LYL3" s="22"/>
      <c r="LYM3" s="22"/>
      <c r="LYN3" s="22"/>
      <c r="LYO3" s="22"/>
      <c r="LYP3" s="22"/>
      <c r="LYQ3" s="22"/>
      <c r="LYR3" s="22"/>
      <c r="LYS3" s="22"/>
      <c r="LYT3" s="22"/>
      <c r="LYU3" s="22"/>
      <c r="LYV3" s="22"/>
      <c r="LYW3" s="22"/>
      <c r="LYX3" s="22"/>
      <c r="LYY3" s="22"/>
      <c r="LYZ3" s="22"/>
      <c r="LZA3" s="22"/>
      <c r="LZB3" s="22"/>
      <c r="LZC3" s="22"/>
      <c r="LZD3" s="22"/>
      <c r="LZE3" s="22"/>
      <c r="LZF3" s="22"/>
      <c r="LZG3" s="22"/>
      <c r="LZH3" s="22"/>
      <c r="LZI3" s="22"/>
      <c r="LZJ3" s="22"/>
      <c r="LZK3" s="22"/>
      <c r="LZL3" s="22"/>
      <c r="LZM3" s="22"/>
      <c r="LZN3" s="22"/>
      <c r="LZO3" s="22"/>
      <c r="LZP3" s="22"/>
      <c r="LZQ3" s="22"/>
      <c r="LZR3" s="22"/>
      <c r="LZS3" s="22"/>
      <c r="LZT3" s="22"/>
      <c r="LZU3" s="22"/>
      <c r="LZV3" s="22"/>
      <c r="LZW3" s="22"/>
      <c r="LZX3" s="22"/>
      <c r="LZY3" s="22"/>
      <c r="LZZ3" s="22"/>
      <c r="MAA3" s="22"/>
      <c r="MAB3" s="22"/>
      <c r="MAC3" s="22"/>
      <c r="MAD3" s="22"/>
      <c r="MAE3" s="22"/>
      <c r="MAF3" s="22"/>
      <c r="MAG3" s="22"/>
      <c r="MAH3" s="22"/>
      <c r="MAI3" s="22"/>
      <c r="MAJ3" s="22"/>
      <c r="MAK3" s="22"/>
      <c r="MAL3" s="22"/>
      <c r="MAM3" s="22"/>
      <c r="MAN3" s="22"/>
      <c r="MAO3" s="22"/>
      <c r="MAP3" s="22"/>
      <c r="MAQ3" s="22"/>
      <c r="MAR3" s="22"/>
      <c r="MAS3" s="22"/>
      <c r="MAT3" s="22"/>
      <c r="MAU3" s="22"/>
      <c r="MAV3" s="22"/>
      <c r="MAW3" s="22"/>
      <c r="MAX3" s="22"/>
      <c r="MAY3" s="22"/>
      <c r="MAZ3" s="22"/>
      <c r="MBA3" s="22"/>
      <c r="MBB3" s="22"/>
      <c r="MBC3" s="22"/>
      <c r="MBD3" s="22"/>
      <c r="MBE3" s="22"/>
      <c r="MBF3" s="22"/>
      <c r="MBG3" s="22"/>
      <c r="MBH3" s="22"/>
      <c r="MBI3" s="22"/>
      <c r="MBJ3" s="22"/>
      <c r="MBK3" s="22"/>
      <c r="MBL3" s="22"/>
      <c r="MBM3" s="22"/>
      <c r="MBN3" s="22"/>
      <c r="MBO3" s="22"/>
      <c r="MBP3" s="22"/>
      <c r="MBQ3" s="22"/>
      <c r="MBR3" s="22"/>
      <c r="MBS3" s="22"/>
      <c r="MBT3" s="22"/>
      <c r="MBU3" s="22"/>
      <c r="MBV3" s="22"/>
      <c r="MBW3" s="22"/>
      <c r="MBX3" s="22"/>
      <c r="MBY3" s="22"/>
      <c r="MBZ3" s="22"/>
      <c r="MCA3" s="22"/>
      <c r="MCB3" s="22"/>
      <c r="MCC3" s="22"/>
      <c r="MCD3" s="22"/>
      <c r="MCE3" s="22"/>
      <c r="MCF3" s="22"/>
      <c r="MCG3" s="22"/>
      <c r="MCH3" s="22"/>
      <c r="MCI3" s="22"/>
      <c r="MCJ3" s="22"/>
      <c r="MCK3" s="22"/>
      <c r="MCL3" s="22"/>
      <c r="MCM3" s="22"/>
      <c r="MCN3" s="22"/>
      <c r="MCO3" s="22"/>
      <c r="MCP3" s="22"/>
      <c r="MCQ3" s="22"/>
      <c r="MCR3" s="22"/>
      <c r="MCS3" s="22"/>
      <c r="MCT3" s="22"/>
      <c r="MCU3" s="22"/>
      <c r="MCV3" s="22"/>
      <c r="MCW3" s="22"/>
      <c r="MCX3" s="22"/>
      <c r="MCY3" s="22"/>
      <c r="MCZ3" s="22"/>
      <c r="MDA3" s="22"/>
      <c r="MDB3" s="22"/>
      <c r="MDC3" s="22"/>
      <c r="MDD3" s="22"/>
      <c r="MDE3" s="22"/>
      <c r="MDF3" s="22"/>
      <c r="MDG3" s="22"/>
      <c r="MDH3" s="22"/>
      <c r="MDI3" s="22"/>
      <c r="MDJ3" s="22"/>
      <c r="MDK3" s="22"/>
      <c r="MDL3" s="22"/>
      <c r="MDM3" s="22"/>
      <c r="MDN3" s="22"/>
      <c r="MDO3" s="22"/>
      <c r="MDP3" s="22"/>
      <c r="MDQ3" s="22"/>
      <c r="MDR3" s="22"/>
      <c r="MDS3" s="22"/>
      <c r="MDT3" s="22"/>
      <c r="MDU3" s="22"/>
      <c r="MDV3" s="22"/>
      <c r="MDW3" s="22"/>
      <c r="MDX3" s="22"/>
      <c r="MDY3" s="22"/>
      <c r="MDZ3" s="22"/>
      <c r="MEA3" s="22"/>
      <c r="MEB3" s="22"/>
      <c r="MEC3" s="22"/>
      <c r="MED3" s="22"/>
      <c r="MEE3" s="22"/>
      <c r="MEF3" s="22"/>
      <c r="MEG3" s="22"/>
      <c r="MEH3" s="22"/>
      <c r="MEI3" s="22"/>
      <c r="MEJ3" s="22"/>
      <c r="MEK3" s="22"/>
      <c r="MEL3" s="22"/>
      <c r="MEM3" s="22"/>
      <c r="MEN3" s="22"/>
      <c r="MEO3" s="22"/>
      <c r="MEP3" s="22"/>
      <c r="MEQ3" s="22"/>
      <c r="MER3" s="22"/>
      <c r="MES3" s="22"/>
      <c r="MET3" s="22"/>
      <c r="MEU3" s="22"/>
      <c r="MEV3" s="22"/>
      <c r="MEW3" s="22"/>
      <c r="MEX3" s="22"/>
      <c r="MEY3" s="22"/>
      <c r="MEZ3" s="22"/>
      <c r="MFA3" s="22"/>
      <c r="MFB3" s="22"/>
      <c r="MFC3" s="22"/>
      <c r="MFD3" s="22"/>
      <c r="MFE3" s="22"/>
      <c r="MFF3" s="22"/>
      <c r="MFG3" s="22"/>
      <c r="MFH3" s="22"/>
      <c r="MFI3" s="22"/>
      <c r="MFJ3" s="22"/>
      <c r="MFK3" s="22"/>
      <c r="MFL3" s="22"/>
      <c r="MFM3" s="22"/>
      <c r="MFN3" s="22"/>
      <c r="MFO3" s="22"/>
      <c r="MFP3" s="22"/>
      <c r="MFQ3" s="22"/>
      <c r="MFR3" s="22"/>
      <c r="MFS3" s="22"/>
      <c r="MFT3" s="22"/>
      <c r="MFU3" s="22"/>
      <c r="MFV3" s="22"/>
      <c r="MFW3" s="22"/>
      <c r="MFX3" s="22"/>
      <c r="MFY3" s="22"/>
      <c r="MFZ3" s="22"/>
      <c r="MGA3" s="22"/>
      <c r="MGB3" s="22"/>
      <c r="MGC3" s="22"/>
      <c r="MGD3" s="22"/>
      <c r="MGE3" s="22"/>
      <c r="MGF3" s="22"/>
      <c r="MGG3" s="22"/>
      <c r="MGH3" s="22"/>
      <c r="MGI3" s="22"/>
      <c r="MGJ3" s="22"/>
      <c r="MGK3" s="22"/>
      <c r="MGL3" s="22"/>
      <c r="MGM3" s="22"/>
      <c r="MGN3" s="22"/>
      <c r="MGO3" s="22"/>
      <c r="MGP3" s="22"/>
      <c r="MGQ3" s="22"/>
      <c r="MGR3" s="22"/>
      <c r="MGS3" s="22"/>
      <c r="MGT3" s="22"/>
      <c r="MGU3" s="22"/>
      <c r="MGV3" s="22"/>
      <c r="MGW3" s="22"/>
      <c r="MGX3" s="22"/>
      <c r="MGY3" s="22"/>
      <c r="MGZ3" s="22"/>
      <c r="MHA3" s="22"/>
      <c r="MHB3" s="22"/>
      <c r="MHC3" s="22"/>
      <c r="MHD3" s="22"/>
      <c r="MHE3" s="22"/>
      <c r="MHF3" s="22"/>
      <c r="MHG3" s="22"/>
      <c r="MHH3" s="22"/>
      <c r="MHI3" s="22"/>
      <c r="MHJ3" s="22"/>
      <c r="MHK3" s="22"/>
      <c r="MHL3" s="22"/>
      <c r="MHM3" s="22"/>
      <c r="MHN3" s="22"/>
      <c r="MHO3" s="22"/>
      <c r="MHP3" s="22"/>
      <c r="MHQ3" s="22"/>
      <c r="MHR3" s="22"/>
      <c r="MHS3" s="22"/>
      <c r="MHT3" s="22"/>
      <c r="MHU3" s="22"/>
      <c r="MHV3" s="22"/>
      <c r="MHW3" s="22"/>
      <c r="MHX3" s="22"/>
      <c r="MHY3" s="22"/>
      <c r="MHZ3" s="22"/>
      <c r="MIA3" s="22"/>
      <c r="MIB3" s="22"/>
      <c r="MIC3" s="22"/>
      <c r="MID3" s="22"/>
      <c r="MIE3" s="22"/>
      <c r="MIF3" s="22"/>
      <c r="MIG3" s="22"/>
      <c r="MIH3" s="22"/>
      <c r="MII3" s="22"/>
      <c r="MIJ3" s="22"/>
      <c r="MIK3" s="22"/>
      <c r="MIL3" s="22"/>
      <c r="MIM3" s="22"/>
      <c r="MIN3" s="22"/>
      <c r="MIO3" s="22"/>
      <c r="MIP3" s="22"/>
      <c r="MIQ3" s="22"/>
      <c r="MIR3" s="22"/>
      <c r="MIS3" s="22"/>
      <c r="MIT3" s="22"/>
      <c r="MIU3" s="22"/>
      <c r="MIV3" s="22"/>
      <c r="MIW3" s="22"/>
      <c r="MIX3" s="22"/>
      <c r="MIY3" s="22"/>
      <c r="MIZ3" s="22"/>
      <c r="MJA3" s="22"/>
      <c r="MJB3" s="22"/>
      <c r="MJC3" s="22"/>
      <c r="MJD3" s="22"/>
      <c r="MJE3" s="22"/>
      <c r="MJF3" s="22"/>
      <c r="MJG3" s="22"/>
      <c r="MJH3" s="22"/>
      <c r="MJI3" s="22"/>
      <c r="MJJ3" s="22"/>
      <c r="MJK3" s="22"/>
      <c r="MJL3" s="22"/>
      <c r="MJM3" s="22"/>
      <c r="MJN3" s="22"/>
      <c r="MJO3" s="22"/>
      <c r="MJP3" s="22"/>
      <c r="MJQ3" s="22"/>
      <c r="MJR3" s="22"/>
      <c r="MJS3" s="22"/>
      <c r="MJT3" s="22"/>
      <c r="MJU3" s="22"/>
      <c r="MJV3" s="22"/>
      <c r="MJW3" s="22"/>
      <c r="MJX3" s="22"/>
      <c r="MJY3" s="22"/>
      <c r="MJZ3" s="22"/>
      <c r="MKA3" s="22"/>
      <c r="MKB3" s="22"/>
      <c r="MKC3" s="22"/>
      <c r="MKD3" s="22"/>
      <c r="MKE3" s="22"/>
      <c r="MKF3" s="22"/>
      <c r="MKG3" s="22"/>
      <c r="MKH3" s="22"/>
      <c r="MKI3" s="22"/>
      <c r="MKJ3" s="22"/>
      <c r="MKK3" s="22"/>
      <c r="MKL3" s="22"/>
      <c r="MKM3" s="22"/>
      <c r="MKN3" s="22"/>
      <c r="MKO3" s="22"/>
      <c r="MKP3" s="22"/>
      <c r="MKQ3" s="22"/>
      <c r="MKR3" s="22"/>
      <c r="MKS3" s="22"/>
      <c r="MKT3" s="22"/>
      <c r="MKU3" s="22"/>
      <c r="MKV3" s="22"/>
      <c r="MKW3" s="22"/>
      <c r="MKX3" s="22"/>
      <c r="MKY3" s="22"/>
      <c r="MKZ3" s="22"/>
      <c r="MLA3" s="22"/>
      <c r="MLB3" s="22"/>
      <c r="MLC3" s="22"/>
      <c r="MLD3" s="22"/>
      <c r="MLE3" s="22"/>
      <c r="MLF3" s="22"/>
      <c r="MLG3" s="22"/>
      <c r="MLH3" s="22"/>
      <c r="MLI3" s="22"/>
      <c r="MLJ3" s="22"/>
      <c r="MLK3" s="22"/>
      <c r="MLL3" s="22"/>
      <c r="MLM3" s="22"/>
      <c r="MLN3" s="22"/>
      <c r="MLO3" s="22"/>
      <c r="MLP3" s="22"/>
      <c r="MLQ3" s="22"/>
      <c r="MLR3" s="22"/>
      <c r="MLS3" s="22"/>
      <c r="MLT3" s="22"/>
      <c r="MLU3" s="22"/>
      <c r="MLV3" s="22"/>
      <c r="MLW3" s="22"/>
      <c r="MLX3" s="22"/>
      <c r="MLY3" s="22"/>
      <c r="MLZ3" s="22"/>
      <c r="MMA3" s="22"/>
      <c r="MMB3" s="22"/>
      <c r="MMC3" s="22"/>
      <c r="MMD3" s="22"/>
      <c r="MME3" s="22"/>
      <c r="MMF3" s="22"/>
      <c r="MMG3" s="22"/>
      <c r="MMH3" s="22"/>
      <c r="MMI3" s="22"/>
      <c r="MMJ3" s="22"/>
      <c r="MMK3" s="22"/>
      <c r="MML3" s="22"/>
      <c r="MMM3" s="22"/>
      <c r="MMN3" s="22"/>
      <c r="MMO3" s="22"/>
      <c r="MMP3" s="22"/>
      <c r="MMQ3" s="22"/>
      <c r="MMR3" s="22"/>
      <c r="MMS3" s="22"/>
      <c r="MMT3" s="22"/>
      <c r="MMU3" s="22"/>
      <c r="MMV3" s="22"/>
      <c r="MMW3" s="22"/>
      <c r="MMX3" s="22"/>
      <c r="MMY3" s="22"/>
      <c r="MMZ3" s="22"/>
      <c r="MNA3" s="22"/>
      <c r="MNB3" s="22"/>
      <c r="MNC3" s="22"/>
      <c r="MND3" s="22"/>
      <c r="MNE3" s="22"/>
      <c r="MNF3" s="22"/>
      <c r="MNG3" s="22"/>
      <c r="MNH3" s="22"/>
      <c r="MNI3" s="22"/>
      <c r="MNJ3" s="22"/>
      <c r="MNK3" s="22"/>
      <c r="MNL3" s="22"/>
      <c r="MNM3" s="22"/>
      <c r="MNN3" s="22"/>
      <c r="MNO3" s="22"/>
      <c r="MNP3" s="22"/>
      <c r="MNQ3" s="22"/>
      <c r="MNR3" s="22"/>
      <c r="MNS3" s="22"/>
      <c r="MNT3" s="22"/>
      <c r="MNU3" s="22"/>
      <c r="MNV3" s="22"/>
      <c r="MNW3" s="22"/>
      <c r="MNX3" s="22"/>
      <c r="MNY3" s="22"/>
      <c r="MNZ3" s="22"/>
      <c r="MOA3" s="22"/>
      <c r="MOB3" s="22"/>
      <c r="MOC3" s="22"/>
      <c r="MOD3" s="22"/>
      <c r="MOE3" s="22"/>
      <c r="MOF3" s="22"/>
      <c r="MOG3" s="22"/>
      <c r="MOH3" s="22"/>
      <c r="MOI3" s="22"/>
      <c r="MOJ3" s="22"/>
      <c r="MOK3" s="22"/>
      <c r="MOL3" s="22"/>
      <c r="MOM3" s="22"/>
      <c r="MON3" s="22"/>
      <c r="MOO3" s="22"/>
      <c r="MOP3" s="22"/>
      <c r="MOQ3" s="22"/>
      <c r="MOR3" s="22"/>
      <c r="MOS3" s="22"/>
      <c r="MOT3" s="22"/>
      <c r="MOU3" s="22"/>
      <c r="MOV3" s="22"/>
      <c r="MOW3" s="22"/>
      <c r="MOX3" s="22"/>
      <c r="MOY3" s="22"/>
      <c r="MOZ3" s="22"/>
      <c r="MPA3" s="22"/>
      <c r="MPB3" s="22"/>
      <c r="MPC3" s="22"/>
      <c r="MPD3" s="22"/>
      <c r="MPE3" s="22"/>
      <c r="MPF3" s="22"/>
      <c r="MPG3" s="22"/>
      <c r="MPH3" s="22"/>
      <c r="MPI3" s="22"/>
      <c r="MPJ3" s="22"/>
      <c r="MPK3" s="22"/>
      <c r="MPL3" s="22"/>
      <c r="MPM3" s="22"/>
      <c r="MPN3" s="22"/>
      <c r="MPO3" s="22"/>
      <c r="MPP3" s="22"/>
      <c r="MPQ3" s="22"/>
      <c r="MPR3" s="22"/>
      <c r="MPS3" s="22"/>
      <c r="MPT3" s="22"/>
      <c r="MPU3" s="22"/>
      <c r="MPV3" s="22"/>
      <c r="MPW3" s="22"/>
      <c r="MPX3" s="22"/>
      <c r="MPY3" s="22"/>
      <c r="MPZ3" s="22"/>
      <c r="MQA3" s="22"/>
      <c r="MQB3" s="22"/>
      <c r="MQC3" s="22"/>
      <c r="MQD3" s="22"/>
      <c r="MQE3" s="22"/>
      <c r="MQF3" s="22"/>
      <c r="MQG3" s="22"/>
      <c r="MQH3" s="22"/>
      <c r="MQI3" s="22"/>
      <c r="MQJ3" s="22"/>
      <c r="MQK3" s="22"/>
      <c r="MQL3" s="22"/>
      <c r="MQM3" s="22"/>
      <c r="MQN3" s="22"/>
      <c r="MQO3" s="22"/>
      <c r="MQP3" s="22"/>
      <c r="MQQ3" s="22"/>
      <c r="MQR3" s="22"/>
      <c r="MQS3" s="22"/>
      <c r="MQT3" s="22"/>
      <c r="MQU3" s="22"/>
      <c r="MQV3" s="22"/>
      <c r="MQW3" s="22"/>
      <c r="MQX3" s="22"/>
      <c r="MQY3" s="22"/>
      <c r="MQZ3" s="22"/>
      <c r="MRA3" s="22"/>
      <c r="MRB3" s="22"/>
      <c r="MRC3" s="22"/>
      <c r="MRD3" s="22"/>
      <c r="MRE3" s="22"/>
      <c r="MRF3" s="22"/>
      <c r="MRG3" s="22"/>
      <c r="MRH3" s="22"/>
      <c r="MRI3" s="22"/>
      <c r="MRJ3" s="22"/>
      <c r="MRK3" s="22"/>
      <c r="MRL3" s="22"/>
      <c r="MRM3" s="22"/>
      <c r="MRN3" s="22"/>
      <c r="MRO3" s="22"/>
      <c r="MRP3" s="22"/>
      <c r="MRQ3" s="22"/>
      <c r="MRR3" s="22"/>
      <c r="MRS3" s="22"/>
      <c r="MRT3" s="22"/>
      <c r="MRU3" s="22"/>
      <c r="MRV3" s="22"/>
      <c r="MRW3" s="22"/>
      <c r="MRX3" s="22"/>
      <c r="MRY3" s="22"/>
      <c r="MRZ3" s="22"/>
      <c r="MSA3" s="22"/>
      <c r="MSB3" s="22"/>
      <c r="MSC3" s="22"/>
      <c r="MSD3" s="22"/>
      <c r="MSE3" s="22"/>
      <c r="MSF3" s="22"/>
      <c r="MSG3" s="22"/>
      <c r="MSH3" s="22"/>
      <c r="MSI3" s="22"/>
      <c r="MSJ3" s="22"/>
      <c r="MSK3" s="22"/>
      <c r="MSL3" s="22"/>
      <c r="MSM3" s="22"/>
      <c r="MSN3" s="22"/>
      <c r="MSO3" s="22"/>
      <c r="MSP3" s="22"/>
      <c r="MSQ3" s="22"/>
      <c r="MSR3" s="22"/>
      <c r="MSS3" s="22"/>
      <c r="MST3" s="22"/>
      <c r="MSU3" s="22"/>
      <c r="MSV3" s="22"/>
      <c r="MSW3" s="22"/>
      <c r="MSX3" s="22"/>
      <c r="MSY3" s="22"/>
      <c r="MSZ3" s="22"/>
      <c r="MTA3" s="22"/>
      <c r="MTB3" s="22"/>
      <c r="MTC3" s="22"/>
      <c r="MTD3" s="22"/>
      <c r="MTE3" s="22"/>
      <c r="MTF3" s="22"/>
      <c r="MTG3" s="22"/>
      <c r="MTH3" s="22"/>
      <c r="MTI3" s="22"/>
      <c r="MTJ3" s="22"/>
      <c r="MTK3" s="22"/>
      <c r="MTL3" s="22"/>
      <c r="MTM3" s="22"/>
      <c r="MTN3" s="22"/>
      <c r="MTO3" s="22"/>
      <c r="MTP3" s="22"/>
      <c r="MTQ3" s="22"/>
      <c r="MTR3" s="22"/>
      <c r="MTS3" s="22"/>
      <c r="MTT3" s="22"/>
      <c r="MTU3" s="22"/>
      <c r="MTV3" s="22"/>
      <c r="MTW3" s="22"/>
      <c r="MTX3" s="22"/>
      <c r="MTY3" s="22"/>
      <c r="MTZ3" s="22"/>
      <c r="MUA3" s="22"/>
      <c r="MUB3" s="22"/>
      <c r="MUC3" s="22"/>
      <c r="MUD3" s="22"/>
      <c r="MUE3" s="22"/>
      <c r="MUF3" s="22"/>
      <c r="MUG3" s="22"/>
      <c r="MUH3" s="22"/>
      <c r="MUI3" s="22"/>
      <c r="MUJ3" s="22"/>
      <c r="MUK3" s="22"/>
      <c r="MUL3" s="22"/>
      <c r="MUM3" s="22"/>
      <c r="MUN3" s="22"/>
      <c r="MUO3" s="22"/>
      <c r="MUP3" s="22"/>
      <c r="MUQ3" s="22"/>
      <c r="MUR3" s="22"/>
      <c r="MUS3" s="22"/>
      <c r="MUT3" s="22"/>
      <c r="MUU3" s="22"/>
      <c r="MUV3" s="22"/>
      <c r="MUW3" s="22"/>
      <c r="MUX3" s="22"/>
      <c r="MUY3" s="22"/>
      <c r="MUZ3" s="22"/>
      <c r="MVA3" s="22"/>
      <c r="MVB3" s="22"/>
      <c r="MVC3" s="22"/>
      <c r="MVD3" s="22"/>
      <c r="MVE3" s="22"/>
      <c r="MVF3" s="22"/>
      <c r="MVG3" s="22"/>
      <c r="MVH3" s="22"/>
      <c r="MVI3" s="22"/>
      <c r="MVJ3" s="22"/>
      <c r="MVK3" s="22"/>
      <c r="MVL3" s="22"/>
      <c r="MVM3" s="22"/>
      <c r="MVN3" s="22"/>
      <c r="MVO3" s="22"/>
      <c r="MVP3" s="22"/>
      <c r="MVQ3" s="22"/>
      <c r="MVR3" s="22"/>
      <c r="MVS3" s="22"/>
      <c r="MVT3" s="22"/>
      <c r="MVU3" s="22"/>
      <c r="MVV3" s="22"/>
      <c r="MVW3" s="22"/>
      <c r="MVX3" s="22"/>
      <c r="MVY3" s="22"/>
      <c r="MVZ3" s="22"/>
      <c r="MWA3" s="22"/>
      <c r="MWB3" s="22"/>
      <c r="MWC3" s="22"/>
      <c r="MWD3" s="22"/>
      <c r="MWE3" s="22"/>
      <c r="MWF3" s="22"/>
      <c r="MWG3" s="22"/>
      <c r="MWH3" s="22"/>
      <c r="MWI3" s="22"/>
      <c r="MWJ3" s="22"/>
      <c r="MWK3" s="22"/>
      <c r="MWL3" s="22"/>
      <c r="MWM3" s="22"/>
      <c r="MWN3" s="22"/>
      <c r="MWO3" s="22"/>
      <c r="MWP3" s="22"/>
      <c r="MWQ3" s="22"/>
      <c r="MWR3" s="22"/>
      <c r="MWS3" s="22"/>
      <c r="MWT3" s="22"/>
      <c r="MWU3" s="22"/>
      <c r="MWV3" s="22"/>
      <c r="MWW3" s="22"/>
      <c r="MWX3" s="22"/>
      <c r="MWY3" s="22"/>
      <c r="MWZ3" s="22"/>
      <c r="MXA3" s="22"/>
      <c r="MXB3" s="22"/>
      <c r="MXC3" s="22"/>
      <c r="MXD3" s="22"/>
      <c r="MXE3" s="22"/>
      <c r="MXF3" s="22"/>
      <c r="MXG3" s="22"/>
      <c r="MXH3" s="22"/>
      <c r="MXI3" s="22"/>
      <c r="MXJ3" s="22"/>
      <c r="MXK3" s="22"/>
      <c r="MXL3" s="22"/>
      <c r="MXM3" s="22"/>
      <c r="MXN3" s="22"/>
      <c r="MXO3" s="22"/>
      <c r="MXP3" s="22"/>
      <c r="MXQ3" s="22"/>
      <c r="MXR3" s="22"/>
      <c r="MXS3" s="22"/>
      <c r="MXT3" s="22"/>
      <c r="MXU3" s="22"/>
      <c r="MXV3" s="22"/>
      <c r="MXW3" s="22"/>
      <c r="MXX3" s="22"/>
      <c r="MXY3" s="22"/>
      <c r="MXZ3" s="22"/>
      <c r="MYA3" s="22"/>
      <c r="MYB3" s="22"/>
      <c r="MYC3" s="22"/>
      <c r="MYD3" s="22"/>
      <c r="MYE3" s="22"/>
      <c r="MYF3" s="22"/>
      <c r="MYG3" s="22"/>
      <c r="MYH3" s="22"/>
      <c r="MYI3" s="22"/>
      <c r="MYJ3" s="22"/>
      <c r="MYK3" s="22"/>
      <c r="MYL3" s="22"/>
      <c r="MYM3" s="22"/>
      <c r="MYN3" s="22"/>
      <c r="MYO3" s="22"/>
      <c r="MYP3" s="22"/>
      <c r="MYQ3" s="22"/>
      <c r="MYR3" s="22"/>
      <c r="MYS3" s="22"/>
      <c r="MYT3" s="22"/>
      <c r="MYU3" s="22"/>
      <c r="MYV3" s="22"/>
      <c r="MYW3" s="22"/>
      <c r="MYX3" s="22"/>
      <c r="MYY3" s="22"/>
      <c r="MYZ3" s="22"/>
      <c r="MZA3" s="22"/>
      <c r="MZB3" s="22"/>
      <c r="MZC3" s="22"/>
      <c r="MZD3" s="22"/>
      <c r="MZE3" s="22"/>
      <c r="MZF3" s="22"/>
      <c r="MZG3" s="22"/>
      <c r="MZH3" s="22"/>
      <c r="MZI3" s="22"/>
      <c r="MZJ3" s="22"/>
      <c r="MZK3" s="22"/>
      <c r="MZL3" s="22"/>
      <c r="MZM3" s="22"/>
      <c r="MZN3" s="22"/>
      <c r="MZO3" s="22"/>
      <c r="MZP3" s="22"/>
      <c r="MZQ3" s="22"/>
      <c r="MZR3" s="22"/>
      <c r="MZS3" s="22"/>
      <c r="MZT3" s="22"/>
      <c r="MZU3" s="22"/>
      <c r="MZV3" s="22"/>
      <c r="MZW3" s="22"/>
      <c r="MZX3" s="22"/>
      <c r="MZY3" s="22"/>
      <c r="MZZ3" s="22"/>
      <c r="NAA3" s="22"/>
      <c r="NAB3" s="22"/>
      <c r="NAC3" s="22"/>
      <c r="NAD3" s="22"/>
      <c r="NAE3" s="22"/>
      <c r="NAF3" s="22"/>
      <c r="NAG3" s="22"/>
      <c r="NAH3" s="22"/>
      <c r="NAI3" s="22"/>
      <c r="NAJ3" s="22"/>
      <c r="NAK3" s="22"/>
      <c r="NAL3" s="22"/>
      <c r="NAM3" s="22"/>
      <c r="NAN3" s="22"/>
      <c r="NAO3" s="22"/>
      <c r="NAP3" s="22"/>
      <c r="NAQ3" s="22"/>
      <c r="NAR3" s="22"/>
      <c r="NAS3" s="22"/>
      <c r="NAT3" s="22"/>
      <c r="NAU3" s="22"/>
      <c r="NAV3" s="22"/>
      <c r="NAW3" s="22"/>
      <c r="NAX3" s="22"/>
      <c r="NAY3" s="22"/>
      <c r="NAZ3" s="22"/>
      <c r="NBA3" s="22"/>
      <c r="NBB3" s="22"/>
      <c r="NBC3" s="22"/>
      <c r="NBD3" s="22"/>
      <c r="NBE3" s="22"/>
      <c r="NBF3" s="22"/>
      <c r="NBG3" s="22"/>
      <c r="NBH3" s="22"/>
      <c r="NBI3" s="22"/>
      <c r="NBJ3" s="22"/>
      <c r="NBK3" s="22"/>
      <c r="NBL3" s="22"/>
      <c r="NBM3" s="22"/>
      <c r="NBN3" s="22"/>
      <c r="NBO3" s="22"/>
      <c r="NBP3" s="22"/>
      <c r="NBQ3" s="22"/>
      <c r="NBR3" s="22"/>
      <c r="NBS3" s="22"/>
      <c r="NBT3" s="22"/>
      <c r="NBU3" s="22"/>
      <c r="NBV3" s="22"/>
      <c r="NBW3" s="22"/>
      <c r="NBX3" s="22"/>
      <c r="NBY3" s="22"/>
      <c r="NBZ3" s="22"/>
      <c r="NCA3" s="22"/>
      <c r="NCB3" s="22"/>
      <c r="NCC3" s="22"/>
      <c r="NCD3" s="22"/>
      <c r="NCE3" s="22"/>
      <c r="NCF3" s="22"/>
      <c r="NCG3" s="22"/>
      <c r="NCH3" s="22"/>
      <c r="NCI3" s="22"/>
      <c r="NCJ3" s="22"/>
      <c r="NCK3" s="22"/>
      <c r="NCL3" s="22"/>
      <c r="NCM3" s="22"/>
      <c r="NCN3" s="22"/>
      <c r="NCO3" s="22"/>
      <c r="NCP3" s="22"/>
      <c r="NCQ3" s="22"/>
      <c r="NCR3" s="22"/>
      <c r="NCS3" s="22"/>
      <c r="NCT3" s="22"/>
      <c r="NCU3" s="22"/>
      <c r="NCV3" s="22"/>
      <c r="NCW3" s="22"/>
      <c r="NCX3" s="22"/>
      <c r="NCY3" s="22"/>
      <c r="NCZ3" s="22"/>
      <c r="NDA3" s="22"/>
      <c r="NDB3" s="22"/>
      <c r="NDC3" s="22"/>
      <c r="NDD3" s="22"/>
      <c r="NDE3" s="22"/>
      <c r="NDF3" s="22"/>
      <c r="NDG3" s="22"/>
      <c r="NDH3" s="22"/>
      <c r="NDI3" s="22"/>
      <c r="NDJ3" s="22"/>
      <c r="NDK3" s="22"/>
      <c r="NDL3" s="22"/>
      <c r="NDM3" s="22"/>
      <c r="NDN3" s="22"/>
      <c r="NDO3" s="22"/>
      <c r="NDP3" s="22"/>
      <c r="NDQ3" s="22"/>
      <c r="NDR3" s="22"/>
      <c r="NDS3" s="22"/>
      <c r="NDT3" s="22"/>
      <c r="NDU3" s="22"/>
      <c r="NDV3" s="22"/>
      <c r="NDW3" s="22"/>
      <c r="NDX3" s="22"/>
      <c r="NDY3" s="22"/>
      <c r="NDZ3" s="22"/>
      <c r="NEA3" s="22"/>
      <c r="NEB3" s="22"/>
      <c r="NEC3" s="22"/>
      <c r="NED3" s="22"/>
      <c r="NEE3" s="22"/>
      <c r="NEF3" s="22"/>
      <c r="NEG3" s="22"/>
      <c r="NEH3" s="22"/>
      <c r="NEI3" s="22"/>
      <c r="NEJ3" s="22"/>
      <c r="NEK3" s="22"/>
      <c r="NEL3" s="22"/>
      <c r="NEM3" s="22"/>
      <c r="NEN3" s="22"/>
      <c r="NEO3" s="22"/>
      <c r="NEP3" s="22"/>
      <c r="NEQ3" s="22"/>
      <c r="NER3" s="22"/>
      <c r="NES3" s="22"/>
      <c r="NET3" s="22"/>
      <c r="NEU3" s="22"/>
      <c r="NEV3" s="22"/>
      <c r="NEW3" s="22"/>
      <c r="NEX3" s="22"/>
      <c r="NEY3" s="22"/>
      <c r="NEZ3" s="22"/>
      <c r="NFA3" s="22"/>
      <c r="NFB3" s="22"/>
      <c r="NFC3" s="22"/>
      <c r="NFD3" s="22"/>
      <c r="NFE3" s="22"/>
      <c r="NFF3" s="22"/>
      <c r="NFG3" s="22"/>
      <c r="NFH3" s="22"/>
      <c r="NFI3" s="22"/>
      <c r="NFJ3" s="22"/>
      <c r="NFK3" s="22"/>
      <c r="NFL3" s="22"/>
      <c r="NFM3" s="22"/>
      <c r="NFN3" s="22"/>
      <c r="NFO3" s="22"/>
      <c r="NFP3" s="22"/>
      <c r="NFQ3" s="22"/>
      <c r="NFR3" s="22"/>
      <c r="NFS3" s="22"/>
      <c r="NFT3" s="22"/>
      <c r="NFU3" s="22"/>
      <c r="NFV3" s="22"/>
      <c r="NFW3" s="22"/>
      <c r="NFX3" s="22"/>
      <c r="NFY3" s="22"/>
      <c r="NFZ3" s="22"/>
      <c r="NGA3" s="22"/>
      <c r="NGB3" s="22"/>
      <c r="NGC3" s="22"/>
      <c r="NGD3" s="22"/>
      <c r="NGE3" s="22"/>
      <c r="NGF3" s="22"/>
      <c r="NGG3" s="22"/>
      <c r="NGH3" s="22"/>
      <c r="NGI3" s="22"/>
      <c r="NGJ3" s="22"/>
      <c r="NGK3" s="22"/>
      <c r="NGL3" s="22"/>
      <c r="NGM3" s="22"/>
      <c r="NGN3" s="22"/>
      <c r="NGO3" s="22"/>
      <c r="NGP3" s="22"/>
      <c r="NGQ3" s="22"/>
      <c r="NGR3" s="22"/>
      <c r="NGS3" s="22"/>
      <c r="NGT3" s="22"/>
      <c r="NGU3" s="22"/>
      <c r="NGV3" s="22"/>
      <c r="NGW3" s="22"/>
      <c r="NGX3" s="22"/>
      <c r="NGY3" s="22"/>
      <c r="NGZ3" s="22"/>
      <c r="NHA3" s="22"/>
      <c r="NHB3" s="22"/>
      <c r="NHC3" s="22"/>
      <c r="NHD3" s="22"/>
      <c r="NHE3" s="22"/>
      <c r="NHF3" s="22"/>
      <c r="NHG3" s="22"/>
      <c r="NHH3" s="22"/>
      <c r="NHI3" s="22"/>
      <c r="NHJ3" s="22"/>
      <c r="NHK3" s="22"/>
      <c r="NHL3" s="22"/>
      <c r="NHM3" s="22"/>
      <c r="NHN3" s="22"/>
      <c r="NHO3" s="22"/>
      <c r="NHP3" s="22"/>
      <c r="NHQ3" s="22"/>
      <c r="NHR3" s="22"/>
      <c r="NHS3" s="22"/>
      <c r="NHT3" s="22"/>
      <c r="NHU3" s="22"/>
      <c r="NHV3" s="22"/>
      <c r="NHW3" s="22"/>
      <c r="NHX3" s="22"/>
      <c r="NHY3" s="22"/>
      <c r="NHZ3" s="22"/>
      <c r="NIA3" s="22"/>
      <c r="NIB3" s="22"/>
      <c r="NIC3" s="22"/>
      <c r="NID3" s="22"/>
      <c r="NIE3" s="22"/>
      <c r="NIF3" s="22"/>
      <c r="NIG3" s="22"/>
      <c r="NIH3" s="22"/>
      <c r="NII3" s="22"/>
      <c r="NIJ3" s="22"/>
      <c r="NIK3" s="22"/>
      <c r="NIL3" s="22"/>
      <c r="NIM3" s="22"/>
      <c r="NIN3" s="22"/>
      <c r="NIO3" s="22"/>
      <c r="NIP3" s="22"/>
      <c r="NIQ3" s="22"/>
      <c r="NIR3" s="22"/>
      <c r="NIS3" s="22"/>
      <c r="NIT3" s="22"/>
      <c r="NIU3" s="22"/>
      <c r="NIV3" s="22"/>
      <c r="NIW3" s="22"/>
      <c r="NIX3" s="22"/>
      <c r="NIY3" s="22"/>
      <c r="NIZ3" s="22"/>
      <c r="NJA3" s="22"/>
      <c r="NJB3" s="22"/>
      <c r="NJC3" s="22"/>
      <c r="NJD3" s="22"/>
      <c r="NJE3" s="22"/>
      <c r="NJF3" s="22"/>
      <c r="NJG3" s="22"/>
      <c r="NJH3" s="22"/>
      <c r="NJI3" s="22"/>
      <c r="NJJ3" s="22"/>
      <c r="NJK3" s="22"/>
      <c r="NJL3" s="22"/>
      <c r="NJM3" s="22"/>
      <c r="NJN3" s="22"/>
      <c r="NJO3" s="22"/>
      <c r="NJP3" s="22"/>
      <c r="NJQ3" s="22"/>
      <c r="NJR3" s="22"/>
      <c r="NJS3" s="22"/>
      <c r="NJT3" s="22"/>
      <c r="NJU3" s="22"/>
      <c r="NJV3" s="22"/>
      <c r="NJW3" s="22"/>
      <c r="NJX3" s="22"/>
      <c r="NJY3" s="22"/>
      <c r="NJZ3" s="22"/>
      <c r="NKA3" s="22"/>
      <c r="NKB3" s="22"/>
      <c r="NKC3" s="22"/>
      <c r="NKD3" s="22"/>
      <c r="NKE3" s="22"/>
      <c r="NKF3" s="22"/>
      <c r="NKG3" s="22"/>
      <c r="NKH3" s="22"/>
      <c r="NKI3" s="22"/>
      <c r="NKJ3" s="22"/>
      <c r="NKK3" s="22"/>
      <c r="NKL3" s="22"/>
      <c r="NKM3" s="22"/>
      <c r="NKN3" s="22"/>
      <c r="NKO3" s="22"/>
      <c r="NKP3" s="22"/>
      <c r="NKQ3" s="22"/>
      <c r="NKR3" s="22"/>
      <c r="NKS3" s="22"/>
      <c r="NKT3" s="22"/>
      <c r="NKU3" s="22"/>
      <c r="NKV3" s="22"/>
      <c r="NKW3" s="22"/>
      <c r="NKX3" s="22"/>
      <c r="NKY3" s="22"/>
      <c r="NKZ3" s="22"/>
      <c r="NLA3" s="22"/>
      <c r="NLB3" s="22"/>
      <c r="NLC3" s="22"/>
      <c r="NLD3" s="22"/>
      <c r="NLE3" s="22"/>
      <c r="NLF3" s="22"/>
      <c r="NLG3" s="22"/>
      <c r="NLH3" s="22"/>
      <c r="NLI3" s="22"/>
      <c r="NLJ3" s="22"/>
      <c r="NLK3" s="22"/>
      <c r="NLL3" s="22"/>
      <c r="NLM3" s="22"/>
      <c r="NLN3" s="22"/>
      <c r="NLO3" s="22"/>
      <c r="NLP3" s="22"/>
      <c r="NLQ3" s="22"/>
      <c r="NLR3" s="22"/>
      <c r="NLS3" s="22"/>
      <c r="NLT3" s="22"/>
      <c r="NLU3" s="22"/>
      <c r="NLV3" s="22"/>
      <c r="NLW3" s="22"/>
      <c r="NLX3" s="22"/>
      <c r="NLY3" s="22"/>
      <c r="NLZ3" s="22"/>
      <c r="NMA3" s="22"/>
      <c r="NMB3" s="22"/>
      <c r="NMC3" s="22"/>
      <c r="NMD3" s="22"/>
      <c r="NME3" s="22"/>
      <c r="NMF3" s="22"/>
      <c r="NMG3" s="22"/>
      <c r="NMH3" s="22"/>
      <c r="NMI3" s="22"/>
      <c r="NMJ3" s="22"/>
      <c r="NMK3" s="22"/>
      <c r="NML3" s="22"/>
      <c r="NMM3" s="22"/>
      <c r="NMN3" s="22"/>
      <c r="NMO3" s="22"/>
      <c r="NMP3" s="22"/>
      <c r="NMQ3" s="22"/>
      <c r="NMR3" s="22"/>
      <c r="NMS3" s="22"/>
      <c r="NMT3" s="22"/>
      <c r="NMU3" s="22"/>
      <c r="NMV3" s="22"/>
      <c r="NMW3" s="22"/>
      <c r="NMX3" s="22"/>
      <c r="NMY3" s="22"/>
      <c r="NMZ3" s="22"/>
      <c r="NNA3" s="22"/>
      <c r="NNB3" s="22"/>
      <c r="NNC3" s="22"/>
      <c r="NND3" s="22"/>
      <c r="NNE3" s="22"/>
      <c r="NNF3" s="22"/>
      <c r="NNG3" s="22"/>
      <c r="NNH3" s="22"/>
      <c r="NNI3" s="22"/>
      <c r="NNJ3" s="22"/>
      <c r="NNK3" s="22"/>
      <c r="NNL3" s="22"/>
      <c r="NNM3" s="22"/>
      <c r="NNN3" s="22"/>
      <c r="NNO3" s="22"/>
      <c r="NNP3" s="22"/>
      <c r="NNQ3" s="22"/>
      <c r="NNR3" s="22"/>
      <c r="NNS3" s="22"/>
      <c r="NNT3" s="22"/>
      <c r="NNU3" s="22"/>
      <c r="NNV3" s="22"/>
      <c r="NNW3" s="22"/>
      <c r="NNX3" s="22"/>
      <c r="NNY3" s="22"/>
      <c r="NNZ3" s="22"/>
      <c r="NOA3" s="22"/>
      <c r="NOB3" s="22"/>
      <c r="NOC3" s="22"/>
      <c r="NOD3" s="22"/>
      <c r="NOE3" s="22"/>
      <c r="NOF3" s="22"/>
      <c r="NOG3" s="22"/>
      <c r="NOH3" s="22"/>
      <c r="NOI3" s="22"/>
      <c r="NOJ3" s="22"/>
      <c r="NOK3" s="22"/>
      <c r="NOL3" s="22"/>
      <c r="NOM3" s="22"/>
      <c r="NON3" s="22"/>
      <c r="NOO3" s="22"/>
      <c r="NOP3" s="22"/>
      <c r="NOQ3" s="22"/>
      <c r="NOR3" s="22"/>
      <c r="NOS3" s="22"/>
      <c r="NOT3" s="22"/>
      <c r="NOU3" s="22"/>
      <c r="NOV3" s="22"/>
      <c r="NOW3" s="22"/>
      <c r="NOX3" s="22"/>
      <c r="NOY3" s="22"/>
      <c r="NOZ3" s="22"/>
      <c r="NPA3" s="22"/>
      <c r="NPB3" s="22"/>
      <c r="NPC3" s="22"/>
      <c r="NPD3" s="22"/>
      <c r="NPE3" s="22"/>
      <c r="NPF3" s="22"/>
      <c r="NPG3" s="22"/>
      <c r="NPH3" s="22"/>
      <c r="NPI3" s="22"/>
      <c r="NPJ3" s="22"/>
      <c r="NPK3" s="22"/>
      <c r="NPL3" s="22"/>
      <c r="NPM3" s="22"/>
      <c r="NPN3" s="22"/>
      <c r="NPO3" s="22"/>
      <c r="NPP3" s="22"/>
      <c r="NPQ3" s="22"/>
      <c r="NPR3" s="22"/>
      <c r="NPS3" s="22"/>
      <c r="NPT3" s="22"/>
      <c r="NPU3" s="22"/>
      <c r="NPV3" s="22"/>
      <c r="NPW3" s="22"/>
      <c r="NPX3" s="22"/>
      <c r="NPY3" s="22"/>
      <c r="NPZ3" s="22"/>
      <c r="NQA3" s="22"/>
      <c r="NQB3" s="22"/>
      <c r="NQC3" s="22"/>
      <c r="NQD3" s="22"/>
      <c r="NQE3" s="22"/>
      <c r="NQF3" s="22"/>
      <c r="NQG3" s="22"/>
      <c r="NQH3" s="22"/>
      <c r="NQI3" s="22"/>
      <c r="NQJ3" s="22"/>
      <c r="NQK3" s="22"/>
      <c r="NQL3" s="22"/>
      <c r="NQM3" s="22"/>
      <c r="NQN3" s="22"/>
      <c r="NQO3" s="22"/>
      <c r="NQP3" s="22"/>
      <c r="NQQ3" s="22"/>
      <c r="NQR3" s="22"/>
      <c r="NQS3" s="22"/>
      <c r="NQT3" s="22"/>
      <c r="NQU3" s="22"/>
      <c r="NQV3" s="22"/>
      <c r="NQW3" s="22"/>
      <c r="NQX3" s="22"/>
      <c r="NQY3" s="22"/>
      <c r="NQZ3" s="22"/>
      <c r="NRA3" s="22"/>
      <c r="NRB3" s="22"/>
      <c r="NRC3" s="22"/>
      <c r="NRD3" s="22"/>
      <c r="NRE3" s="22"/>
      <c r="NRF3" s="22"/>
      <c r="NRG3" s="22"/>
      <c r="NRH3" s="22"/>
      <c r="NRI3" s="22"/>
      <c r="NRJ3" s="22"/>
      <c r="NRK3" s="22"/>
      <c r="NRL3" s="22"/>
      <c r="NRM3" s="22"/>
      <c r="NRN3" s="22"/>
      <c r="NRO3" s="22"/>
      <c r="NRP3" s="22"/>
      <c r="NRQ3" s="22"/>
      <c r="NRR3" s="22"/>
      <c r="NRS3" s="22"/>
      <c r="NRT3" s="22"/>
      <c r="NRU3" s="22"/>
      <c r="NRV3" s="22"/>
      <c r="NRW3" s="22"/>
      <c r="NRX3" s="22"/>
      <c r="NRY3" s="22"/>
      <c r="NRZ3" s="22"/>
      <c r="NSA3" s="22"/>
      <c r="NSB3" s="22"/>
      <c r="NSC3" s="22"/>
      <c r="NSD3" s="22"/>
      <c r="NSE3" s="22"/>
      <c r="NSF3" s="22"/>
      <c r="NSG3" s="22"/>
      <c r="NSH3" s="22"/>
      <c r="NSI3" s="22"/>
      <c r="NSJ3" s="22"/>
      <c r="NSK3" s="22"/>
      <c r="NSL3" s="22"/>
      <c r="NSM3" s="22"/>
      <c r="NSN3" s="22"/>
      <c r="NSO3" s="22"/>
      <c r="NSP3" s="22"/>
      <c r="NSQ3" s="22"/>
      <c r="NSR3" s="22"/>
      <c r="NSS3" s="22"/>
      <c r="NST3" s="22"/>
      <c r="NSU3" s="22"/>
      <c r="NSV3" s="22"/>
      <c r="NSW3" s="22"/>
      <c r="NSX3" s="22"/>
      <c r="NSY3" s="22"/>
      <c r="NSZ3" s="22"/>
      <c r="NTA3" s="22"/>
      <c r="NTB3" s="22"/>
      <c r="NTC3" s="22"/>
      <c r="NTD3" s="22"/>
      <c r="NTE3" s="22"/>
      <c r="NTF3" s="22"/>
      <c r="NTG3" s="22"/>
      <c r="NTH3" s="22"/>
      <c r="NTI3" s="22"/>
      <c r="NTJ3" s="22"/>
      <c r="NTK3" s="22"/>
      <c r="NTL3" s="22"/>
      <c r="NTM3" s="22"/>
      <c r="NTN3" s="22"/>
      <c r="NTO3" s="22"/>
      <c r="NTP3" s="22"/>
      <c r="NTQ3" s="22"/>
      <c r="NTR3" s="22"/>
      <c r="NTS3" s="22"/>
      <c r="NTT3" s="22"/>
      <c r="NTU3" s="22"/>
      <c r="NTV3" s="22"/>
      <c r="NTW3" s="22"/>
      <c r="NTX3" s="22"/>
      <c r="NTY3" s="22"/>
      <c r="NTZ3" s="22"/>
      <c r="NUA3" s="22"/>
      <c r="NUB3" s="22"/>
      <c r="NUC3" s="22"/>
      <c r="NUD3" s="22"/>
      <c r="NUE3" s="22"/>
      <c r="NUF3" s="22"/>
      <c r="NUG3" s="22"/>
      <c r="NUH3" s="22"/>
      <c r="NUI3" s="22"/>
      <c r="NUJ3" s="22"/>
      <c r="NUK3" s="22"/>
      <c r="NUL3" s="22"/>
      <c r="NUM3" s="22"/>
      <c r="NUN3" s="22"/>
      <c r="NUO3" s="22"/>
      <c r="NUP3" s="22"/>
      <c r="NUQ3" s="22"/>
      <c r="NUR3" s="22"/>
      <c r="NUS3" s="22"/>
      <c r="NUT3" s="22"/>
      <c r="NUU3" s="22"/>
      <c r="NUV3" s="22"/>
      <c r="NUW3" s="22"/>
      <c r="NUX3" s="22"/>
      <c r="NUY3" s="22"/>
      <c r="NUZ3" s="22"/>
      <c r="NVA3" s="22"/>
      <c r="NVB3" s="22"/>
      <c r="NVC3" s="22"/>
      <c r="NVD3" s="22"/>
      <c r="NVE3" s="22"/>
      <c r="NVF3" s="22"/>
      <c r="NVG3" s="22"/>
      <c r="NVH3" s="22"/>
      <c r="NVI3" s="22"/>
      <c r="NVJ3" s="22"/>
      <c r="NVK3" s="22"/>
      <c r="NVL3" s="22"/>
      <c r="NVM3" s="22"/>
      <c r="NVN3" s="22"/>
      <c r="NVO3" s="22"/>
      <c r="NVP3" s="22"/>
      <c r="NVQ3" s="22"/>
      <c r="NVR3" s="22"/>
      <c r="NVS3" s="22"/>
      <c r="NVT3" s="22"/>
      <c r="NVU3" s="22"/>
      <c r="NVV3" s="22"/>
      <c r="NVW3" s="22"/>
      <c r="NVX3" s="22"/>
      <c r="NVY3" s="22"/>
      <c r="NVZ3" s="22"/>
      <c r="NWA3" s="22"/>
      <c r="NWB3" s="22"/>
      <c r="NWC3" s="22"/>
      <c r="NWD3" s="22"/>
      <c r="NWE3" s="22"/>
      <c r="NWF3" s="22"/>
      <c r="NWG3" s="22"/>
      <c r="NWH3" s="22"/>
      <c r="NWI3" s="22"/>
      <c r="NWJ3" s="22"/>
      <c r="NWK3" s="22"/>
      <c r="NWL3" s="22"/>
      <c r="NWM3" s="22"/>
      <c r="NWN3" s="22"/>
      <c r="NWO3" s="22"/>
      <c r="NWP3" s="22"/>
      <c r="NWQ3" s="22"/>
      <c r="NWR3" s="22"/>
      <c r="NWS3" s="22"/>
      <c r="NWT3" s="22"/>
      <c r="NWU3" s="22"/>
      <c r="NWV3" s="22"/>
      <c r="NWW3" s="22"/>
      <c r="NWX3" s="22"/>
      <c r="NWY3" s="22"/>
      <c r="NWZ3" s="22"/>
      <c r="NXA3" s="22"/>
      <c r="NXB3" s="22"/>
      <c r="NXC3" s="22"/>
      <c r="NXD3" s="22"/>
      <c r="NXE3" s="22"/>
      <c r="NXF3" s="22"/>
      <c r="NXG3" s="22"/>
      <c r="NXH3" s="22"/>
      <c r="NXI3" s="22"/>
      <c r="NXJ3" s="22"/>
      <c r="NXK3" s="22"/>
      <c r="NXL3" s="22"/>
      <c r="NXM3" s="22"/>
      <c r="NXN3" s="22"/>
      <c r="NXO3" s="22"/>
      <c r="NXP3" s="22"/>
      <c r="NXQ3" s="22"/>
      <c r="NXR3" s="22"/>
      <c r="NXS3" s="22"/>
      <c r="NXT3" s="22"/>
      <c r="NXU3" s="22"/>
      <c r="NXV3" s="22"/>
      <c r="NXW3" s="22"/>
      <c r="NXX3" s="22"/>
      <c r="NXY3" s="22"/>
      <c r="NXZ3" s="22"/>
      <c r="NYA3" s="22"/>
      <c r="NYB3" s="22"/>
      <c r="NYC3" s="22"/>
      <c r="NYD3" s="22"/>
      <c r="NYE3" s="22"/>
      <c r="NYF3" s="22"/>
      <c r="NYG3" s="22"/>
      <c r="NYH3" s="22"/>
      <c r="NYI3" s="22"/>
      <c r="NYJ3" s="22"/>
      <c r="NYK3" s="22"/>
      <c r="NYL3" s="22"/>
      <c r="NYM3" s="22"/>
      <c r="NYN3" s="22"/>
      <c r="NYO3" s="22"/>
      <c r="NYP3" s="22"/>
      <c r="NYQ3" s="22"/>
      <c r="NYR3" s="22"/>
      <c r="NYS3" s="22"/>
      <c r="NYT3" s="22"/>
      <c r="NYU3" s="22"/>
      <c r="NYV3" s="22"/>
      <c r="NYW3" s="22"/>
      <c r="NYX3" s="22"/>
      <c r="NYY3" s="22"/>
      <c r="NYZ3" s="22"/>
      <c r="NZA3" s="22"/>
      <c r="NZB3" s="22"/>
      <c r="NZC3" s="22"/>
      <c r="NZD3" s="22"/>
      <c r="NZE3" s="22"/>
      <c r="NZF3" s="22"/>
      <c r="NZG3" s="22"/>
      <c r="NZH3" s="22"/>
      <c r="NZI3" s="22"/>
      <c r="NZJ3" s="22"/>
      <c r="NZK3" s="22"/>
      <c r="NZL3" s="22"/>
      <c r="NZM3" s="22"/>
      <c r="NZN3" s="22"/>
      <c r="NZO3" s="22"/>
      <c r="NZP3" s="22"/>
      <c r="NZQ3" s="22"/>
      <c r="NZR3" s="22"/>
      <c r="NZS3" s="22"/>
      <c r="NZT3" s="22"/>
      <c r="NZU3" s="22"/>
      <c r="NZV3" s="22"/>
      <c r="NZW3" s="22"/>
      <c r="NZX3" s="22"/>
      <c r="NZY3" s="22"/>
      <c r="NZZ3" s="22"/>
      <c r="OAA3" s="22"/>
      <c r="OAB3" s="22"/>
      <c r="OAC3" s="22"/>
      <c r="OAD3" s="22"/>
      <c r="OAE3" s="22"/>
      <c r="OAF3" s="22"/>
      <c r="OAG3" s="22"/>
      <c r="OAH3" s="22"/>
      <c r="OAI3" s="22"/>
      <c r="OAJ3" s="22"/>
      <c r="OAK3" s="22"/>
      <c r="OAL3" s="22"/>
      <c r="OAM3" s="22"/>
      <c r="OAN3" s="22"/>
      <c r="OAO3" s="22"/>
      <c r="OAP3" s="22"/>
      <c r="OAQ3" s="22"/>
      <c r="OAR3" s="22"/>
      <c r="OAS3" s="22"/>
      <c r="OAT3" s="22"/>
      <c r="OAU3" s="22"/>
      <c r="OAV3" s="22"/>
      <c r="OAW3" s="22"/>
      <c r="OAX3" s="22"/>
      <c r="OAY3" s="22"/>
      <c r="OAZ3" s="22"/>
      <c r="OBA3" s="22"/>
      <c r="OBB3" s="22"/>
      <c r="OBC3" s="22"/>
      <c r="OBD3" s="22"/>
      <c r="OBE3" s="22"/>
      <c r="OBF3" s="22"/>
      <c r="OBG3" s="22"/>
      <c r="OBH3" s="22"/>
      <c r="OBI3" s="22"/>
      <c r="OBJ3" s="22"/>
      <c r="OBK3" s="22"/>
      <c r="OBL3" s="22"/>
      <c r="OBM3" s="22"/>
      <c r="OBN3" s="22"/>
      <c r="OBO3" s="22"/>
      <c r="OBP3" s="22"/>
      <c r="OBQ3" s="22"/>
      <c r="OBR3" s="22"/>
      <c r="OBS3" s="22"/>
      <c r="OBT3" s="22"/>
      <c r="OBU3" s="22"/>
      <c r="OBV3" s="22"/>
      <c r="OBW3" s="22"/>
      <c r="OBX3" s="22"/>
      <c r="OBY3" s="22"/>
      <c r="OBZ3" s="22"/>
      <c r="OCA3" s="22"/>
      <c r="OCB3" s="22"/>
      <c r="OCC3" s="22"/>
      <c r="OCD3" s="22"/>
      <c r="OCE3" s="22"/>
      <c r="OCF3" s="22"/>
      <c r="OCG3" s="22"/>
      <c r="OCH3" s="22"/>
      <c r="OCI3" s="22"/>
      <c r="OCJ3" s="22"/>
      <c r="OCK3" s="22"/>
      <c r="OCL3" s="22"/>
      <c r="OCM3" s="22"/>
      <c r="OCN3" s="22"/>
      <c r="OCO3" s="22"/>
      <c r="OCP3" s="22"/>
      <c r="OCQ3" s="22"/>
      <c r="OCR3" s="22"/>
      <c r="OCS3" s="22"/>
      <c r="OCT3" s="22"/>
      <c r="OCU3" s="22"/>
      <c r="OCV3" s="22"/>
      <c r="OCW3" s="22"/>
      <c r="OCX3" s="22"/>
      <c r="OCY3" s="22"/>
      <c r="OCZ3" s="22"/>
      <c r="ODA3" s="22"/>
      <c r="ODB3" s="22"/>
      <c r="ODC3" s="22"/>
      <c r="ODD3" s="22"/>
      <c r="ODE3" s="22"/>
      <c r="ODF3" s="22"/>
      <c r="ODG3" s="22"/>
      <c r="ODH3" s="22"/>
      <c r="ODI3" s="22"/>
      <c r="ODJ3" s="22"/>
      <c r="ODK3" s="22"/>
      <c r="ODL3" s="22"/>
      <c r="ODM3" s="22"/>
      <c r="ODN3" s="22"/>
      <c r="ODO3" s="22"/>
      <c r="ODP3" s="22"/>
      <c r="ODQ3" s="22"/>
      <c r="ODR3" s="22"/>
      <c r="ODS3" s="22"/>
      <c r="ODT3" s="22"/>
      <c r="ODU3" s="22"/>
      <c r="ODV3" s="22"/>
      <c r="ODW3" s="22"/>
      <c r="ODX3" s="22"/>
      <c r="ODY3" s="22"/>
      <c r="ODZ3" s="22"/>
      <c r="OEA3" s="22"/>
      <c r="OEB3" s="22"/>
      <c r="OEC3" s="22"/>
      <c r="OED3" s="22"/>
      <c r="OEE3" s="22"/>
      <c r="OEF3" s="22"/>
      <c r="OEG3" s="22"/>
      <c r="OEH3" s="22"/>
      <c r="OEI3" s="22"/>
      <c r="OEJ3" s="22"/>
      <c r="OEK3" s="22"/>
      <c r="OEL3" s="22"/>
      <c r="OEM3" s="22"/>
      <c r="OEN3" s="22"/>
      <c r="OEO3" s="22"/>
      <c r="OEP3" s="22"/>
      <c r="OEQ3" s="22"/>
      <c r="OER3" s="22"/>
      <c r="OES3" s="22"/>
      <c r="OET3" s="22"/>
      <c r="OEU3" s="22"/>
      <c r="OEV3" s="22"/>
      <c r="OEW3" s="22"/>
      <c r="OEX3" s="22"/>
      <c r="OEY3" s="22"/>
      <c r="OEZ3" s="22"/>
      <c r="OFA3" s="22"/>
      <c r="OFB3" s="22"/>
      <c r="OFC3" s="22"/>
      <c r="OFD3" s="22"/>
      <c r="OFE3" s="22"/>
      <c r="OFF3" s="22"/>
      <c r="OFG3" s="22"/>
      <c r="OFH3" s="22"/>
      <c r="OFI3" s="22"/>
      <c r="OFJ3" s="22"/>
      <c r="OFK3" s="22"/>
      <c r="OFL3" s="22"/>
      <c r="OFM3" s="22"/>
      <c r="OFN3" s="22"/>
      <c r="OFO3" s="22"/>
      <c r="OFP3" s="22"/>
      <c r="OFQ3" s="22"/>
      <c r="OFR3" s="22"/>
      <c r="OFS3" s="22"/>
      <c r="OFT3" s="22"/>
      <c r="OFU3" s="22"/>
      <c r="OFV3" s="22"/>
      <c r="OFW3" s="22"/>
      <c r="OFX3" s="22"/>
      <c r="OFY3" s="22"/>
      <c r="OFZ3" s="22"/>
      <c r="OGA3" s="22"/>
      <c r="OGB3" s="22"/>
      <c r="OGC3" s="22"/>
      <c r="OGD3" s="22"/>
      <c r="OGE3" s="22"/>
      <c r="OGF3" s="22"/>
      <c r="OGG3" s="22"/>
      <c r="OGH3" s="22"/>
      <c r="OGI3" s="22"/>
      <c r="OGJ3" s="22"/>
      <c r="OGK3" s="22"/>
      <c r="OGL3" s="22"/>
      <c r="OGM3" s="22"/>
      <c r="OGN3" s="22"/>
      <c r="OGO3" s="22"/>
      <c r="OGP3" s="22"/>
      <c r="OGQ3" s="22"/>
      <c r="OGR3" s="22"/>
      <c r="OGS3" s="22"/>
      <c r="OGT3" s="22"/>
      <c r="OGU3" s="22"/>
      <c r="OGV3" s="22"/>
      <c r="OGW3" s="22"/>
      <c r="OGX3" s="22"/>
      <c r="OGY3" s="22"/>
      <c r="OGZ3" s="22"/>
      <c r="OHA3" s="22"/>
      <c r="OHB3" s="22"/>
      <c r="OHC3" s="22"/>
      <c r="OHD3" s="22"/>
      <c r="OHE3" s="22"/>
      <c r="OHF3" s="22"/>
      <c r="OHG3" s="22"/>
      <c r="OHH3" s="22"/>
      <c r="OHI3" s="22"/>
      <c r="OHJ3" s="22"/>
      <c r="OHK3" s="22"/>
      <c r="OHL3" s="22"/>
      <c r="OHM3" s="22"/>
      <c r="OHN3" s="22"/>
      <c r="OHO3" s="22"/>
      <c r="OHP3" s="22"/>
      <c r="OHQ3" s="22"/>
      <c r="OHR3" s="22"/>
      <c r="OHS3" s="22"/>
      <c r="OHT3" s="22"/>
      <c r="OHU3" s="22"/>
      <c r="OHV3" s="22"/>
      <c r="OHW3" s="22"/>
      <c r="OHX3" s="22"/>
      <c r="OHY3" s="22"/>
      <c r="OHZ3" s="22"/>
      <c r="OIA3" s="22"/>
      <c r="OIB3" s="22"/>
      <c r="OIC3" s="22"/>
      <c r="OID3" s="22"/>
      <c r="OIE3" s="22"/>
      <c r="OIF3" s="22"/>
      <c r="OIG3" s="22"/>
      <c r="OIH3" s="22"/>
      <c r="OII3" s="22"/>
      <c r="OIJ3" s="22"/>
      <c r="OIK3" s="22"/>
      <c r="OIL3" s="22"/>
      <c r="OIM3" s="22"/>
      <c r="OIN3" s="22"/>
      <c r="OIO3" s="22"/>
      <c r="OIP3" s="22"/>
      <c r="OIQ3" s="22"/>
      <c r="OIR3" s="22"/>
      <c r="OIS3" s="22"/>
      <c r="OIT3" s="22"/>
      <c r="OIU3" s="22"/>
      <c r="OIV3" s="22"/>
      <c r="OIW3" s="22"/>
      <c r="OIX3" s="22"/>
      <c r="OIY3" s="22"/>
      <c r="OIZ3" s="22"/>
      <c r="OJA3" s="22"/>
      <c r="OJB3" s="22"/>
      <c r="OJC3" s="22"/>
      <c r="OJD3" s="22"/>
      <c r="OJE3" s="22"/>
      <c r="OJF3" s="22"/>
      <c r="OJG3" s="22"/>
      <c r="OJH3" s="22"/>
      <c r="OJI3" s="22"/>
      <c r="OJJ3" s="22"/>
      <c r="OJK3" s="22"/>
      <c r="OJL3" s="22"/>
      <c r="OJM3" s="22"/>
      <c r="OJN3" s="22"/>
      <c r="OJO3" s="22"/>
      <c r="OJP3" s="22"/>
      <c r="OJQ3" s="22"/>
      <c r="OJR3" s="22"/>
      <c r="OJS3" s="22"/>
      <c r="OJT3" s="22"/>
      <c r="OJU3" s="22"/>
      <c r="OJV3" s="22"/>
      <c r="OJW3" s="22"/>
      <c r="OJX3" s="22"/>
      <c r="OJY3" s="22"/>
      <c r="OJZ3" s="22"/>
      <c r="OKA3" s="22"/>
      <c r="OKB3" s="22"/>
      <c r="OKC3" s="22"/>
      <c r="OKD3" s="22"/>
      <c r="OKE3" s="22"/>
      <c r="OKF3" s="22"/>
      <c r="OKG3" s="22"/>
      <c r="OKH3" s="22"/>
      <c r="OKI3" s="22"/>
      <c r="OKJ3" s="22"/>
      <c r="OKK3" s="22"/>
      <c r="OKL3" s="22"/>
      <c r="OKM3" s="22"/>
      <c r="OKN3" s="22"/>
      <c r="OKO3" s="22"/>
      <c r="OKP3" s="22"/>
      <c r="OKQ3" s="22"/>
      <c r="OKR3" s="22"/>
      <c r="OKS3" s="22"/>
      <c r="OKT3" s="22"/>
      <c r="OKU3" s="22"/>
      <c r="OKV3" s="22"/>
      <c r="OKW3" s="22"/>
      <c r="OKX3" s="22"/>
      <c r="OKY3" s="22"/>
      <c r="OKZ3" s="22"/>
      <c r="OLA3" s="22"/>
      <c r="OLB3" s="22"/>
      <c r="OLC3" s="22"/>
      <c r="OLD3" s="22"/>
      <c r="OLE3" s="22"/>
      <c r="OLF3" s="22"/>
      <c r="OLG3" s="22"/>
      <c r="OLH3" s="22"/>
      <c r="OLI3" s="22"/>
      <c r="OLJ3" s="22"/>
      <c r="OLK3" s="22"/>
      <c r="OLL3" s="22"/>
      <c r="OLM3" s="22"/>
      <c r="OLN3" s="22"/>
      <c r="OLO3" s="22"/>
      <c r="OLP3" s="22"/>
      <c r="OLQ3" s="22"/>
      <c r="OLR3" s="22"/>
      <c r="OLS3" s="22"/>
      <c r="OLT3" s="22"/>
      <c r="OLU3" s="22"/>
      <c r="OLV3" s="22"/>
      <c r="OLW3" s="22"/>
      <c r="OLX3" s="22"/>
      <c r="OLY3" s="22"/>
      <c r="OLZ3" s="22"/>
      <c r="OMA3" s="22"/>
      <c r="OMB3" s="22"/>
      <c r="OMC3" s="22"/>
      <c r="OMD3" s="22"/>
      <c r="OME3" s="22"/>
      <c r="OMF3" s="22"/>
      <c r="OMG3" s="22"/>
      <c r="OMH3" s="22"/>
      <c r="OMI3" s="22"/>
      <c r="OMJ3" s="22"/>
      <c r="OMK3" s="22"/>
      <c r="OML3" s="22"/>
      <c r="OMM3" s="22"/>
      <c r="OMN3" s="22"/>
      <c r="OMO3" s="22"/>
      <c r="OMP3" s="22"/>
      <c r="OMQ3" s="22"/>
      <c r="OMR3" s="22"/>
      <c r="OMS3" s="22"/>
      <c r="OMT3" s="22"/>
      <c r="OMU3" s="22"/>
      <c r="OMV3" s="22"/>
      <c r="OMW3" s="22"/>
      <c r="OMX3" s="22"/>
      <c r="OMY3" s="22"/>
      <c r="OMZ3" s="22"/>
      <c r="ONA3" s="22"/>
      <c r="ONB3" s="22"/>
      <c r="ONC3" s="22"/>
      <c r="OND3" s="22"/>
      <c r="ONE3" s="22"/>
      <c r="ONF3" s="22"/>
      <c r="ONG3" s="22"/>
      <c r="ONH3" s="22"/>
      <c r="ONI3" s="22"/>
      <c r="ONJ3" s="22"/>
      <c r="ONK3" s="22"/>
      <c r="ONL3" s="22"/>
      <c r="ONM3" s="22"/>
      <c r="ONN3" s="22"/>
      <c r="ONO3" s="22"/>
      <c r="ONP3" s="22"/>
      <c r="ONQ3" s="22"/>
      <c r="ONR3" s="22"/>
      <c r="ONS3" s="22"/>
      <c r="ONT3" s="22"/>
      <c r="ONU3" s="22"/>
      <c r="ONV3" s="22"/>
      <c r="ONW3" s="22"/>
      <c r="ONX3" s="22"/>
      <c r="ONY3" s="22"/>
      <c r="ONZ3" s="22"/>
      <c r="OOA3" s="22"/>
      <c r="OOB3" s="22"/>
      <c r="OOC3" s="22"/>
      <c r="OOD3" s="22"/>
      <c r="OOE3" s="22"/>
      <c r="OOF3" s="22"/>
      <c r="OOG3" s="22"/>
      <c r="OOH3" s="22"/>
      <c r="OOI3" s="22"/>
      <c r="OOJ3" s="22"/>
      <c r="OOK3" s="22"/>
      <c r="OOL3" s="22"/>
      <c r="OOM3" s="22"/>
      <c r="OON3" s="22"/>
      <c r="OOO3" s="22"/>
      <c r="OOP3" s="22"/>
      <c r="OOQ3" s="22"/>
      <c r="OOR3" s="22"/>
      <c r="OOS3" s="22"/>
      <c r="OOT3" s="22"/>
      <c r="OOU3" s="22"/>
      <c r="OOV3" s="22"/>
      <c r="OOW3" s="22"/>
      <c r="OOX3" s="22"/>
      <c r="OOY3" s="22"/>
      <c r="OOZ3" s="22"/>
      <c r="OPA3" s="22"/>
      <c r="OPB3" s="22"/>
      <c r="OPC3" s="22"/>
      <c r="OPD3" s="22"/>
      <c r="OPE3" s="22"/>
      <c r="OPF3" s="22"/>
      <c r="OPG3" s="22"/>
      <c r="OPH3" s="22"/>
      <c r="OPI3" s="22"/>
      <c r="OPJ3" s="22"/>
      <c r="OPK3" s="22"/>
      <c r="OPL3" s="22"/>
      <c r="OPM3" s="22"/>
      <c r="OPN3" s="22"/>
      <c r="OPO3" s="22"/>
      <c r="OPP3" s="22"/>
      <c r="OPQ3" s="22"/>
      <c r="OPR3" s="22"/>
      <c r="OPS3" s="22"/>
      <c r="OPT3" s="22"/>
      <c r="OPU3" s="22"/>
      <c r="OPV3" s="22"/>
      <c r="OPW3" s="22"/>
      <c r="OPX3" s="22"/>
      <c r="OPY3" s="22"/>
      <c r="OPZ3" s="22"/>
      <c r="OQA3" s="22"/>
      <c r="OQB3" s="22"/>
      <c r="OQC3" s="22"/>
      <c r="OQD3" s="22"/>
      <c r="OQE3" s="22"/>
      <c r="OQF3" s="22"/>
      <c r="OQG3" s="22"/>
      <c r="OQH3" s="22"/>
      <c r="OQI3" s="22"/>
      <c r="OQJ3" s="22"/>
      <c r="OQK3" s="22"/>
      <c r="OQL3" s="22"/>
      <c r="OQM3" s="22"/>
      <c r="OQN3" s="22"/>
      <c r="OQO3" s="22"/>
      <c r="OQP3" s="22"/>
      <c r="OQQ3" s="22"/>
      <c r="OQR3" s="22"/>
      <c r="OQS3" s="22"/>
      <c r="OQT3" s="22"/>
      <c r="OQU3" s="22"/>
      <c r="OQV3" s="22"/>
      <c r="OQW3" s="22"/>
      <c r="OQX3" s="22"/>
      <c r="OQY3" s="22"/>
      <c r="OQZ3" s="22"/>
      <c r="ORA3" s="22"/>
      <c r="ORB3" s="22"/>
      <c r="ORC3" s="22"/>
      <c r="ORD3" s="22"/>
      <c r="ORE3" s="22"/>
      <c r="ORF3" s="22"/>
      <c r="ORG3" s="22"/>
      <c r="ORH3" s="22"/>
      <c r="ORI3" s="22"/>
      <c r="ORJ3" s="22"/>
      <c r="ORK3" s="22"/>
      <c r="ORL3" s="22"/>
      <c r="ORM3" s="22"/>
      <c r="ORN3" s="22"/>
      <c r="ORO3" s="22"/>
      <c r="ORP3" s="22"/>
      <c r="ORQ3" s="22"/>
      <c r="ORR3" s="22"/>
      <c r="ORS3" s="22"/>
      <c r="ORT3" s="22"/>
      <c r="ORU3" s="22"/>
      <c r="ORV3" s="22"/>
      <c r="ORW3" s="22"/>
      <c r="ORX3" s="22"/>
      <c r="ORY3" s="22"/>
      <c r="ORZ3" s="22"/>
      <c r="OSA3" s="22"/>
      <c r="OSB3" s="22"/>
      <c r="OSC3" s="22"/>
      <c r="OSD3" s="22"/>
      <c r="OSE3" s="22"/>
      <c r="OSF3" s="22"/>
      <c r="OSG3" s="22"/>
      <c r="OSH3" s="22"/>
      <c r="OSI3" s="22"/>
      <c r="OSJ3" s="22"/>
      <c r="OSK3" s="22"/>
      <c r="OSL3" s="22"/>
      <c r="OSM3" s="22"/>
      <c r="OSN3" s="22"/>
      <c r="OSO3" s="22"/>
      <c r="OSP3" s="22"/>
      <c r="OSQ3" s="22"/>
      <c r="OSR3" s="22"/>
      <c r="OSS3" s="22"/>
      <c r="OST3" s="22"/>
      <c r="OSU3" s="22"/>
      <c r="OSV3" s="22"/>
      <c r="OSW3" s="22"/>
      <c r="OSX3" s="22"/>
      <c r="OSY3" s="22"/>
      <c r="OSZ3" s="22"/>
      <c r="OTA3" s="22"/>
      <c r="OTB3" s="22"/>
      <c r="OTC3" s="22"/>
      <c r="OTD3" s="22"/>
      <c r="OTE3" s="22"/>
      <c r="OTF3" s="22"/>
      <c r="OTG3" s="22"/>
      <c r="OTH3" s="22"/>
      <c r="OTI3" s="22"/>
      <c r="OTJ3" s="22"/>
      <c r="OTK3" s="22"/>
      <c r="OTL3" s="22"/>
      <c r="OTM3" s="22"/>
      <c r="OTN3" s="22"/>
      <c r="OTO3" s="22"/>
      <c r="OTP3" s="22"/>
      <c r="OTQ3" s="22"/>
      <c r="OTR3" s="22"/>
      <c r="OTS3" s="22"/>
      <c r="OTT3" s="22"/>
      <c r="OTU3" s="22"/>
      <c r="OTV3" s="22"/>
      <c r="OTW3" s="22"/>
      <c r="OTX3" s="22"/>
      <c r="OTY3" s="22"/>
      <c r="OTZ3" s="22"/>
      <c r="OUA3" s="22"/>
      <c r="OUB3" s="22"/>
      <c r="OUC3" s="22"/>
      <c r="OUD3" s="22"/>
      <c r="OUE3" s="22"/>
      <c r="OUF3" s="22"/>
      <c r="OUG3" s="22"/>
      <c r="OUH3" s="22"/>
      <c r="OUI3" s="22"/>
      <c r="OUJ3" s="22"/>
      <c r="OUK3" s="22"/>
      <c r="OUL3" s="22"/>
      <c r="OUM3" s="22"/>
      <c r="OUN3" s="22"/>
      <c r="OUO3" s="22"/>
      <c r="OUP3" s="22"/>
      <c r="OUQ3" s="22"/>
      <c r="OUR3" s="22"/>
      <c r="OUS3" s="22"/>
      <c r="OUT3" s="22"/>
      <c r="OUU3" s="22"/>
      <c r="OUV3" s="22"/>
      <c r="OUW3" s="22"/>
      <c r="OUX3" s="22"/>
      <c r="OUY3" s="22"/>
      <c r="OUZ3" s="22"/>
      <c r="OVA3" s="22"/>
      <c r="OVB3" s="22"/>
      <c r="OVC3" s="22"/>
      <c r="OVD3" s="22"/>
      <c r="OVE3" s="22"/>
      <c r="OVF3" s="22"/>
      <c r="OVG3" s="22"/>
      <c r="OVH3" s="22"/>
      <c r="OVI3" s="22"/>
      <c r="OVJ3" s="22"/>
      <c r="OVK3" s="22"/>
      <c r="OVL3" s="22"/>
      <c r="OVM3" s="22"/>
      <c r="OVN3" s="22"/>
      <c r="OVO3" s="22"/>
      <c r="OVP3" s="22"/>
      <c r="OVQ3" s="22"/>
      <c r="OVR3" s="22"/>
      <c r="OVS3" s="22"/>
      <c r="OVT3" s="22"/>
      <c r="OVU3" s="22"/>
      <c r="OVV3" s="22"/>
      <c r="OVW3" s="22"/>
      <c r="OVX3" s="22"/>
      <c r="OVY3" s="22"/>
      <c r="OVZ3" s="22"/>
      <c r="OWA3" s="22"/>
      <c r="OWB3" s="22"/>
      <c r="OWC3" s="22"/>
      <c r="OWD3" s="22"/>
      <c r="OWE3" s="22"/>
      <c r="OWF3" s="22"/>
      <c r="OWG3" s="22"/>
      <c r="OWH3" s="22"/>
      <c r="OWI3" s="22"/>
      <c r="OWJ3" s="22"/>
      <c r="OWK3" s="22"/>
      <c r="OWL3" s="22"/>
      <c r="OWM3" s="22"/>
      <c r="OWN3" s="22"/>
      <c r="OWO3" s="22"/>
      <c r="OWP3" s="22"/>
      <c r="OWQ3" s="22"/>
      <c r="OWR3" s="22"/>
      <c r="OWS3" s="22"/>
      <c r="OWT3" s="22"/>
      <c r="OWU3" s="22"/>
      <c r="OWV3" s="22"/>
      <c r="OWW3" s="22"/>
      <c r="OWX3" s="22"/>
      <c r="OWY3" s="22"/>
      <c r="OWZ3" s="22"/>
      <c r="OXA3" s="22"/>
      <c r="OXB3" s="22"/>
      <c r="OXC3" s="22"/>
      <c r="OXD3" s="22"/>
      <c r="OXE3" s="22"/>
      <c r="OXF3" s="22"/>
      <c r="OXG3" s="22"/>
      <c r="OXH3" s="22"/>
      <c r="OXI3" s="22"/>
      <c r="OXJ3" s="22"/>
      <c r="OXK3" s="22"/>
      <c r="OXL3" s="22"/>
      <c r="OXM3" s="22"/>
      <c r="OXN3" s="22"/>
      <c r="OXO3" s="22"/>
      <c r="OXP3" s="22"/>
      <c r="OXQ3" s="22"/>
      <c r="OXR3" s="22"/>
      <c r="OXS3" s="22"/>
      <c r="OXT3" s="22"/>
      <c r="OXU3" s="22"/>
      <c r="OXV3" s="22"/>
      <c r="OXW3" s="22"/>
      <c r="OXX3" s="22"/>
      <c r="OXY3" s="22"/>
      <c r="OXZ3" s="22"/>
      <c r="OYA3" s="22"/>
      <c r="OYB3" s="22"/>
      <c r="OYC3" s="22"/>
      <c r="OYD3" s="22"/>
      <c r="OYE3" s="22"/>
      <c r="OYF3" s="22"/>
      <c r="OYG3" s="22"/>
      <c r="OYH3" s="22"/>
      <c r="OYI3" s="22"/>
      <c r="OYJ3" s="22"/>
      <c r="OYK3" s="22"/>
      <c r="OYL3" s="22"/>
      <c r="OYM3" s="22"/>
      <c r="OYN3" s="22"/>
      <c r="OYO3" s="22"/>
      <c r="OYP3" s="22"/>
      <c r="OYQ3" s="22"/>
      <c r="OYR3" s="22"/>
      <c r="OYS3" s="22"/>
      <c r="OYT3" s="22"/>
      <c r="OYU3" s="22"/>
      <c r="OYV3" s="22"/>
      <c r="OYW3" s="22"/>
      <c r="OYX3" s="22"/>
      <c r="OYY3" s="22"/>
      <c r="OYZ3" s="22"/>
      <c r="OZA3" s="22"/>
      <c r="OZB3" s="22"/>
      <c r="OZC3" s="22"/>
      <c r="OZD3" s="22"/>
      <c r="OZE3" s="22"/>
      <c r="OZF3" s="22"/>
      <c r="OZG3" s="22"/>
      <c r="OZH3" s="22"/>
      <c r="OZI3" s="22"/>
      <c r="OZJ3" s="22"/>
      <c r="OZK3" s="22"/>
      <c r="OZL3" s="22"/>
      <c r="OZM3" s="22"/>
      <c r="OZN3" s="22"/>
      <c r="OZO3" s="22"/>
      <c r="OZP3" s="22"/>
      <c r="OZQ3" s="22"/>
      <c r="OZR3" s="22"/>
      <c r="OZS3" s="22"/>
      <c r="OZT3" s="22"/>
      <c r="OZU3" s="22"/>
      <c r="OZV3" s="22"/>
      <c r="OZW3" s="22"/>
      <c r="OZX3" s="22"/>
      <c r="OZY3" s="22"/>
      <c r="OZZ3" s="22"/>
      <c r="PAA3" s="22"/>
      <c r="PAB3" s="22"/>
      <c r="PAC3" s="22"/>
      <c r="PAD3" s="22"/>
      <c r="PAE3" s="22"/>
      <c r="PAF3" s="22"/>
      <c r="PAG3" s="22"/>
      <c r="PAH3" s="22"/>
      <c r="PAI3" s="22"/>
      <c r="PAJ3" s="22"/>
      <c r="PAK3" s="22"/>
      <c r="PAL3" s="22"/>
      <c r="PAM3" s="22"/>
      <c r="PAN3" s="22"/>
      <c r="PAO3" s="22"/>
      <c r="PAP3" s="22"/>
      <c r="PAQ3" s="22"/>
      <c r="PAR3" s="22"/>
      <c r="PAS3" s="22"/>
      <c r="PAT3" s="22"/>
      <c r="PAU3" s="22"/>
      <c r="PAV3" s="22"/>
      <c r="PAW3" s="22"/>
      <c r="PAX3" s="22"/>
      <c r="PAY3" s="22"/>
      <c r="PAZ3" s="22"/>
      <c r="PBA3" s="22"/>
      <c r="PBB3" s="22"/>
      <c r="PBC3" s="22"/>
      <c r="PBD3" s="22"/>
      <c r="PBE3" s="22"/>
      <c r="PBF3" s="22"/>
      <c r="PBG3" s="22"/>
      <c r="PBH3" s="22"/>
      <c r="PBI3" s="22"/>
      <c r="PBJ3" s="22"/>
      <c r="PBK3" s="22"/>
      <c r="PBL3" s="22"/>
      <c r="PBM3" s="22"/>
      <c r="PBN3" s="22"/>
      <c r="PBO3" s="22"/>
      <c r="PBP3" s="22"/>
      <c r="PBQ3" s="22"/>
      <c r="PBR3" s="22"/>
      <c r="PBS3" s="22"/>
      <c r="PBT3" s="22"/>
      <c r="PBU3" s="22"/>
      <c r="PBV3" s="22"/>
      <c r="PBW3" s="22"/>
      <c r="PBX3" s="22"/>
      <c r="PBY3" s="22"/>
      <c r="PBZ3" s="22"/>
      <c r="PCA3" s="22"/>
      <c r="PCB3" s="22"/>
      <c r="PCC3" s="22"/>
      <c r="PCD3" s="22"/>
      <c r="PCE3" s="22"/>
      <c r="PCF3" s="22"/>
      <c r="PCG3" s="22"/>
      <c r="PCH3" s="22"/>
      <c r="PCI3" s="22"/>
      <c r="PCJ3" s="22"/>
      <c r="PCK3" s="22"/>
      <c r="PCL3" s="22"/>
      <c r="PCM3" s="22"/>
      <c r="PCN3" s="22"/>
      <c r="PCO3" s="22"/>
      <c r="PCP3" s="22"/>
      <c r="PCQ3" s="22"/>
      <c r="PCR3" s="22"/>
      <c r="PCS3" s="22"/>
      <c r="PCT3" s="22"/>
      <c r="PCU3" s="22"/>
      <c r="PCV3" s="22"/>
      <c r="PCW3" s="22"/>
      <c r="PCX3" s="22"/>
      <c r="PCY3" s="22"/>
      <c r="PCZ3" s="22"/>
      <c r="PDA3" s="22"/>
      <c r="PDB3" s="22"/>
      <c r="PDC3" s="22"/>
      <c r="PDD3" s="22"/>
      <c r="PDE3" s="22"/>
      <c r="PDF3" s="22"/>
      <c r="PDG3" s="22"/>
      <c r="PDH3" s="22"/>
      <c r="PDI3" s="22"/>
      <c r="PDJ3" s="22"/>
      <c r="PDK3" s="22"/>
      <c r="PDL3" s="22"/>
      <c r="PDM3" s="22"/>
      <c r="PDN3" s="22"/>
      <c r="PDO3" s="22"/>
      <c r="PDP3" s="22"/>
      <c r="PDQ3" s="22"/>
      <c r="PDR3" s="22"/>
      <c r="PDS3" s="22"/>
      <c r="PDT3" s="22"/>
      <c r="PDU3" s="22"/>
      <c r="PDV3" s="22"/>
      <c r="PDW3" s="22"/>
      <c r="PDX3" s="22"/>
      <c r="PDY3" s="22"/>
      <c r="PDZ3" s="22"/>
      <c r="PEA3" s="22"/>
      <c r="PEB3" s="22"/>
      <c r="PEC3" s="22"/>
      <c r="PED3" s="22"/>
      <c r="PEE3" s="22"/>
      <c r="PEF3" s="22"/>
      <c r="PEG3" s="22"/>
      <c r="PEH3" s="22"/>
      <c r="PEI3" s="22"/>
      <c r="PEJ3" s="22"/>
      <c r="PEK3" s="22"/>
      <c r="PEL3" s="22"/>
      <c r="PEM3" s="22"/>
      <c r="PEN3" s="22"/>
      <c r="PEO3" s="22"/>
      <c r="PEP3" s="22"/>
      <c r="PEQ3" s="22"/>
      <c r="PER3" s="22"/>
      <c r="PES3" s="22"/>
      <c r="PET3" s="22"/>
      <c r="PEU3" s="22"/>
      <c r="PEV3" s="22"/>
      <c r="PEW3" s="22"/>
      <c r="PEX3" s="22"/>
      <c r="PEY3" s="22"/>
      <c r="PEZ3" s="22"/>
      <c r="PFA3" s="22"/>
      <c r="PFB3" s="22"/>
      <c r="PFC3" s="22"/>
      <c r="PFD3" s="22"/>
      <c r="PFE3" s="22"/>
      <c r="PFF3" s="22"/>
      <c r="PFG3" s="22"/>
      <c r="PFH3" s="22"/>
      <c r="PFI3" s="22"/>
      <c r="PFJ3" s="22"/>
      <c r="PFK3" s="22"/>
      <c r="PFL3" s="22"/>
      <c r="PFM3" s="22"/>
      <c r="PFN3" s="22"/>
      <c r="PFO3" s="22"/>
      <c r="PFP3" s="22"/>
      <c r="PFQ3" s="22"/>
      <c r="PFR3" s="22"/>
      <c r="PFS3" s="22"/>
      <c r="PFT3" s="22"/>
      <c r="PFU3" s="22"/>
      <c r="PFV3" s="22"/>
      <c r="PFW3" s="22"/>
      <c r="PFX3" s="22"/>
      <c r="PFY3" s="22"/>
      <c r="PFZ3" s="22"/>
      <c r="PGA3" s="22"/>
      <c r="PGB3" s="22"/>
      <c r="PGC3" s="22"/>
      <c r="PGD3" s="22"/>
      <c r="PGE3" s="22"/>
      <c r="PGF3" s="22"/>
      <c r="PGG3" s="22"/>
      <c r="PGH3" s="22"/>
      <c r="PGI3" s="22"/>
      <c r="PGJ3" s="22"/>
      <c r="PGK3" s="22"/>
      <c r="PGL3" s="22"/>
      <c r="PGM3" s="22"/>
      <c r="PGN3" s="22"/>
      <c r="PGO3" s="22"/>
      <c r="PGP3" s="22"/>
      <c r="PGQ3" s="22"/>
      <c r="PGR3" s="22"/>
      <c r="PGS3" s="22"/>
      <c r="PGT3" s="22"/>
      <c r="PGU3" s="22"/>
      <c r="PGV3" s="22"/>
      <c r="PGW3" s="22"/>
      <c r="PGX3" s="22"/>
      <c r="PGY3" s="22"/>
      <c r="PGZ3" s="22"/>
      <c r="PHA3" s="22"/>
      <c r="PHB3" s="22"/>
      <c r="PHC3" s="22"/>
      <c r="PHD3" s="22"/>
      <c r="PHE3" s="22"/>
      <c r="PHF3" s="22"/>
      <c r="PHG3" s="22"/>
      <c r="PHH3" s="22"/>
      <c r="PHI3" s="22"/>
      <c r="PHJ3" s="22"/>
      <c r="PHK3" s="22"/>
      <c r="PHL3" s="22"/>
      <c r="PHM3" s="22"/>
      <c r="PHN3" s="22"/>
      <c r="PHO3" s="22"/>
      <c r="PHP3" s="22"/>
      <c r="PHQ3" s="22"/>
      <c r="PHR3" s="22"/>
      <c r="PHS3" s="22"/>
      <c r="PHT3" s="22"/>
      <c r="PHU3" s="22"/>
      <c r="PHV3" s="22"/>
      <c r="PHW3" s="22"/>
      <c r="PHX3" s="22"/>
      <c r="PHY3" s="22"/>
      <c r="PHZ3" s="22"/>
      <c r="PIA3" s="22"/>
      <c r="PIB3" s="22"/>
      <c r="PIC3" s="22"/>
      <c r="PID3" s="22"/>
      <c r="PIE3" s="22"/>
      <c r="PIF3" s="22"/>
      <c r="PIG3" s="22"/>
      <c r="PIH3" s="22"/>
      <c r="PII3" s="22"/>
      <c r="PIJ3" s="22"/>
      <c r="PIK3" s="22"/>
      <c r="PIL3" s="22"/>
      <c r="PIM3" s="22"/>
      <c r="PIN3" s="22"/>
      <c r="PIO3" s="22"/>
      <c r="PIP3" s="22"/>
      <c r="PIQ3" s="22"/>
      <c r="PIR3" s="22"/>
      <c r="PIS3" s="22"/>
      <c r="PIT3" s="22"/>
      <c r="PIU3" s="22"/>
      <c r="PIV3" s="22"/>
      <c r="PIW3" s="22"/>
      <c r="PIX3" s="22"/>
      <c r="PIY3" s="22"/>
      <c r="PIZ3" s="22"/>
      <c r="PJA3" s="22"/>
      <c r="PJB3" s="22"/>
      <c r="PJC3" s="22"/>
      <c r="PJD3" s="22"/>
      <c r="PJE3" s="22"/>
      <c r="PJF3" s="22"/>
      <c r="PJG3" s="22"/>
      <c r="PJH3" s="22"/>
      <c r="PJI3" s="22"/>
      <c r="PJJ3" s="22"/>
      <c r="PJK3" s="22"/>
      <c r="PJL3" s="22"/>
      <c r="PJM3" s="22"/>
      <c r="PJN3" s="22"/>
      <c r="PJO3" s="22"/>
      <c r="PJP3" s="22"/>
      <c r="PJQ3" s="22"/>
      <c r="PJR3" s="22"/>
      <c r="PJS3" s="22"/>
      <c r="PJT3" s="22"/>
      <c r="PJU3" s="22"/>
      <c r="PJV3" s="22"/>
      <c r="PJW3" s="22"/>
      <c r="PJX3" s="22"/>
      <c r="PJY3" s="22"/>
      <c r="PJZ3" s="22"/>
      <c r="PKA3" s="22"/>
      <c r="PKB3" s="22"/>
      <c r="PKC3" s="22"/>
      <c r="PKD3" s="22"/>
      <c r="PKE3" s="22"/>
      <c r="PKF3" s="22"/>
      <c r="PKG3" s="22"/>
      <c r="PKH3" s="22"/>
      <c r="PKI3" s="22"/>
      <c r="PKJ3" s="22"/>
      <c r="PKK3" s="22"/>
      <c r="PKL3" s="22"/>
      <c r="PKM3" s="22"/>
      <c r="PKN3" s="22"/>
      <c r="PKO3" s="22"/>
      <c r="PKP3" s="22"/>
      <c r="PKQ3" s="22"/>
      <c r="PKR3" s="22"/>
      <c r="PKS3" s="22"/>
      <c r="PKT3" s="22"/>
      <c r="PKU3" s="22"/>
      <c r="PKV3" s="22"/>
      <c r="PKW3" s="22"/>
      <c r="PKX3" s="22"/>
      <c r="PKY3" s="22"/>
      <c r="PKZ3" s="22"/>
      <c r="PLA3" s="22"/>
      <c r="PLB3" s="22"/>
      <c r="PLC3" s="22"/>
      <c r="PLD3" s="22"/>
      <c r="PLE3" s="22"/>
      <c r="PLF3" s="22"/>
      <c r="PLG3" s="22"/>
      <c r="PLH3" s="22"/>
      <c r="PLI3" s="22"/>
      <c r="PLJ3" s="22"/>
      <c r="PLK3" s="22"/>
      <c r="PLL3" s="22"/>
      <c r="PLM3" s="22"/>
      <c r="PLN3" s="22"/>
      <c r="PLO3" s="22"/>
      <c r="PLP3" s="22"/>
      <c r="PLQ3" s="22"/>
      <c r="PLR3" s="22"/>
      <c r="PLS3" s="22"/>
      <c r="PLT3" s="22"/>
      <c r="PLU3" s="22"/>
      <c r="PLV3" s="22"/>
      <c r="PLW3" s="22"/>
      <c r="PLX3" s="22"/>
      <c r="PLY3" s="22"/>
      <c r="PLZ3" s="22"/>
      <c r="PMA3" s="22"/>
      <c r="PMB3" s="22"/>
      <c r="PMC3" s="22"/>
      <c r="PMD3" s="22"/>
      <c r="PME3" s="22"/>
      <c r="PMF3" s="22"/>
      <c r="PMG3" s="22"/>
      <c r="PMH3" s="22"/>
      <c r="PMI3" s="22"/>
      <c r="PMJ3" s="22"/>
      <c r="PMK3" s="22"/>
      <c r="PML3" s="22"/>
      <c r="PMM3" s="22"/>
      <c r="PMN3" s="22"/>
      <c r="PMO3" s="22"/>
      <c r="PMP3" s="22"/>
      <c r="PMQ3" s="22"/>
      <c r="PMR3" s="22"/>
      <c r="PMS3" s="22"/>
      <c r="PMT3" s="22"/>
      <c r="PMU3" s="22"/>
      <c r="PMV3" s="22"/>
      <c r="PMW3" s="22"/>
      <c r="PMX3" s="22"/>
      <c r="PMY3" s="22"/>
      <c r="PMZ3" s="22"/>
      <c r="PNA3" s="22"/>
      <c r="PNB3" s="22"/>
      <c r="PNC3" s="22"/>
      <c r="PND3" s="22"/>
      <c r="PNE3" s="22"/>
      <c r="PNF3" s="22"/>
      <c r="PNG3" s="22"/>
      <c r="PNH3" s="22"/>
      <c r="PNI3" s="22"/>
      <c r="PNJ3" s="22"/>
      <c r="PNK3" s="22"/>
      <c r="PNL3" s="22"/>
      <c r="PNM3" s="22"/>
      <c r="PNN3" s="22"/>
      <c r="PNO3" s="22"/>
      <c r="PNP3" s="22"/>
      <c r="PNQ3" s="22"/>
      <c r="PNR3" s="22"/>
      <c r="PNS3" s="22"/>
      <c r="PNT3" s="22"/>
      <c r="PNU3" s="22"/>
      <c r="PNV3" s="22"/>
      <c r="PNW3" s="22"/>
      <c r="PNX3" s="22"/>
      <c r="PNY3" s="22"/>
      <c r="PNZ3" s="22"/>
      <c r="POA3" s="22"/>
      <c r="POB3" s="22"/>
      <c r="POC3" s="22"/>
      <c r="POD3" s="22"/>
      <c r="POE3" s="22"/>
      <c r="POF3" s="22"/>
      <c r="POG3" s="22"/>
      <c r="POH3" s="22"/>
      <c r="POI3" s="22"/>
      <c r="POJ3" s="22"/>
      <c r="POK3" s="22"/>
      <c r="POL3" s="22"/>
      <c r="POM3" s="22"/>
      <c r="PON3" s="22"/>
      <c r="POO3" s="22"/>
      <c r="POP3" s="22"/>
      <c r="POQ3" s="22"/>
      <c r="POR3" s="22"/>
      <c r="POS3" s="22"/>
      <c r="POT3" s="22"/>
      <c r="POU3" s="22"/>
      <c r="POV3" s="22"/>
      <c r="POW3" s="22"/>
      <c r="POX3" s="22"/>
      <c r="POY3" s="22"/>
      <c r="POZ3" s="22"/>
      <c r="PPA3" s="22"/>
      <c r="PPB3" s="22"/>
      <c r="PPC3" s="22"/>
      <c r="PPD3" s="22"/>
      <c r="PPE3" s="22"/>
      <c r="PPF3" s="22"/>
      <c r="PPG3" s="22"/>
      <c r="PPH3" s="22"/>
      <c r="PPI3" s="22"/>
      <c r="PPJ3" s="22"/>
      <c r="PPK3" s="22"/>
      <c r="PPL3" s="22"/>
      <c r="PPM3" s="22"/>
      <c r="PPN3" s="22"/>
      <c r="PPO3" s="22"/>
      <c r="PPP3" s="22"/>
      <c r="PPQ3" s="22"/>
      <c r="PPR3" s="22"/>
      <c r="PPS3" s="22"/>
      <c r="PPT3" s="22"/>
      <c r="PPU3" s="22"/>
      <c r="PPV3" s="22"/>
      <c r="PPW3" s="22"/>
      <c r="PPX3" s="22"/>
      <c r="PPY3" s="22"/>
      <c r="PPZ3" s="22"/>
      <c r="PQA3" s="22"/>
      <c r="PQB3" s="22"/>
      <c r="PQC3" s="22"/>
      <c r="PQD3" s="22"/>
      <c r="PQE3" s="22"/>
      <c r="PQF3" s="22"/>
      <c r="PQG3" s="22"/>
      <c r="PQH3" s="22"/>
      <c r="PQI3" s="22"/>
      <c r="PQJ3" s="22"/>
      <c r="PQK3" s="22"/>
      <c r="PQL3" s="22"/>
      <c r="PQM3" s="22"/>
      <c r="PQN3" s="22"/>
      <c r="PQO3" s="22"/>
      <c r="PQP3" s="22"/>
      <c r="PQQ3" s="22"/>
      <c r="PQR3" s="22"/>
      <c r="PQS3" s="22"/>
      <c r="PQT3" s="22"/>
      <c r="PQU3" s="22"/>
      <c r="PQV3" s="22"/>
      <c r="PQW3" s="22"/>
      <c r="PQX3" s="22"/>
      <c r="PQY3" s="22"/>
      <c r="PQZ3" s="22"/>
      <c r="PRA3" s="22"/>
      <c r="PRB3" s="22"/>
      <c r="PRC3" s="22"/>
      <c r="PRD3" s="22"/>
      <c r="PRE3" s="22"/>
      <c r="PRF3" s="22"/>
      <c r="PRG3" s="22"/>
      <c r="PRH3" s="22"/>
      <c r="PRI3" s="22"/>
      <c r="PRJ3" s="22"/>
      <c r="PRK3" s="22"/>
      <c r="PRL3" s="22"/>
      <c r="PRM3" s="22"/>
      <c r="PRN3" s="22"/>
      <c r="PRO3" s="22"/>
      <c r="PRP3" s="22"/>
      <c r="PRQ3" s="22"/>
      <c r="PRR3" s="22"/>
      <c r="PRS3" s="22"/>
      <c r="PRT3" s="22"/>
      <c r="PRU3" s="22"/>
      <c r="PRV3" s="22"/>
      <c r="PRW3" s="22"/>
      <c r="PRX3" s="22"/>
      <c r="PRY3" s="22"/>
      <c r="PRZ3" s="22"/>
      <c r="PSA3" s="22"/>
      <c r="PSB3" s="22"/>
      <c r="PSC3" s="22"/>
      <c r="PSD3" s="22"/>
      <c r="PSE3" s="22"/>
      <c r="PSF3" s="22"/>
      <c r="PSG3" s="22"/>
      <c r="PSH3" s="22"/>
      <c r="PSI3" s="22"/>
      <c r="PSJ3" s="22"/>
      <c r="PSK3" s="22"/>
      <c r="PSL3" s="22"/>
      <c r="PSM3" s="22"/>
      <c r="PSN3" s="22"/>
      <c r="PSO3" s="22"/>
      <c r="PSP3" s="22"/>
      <c r="PSQ3" s="22"/>
      <c r="PSR3" s="22"/>
      <c r="PSS3" s="22"/>
      <c r="PST3" s="22"/>
      <c r="PSU3" s="22"/>
      <c r="PSV3" s="22"/>
      <c r="PSW3" s="22"/>
      <c r="PSX3" s="22"/>
      <c r="PSY3" s="22"/>
      <c r="PSZ3" s="22"/>
      <c r="PTA3" s="22"/>
      <c r="PTB3" s="22"/>
      <c r="PTC3" s="22"/>
      <c r="PTD3" s="22"/>
      <c r="PTE3" s="22"/>
      <c r="PTF3" s="22"/>
      <c r="PTG3" s="22"/>
      <c r="PTH3" s="22"/>
      <c r="PTI3" s="22"/>
      <c r="PTJ3" s="22"/>
      <c r="PTK3" s="22"/>
      <c r="PTL3" s="22"/>
      <c r="PTM3" s="22"/>
      <c r="PTN3" s="22"/>
      <c r="PTO3" s="22"/>
      <c r="PTP3" s="22"/>
      <c r="PTQ3" s="22"/>
      <c r="PTR3" s="22"/>
      <c r="PTS3" s="22"/>
      <c r="PTT3" s="22"/>
      <c r="PTU3" s="22"/>
      <c r="PTV3" s="22"/>
      <c r="PTW3" s="22"/>
      <c r="PTX3" s="22"/>
      <c r="PTY3" s="22"/>
      <c r="PTZ3" s="22"/>
      <c r="PUA3" s="22"/>
      <c r="PUB3" s="22"/>
      <c r="PUC3" s="22"/>
      <c r="PUD3" s="22"/>
      <c r="PUE3" s="22"/>
      <c r="PUF3" s="22"/>
      <c r="PUG3" s="22"/>
      <c r="PUH3" s="22"/>
      <c r="PUI3" s="22"/>
      <c r="PUJ3" s="22"/>
      <c r="PUK3" s="22"/>
      <c r="PUL3" s="22"/>
      <c r="PUM3" s="22"/>
      <c r="PUN3" s="22"/>
      <c r="PUO3" s="22"/>
      <c r="PUP3" s="22"/>
      <c r="PUQ3" s="22"/>
      <c r="PUR3" s="22"/>
      <c r="PUS3" s="22"/>
      <c r="PUT3" s="22"/>
      <c r="PUU3" s="22"/>
      <c r="PUV3" s="22"/>
      <c r="PUW3" s="22"/>
      <c r="PUX3" s="22"/>
      <c r="PUY3" s="22"/>
      <c r="PUZ3" s="22"/>
      <c r="PVA3" s="22"/>
      <c r="PVB3" s="22"/>
      <c r="PVC3" s="22"/>
      <c r="PVD3" s="22"/>
      <c r="PVE3" s="22"/>
      <c r="PVF3" s="22"/>
      <c r="PVG3" s="22"/>
      <c r="PVH3" s="22"/>
      <c r="PVI3" s="22"/>
      <c r="PVJ3" s="22"/>
      <c r="PVK3" s="22"/>
      <c r="PVL3" s="22"/>
      <c r="PVM3" s="22"/>
      <c r="PVN3" s="22"/>
      <c r="PVO3" s="22"/>
      <c r="PVP3" s="22"/>
      <c r="PVQ3" s="22"/>
      <c r="PVR3" s="22"/>
      <c r="PVS3" s="22"/>
      <c r="PVT3" s="22"/>
      <c r="PVU3" s="22"/>
      <c r="PVV3" s="22"/>
      <c r="PVW3" s="22"/>
      <c r="PVX3" s="22"/>
      <c r="PVY3" s="22"/>
      <c r="PVZ3" s="22"/>
      <c r="PWA3" s="22"/>
      <c r="PWB3" s="22"/>
      <c r="PWC3" s="22"/>
      <c r="PWD3" s="22"/>
      <c r="PWE3" s="22"/>
      <c r="PWF3" s="22"/>
      <c r="PWG3" s="22"/>
      <c r="PWH3" s="22"/>
      <c r="PWI3" s="22"/>
      <c r="PWJ3" s="22"/>
      <c r="PWK3" s="22"/>
      <c r="PWL3" s="22"/>
      <c r="PWM3" s="22"/>
      <c r="PWN3" s="22"/>
      <c r="PWO3" s="22"/>
      <c r="PWP3" s="22"/>
      <c r="PWQ3" s="22"/>
      <c r="PWR3" s="22"/>
      <c r="PWS3" s="22"/>
      <c r="PWT3" s="22"/>
      <c r="PWU3" s="22"/>
      <c r="PWV3" s="22"/>
      <c r="PWW3" s="22"/>
      <c r="PWX3" s="22"/>
      <c r="PWY3" s="22"/>
      <c r="PWZ3" s="22"/>
      <c r="PXA3" s="22"/>
      <c r="PXB3" s="22"/>
      <c r="PXC3" s="22"/>
      <c r="PXD3" s="22"/>
      <c r="PXE3" s="22"/>
      <c r="PXF3" s="22"/>
      <c r="PXG3" s="22"/>
      <c r="PXH3" s="22"/>
      <c r="PXI3" s="22"/>
      <c r="PXJ3" s="22"/>
      <c r="PXK3" s="22"/>
      <c r="PXL3" s="22"/>
      <c r="PXM3" s="22"/>
      <c r="PXN3" s="22"/>
      <c r="PXO3" s="22"/>
      <c r="PXP3" s="22"/>
      <c r="PXQ3" s="22"/>
      <c r="PXR3" s="22"/>
      <c r="PXS3" s="22"/>
      <c r="PXT3" s="22"/>
      <c r="PXU3" s="22"/>
      <c r="PXV3" s="22"/>
      <c r="PXW3" s="22"/>
      <c r="PXX3" s="22"/>
      <c r="PXY3" s="22"/>
      <c r="PXZ3" s="22"/>
      <c r="PYA3" s="22"/>
      <c r="PYB3" s="22"/>
      <c r="PYC3" s="22"/>
      <c r="PYD3" s="22"/>
      <c r="PYE3" s="22"/>
      <c r="PYF3" s="22"/>
      <c r="PYG3" s="22"/>
      <c r="PYH3" s="22"/>
      <c r="PYI3" s="22"/>
      <c r="PYJ3" s="22"/>
      <c r="PYK3" s="22"/>
      <c r="PYL3" s="22"/>
      <c r="PYM3" s="22"/>
      <c r="PYN3" s="22"/>
      <c r="PYO3" s="22"/>
      <c r="PYP3" s="22"/>
      <c r="PYQ3" s="22"/>
      <c r="PYR3" s="22"/>
      <c r="PYS3" s="22"/>
      <c r="PYT3" s="22"/>
      <c r="PYU3" s="22"/>
      <c r="PYV3" s="22"/>
      <c r="PYW3" s="22"/>
      <c r="PYX3" s="22"/>
      <c r="PYY3" s="22"/>
      <c r="PYZ3" s="22"/>
      <c r="PZA3" s="22"/>
      <c r="PZB3" s="22"/>
      <c r="PZC3" s="22"/>
      <c r="PZD3" s="22"/>
      <c r="PZE3" s="22"/>
      <c r="PZF3" s="22"/>
      <c r="PZG3" s="22"/>
      <c r="PZH3" s="22"/>
      <c r="PZI3" s="22"/>
      <c r="PZJ3" s="22"/>
      <c r="PZK3" s="22"/>
      <c r="PZL3" s="22"/>
      <c r="PZM3" s="22"/>
      <c r="PZN3" s="22"/>
      <c r="PZO3" s="22"/>
      <c r="PZP3" s="22"/>
      <c r="PZQ3" s="22"/>
      <c r="PZR3" s="22"/>
      <c r="PZS3" s="22"/>
      <c r="PZT3" s="22"/>
      <c r="PZU3" s="22"/>
      <c r="PZV3" s="22"/>
      <c r="PZW3" s="22"/>
      <c r="PZX3" s="22"/>
      <c r="PZY3" s="22"/>
      <c r="PZZ3" s="22"/>
      <c r="QAA3" s="22"/>
      <c r="QAB3" s="22"/>
      <c r="QAC3" s="22"/>
      <c r="QAD3" s="22"/>
      <c r="QAE3" s="22"/>
      <c r="QAF3" s="22"/>
      <c r="QAG3" s="22"/>
      <c r="QAH3" s="22"/>
      <c r="QAI3" s="22"/>
      <c r="QAJ3" s="22"/>
      <c r="QAK3" s="22"/>
      <c r="QAL3" s="22"/>
      <c r="QAM3" s="22"/>
      <c r="QAN3" s="22"/>
      <c r="QAO3" s="22"/>
      <c r="QAP3" s="22"/>
      <c r="QAQ3" s="22"/>
      <c r="QAR3" s="22"/>
      <c r="QAS3" s="22"/>
      <c r="QAT3" s="22"/>
      <c r="QAU3" s="22"/>
      <c r="QAV3" s="22"/>
      <c r="QAW3" s="22"/>
      <c r="QAX3" s="22"/>
      <c r="QAY3" s="22"/>
      <c r="QAZ3" s="22"/>
      <c r="QBA3" s="22"/>
      <c r="QBB3" s="22"/>
      <c r="QBC3" s="22"/>
      <c r="QBD3" s="22"/>
      <c r="QBE3" s="22"/>
      <c r="QBF3" s="22"/>
      <c r="QBG3" s="22"/>
      <c r="QBH3" s="22"/>
      <c r="QBI3" s="22"/>
      <c r="QBJ3" s="22"/>
      <c r="QBK3" s="22"/>
      <c r="QBL3" s="22"/>
      <c r="QBM3" s="22"/>
      <c r="QBN3" s="22"/>
      <c r="QBO3" s="22"/>
      <c r="QBP3" s="22"/>
      <c r="QBQ3" s="22"/>
      <c r="QBR3" s="22"/>
      <c r="QBS3" s="22"/>
      <c r="QBT3" s="22"/>
      <c r="QBU3" s="22"/>
      <c r="QBV3" s="22"/>
      <c r="QBW3" s="22"/>
      <c r="QBX3" s="22"/>
      <c r="QBY3" s="22"/>
      <c r="QBZ3" s="22"/>
      <c r="QCA3" s="22"/>
      <c r="QCB3" s="22"/>
      <c r="QCC3" s="22"/>
      <c r="QCD3" s="22"/>
      <c r="QCE3" s="22"/>
      <c r="QCF3" s="22"/>
      <c r="QCG3" s="22"/>
      <c r="QCH3" s="22"/>
      <c r="QCI3" s="22"/>
      <c r="QCJ3" s="22"/>
      <c r="QCK3" s="22"/>
      <c r="QCL3" s="22"/>
      <c r="QCM3" s="22"/>
      <c r="QCN3" s="22"/>
      <c r="QCO3" s="22"/>
      <c r="QCP3" s="22"/>
      <c r="QCQ3" s="22"/>
      <c r="QCR3" s="22"/>
      <c r="QCS3" s="22"/>
      <c r="QCT3" s="22"/>
      <c r="QCU3" s="22"/>
      <c r="QCV3" s="22"/>
      <c r="QCW3" s="22"/>
      <c r="QCX3" s="22"/>
      <c r="QCY3" s="22"/>
      <c r="QCZ3" s="22"/>
      <c r="QDA3" s="22"/>
      <c r="QDB3" s="22"/>
      <c r="QDC3" s="22"/>
      <c r="QDD3" s="22"/>
      <c r="QDE3" s="22"/>
      <c r="QDF3" s="22"/>
      <c r="QDG3" s="22"/>
      <c r="QDH3" s="22"/>
      <c r="QDI3" s="22"/>
      <c r="QDJ3" s="22"/>
      <c r="QDK3" s="22"/>
      <c r="QDL3" s="22"/>
      <c r="QDM3" s="22"/>
      <c r="QDN3" s="22"/>
      <c r="QDO3" s="22"/>
      <c r="QDP3" s="22"/>
      <c r="QDQ3" s="22"/>
      <c r="QDR3" s="22"/>
      <c r="QDS3" s="22"/>
      <c r="QDT3" s="22"/>
      <c r="QDU3" s="22"/>
      <c r="QDV3" s="22"/>
      <c r="QDW3" s="22"/>
      <c r="QDX3" s="22"/>
      <c r="QDY3" s="22"/>
      <c r="QDZ3" s="22"/>
      <c r="QEA3" s="22"/>
      <c r="QEB3" s="22"/>
      <c r="QEC3" s="22"/>
      <c r="QED3" s="22"/>
      <c r="QEE3" s="22"/>
      <c r="QEF3" s="22"/>
      <c r="QEG3" s="22"/>
      <c r="QEH3" s="22"/>
      <c r="QEI3" s="22"/>
      <c r="QEJ3" s="22"/>
      <c r="QEK3" s="22"/>
      <c r="QEL3" s="22"/>
      <c r="QEM3" s="22"/>
      <c r="QEN3" s="22"/>
      <c r="QEO3" s="22"/>
      <c r="QEP3" s="22"/>
      <c r="QEQ3" s="22"/>
      <c r="QER3" s="22"/>
      <c r="QES3" s="22"/>
      <c r="QET3" s="22"/>
      <c r="QEU3" s="22"/>
      <c r="QEV3" s="22"/>
      <c r="QEW3" s="22"/>
      <c r="QEX3" s="22"/>
      <c r="QEY3" s="22"/>
      <c r="QEZ3" s="22"/>
      <c r="QFA3" s="22"/>
      <c r="QFB3" s="22"/>
      <c r="QFC3" s="22"/>
      <c r="QFD3" s="22"/>
      <c r="QFE3" s="22"/>
      <c r="QFF3" s="22"/>
      <c r="QFG3" s="22"/>
      <c r="QFH3" s="22"/>
      <c r="QFI3" s="22"/>
      <c r="QFJ3" s="22"/>
      <c r="QFK3" s="22"/>
      <c r="QFL3" s="22"/>
      <c r="QFM3" s="22"/>
      <c r="QFN3" s="22"/>
      <c r="QFO3" s="22"/>
      <c r="QFP3" s="22"/>
      <c r="QFQ3" s="22"/>
      <c r="QFR3" s="22"/>
      <c r="QFS3" s="22"/>
      <c r="QFT3" s="22"/>
      <c r="QFU3" s="22"/>
      <c r="QFV3" s="22"/>
      <c r="QFW3" s="22"/>
      <c r="QFX3" s="22"/>
      <c r="QFY3" s="22"/>
      <c r="QFZ3" s="22"/>
      <c r="QGA3" s="22"/>
      <c r="QGB3" s="22"/>
      <c r="QGC3" s="22"/>
      <c r="QGD3" s="22"/>
      <c r="QGE3" s="22"/>
      <c r="QGF3" s="22"/>
      <c r="QGG3" s="22"/>
      <c r="QGH3" s="22"/>
      <c r="QGI3" s="22"/>
      <c r="QGJ3" s="22"/>
      <c r="QGK3" s="22"/>
      <c r="QGL3" s="22"/>
      <c r="QGM3" s="22"/>
      <c r="QGN3" s="22"/>
      <c r="QGO3" s="22"/>
      <c r="QGP3" s="22"/>
      <c r="QGQ3" s="22"/>
      <c r="QGR3" s="22"/>
      <c r="QGS3" s="22"/>
      <c r="QGT3" s="22"/>
      <c r="QGU3" s="22"/>
      <c r="QGV3" s="22"/>
      <c r="QGW3" s="22"/>
      <c r="QGX3" s="22"/>
      <c r="QGY3" s="22"/>
      <c r="QGZ3" s="22"/>
      <c r="QHA3" s="22"/>
      <c r="QHB3" s="22"/>
      <c r="QHC3" s="22"/>
      <c r="QHD3" s="22"/>
      <c r="QHE3" s="22"/>
      <c r="QHF3" s="22"/>
      <c r="QHG3" s="22"/>
      <c r="QHH3" s="22"/>
      <c r="QHI3" s="22"/>
      <c r="QHJ3" s="22"/>
      <c r="QHK3" s="22"/>
      <c r="QHL3" s="22"/>
      <c r="QHM3" s="22"/>
      <c r="QHN3" s="22"/>
      <c r="QHO3" s="22"/>
      <c r="QHP3" s="22"/>
      <c r="QHQ3" s="22"/>
      <c r="QHR3" s="22"/>
      <c r="QHS3" s="22"/>
      <c r="QHT3" s="22"/>
      <c r="QHU3" s="22"/>
      <c r="QHV3" s="22"/>
      <c r="QHW3" s="22"/>
      <c r="QHX3" s="22"/>
      <c r="QHY3" s="22"/>
      <c r="QHZ3" s="22"/>
      <c r="QIA3" s="22"/>
      <c r="QIB3" s="22"/>
      <c r="QIC3" s="22"/>
      <c r="QID3" s="22"/>
      <c r="QIE3" s="22"/>
      <c r="QIF3" s="22"/>
      <c r="QIG3" s="22"/>
      <c r="QIH3" s="22"/>
      <c r="QII3" s="22"/>
      <c r="QIJ3" s="22"/>
      <c r="QIK3" s="22"/>
      <c r="QIL3" s="22"/>
      <c r="QIM3" s="22"/>
      <c r="QIN3" s="22"/>
      <c r="QIO3" s="22"/>
      <c r="QIP3" s="22"/>
      <c r="QIQ3" s="22"/>
      <c r="QIR3" s="22"/>
      <c r="QIS3" s="22"/>
      <c r="QIT3" s="22"/>
      <c r="QIU3" s="22"/>
      <c r="QIV3" s="22"/>
      <c r="QIW3" s="22"/>
      <c r="QIX3" s="22"/>
      <c r="QIY3" s="22"/>
      <c r="QIZ3" s="22"/>
      <c r="QJA3" s="22"/>
      <c r="QJB3" s="22"/>
      <c r="QJC3" s="22"/>
      <c r="QJD3" s="22"/>
      <c r="QJE3" s="22"/>
      <c r="QJF3" s="22"/>
      <c r="QJG3" s="22"/>
      <c r="QJH3" s="22"/>
      <c r="QJI3" s="22"/>
      <c r="QJJ3" s="22"/>
      <c r="QJK3" s="22"/>
      <c r="QJL3" s="22"/>
      <c r="QJM3" s="22"/>
      <c r="QJN3" s="22"/>
      <c r="QJO3" s="22"/>
      <c r="QJP3" s="22"/>
      <c r="QJQ3" s="22"/>
      <c r="QJR3" s="22"/>
      <c r="QJS3" s="22"/>
      <c r="QJT3" s="22"/>
      <c r="QJU3" s="22"/>
      <c r="QJV3" s="22"/>
      <c r="QJW3" s="22"/>
      <c r="QJX3" s="22"/>
      <c r="QJY3" s="22"/>
      <c r="QJZ3" s="22"/>
      <c r="QKA3" s="22"/>
      <c r="QKB3" s="22"/>
      <c r="QKC3" s="22"/>
      <c r="QKD3" s="22"/>
      <c r="QKE3" s="22"/>
      <c r="QKF3" s="22"/>
      <c r="QKG3" s="22"/>
      <c r="QKH3" s="22"/>
      <c r="QKI3" s="22"/>
      <c r="QKJ3" s="22"/>
      <c r="QKK3" s="22"/>
      <c r="QKL3" s="22"/>
      <c r="QKM3" s="22"/>
      <c r="QKN3" s="22"/>
      <c r="QKO3" s="22"/>
      <c r="QKP3" s="22"/>
      <c r="QKQ3" s="22"/>
      <c r="QKR3" s="22"/>
      <c r="QKS3" s="22"/>
      <c r="QKT3" s="22"/>
      <c r="QKU3" s="22"/>
      <c r="QKV3" s="22"/>
      <c r="QKW3" s="22"/>
      <c r="QKX3" s="22"/>
      <c r="QKY3" s="22"/>
      <c r="QKZ3" s="22"/>
      <c r="QLA3" s="22"/>
      <c r="QLB3" s="22"/>
      <c r="QLC3" s="22"/>
      <c r="QLD3" s="22"/>
      <c r="QLE3" s="22"/>
      <c r="QLF3" s="22"/>
      <c r="QLG3" s="22"/>
      <c r="QLH3" s="22"/>
      <c r="QLI3" s="22"/>
      <c r="QLJ3" s="22"/>
      <c r="QLK3" s="22"/>
      <c r="QLL3" s="22"/>
      <c r="QLM3" s="22"/>
      <c r="QLN3" s="22"/>
      <c r="QLO3" s="22"/>
      <c r="QLP3" s="22"/>
      <c r="QLQ3" s="22"/>
      <c r="QLR3" s="22"/>
      <c r="QLS3" s="22"/>
      <c r="QLT3" s="22"/>
      <c r="QLU3" s="22"/>
      <c r="QLV3" s="22"/>
      <c r="QLW3" s="22"/>
      <c r="QLX3" s="22"/>
      <c r="QLY3" s="22"/>
      <c r="QLZ3" s="22"/>
      <c r="QMA3" s="22"/>
      <c r="QMB3" s="22"/>
      <c r="QMC3" s="22"/>
      <c r="QMD3" s="22"/>
      <c r="QME3" s="22"/>
      <c r="QMF3" s="22"/>
      <c r="QMG3" s="22"/>
      <c r="QMH3" s="22"/>
      <c r="QMI3" s="22"/>
      <c r="QMJ3" s="22"/>
      <c r="QMK3" s="22"/>
      <c r="QML3" s="22"/>
      <c r="QMM3" s="22"/>
      <c r="QMN3" s="22"/>
      <c r="QMO3" s="22"/>
      <c r="QMP3" s="22"/>
      <c r="QMQ3" s="22"/>
      <c r="QMR3" s="22"/>
      <c r="QMS3" s="22"/>
      <c r="QMT3" s="22"/>
      <c r="QMU3" s="22"/>
      <c r="QMV3" s="22"/>
      <c r="QMW3" s="22"/>
      <c r="QMX3" s="22"/>
      <c r="QMY3" s="22"/>
      <c r="QMZ3" s="22"/>
      <c r="QNA3" s="22"/>
      <c r="QNB3" s="22"/>
      <c r="QNC3" s="22"/>
      <c r="QND3" s="22"/>
      <c r="QNE3" s="22"/>
      <c r="QNF3" s="22"/>
      <c r="QNG3" s="22"/>
      <c r="QNH3" s="22"/>
      <c r="QNI3" s="22"/>
      <c r="QNJ3" s="22"/>
      <c r="QNK3" s="22"/>
      <c r="QNL3" s="22"/>
      <c r="QNM3" s="22"/>
      <c r="QNN3" s="22"/>
      <c r="QNO3" s="22"/>
      <c r="QNP3" s="22"/>
      <c r="QNQ3" s="22"/>
      <c r="QNR3" s="22"/>
      <c r="QNS3" s="22"/>
      <c r="QNT3" s="22"/>
      <c r="QNU3" s="22"/>
      <c r="QNV3" s="22"/>
      <c r="QNW3" s="22"/>
      <c r="QNX3" s="22"/>
      <c r="QNY3" s="22"/>
      <c r="QNZ3" s="22"/>
      <c r="QOA3" s="22"/>
      <c r="QOB3" s="22"/>
      <c r="QOC3" s="22"/>
      <c r="QOD3" s="22"/>
      <c r="QOE3" s="22"/>
      <c r="QOF3" s="22"/>
      <c r="QOG3" s="22"/>
      <c r="QOH3" s="22"/>
      <c r="QOI3" s="22"/>
      <c r="QOJ3" s="22"/>
      <c r="QOK3" s="22"/>
      <c r="QOL3" s="22"/>
      <c r="QOM3" s="22"/>
      <c r="QON3" s="22"/>
      <c r="QOO3" s="22"/>
      <c r="QOP3" s="22"/>
      <c r="QOQ3" s="22"/>
      <c r="QOR3" s="22"/>
      <c r="QOS3" s="22"/>
      <c r="QOT3" s="22"/>
      <c r="QOU3" s="22"/>
      <c r="QOV3" s="22"/>
      <c r="QOW3" s="22"/>
      <c r="QOX3" s="22"/>
      <c r="QOY3" s="22"/>
      <c r="QOZ3" s="22"/>
      <c r="QPA3" s="22"/>
      <c r="QPB3" s="22"/>
      <c r="QPC3" s="22"/>
      <c r="QPD3" s="22"/>
      <c r="QPE3" s="22"/>
      <c r="QPF3" s="22"/>
      <c r="QPG3" s="22"/>
      <c r="QPH3" s="22"/>
      <c r="QPI3" s="22"/>
      <c r="QPJ3" s="22"/>
      <c r="QPK3" s="22"/>
      <c r="QPL3" s="22"/>
      <c r="QPM3" s="22"/>
      <c r="QPN3" s="22"/>
      <c r="QPO3" s="22"/>
      <c r="QPP3" s="22"/>
      <c r="QPQ3" s="22"/>
      <c r="QPR3" s="22"/>
      <c r="QPS3" s="22"/>
      <c r="QPT3" s="22"/>
      <c r="QPU3" s="22"/>
      <c r="QPV3" s="22"/>
      <c r="QPW3" s="22"/>
      <c r="QPX3" s="22"/>
      <c r="QPY3" s="22"/>
      <c r="QPZ3" s="22"/>
      <c r="QQA3" s="22"/>
      <c r="QQB3" s="22"/>
      <c r="QQC3" s="22"/>
      <c r="QQD3" s="22"/>
      <c r="QQE3" s="22"/>
      <c r="QQF3" s="22"/>
      <c r="QQG3" s="22"/>
      <c r="QQH3" s="22"/>
      <c r="QQI3" s="22"/>
      <c r="QQJ3" s="22"/>
      <c r="QQK3" s="22"/>
      <c r="QQL3" s="22"/>
      <c r="QQM3" s="22"/>
      <c r="QQN3" s="22"/>
      <c r="QQO3" s="22"/>
      <c r="QQP3" s="22"/>
      <c r="QQQ3" s="22"/>
      <c r="QQR3" s="22"/>
      <c r="QQS3" s="22"/>
      <c r="QQT3" s="22"/>
      <c r="QQU3" s="22"/>
      <c r="QQV3" s="22"/>
      <c r="QQW3" s="22"/>
      <c r="QQX3" s="22"/>
      <c r="QQY3" s="22"/>
      <c r="QQZ3" s="22"/>
      <c r="QRA3" s="22"/>
      <c r="QRB3" s="22"/>
      <c r="QRC3" s="22"/>
      <c r="QRD3" s="22"/>
      <c r="QRE3" s="22"/>
      <c r="QRF3" s="22"/>
      <c r="QRG3" s="22"/>
      <c r="QRH3" s="22"/>
      <c r="QRI3" s="22"/>
      <c r="QRJ3" s="22"/>
      <c r="QRK3" s="22"/>
      <c r="QRL3" s="22"/>
      <c r="QRM3" s="22"/>
      <c r="QRN3" s="22"/>
      <c r="QRO3" s="22"/>
      <c r="QRP3" s="22"/>
      <c r="QRQ3" s="22"/>
      <c r="QRR3" s="22"/>
      <c r="QRS3" s="22"/>
      <c r="QRT3" s="22"/>
      <c r="QRU3" s="22"/>
      <c r="QRV3" s="22"/>
      <c r="QRW3" s="22"/>
      <c r="QRX3" s="22"/>
      <c r="QRY3" s="22"/>
      <c r="QRZ3" s="22"/>
      <c r="QSA3" s="22"/>
      <c r="QSB3" s="22"/>
      <c r="QSC3" s="22"/>
      <c r="QSD3" s="22"/>
      <c r="QSE3" s="22"/>
      <c r="QSF3" s="22"/>
      <c r="QSG3" s="22"/>
      <c r="QSH3" s="22"/>
      <c r="QSI3" s="22"/>
      <c r="QSJ3" s="22"/>
      <c r="QSK3" s="22"/>
      <c r="QSL3" s="22"/>
      <c r="QSM3" s="22"/>
      <c r="QSN3" s="22"/>
      <c r="QSO3" s="22"/>
      <c r="QSP3" s="22"/>
      <c r="QSQ3" s="22"/>
      <c r="QSR3" s="22"/>
      <c r="QSS3" s="22"/>
      <c r="QST3" s="22"/>
      <c r="QSU3" s="22"/>
      <c r="QSV3" s="22"/>
      <c r="QSW3" s="22"/>
      <c r="QSX3" s="22"/>
      <c r="QSY3" s="22"/>
      <c r="QSZ3" s="22"/>
      <c r="QTA3" s="22"/>
      <c r="QTB3" s="22"/>
      <c r="QTC3" s="22"/>
      <c r="QTD3" s="22"/>
      <c r="QTE3" s="22"/>
      <c r="QTF3" s="22"/>
      <c r="QTG3" s="22"/>
      <c r="QTH3" s="22"/>
      <c r="QTI3" s="22"/>
      <c r="QTJ3" s="22"/>
      <c r="QTK3" s="22"/>
      <c r="QTL3" s="22"/>
      <c r="QTM3" s="22"/>
      <c r="QTN3" s="22"/>
      <c r="QTO3" s="22"/>
      <c r="QTP3" s="22"/>
      <c r="QTQ3" s="22"/>
      <c r="QTR3" s="22"/>
      <c r="QTS3" s="22"/>
      <c r="QTT3" s="22"/>
      <c r="QTU3" s="22"/>
      <c r="QTV3" s="22"/>
      <c r="QTW3" s="22"/>
      <c r="QTX3" s="22"/>
      <c r="QTY3" s="22"/>
      <c r="QTZ3" s="22"/>
      <c r="QUA3" s="22"/>
      <c r="QUB3" s="22"/>
      <c r="QUC3" s="22"/>
      <c r="QUD3" s="22"/>
      <c r="QUE3" s="22"/>
      <c r="QUF3" s="22"/>
      <c r="QUG3" s="22"/>
      <c r="QUH3" s="22"/>
      <c r="QUI3" s="22"/>
      <c r="QUJ3" s="22"/>
      <c r="QUK3" s="22"/>
      <c r="QUL3" s="22"/>
      <c r="QUM3" s="22"/>
      <c r="QUN3" s="22"/>
      <c r="QUO3" s="22"/>
      <c r="QUP3" s="22"/>
      <c r="QUQ3" s="22"/>
      <c r="QUR3" s="22"/>
      <c r="QUS3" s="22"/>
      <c r="QUT3" s="22"/>
      <c r="QUU3" s="22"/>
      <c r="QUV3" s="22"/>
      <c r="QUW3" s="22"/>
      <c r="QUX3" s="22"/>
      <c r="QUY3" s="22"/>
      <c r="QUZ3" s="22"/>
      <c r="QVA3" s="22"/>
      <c r="QVB3" s="22"/>
      <c r="QVC3" s="22"/>
      <c r="QVD3" s="22"/>
      <c r="QVE3" s="22"/>
      <c r="QVF3" s="22"/>
      <c r="QVG3" s="22"/>
      <c r="QVH3" s="22"/>
      <c r="QVI3" s="22"/>
      <c r="QVJ3" s="22"/>
      <c r="QVK3" s="22"/>
      <c r="QVL3" s="22"/>
      <c r="QVM3" s="22"/>
      <c r="QVN3" s="22"/>
      <c r="QVO3" s="22"/>
      <c r="QVP3" s="22"/>
      <c r="QVQ3" s="22"/>
      <c r="QVR3" s="22"/>
      <c r="QVS3" s="22"/>
      <c r="QVT3" s="22"/>
      <c r="QVU3" s="22"/>
      <c r="QVV3" s="22"/>
      <c r="QVW3" s="22"/>
      <c r="QVX3" s="22"/>
      <c r="QVY3" s="22"/>
      <c r="QVZ3" s="22"/>
      <c r="QWA3" s="22"/>
      <c r="QWB3" s="22"/>
      <c r="QWC3" s="22"/>
      <c r="QWD3" s="22"/>
      <c r="QWE3" s="22"/>
      <c r="QWF3" s="22"/>
      <c r="QWG3" s="22"/>
      <c r="QWH3" s="22"/>
      <c r="QWI3" s="22"/>
      <c r="QWJ3" s="22"/>
      <c r="QWK3" s="22"/>
      <c r="QWL3" s="22"/>
      <c r="QWM3" s="22"/>
      <c r="QWN3" s="22"/>
      <c r="QWO3" s="22"/>
      <c r="QWP3" s="22"/>
      <c r="QWQ3" s="22"/>
      <c r="QWR3" s="22"/>
      <c r="QWS3" s="22"/>
      <c r="QWT3" s="22"/>
      <c r="QWU3" s="22"/>
      <c r="QWV3" s="22"/>
      <c r="QWW3" s="22"/>
      <c r="QWX3" s="22"/>
      <c r="QWY3" s="22"/>
      <c r="QWZ3" s="22"/>
      <c r="QXA3" s="22"/>
      <c r="QXB3" s="22"/>
      <c r="QXC3" s="22"/>
      <c r="QXD3" s="22"/>
      <c r="QXE3" s="22"/>
      <c r="QXF3" s="22"/>
      <c r="QXG3" s="22"/>
      <c r="QXH3" s="22"/>
      <c r="QXI3" s="22"/>
      <c r="QXJ3" s="22"/>
      <c r="QXK3" s="22"/>
      <c r="QXL3" s="22"/>
      <c r="QXM3" s="22"/>
      <c r="QXN3" s="22"/>
      <c r="QXO3" s="22"/>
      <c r="QXP3" s="22"/>
      <c r="QXQ3" s="22"/>
      <c r="QXR3" s="22"/>
      <c r="QXS3" s="22"/>
      <c r="QXT3" s="22"/>
      <c r="QXU3" s="22"/>
      <c r="QXV3" s="22"/>
      <c r="QXW3" s="22"/>
      <c r="QXX3" s="22"/>
      <c r="QXY3" s="22"/>
      <c r="QXZ3" s="22"/>
      <c r="QYA3" s="22"/>
      <c r="QYB3" s="22"/>
      <c r="QYC3" s="22"/>
      <c r="QYD3" s="22"/>
      <c r="QYE3" s="22"/>
      <c r="QYF3" s="22"/>
      <c r="QYG3" s="22"/>
      <c r="QYH3" s="22"/>
      <c r="QYI3" s="22"/>
      <c r="QYJ3" s="22"/>
      <c r="QYK3" s="22"/>
      <c r="QYL3" s="22"/>
      <c r="QYM3" s="22"/>
      <c r="QYN3" s="22"/>
      <c r="QYO3" s="22"/>
      <c r="QYP3" s="22"/>
      <c r="QYQ3" s="22"/>
      <c r="QYR3" s="22"/>
      <c r="QYS3" s="22"/>
      <c r="QYT3" s="22"/>
      <c r="QYU3" s="22"/>
      <c r="QYV3" s="22"/>
      <c r="QYW3" s="22"/>
      <c r="QYX3" s="22"/>
      <c r="QYY3" s="22"/>
      <c r="QYZ3" s="22"/>
      <c r="QZA3" s="22"/>
      <c r="QZB3" s="22"/>
      <c r="QZC3" s="22"/>
      <c r="QZD3" s="22"/>
      <c r="QZE3" s="22"/>
      <c r="QZF3" s="22"/>
      <c r="QZG3" s="22"/>
      <c r="QZH3" s="22"/>
      <c r="QZI3" s="22"/>
      <c r="QZJ3" s="22"/>
      <c r="QZK3" s="22"/>
      <c r="QZL3" s="22"/>
      <c r="QZM3" s="22"/>
      <c r="QZN3" s="22"/>
      <c r="QZO3" s="22"/>
      <c r="QZP3" s="22"/>
      <c r="QZQ3" s="22"/>
      <c r="QZR3" s="22"/>
      <c r="QZS3" s="22"/>
      <c r="QZT3" s="22"/>
      <c r="QZU3" s="22"/>
      <c r="QZV3" s="22"/>
      <c r="QZW3" s="22"/>
      <c r="QZX3" s="22"/>
      <c r="QZY3" s="22"/>
      <c r="QZZ3" s="22"/>
      <c r="RAA3" s="22"/>
      <c r="RAB3" s="22"/>
      <c r="RAC3" s="22"/>
      <c r="RAD3" s="22"/>
      <c r="RAE3" s="22"/>
      <c r="RAF3" s="22"/>
      <c r="RAG3" s="22"/>
      <c r="RAH3" s="22"/>
      <c r="RAI3" s="22"/>
      <c r="RAJ3" s="22"/>
      <c r="RAK3" s="22"/>
      <c r="RAL3" s="22"/>
      <c r="RAM3" s="22"/>
      <c r="RAN3" s="22"/>
      <c r="RAO3" s="22"/>
      <c r="RAP3" s="22"/>
      <c r="RAQ3" s="22"/>
      <c r="RAR3" s="22"/>
      <c r="RAS3" s="22"/>
      <c r="RAT3" s="22"/>
      <c r="RAU3" s="22"/>
      <c r="RAV3" s="22"/>
      <c r="RAW3" s="22"/>
      <c r="RAX3" s="22"/>
      <c r="RAY3" s="22"/>
      <c r="RAZ3" s="22"/>
      <c r="RBA3" s="22"/>
      <c r="RBB3" s="22"/>
      <c r="RBC3" s="22"/>
      <c r="RBD3" s="22"/>
      <c r="RBE3" s="22"/>
      <c r="RBF3" s="22"/>
      <c r="RBG3" s="22"/>
      <c r="RBH3" s="22"/>
      <c r="RBI3" s="22"/>
      <c r="RBJ3" s="22"/>
      <c r="RBK3" s="22"/>
      <c r="RBL3" s="22"/>
      <c r="RBM3" s="22"/>
      <c r="RBN3" s="22"/>
      <c r="RBO3" s="22"/>
      <c r="RBP3" s="22"/>
      <c r="RBQ3" s="22"/>
      <c r="RBR3" s="22"/>
      <c r="RBS3" s="22"/>
      <c r="RBT3" s="22"/>
      <c r="RBU3" s="22"/>
      <c r="RBV3" s="22"/>
      <c r="RBW3" s="22"/>
      <c r="RBX3" s="22"/>
      <c r="RBY3" s="22"/>
      <c r="RBZ3" s="22"/>
      <c r="RCA3" s="22"/>
      <c r="RCB3" s="22"/>
      <c r="RCC3" s="22"/>
      <c r="RCD3" s="22"/>
      <c r="RCE3" s="22"/>
      <c r="RCF3" s="22"/>
      <c r="RCG3" s="22"/>
      <c r="RCH3" s="22"/>
      <c r="RCI3" s="22"/>
      <c r="RCJ3" s="22"/>
      <c r="RCK3" s="22"/>
      <c r="RCL3" s="22"/>
      <c r="RCM3" s="22"/>
      <c r="RCN3" s="22"/>
      <c r="RCO3" s="22"/>
      <c r="RCP3" s="22"/>
      <c r="RCQ3" s="22"/>
      <c r="RCR3" s="22"/>
      <c r="RCS3" s="22"/>
      <c r="RCT3" s="22"/>
      <c r="RCU3" s="22"/>
      <c r="RCV3" s="22"/>
      <c r="RCW3" s="22"/>
      <c r="RCX3" s="22"/>
      <c r="RCY3" s="22"/>
      <c r="RCZ3" s="22"/>
      <c r="RDA3" s="22"/>
      <c r="RDB3" s="22"/>
      <c r="RDC3" s="22"/>
      <c r="RDD3" s="22"/>
      <c r="RDE3" s="22"/>
      <c r="RDF3" s="22"/>
      <c r="RDG3" s="22"/>
      <c r="RDH3" s="22"/>
      <c r="RDI3" s="22"/>
      <c r="RDJ3" s="22"/>
      <c r="RDK3" s="22"/>
      <c r="RDL3" s="22"/>
      <c r="RDM3" s="22"/>
      <c r="RDN3" s="22"/>
      <c r="RDO3" s="22"/>
      <c r="RDP3" s="22"/>
      <c r="RDQ3" s="22"/>
      <c r="RDR3" s="22"/>
      <c r="RDS3" s="22"/>
      <c r="RDT3" s="22"/>
      <c r="RDU3" s="22"/>
      <c r="RDV3" s="22"/>
      <c r="RDW3" s="22"/>
      <c r="RDX3" s="22"/>
      <c r="RDY3" s="22"/>
      <c r="RDZ3" s="22"/>
      <c r="REA3" s="22"/>
      <c r="REB3" s="22"/>
      <c r="REC3" s="22"/>
      <c r="RED3" s="22"/>
      <c r="REE3" s="22"/>
      <c r="REF3" s="22"/>
      <c r="REG3" s="22"/>
      <c r="REH3" s="22"/>
      <c r="REI3" s="22"/>
      <c r="REJ3" s="22"/>
      <c r="REK3" s="22"/>
      <c r="REL3" s="22"/>
      <c r="REM3" s="22"/>
      <c r="REN3" s="22"/>
      <c r="REO3" s="22"/>
      <c r="REP3" s="22"/>
      <c r="REQ3" s="22"/>
      <c r="RER3" s="22"/>
      <c r="RES3" s="22"/>
      <c r="RET3" s="22"/>
      <c r="REU3" s="22"/>
      <c r="REV3" s="22"/>
      <c r="REW3" s="22"/>
      <c r="REX3" s="22"/>
      <c r="REY3" s="22"/>
      <c r="REZ3" s="22"/>
      <c r="RFA3" s="22"/>
      <c r="RFB3" s="22"/>
      <c r="RFC3" s="22"/>
      <c r="RFD3" s="22"/>
      <c r="RFE3" s="22"/>
      <c r="RFF3" s="22"/>
      <c r="RFG3" s="22"/>
      <c r="RFH3" s="22"/>
      <c r="RFI3" s="22"/>
      <c r="RFJ3" s="22"/>
      <c r="RFK3" s="22"/>
      <c r="RFL3" s="22"/>
      <c r="RFM3" s="22"/>
      <c r="RFN3" s="22"/>
      <c r="RFO3" s="22"/>
      <c r="RFP3" s="22"/>
      <c r="RFQ3" s="22"/>
      <c r="RFR3" s="22"/>
      <c r="RFS3" s="22"/>
      <c r="RFT3" s="22"/>
      <c r="RFU3" s="22"/>
      <c r="RFV3" s="22"/>
      <c r="RFW3" s="22"/>
      <c r="RFX3" s="22"/>
      <c r="RFY3" s="22"/>
      <c r="RFZ3" s="22"/>
      <c r="RGA3" s="22"/>
      <c r="RGB3" s="22"/>
      <c r="RGC3" s="22"/>
      <c r="RGD3" s="22"/>
      <c r="RGE3" s="22"/>
      <c r="RGF3" s="22"/>
      <c r="RGG3" s="22"/>
      <c r="RGH3" s="22"/>
      <c r="RGI3" s="22"/>
      <c r="RGJ3" s="22"/>
      <c r="RGK3" s="22"/>
      <c r="RGL3" s="22"/>
      <c r="RGM3" s="22"/>
      <c r="RGN3" s="22"/>
      <c r="RGO3" s="22"/>
      <c r="RGP3" s="22"/>
      <c r="RGQ3" s="22"/>
      <c r="RGR3" s="22"/>
      <c r="RGS3" s="22"/>
      <c r="RGT3" s="22"/>
      <c r="RGU3" s="22"/>
      <c r="RGV3" s="22"/>
      <c r="RGW3" s="22"/>
      <c r="RGX3" s="22"/>
      <c r="RGY3" s="22"/>
      <c r="RGZ3" s="22"/>
      <c r="RHA3" s="22"/>
      <c r="RHB3" s="22"/>
      <c r="RHC3" s="22"/>
      <c r="RHD3" s="22"/>
      <c r="RHE3" s="22"/>
      <c r="RHF3" s="22"/>
      <c r="RHG3" s="22"/>
      <c r="RHH3" s="22"/>
      <c r="RHI3" s="22"/>
      <c r="RHJ3" s="22"/>
      <c r="RHK3" s="22"/>
      <c r="RHL3" s="22"/>
      <c r="RHM3" s="22"/>
      <c r="RHN3" s="22"/>
      <c r="RHO3" s="22"/>
      <c r="RHP3" s="22"/>
      <c r="RHQ3" s="22"/>
      <c r="RHR3" s="22"/>
      <c r="RHS3" s="22"/>
      <c r="RHT3" s="22"/>
      <c r="RHU3" s="22"/>
      <c r="RHV3" s="22"/>
      <c r="RHW3" s="22"/>
      <c r="RHX3" s="22"/>
      <c r="RHY3" s="22"/>
      <c r="RHZ3" s="22"/>
      <c r="RIA3" s="22"/>
      <c r="RIB3" s="22"/>
      <c r="RIC3" s="22"/>
      <c r="RID3" s="22"/>
      <c r="RIE3" s="22"/>
      <c r="RIF3" s="22"/>
      <c r="RIG3" s="22"/>
      <c r="RIH3" s="22"/>
      <c r="RII3" s="22"/>
      <c r="RIJ3" s="22"/>
      <c r="RIK3" s="22"/>
      <c r="RIL3" s="22"/>
      <c r="RIM3" s="22"/>
      <c r="RIN3" s="22"/>
      <c r="RIO3" s="22"/>
      <c r="RIP3" s="22"/>
      <c r="RIQ3" s="22"/>
      <c r="RIR3" s="22"/>
      <c r="RIS3" s="22"/>
      <c r="RIT3" s="22"/>
      <c r="RIU3" s="22"/>
      <c r="RIV3" s="22"/>
      <c r="RIW3" s="22"/>
      <c r="RIX3" s="22"/>
      <c r="RIY3" s="22"/>
      <c r="RIZ3" s="22"/>
      <c r="RJA3" s="22"/>
      <c r="RJB3" s="22"/>
      <c r="RJC3" s="22"/>
      <c r="RJD3" s="22"/>
      <c r="RJE3" s="22"/>
      <c r="RJF3" s="22"/>
      <c r="RJG3" s="22"/>
      <c r="RJH3" s="22"/>
      <c r="RJI3" s="22"/>
      <c r="RJJ3" s="22"/>
      <c r="RJK3" s="22"/>
      <c r="RJL3" s="22"/>
      <c r="RJM3" s="22"/>
      <c r="RJN3" s="22"/>
      <c r="RJO3" s="22"/>
      <c r="RJP3" s="22"/>
      <c r="RJQ3" s="22"/>
      <c r="RJR3" s="22"/>
      <c r="RJS3" s="22"/>
      <c r="RJT3" s="22"/>
      <c r="RJU3" s="22"/>
      <c r="RJV3" s="22"/>
      <c r="RJW3" s="22"/>
      <c r="RJX3" s="22"/>
      <c r="RJY3" s="22"/>
      <c r="RJZ3" s="22"/>
      <c r="RKA3" s="22"/>
      <c r="RKB3" s="22"/>
      <c r="RKC3" s="22"/>
      <c r="RKD3" s="22"/>
      <c r="RKE3" s="22"/>
      <c r="RKF3" s="22"/>
      <c r="RKG3" s="22"/>
      <c r="RKH3" s="22"/>
      <c r="RKI3" s="22"/>
      <c r="RKJ3" s="22"/>
      <c r="RKK3" s="22"/>
      <c r="RKL3" s="22"/>
      <c r="RKM3" s="22"/>
      <c r="RKN3" s="22"/>
      <c r="RKO3" s="22"/>
      <c r="RKP3" s="22"/>
      <c r="RKQ3" s="22"/>
      <c r="RKR3" s="22"/>
      <c r="RKS3" s="22"/>
      <c r="RKT3" s="22"/>
      <c r="RKU3" s="22"/>
      <c r="RKV3" s="22"/>
      <c r="RKW3" s="22"/>
      <c r="RKX3" s="22"/>
      <c r="RKY3" s="22"/>
      <c r="RKZ3" s="22"/>
      <c r="RLA3" s="22"/>
      <c r="RLB3" s="22"/>
      <c r="RLC3" s="22"/>
      <c r="RLD3" s="22"/>
      <c r="RLE3" s="22"/>
      <c r="RLF3" s="22"/>
      <c r="RLG3" s="22"/>
      <c r="RLH3" s="22"/>
      <c r="RLI3" s="22"/>
      <c r="RLJ3" s="22"/>
      <c r="RLK3" s="22"/>
      <c r="RLL3" s="22"/>
      <c r="RLM3" s="22"/>
      <c r="RLN3" s="22"/>
      <c r="RLO3" s="22"/>
      <c r="RLP3" s="22"/>
      <c r="RLQ3" s="22"/>
      <c r="RLR3" s="22"/>
      <c r="RLS3" s="22"/>
      <c r="RLT3" s="22"/>
      <c r="RLU3" s="22"/>
      <c r="RLV3" s="22"/>
      <c r="RLW3" s="22"/>
      <c r="RLX3" s="22"/>
      <c r="RLY3" s="22"/>
      <c r="RLZ3" s="22"/>
      <c r="RMA3" s="22"/>
      <c r="RMB3" s="22"/>
      <c r="RMC3" s="22"/>
      <c r="RMD3" s="22"/>
      <c r="RME3" s="22"/>
      <c r="RMF3" s="22"/>
      <c r="RMG3" s="22"/>
      <c r="RMH3" s="22"/>
      <c r="RMI3" s="22"/>
      <c r="RMJ3" s="22"/>
      <c r="RMK3" s="22"/>
      <c r="RML3" s="22"/>
      <c r="RMM3" s="22"/>
      <c r="RMN3" s="22"/>
      <c r="RMO3" s="22"/>
      <c r="RMP3" s="22"/>
      <c r="RMQ3" s="22"/>
      <c r="RMR3" s="22"/>
      <c r="RMS3" s="22"/>
      <c r="RMT3" s="22"/>
      <c r="RMU3" s="22"/>
      <c r="RMV3" s="22"/>
      <c r="RMW3" s="22"/>
      <c r="RMX3" s="22"/>
      <c r="RMY3" s="22"/>
      <c r="RMZ3" s="22"/>
      <c r="RNA3" s="22"/>
      <c r="RNB3" s="22"/>
      <c r="RNC3" s="22"/>
      <c r="RND3" s="22"/>
      <c r="RNE3" s="22"/>
      <c r="RNF3" s="22"/>
      <c r="RNG3" s="22"/>
      <c r="RNH3" s="22"/>
      <c r="RNI3" s="22"/>
      <c r="RNJ3" s="22"/>
      <c r="RNK3" s="22"/>
      <c r="RNL3" s="22"/>
      <c r="RNM3" s="22"/>
      <c r="RNN3" s="22"/>
      <c r="RNO3" s="22"/>
      <c r="RNP3" s="22"/>
      <c r="RNQ3" s="22"/>
      <c r="RNR3" s="22"/>
      <c r="RNS3" s="22"/>
      <c r="RNT3" s="22"/>
      <c r="RNU3" s="22"/>
      <c r="RNV3" s="22"/>
      <c r="RNW3" s="22"/>
      <c r="RNX3" s="22"/>
      <c r="RNY3" s="22"/>
      <c r="RNZ3" s="22"/>
      <c r="ROA3" s="22"/>
      <c r="ROB3" s="22"/>
      <c r="ROC3" s="22"/>
      <c r="ROD3" s="22"/>
      <c r="ROE3" s="22"/>
      <c r="ROF3" s="22"/>
      <c r="ROG3" s="22"/>
      <c r="ROH3" s="22"/>
      <c r="ROI3" s="22"/>
      <c r="ROJ3" s="22"/>
      <c r="ROK3" s="22"/>
      <c r="ROL3" s="22"/>
      <c r="ROM3" s="22"/>
      <c r="RON3" s="22"/>
      <c r="ROO3" s="22"/>
      <c r="ROP3" s="22"/>
      <c r="ROQ3" s="22"/>
      <c r="ROR3" s="22"/>
      <c r="ROS3" s="22"/>
      <c r="ROT3" s="22"/>
      <c r="ROU3" s="22"/>
      <c r="ROV3" s="22"/>
      <c r="ROW3" s="22"/>
      <c r="ROX3" s="22"/>
      <c r="ROY3" s="22"/>
      <c r="ROZ3" s="22"/>
      <c r="RPA3" s="22"/>
      <c r="RPB3" s="22"/>
      <c r="RPC3" s="22"/>
      <c r="RPD3" s="22"/>
      <c r="RPE3" s="22"/>
      <c r="RPF3" s="22"/>
      <c r="RPG3" s="22"/>
      <c r="RPH3" s="22"/>
      <c r="RPI3" s="22"/>
      <c r="RPJ3" s="22"/>
      <c r="RPK3" s="22"/>
      <c r="RPL3" s="22"/>
      <c r="RPM3" s="22"/>
      <c r="RPN3" s="22"/>
      <c r="RPO3" s="22"/>
      <c r="RPP3" s="22"/>
      <c r="RPQ3" s="22"/>
      <c r="RPR3" s="22"/>
      <c r="RPS3" s="22"/>
      <c r="RPT3" s="22"/>
      <c r="RPU3" s="22"/>
      <c r="RPV3" s="22"/>
      <c r="RPW3" s="22"/>
      <c r="RPX3" s="22"/>
      <c r="RPY3" s="22"/>
      <c r="RPZ3" s="22"/>
      <c r="RQA3" s="22"/>
      <c r="RQB3" s="22"/>
      <c r="RQC3" s="22"/>
      <c r="RQD3" s="22"/>
      <c r="RQE3" s="22"/>
      <c r="RQF3" s="22"/>
      <c r="RQG3" s="22"/>
      <c r="RQH3" s="22"/>
      <c r="RQI3" s="22"/>
      <c r="RQJ3" s="22"/>
      <c r="RQK3" s="22"/>
      <c r="RQL3" s="22"/>
      <c r="RQM3" s="22"/>
      <c r="RQN3" s="22"/>
      <c r="RQO3" s="22"/>
      <c r="RQP3" s="22"/>
      <c r="RQQ3" s="22"/>
      <c r="RQR3" s="22"/>
      <c r="RQS3" s="22"/>
      <c r="RQT3" s="22"/>
      <c r="RQU3" s="22"/>
      <c r="RQV3" s="22"/>
      <c r="RQW3" s="22"/>
      <c r="RQX3" s="22"/>
      <c r="RQY3" s="22"/>
      <c r="RQZ3" s="22"/>
      <c r="RRA3" s="22"/>
      <c r="RRB3" s="22"/>
      <c r="RRC3" s="22"/>
      <c r="RRD3" s="22"/>
      <c r="RRE3" s="22"/>
      <c r="RRF3" s="22"/>
      <c r="RRG3" s="22"/>
      <c r="RRH3" s="22"/>
      <c r="RRI3" s="22"/>
      <c r="RRJ3" s="22"/>
      <c r="RRK3" s="22"/>
      <c r="RRL3" s="22"/>
      <c r="RRM3" s="22"/>
      <c r="RRN3" s="22"/>
      <c r="RRO3" s="22"/>
      <c r="RRP3" s="22"/>
      <c r="RRQ3" s="22"/>
      <c r="RRR3" s="22"/>
      <c r="RRS3" s="22"/>
      <c r="RRT3" s="22"/>
      <c r="RRU3" s="22"/>
      <c r="RRV3" s="22"/>
      <c r="RRW3" s="22"/>
      <c r="RRX3" s="22"/>
      <c r="RRY3" s="22"/>
      <c r="RRZ3" s="22"/>
      <c r="RSA3" s="22"/>
      <c r="RSB3" s="22"/>
      <c r="RSC3" s="22"/>
      <c r="RSD3" s="22"/>
      <c r="RSE3" s="22"/>
      <c r="RSF3" s="22"/>
      <c r="RSG3" s="22"/>
      <c r="RSH3" s="22"/>
      <c r="RSI3" s="22"/>
      <c r="RSJ3" s="22"/>
      <c r="RSK3" s="22"/>
      <c r="RSL3" s="22"/>
      <c r="RSM3" s="22"/>
      <c r="RSN3" s="22"/>
      <c r="RSO3" s="22"/>
      <c r="RSP3" s="22"/>
      <c r="RSQ3" s="22"/>
      <c r="RSR3" s="22"/>
      <c r="RSS3" s="22"/>
      <c r="RST3" s="22"/>
      <c r="RSU3" s="22"/>
      <c r="RSV3" s="22"/>
      <c r="RSW3" s="22"/>
      <c r="RSX3" s="22"/>
      <c r="RSY3" s="22"/>
      <c r="RSZ3" s="22"/>
      <c r="RTA3" s="22"/>
      <c r="RTB3" s="22"/>
      <c r="RTC3" s="22"/>
      <c r="RTD3" s="22"/>
      <c r="RTE3" s="22"/>
      <c r="RTF3" s="22"/>
      <c r="RTG3" s="22"/>
      <c r="RTH3" s="22"/>
      <c r="RTI3" s="22"/>
      <c r="RTJ3" s="22"/>
      <c r="RTK3" s="22"/>
      <c r="RTL3" s="22"/>
      <c r="RTM3" s="22"/>
      <c r="RTN3" s="22"/>
      <c r="RTO3" s="22"/>
      <c r="RTP3" s="22"/>
      <c r="RTQ3" s="22"/>
      <c r="RTR3" s="22"/>
      <c r="RTS3" s="22"/>
      <c r="RTT3" s="22"/>
      <c r="RTU3" s="22"/>
      <c r="RTV3" s="22"/>
      <c r="RTW3" s="22"/>
      <c r="RTX3" s="22"/>
      <c r="RTY3" s="22"/>
      <c r="RTZ3" s="22"/>
      <c r="RUA3" s="22"/>
      <c r="RUB3" s="22"/>
      <c r="RUC3" s="22"/>
      <c r="RUD3" s="22"/>
      <c r="RUE3" s="22"/>
      <c r="RUF3" s="22"/>
      <c r="RUG3" s="22"/>
      <c r="RUH3" s="22"/>
      <c r="RUI3" s="22"/>
      <c r="RUJ3" s="22"/>
      <c r="RUK3" s="22"/>
      <c r="RUL3" s="22"/>
      <c r="RUM3" s="22"/>
      <c r="RUN3" s="22"/>
      <c r="RUO3" s="22"/>
      <c r="RUP3" s="22"/>
      <c r="RUQ3" s="22"/>
      <c r="RUR3" s="22"/>
      <c r="RUS3" s="22"/>
      <c r="RUT3" s="22"/>
      <c r="RUU3" s="22"/>
      <c r="RUV3" s="22"/>
      <c r="RUW3" s="22"/>
      <c r="RUX3" s="22"/>
      <c r="RUY3" s="22"/>
      <c r="RUZ3" s="22"/>
      <c r="RVA3" s="22"/>
      <c r="RVB3" s="22"/>
      <c r="RVC3" s="22"/>
      <c r="RVD3" s="22"/>
      <c r="RVE3" s="22"/>
      <c r="RVF3" s="22"/>
      <c r="RVG3" s="22"/>
      <c r="RVH3" s="22"/>
      <c r="RVI3" s="22"/>
      <c r="RVJ3" s="22"/>
      <c r="RVK3" s="22"/>
      <c r="RVL3" s="22"/>
      <c r="RVM3" s="22"/>
      <c r="RVN3" s="22"/>
      <c r="RVO3" s="22"/>
      <c r="RVP3" s="22"/>
      <c r="RVQ3" s="22"/>
      <c r="RVR3" s="22"/>
      <c r="RVS3" s="22"/>
      <c r="RVT3" s="22"/>
      <c r="RVU3" s="22"/>
      <c r="RVV3" s="22"/>
      <c r="RVW3" s="22"/>
      <c r="RVX3" s="22"/>
      <c r="RVY3" s="22"/>
      <c r="RVZ3" s="22"/>
      <c r="RWA3" s="22"/>
      <c r="RWB3" s="22"/>
      <c r="RWC3" s="22"/>
      <c r="RWD3" s="22"/>
      <c r="RWE3" s="22"/>
      <c r="RWF3" s="22"/>
      <c r="RWG3" s="22"/>
      <c r="RWH3" s="22"/>
      <c r="RWI3" s="22"/>
      <c r="RWJ3" s="22"/>
      <c r="RWK3" s="22"/>
      <c r="RWL3" s="22"/>
      <c r="RWM3" s="22"/>
      <c r="RWN3" s="22"/>
      <c r="RWO3" s="22"/>
      <c r="RWP3" s="22"/>
      <c r="RWQ3" s="22"/>
      <c r="RWR3" s="22"/>
      <c r="RWS3" s="22"/>
      <c r="RWT3" s="22"/>
      <c r="RWU3" s="22"/>
      <c r="RWV3" s="22"/>
      <c r="RWW3" s="22"/>
      <c r="RWX3" s="22"/>
      <c r="RWY3" s="22"/>
      <c r="RWZ3" s="22"/>
      <c r="RXA3" s="22"/>
      <c r="RXB3" s="22"/>
      <c r="RXC3" s="22"/>
      <c r="RXD3" s="22"/>
      <c r="RXE3" s="22"/>
      <c r="RXF3" s="22"/>
      <c r="RXG3" s="22"/>
      <c r="RXH3" s="22"/>
      <c r="RXI3" s="22"/>
      <c r="RXJ3" s="22"/>
      <c r="RXK3" s="22"/>
      <c r="RXL3" s="22"/>
      <c r="RXM3" s="22"/>
      <c r="RXN3" s="22"/>
      <c r="RXO3" s="22"/>
      <c r="RXP3" s="22"/>
      <c r="RXQ3" s="22"/>
      <c r="RXR3" s="22"/>
      <c r="RXS3" s="22"/>
      <c r="RXT3" s="22"/>
      <c r="RXU3" s="22"/>
      <c r="RXV3" s="22"/>
      <c r="RXW3" s="22"/>
      <c r="RXX3" s="22"/>
      <c r="RXY3" s="22"/>
      <c r="RXZ3" s="22"/>
      <c r="RYA3" s="22"/>
      <c r="RYB3" s="22"/>
      <c r="RYC3" s="22"/>
      <c r="RYD3" s="22"/>
      <c r="RYE3" s="22"/>
      <c r="RYF3" s="22"/>
      <c r="RYG3" s="22"/>
      <c r="RYH3" s="22"/>
      <c r="RYI3" s="22"/>
      <c r="RYJ3" s="22"/>
      <c r="RYK3" s="22"/>
      <c r="RYL3" s="22"/>
      <c r="RYM3" s="22"/>
      <c r="RYN3" s="22"/>
      <c r="RYO3" s="22"/>
      <c r="RYP3" s="22"/>
      <c r="RYQ3" s="22"/>
      <c r="RYR3" s="22"/>
      <c r="RYS3" s="22"/>
      <c r="RYT3" s="22"/>
      <c r="RYU3" s="22"/>
      <c r="RYV3" s="22"/>
      <c r="RYW3" s="22"/>
      <c r="RYX3" s="22"/>
      <c r="RYY3" s="22"/>
      <c r="RYZ3" s="22"/>
      <c r="RZA3" s="22"/>
      <c r="RZB3" s="22"/>
      <c r="RZC3" s="22"/>
      <c r="RZD3" s="22"/>
      <c r="RZE3" s="22"/>
      <c r="RZF3" s="22"/>
      <c r="RZG3" s="22"/>
      <c r="RZH3" s="22"/>
      <c r="RZI3" s="22"/>
      <c r="RZJ3" s="22"/>
      <c r="RZK3" s="22"/>
      <c r="RZL3" s="22"/>
      <c r="RZM3" s="22"/>
      <c r="RZN3" s="22"/>
      <c r="RZO3" s="22"/>
      <c r="RZP3" s="22"/>
      <c r="RZQ3" s="22"/>
      <c r="RZR3" s="22"/>
      <c r="RZS3" s="22"/>
      <c r="RZT3" s="22"/>
      <c r="RZU3" s="22"/>
      <c r="RZV3" s="22"/>
      <c r="RZW3" s="22"/>
      <c r="RZX3" s="22"/>
      <c r="RZY3" s="22"/>
      <c r="RZZ3" s="22"/>
      <c r="SAA3" s="22"/>
      <c r="SAB3" s="22"/>
      <c r="SAC3" s="22"/>
      <c r="SAD3" s="22"/>
      <c r="SAE3" s="22"/>
      <c r="SAF3" s="22"/>
      <c r="SAG3" s="22"/>
      <c r="SAH3" s="22"/>
      <c r="SAI3" s="22"/>
      <c r="SAJ3" s="22"/>
      <c r="SAK3" s="22"/>
      <c r="SAL3" s="22"/>
      <c r="SAM3" s="22"/>
      <c r="SAN3" s="22"/>
      <c r="SAO3" s="22"/>
      <c r="SAP3" s="22"/>
      <c r="SAQ3" s="22"/>
      <c r="SAR3" s="22"/>
      <c r="SAS3" s="22"/>
      <c r="SAT3" s="22"/>
      <c r="SAU3" s="22"/>
      <c r="SAV3" s="22"/>
      <c r="SAW3" s="22"/>
      <c r="SAX3" s="22"/>
      <c r="SAY3" s="22"/>
      <c r="SAZ3" s="22"/>
      <c r="SBA3" s="22"/>
      <c r="SBB3" s="22"/>
      <c r="SBC3" s="22"/>
      <c r="SBD3" s="22"/>
      <c r="SBE3" s="22"/>
      <c r="SBF3" s="22"/>
      <c r="SBG3" s="22"/>
      <c r="SBH3" s="22"/>
      <c r="SBI3" s="22"/>
      <c r="SBJ3" s="22"/>
      <c r="SBK3" s="22"/>
      <c r="SBL3" s="22"/>
      <c r="SBM3" s="22"/>
      <c r="SBN3" s="22"/>
      <c r="SBO3" s="22"/>
      <c r="SBP3" s="22"/>
      <c r="SBQ3" s="22"/>
      <c r="SBR3" s="22"/>
      <c r="SBS3" s="22"/>
      <c r="SBT3" s="22"/>
      <c r="SBU3" s="22"/>
      <c r="SBV3" s="22"/>
      <c r="SBW3" s="22"/>
      <c r="SBX3" s="22"/>
      <c r="SBY3" s="22"/>
      <c r="SBZ3" s="22"/>
      <c r="SCA3" s="22"/>
      <c r="SCB3" s="22"/>
      <c r="SCC3" s="22"/>
      <c r="SCD3" s="22"/>
      <c r="SCE3" s="22"/>
      <c r="SCF3" s="22"/>
      <c r="SCG3" s="22"/>
      <c r="SCH3" s="22"/>
      <c r="SCI3" s="22"/>
      <c r="SCJ3" s="22"/>
      <c r="SCK3" s="22"/>
      <c r="SCL3" s="22"/>
      <c r="SCM3" s="22"/>
      <c r="SCN3" s="22"/>
      <c r="SCO3" s="22"/>
      <c r="SCP3" s="22"/>
      <c r="SCQ3" s="22"/>
      <c r="SCR3" s="22"/>
      <c r="SCS3" s="22"/>
      <c r="SCT3" s="22"/>
      <c r="SCU3" s="22"/>
      <c r="SCV3" s="22"/>
      <c r="SCW3" s="22"/>
      <c r="SCX3" s="22"/>
      <c r="SCY3" s="22"/>
      <c r="SCZ3" s="22"/>
      <c r="SDA3" s="22"/>
      <c r="SDB3" s="22"/>
      <c r="SDC3" s="22"/>
      <c r="SDD3" s="22"/>
      <c r="SDE3" s="22"/>
      <c r="SDF3" s="22"/>
      <c r="SDG3" s="22"/>
      <c r="SDH3" s="22"/>
      <c r="SDI3" s="22"/>
      <c r="SDJ3" s="22"/>
      <c r="SDK3" s="22"/>
      <c r="SDL3" s="22"/>
      <c r="SDM3" s="22"/>
      <c r="SDN3" s="22"/>
      <c r="SDO3" s="22"/>
      <c r="SDP3" s="22"/>
      <c r="SDQ3" s="22"/>
      <c r="SDR3" s="22"/>
      <c r="SDS3" s="22"/>
      <c r="SDT3" s="22"/>
      <c r="SDU3" s="22"/>
      <c r="SDV3" s="22"/>
      <c r="SDW3" s="22"/>
      <c r="SDX3" s="22"/>
      <c r="SDY3" s="22"/>
      <c r="SDZ3" s="22"/>
      <c r="SEA3" s="22"/>
      <c r="SEB3" s="22"/>
      <c r="SEC3" s="22"/>
      <c r="SED3" s="22"/>
      <c r="SEE3" s="22"/>
      <c r="SEF3" s="22"/>
      <c r="SEG3" s="22"/>
      <c r="SEH3" s="22"/>
      <c r="SEI3" s="22"/>
      <c r="SEJ3" s="22"/>
      <c r="SEK3" s="22"/>
      <c r="SEL3" s="22"/>
      <c r="SEM3" s="22"/>
      <c r="SEN3" s="22"/>
      <c r="SEO3" s="22"/>
      <c r="SEP3" s="22"/>
      <c r="SEQ3" s="22"/>
      <c r="SER3" s="22"/>
      <c r="SES3" s="22"/>
      <c r="SET3" s="22"/>
      <c r="SEU3" s="22"/>
      <c r="SEV3" s="22"/>
      <c r="SEW3" s="22"/>
      <c r="SEX3" s="22"/>
      <c r="SEY3" s="22"/>
      <c r="SEZ3" s="22"/>
      <c r="SFA3" s="22"/>
      <c r="SFB3" s="22"/>
      <c r="SFC3" s="22"/>
      <c r="SFD3" s="22"/>
      <c r="SFE3" s="22"/>
      <c r="SFF3" s="22"/>
      <c r="SFG3" s="22"/>
      <c r="SFH3" s="22"/>
      <c r="SFI3" s="22"/>
      <c r="SFJ3" s="22"/>
      <c r="SFK3" s="22"/>
      <c r="SFL3" s="22"/>
      <c r="SFM3" s="22"/>
      <c r="SFN3" s="22"/>
      <c r="SFO3" s="22"/>
      <c r="SFP3" s="22"/>
      <c r="SFQ3" s="22"/>
      <c r="SFR3" s="22"/>
      <c r="SFS3" s="22"/>
      <c r="SFT3" s="22"/>
      <c r="SFU3" s="22"/>
      <c r="SFV3" s="22"/>
      <c r="SFW3" s="22"/>
      <c r="SFX3" s="22"/>
      <c r="SFY3" s="22"/>
      <c r="SFZ3" s="22"/>
      <c r="SGA3" s="22"/>
      <c r="SGB3" s="22"/>
      <c r="SGC3" s="22"/>
      <c r="SGD3" s="22"/>
      <c r="SGE3" s="22"/>
      <c r="SGF3" s="22"/>
      <c r="SGG3" s="22"/>
      <c r="SGH3" s="22"/>
      <c r="SGI3" s="22"/>
      <c r="SGJ3" s="22"/>
      <c r="SGK3" s="22"/>
      <c r="SGL3" s="22"/>
      <c r="SGM3" s="22"/>
      <c r="SGN3" s="22"/>
      <c r="SGO3" s="22"/>
      <c r="SGP3" s="22"/>
      <c r="SGQ3" s="22"/>
      <c r="SGR3" s="22"/>
      <c r="SGS3" s="22"/>
      <c r="SGT3" s="22"/>
      <c r="SGU3" s="22"/>
      <c r="SGV3" s="22"/>
      <c r="SGW3" s="22"/>
      <c r="SGX3" s="22"/>
      <c r="SGY3" s="22"/>
      <c r="SGZ3" s="22"/>
      <c r="SHA3" s="22"/>
      <c r="SHB3" s="22"/>
      <c r="SHC3" s="22"/>
      <c r="SHD3" s="22"/>
      <c r="SHE3" s="22"/>
      <c r="SHF3" s="22"/>
      <c r="SHG3" s="22"/>
      <c r="SHH3" s="22"/>
      <c r="SHI3" s="22"/>
      <c r="SHJ3" s="22"/>
      <c r="SHK3" s="22"/>
      <c r="SHL3" s="22"/>
      <c r="SHM3" s="22"/>
      <c r="SHN3" s="22"/>
      <c r="SHO3" s="22"/>
      <c r="SHP3" s="22"/>
      <c r="SHQ3" s="22"/>
      <c r="SHR3" s="22"/>
      <c r="SHS3" s="22"/>
      <c r="SHT3" s="22"/>
      <c r="SHU3" s="22"/>
      <c r="SHV3" s="22"/>
      <c r="SHW3" s="22"/>
      <c r="SHX3" s="22"/>
      <c r="SHY3" s="22"/>
      <c r="SHZ3" s="22"/>
      <c r="SIA3" s="22"/>
      <c r="SIB3" s="22"/>
      <c r="SIC3" s="22"/>
      <c r="SID3" s="22"/>
      <c r="SIE3" s="22"/>
      <c r="SIF3" s="22"/>
      <c r="SIG3" s="22"/>
      <c r="SIH3" s="22"/>
      <c r="SII3" s="22"/>
      <c r="SIJ3" s="22"/>
      <c r="SIK3" s="22"/>
      <c r="SIL3" s="22"/>
      <c r="SIM3" s="22"/>
      <c r="SIN3" s="22"/>
      <c r="SIO3" s="22"/>
      <c r="SIP3" s="22"/>
      <c r="SIQ3" s="22"/>
      <c r="SIR3" s="22"/>
      <c r="SIS3" s="22"/>
      <c r="SIT3" s="22"/>
      <c r="SIU3" s="22"/>
      <c r="SIV3" s="22"/>
      <c r="SIW3" s="22"/>
      <c r="SIX3" s="22"/>
      <c r="SIY3" s="22"/>
      <c r="SIZ3" s="22"/>
      <c r="SJA3" s="22"/>
      <c r="SJB3" s="22"/>
      <c r="SJC3" s="22"/>
      <c r="SJD3" s="22"/>
      <c r="SJE3" s="22"/>
      <c r="SJF3" s="22"/>
      <c r="SJG3" s="22"/>
      <c r="SJH3" s="22"/>
      <c r="SJI3" s="22"/>
      <c r="SJJ3" s="22"/>
      <c r="SJK3" s="22"/>
      <c r="SJL3" s="22"/>
      <c r="SJM3" s="22"/>
      <c r="SJN3" s="22"/>
      <c r="SJO3" s="22"/>
      <c r="SJP3" s="22"/>
      <c r="SJQ3" s="22"/>
      <c r="SJR3" s="22"/>
      <c r="SJS3" s="22"/>
      <c r="SJT3" s="22"/>
      <c r="SJU3" s="22"/>
      <c r="SJV3" s="22"/>
      <c r="SJW3" s="22"/>
      <c r="SJX3" s="22"/>
      <c r="SJY3" s="22"/>
      <c r="SJZ3" s="22"/>
      <c r="SKA3" s="22"/>
      <c r="SKB3" s="22"/>
      <c r="SKC3" s="22"/>
      <c r="SKD3" s="22"/>
      <c r="SKE3" s="22"/>
      <c r="SKF3" s="22"/>
      <c r="SKG3" s="22"/>
      <c r="SKH3" s="22"/>
      <c r="SKI3" s="22"/>
      <c r="SKJ3" s="22"/>
      <c r="SKK3" s="22"/>
      <c r="SKL3" s="22"/>
      <c r="SKM3" s="22"/>
      <c r="SKN3" s="22"/>
      <c r="SKO3" s="22"/>
      <c r="SKP3" s="22"/>
      <c r="SKQ3" s="22"/>
      <c r="SKR3" s="22"/>
      <c r="SKS3" s="22"/>
      <c r="SKT3" s="22"/>
      <c r="SKU3" s="22"/>
      <c r="SKV3" s="22"/>
      <c r="SKW3" s="22"/>
      <c r="SKX3" s="22"/>
      <c r="SKY3" s="22"/>
      <c r="SKZ3" s="22"/>
      <c r="SLA3" s="22"/>
      <c r="SLB3" s="22"/>
      <c r="SLC3" s="22"/>
      <c r="SLD3" s="22"/>
      <c r="SLE3" s="22"/>
      <c r="SLF3" s="22"/>
      <c r="SLG3" s="22"/>
      <c r="SLH3" s="22"/>
      <c r="SLI3" s="22"/>
      <c r="SLJ3" s="22"/>
      <c r="SLK3" s="22"/>
      <c r="SLL3" s="22"/>
      <c r="SLM3" s="22"/>
      <c r="SLN3" s="22"/>
      <c r="SLO3" s="22"/>
      <c r="SLP3" s="22"/>
      <c r="SLQ3" s="22"/>
      <c r="SLR3" s="22"/>
      <c r="SLS3" s="22"/>
      <c r="SLT3" s="22"/>
      <c r="SLU3" s="22"/>
      <c r="SLV3" s="22"/>
      <c r="SLW3" s="22"/>
      <c r="SLX3" s="22"/>
      <c r="SLY3" s="22"/>
      <c r="SLZ3" s="22"/>
      <c r="SMA3" s="22"/>
      <c r="SMB3" s="22"/>
      <c r="SMC3" s="22"/>
      <c r="SMD3" s="22"/>
      <c r="SME3" s="22"/>
      <c r="SMF3" s="22"/>
      <c r="SMG3" s="22"/>
      <c r="SMH3" s="22"/>
      <c r="SMI3" s="22"/>
      <c r="SMJ3" s="22"/>
      <c r="SMK3" s="22"/>
      <c r="SML3" s="22"/>
      <c r="SMM3" s="22"/>
      <c r="SMN3" s="22"/>
      <c r="SMO3" s="22"/>
      <c r="SMP3" s="22"/>
      <c r="SMQ3" s="22"/>
      <c r="SMR3" s="22"/>
      <c r="SMS3" s="22"/>
      <c r="SMT3" s="22"/>
      <c r="SMU3" s="22"/>
      <c r="SMV3" s="22"/>
      <c r="SMW3" s="22"/>
      <c r="SMX3" s="22"/>
      <c r="SMY3" s="22"/>
      <c r="SMZ3" s="22"/>
      <c r="SNA3" s="22"/>
      <c r="SNB3" s="22"/>
      <c r="SNC3" s="22"/>
      <c r="SND3" s="22"/>
      <c r="SNE3" s="22"/>
      <c r="SNF3" s="22"/>
      <c r="SNG3" s="22"/>
      <c r="SNH3" s="22"/>
      <c r="SNI3" s="22"/>
      <c r="SNJ3" s="22"/>
      <c r="SNK3" s="22"/>
      <c r="SNL3" s="22"/>
      <c r="SNM3" s="22"/>
      <c r="SNN3" s="22"/>
      <c r="SNO3" s="22"/>
      <c r="SNP3" s="22"/>
      <c r="SNQ3" s="22"/>
      <c r="SNR3" s="22"/>
      <c r="SNS3" s="22"/>
      <c r="SNT3" s="22"/>
      <c r="SNU3" s="22"/>
      <c r="SNV3" s="22"/>
      <c r="SNW3" s="22"/>
      <c r="SNX3" s="22"/>
      <c r="SNY3" s="22"/>
      <c r="SNZ3" s="22"/>
      <c r="SOA3" s="22"/>
      <c r="SOB3" s="22"/>
      <c r="SOC3" s="22"/>
      <c r="SOD3" s="22"/>
      <c r="SOE3" s="22"/>
      <c r="SOF3" s="22"/>
      <c r="SOG3" s="22"/>
      <c r="SOH3" s="22"/>
      <c r="SOI3" s="22"/>
      <c r="SOJ3" s="22"/>
      <c r="SOK3" s="22"/>
      <c r="SOL3" s="22"/>
      <c r="SOM3" s="22"/>
      <c r="SON3" s="22"/>
      <c r="SOO3" s="22"/>
      <c r="SOP3" s="22"/>
      <c r="SOQ3" s="22"/>
      <c r="SOR3" s="22"/>
      <c r="SOS3" s="22"/>
      <c r="SOT3" s="22"/>
      <c r="SOU3" s="22"/>
      <c r="SOV3" s="22"/>
      <c r="SOW3" s="22"/>
      <c r="SOX3" s="22"/>
      <c r="SOY3" s="22"/>
      <c r="SOZ3" s="22"/>
      <c r="SPA3" s="22"/>
      <c r="SPB3" s="22"/>
      <c r="SPC3" s="22"/>
      <c r="SPD3" s="22"/>
      <c r="SPE3" s="22"/>
      <c r="SPF3" s="22"/>
      <c r="SPG3" s="22"/>
      <c r="SPH3" s="22"/>
      <c r="SPI3" s="22"/>
      <c r="SPJ3" s="22"/>
      <c r="SPK3" s="22"/>
      <c r="SPL3" s="22"/>
      <c r="SPM3" s="22"/>
      <c r="SPN3" s="22"/>
      <c r="SPO3" s="22"/>
      <c r="SPP3" s="22"/>
      <c r="SPQ3" s="22"/>
      <c r="SPR3" s="22"/>
      <c r="SPS3" s="22"/>
      <c r="SPT3" s="22"/>
      <c r="SPU3" s="22"/>
      <c r="SPV3" s="22"/>
      <c r="SPW3" s="22"/>
      <c r="SPX3" s="22"/>
      <c r="SPY3" s="22"/>
      <c r="SPZ3" s="22"/>
      <c r="SQA3" s="22"/>
      <c r="SQB3" s="22"/>
      <c r="SQC3" s="22"/>
      <c r="SQD3" s="22"/>
      <c r="SQE3" s="22"/>
      <c r="SQF3" s="22"/>
      <c r="SQG3" s="22"/>
      <c r="SQH3" s="22"/>
      <c r="SQI3" s="22"/>
      <c r="SQJ3" s="22"/>
      <c r="SQK3" s="22"/>
      <c r="SQL3" s="22"/>
      <c r="SQM3" s="22"/>
      <c r="SQN3" s="22"/>
      <c r="SQO3" s="22"/>
      <c r="SQP3" s="22"/>
      <c r="SQQ3" s="22"/>
      <c r="SQR3" s="22"/>
      <c r="SQS3" s="22"/>
      <c r="SQT3" s="22"/>
      <c r="SQU3" s="22"/>
      <c r="SQV3" s="22"/>
      <c r="SQW3" s="22"/>
      <c r="SQX3" s="22"/>
      <c r="SQY3" s="22"/>
      <c r="SQZ3" s="22"/>
      <c r="SRA3" s="22"/>
      <c r="SRB3" s="22"/>
      <c r="SRC3" s="22"/>
      <c r="SRD3" s="22"/>
      <c r="SRE3" s="22"/>
      <c r="SRF3" s="22"/>
      <c r="SRG3" s="22"/>
      <c r="SRH3" s="22"/>
      <c r="SRI3" s="22"/>
      <c r="SRJ3" s="22"/>
      <c r="SRK3" s="22"/>
      <c r="SRL3" s="22"/>
      <c r="SRM3" s="22"/>
      <c r="SRN3" s="22"/>
      <c r="SRO3" s="22"/>
      <c r="SRP3" s="22"/>
      <c r="SRQ3" s="22"/>
      <c r="SRR3" s="22"/>
      <c r="SRS3" s="22"/>
      <c r="SRT3" s="22"/>
      <c r="SRU3" s="22"/>
      <c r="SRV3" s="22"/>
      <c r="SRW3" s="22"/>
      <c r="SRX3" s="22"/>
      <c r="SRY3" s="22"/>
      <c r="SRZ3" s="22"/>
      <c r="SSA3" s="22"/>
      <c r="SSB3" s="22"/>
      <c r="SSC3" s="22"/>
      <c r="SSD3" s="22"/>
      <c r="SSE3" s="22"/>
      <c r="SSF3" s="22"/>
      <c r="SSG3" s="22"/>
      <c r="SSH3" s="22"/>
      <c r="SSI3" s="22"/>
      <c r="SSJ3" s="22"/>
      <c r="SSK3" s="22"/>
      <c r="SSL3" s="22"/>
      <c r="SSM3" s="22"/>
      <c r="SSN3" s="22"/>
      <c r="SSO3" s="22"/>
      <c r="SSP3" s="22"/>
      <c r="SSQ3" s="22"/>
      <c r="SSR3" s="22"/>
      <c r="SSS3" s="22"/>
      <c r="SST3" s="22"/>
      <c r="SSU3" s="22"/>
      <c r="SSV3" s="22"/>
      <c r="SSW3" s="22"/>
      <c r="SSX3" s="22"/>
      <c r="SSY3" s="22"/>
      <c r="SSZ3" s="22"/>
      <c r="STA3" s="22"/>
      <c r="STB3" s="22"/>
      <c r="STC3" s="22"/>
      <c r="STD3" s="22"/>
      <c r="STE3" s="22"/>
      <c r="STF3" s="22"/>
      <c r="STG3" s="22"/>
      <c r="STH3" s="22"/>
      <c r="STI3" s="22"/>
      <c r="STJ3" s="22"/>
      <c r="STK3" s="22"/>
      <c r="STL3" s="22"/>
      <c r="STM3" s="22"/>
      <c r="STN3" s="22"/>
      <c r="STO3" s="22"/>
      <c r="STP3" s="22"/>
      <c r="STQ3" s="22"/>
      <c r="STR3" s="22"/>
      <c r="STS3" s="22"/>
      <c r="STT3" s="22"/>
      <c r="STU3" s="22"/>
      <c r="STV3" s="22"/>
      <c r="STW3" s="22"/>
      <c r="STX3" s="22"/>
      <c r="STY3" s="22"/>
      <c r="STZ3" s="22"/>
      <c r="SUA3" s="22"/>
      <c r="SUB3" s="22"/>
      <c r="SUC3" s="22"/>
      <c r="SUD3" s="22"/>
      <c r="SUE3" s="22"/>
      <c r="SUF3" s="22"/>
      <c r="SUG3" s="22"/>
      <c r="SUH3" s="22"/>
      <c r="SUI3" s="22"/>
      <c r="SUJ3" s="22"/>
      <c r="SUK3" s="22"/>
      <c r="SUL3" s="22"/>
      <c r="SUM3" s="22"/>
      <c r="SUN3" s="22"/>
      <c r="SUO3" s="22"/>
      <c r="SUP3" s="22"/>
      <c r="SUQ3" s="22"/>
      <c r="SUR3" s="22"/>
      <c r="SUS3" s="22"/>
      <c r="SUT3" s="22"/>
      <c r="SUU3" s="22"/>
      <c r="SUV3" s="22"/>
      <c r="SUW3" s="22"/>
      <c r="SUX3" s="22"/>
      <c r="SUY3" s="22"/>
      <c r="SUZ3" s="22"/>
      <c r="SVA3" s="22"/>
      <c r="SVB3" s="22"/>
      <c r="SVC3" s="22"/>
      <c r="SVD3" s="22"/>
      <c r="SVE3" s="22"/>
      <c r="SVF3" s="22"/>
      <c r="SVG3" s="22"/>
      <c r="SVH3" s="22"/>
      <c r="SVI3" s="22"/>
      <c r="SVJ3" s="22"/>
      <c r="SVK3" s="22"/>
      <c r="SVL3" s="22"/>
      <c r="SVM3" s="22"/>
      <c r="SVN3" s="22"/>
      <c r="SVO3" s="22"/>
      <c r="SVP3" s="22"/>
      <c r="SVQ3" s="22"/>
      <c r="SVR3" s="22"/>
      <c r="SVS3" s="22"/>
      <c r="SVT3" s="22"/>
      <c r="SVU3" s="22"/>
      <c r="SVV3" s="22"/>
      <c r="SVW3" s="22"/>
      <c r="SVX3" s="22"/>
      <c r="SVY3" s="22"/>
      <c r="SVZ3" s="22"/>
      <c r="SWA3" s="22"/>
      <c r="SWB3" s="22"/>
      <c r="SWC3" s="22"/>
      <c r="SWD3" s="22"/>
      <c r="SWE3" s="22"/>
      <c r="SWF3" s="22"/>
      <c r="SWG3" s="22"/>
      <c r="SWH3" s="22"/>
      <c r="SWI3" s="22"/>
      <c r="SWJ3" s="22"/>
      <c r="SWK3" s="22"/>
      <c r="SWL3" s="22"/>
      <c r="SWM3" s="22"/>
      <c r="SWN3" s="22"/>
      <c r="SWO3" s="22"/>
      <c r="SWP3" s="22"/>
      <c r="SWQ3" s="22"/>
      <c r="SWR3" s="22"/>
      <c r="SWS3" s="22"/>
      <c r="SWT3" s="22"/>
      <c r="SWU3" s="22"/>
      <c r="SWV3" s="22"/>
      <c r="SWW3" s="22"/>
      <c r="SWX3" s="22"/>
      <c r="SWY3" s="22"/>
      <c r="SWZ3" s="22"/>
      <c r="SXA3" s="22"/>
      <c r="SXB3" s="22"/>
      <c r="SXC3" s="22"/>
      <c r="SXD3" s="22"/>
      <c r="SXE3" s="22"/>
      <c r="SXF3" s="22"/>
      <c r="SXG3" s="22"/>
      <c r="SXH3" s="22"/>
      <c r="SXI3" s="22"/>
      <c r="SXJ3" s="22"/>
      <c r="SXK3" s="22"/>
      <c r="SXL3" s="22"/>
      <c r="SXM3" s="22"/>
      <c r="SXN3" s="22"/>
      <c r="SXO3" s="22"/>
      <c r="SXP3" s="22"/>
      <c r="SXQ3" s="22"/>
      <c r="SXR3" s="22"/>
      <c r="SXS3" s="22"/>
      <c r="SXT3" s="22"/>
      <c r="SXU3" s="22"/>
      <c r="SXV3" s="22"/>
      <c r="SXW3" s="22"/>
      <c r="SXX3" s="22"/>
      <c r="SXY3" s="22"/>
      <c r="SXZ3" s="22"/>
      <c r="SYA3" s="22"/>
      <c r="SYB3" s="22"/>
      <c r="SYC3" s="22"/>
      <c r="SYD3" s="22"/>
      <c r="SYE3" s="22"/>
      <c r="SYF3" s="22"/>
      <c r="SYG3" s="22"/>
      <c r="SYH3" s="22"/>
      <c r="SYI3" s="22"/>
      <c r="SYJ3" s="22"/>
      <c r="SYK3" s="22"/>
      <c r="SYL3" s="22"/>
      <c r="SYM3" s="22"/>
      <c r="SYN3" s="22"/>
      <c r="SYO3" s="22"/>
      <c r="SYP3" s="22"/>
      <c r="SYQ3" s="22"/>
      <c r="SYR3" s="22"/>
      <c r="SYS3" s="22"/>
      <c r="SYT3" s="22"/>
      <c r="SYU3" s="22"/>
      <c r="SYV3" s="22"/>
      <c r="SYW3" s="22"/>
      <c r="SYX3" s="22"/>
      <c r="SYY3" s="22"/>
      <c r="SYZ3" s="22"/>
      <c r="SZA3" s="22"/>
      <c r="SZB3" s="22"/>
      <c r="SZC3" s="22"/>
      <c r="SZD3" s="22"/>
      <c r="SZE3" s="22"/>
      <c r="SZF3" s="22"/>
      <c r="SZG3" s="22"/>
      <c r="SZH3" s="22"/>
      <c r="SZI3" s="22"/>
      <c r="SZJ3" s="22"/>
      <c r="SZK3" s="22"/>
      <c r="SZL3" s="22"/>
      <c r="SZM3" s="22"/>
      <c r="SZN3" s="22"/>
      <c r="SZO3" s="22"/>
      <c r="SZP3" s="22"/>
      <c r="SZQ3" s="22"/>
      <c r="SZR3" s="22"/>
      <c r="SZS3" s="22"/>
      <c r="SZT3" s="22"/>
      <c r="SZU3" s="22"/>
      <c r="SZV3" s="22"/>
      <c r="SZW3" s="22"/>
      <c r="SZX3" s="22"/>
      <c r="SZY3" s="22"/>
      <c r="SZZ3" s="22"/>
      <c r="TAA3" s="22"/>
      <c r="TAB3" s="22"/>
      <c r="TAC3" s="22"/>
      <c r="TAD3" s="22"/>
      <c r="TAE3" s="22"/>
      <c r="TAF3" s="22"/>
      <c r="TAG3" s="22"/>
      <c r="TAH3" s="22"/>
      <c r="TAI3" s="22"/>
      <c r="TAJ3" s="22"/>
      <c r="TAK3" s="22"/>
      <c r="TAL3" s="22"/>
      <c r="TAM3" s="22"/>
      <c r="TAN3" s="22"/>
      <c r="TAO3" s="22"/>
      <c r="TAP3" s="22"/>
      <c r="TAQ3" s="22"/>
      <c r="TAR3" s="22"/>
      <c r="TAS3" s="22"/>
      <c r="TAT3" s="22"/>
      <c r="TAU3" s="22"/>
      <c r="TAV3" s="22"/>
      <c r="TAW3" s="22"/>
      <c r="TAX3" s="22"/>
      <c r="TAY3" s="22"/>
      <c r="TAZ3" s="22"/>
      <c r="TBA3" s="22"/>
      <c r="TBB3" s="22"/>
      <c r="TBC3" s="22"/>
      <c r="TBD3" s="22"/>
      <c r="TBE3" s="22"/>
      <c r="TBF3" s="22"/>
      <c r="TBG3" s="22"/>
      <c r="TBH3" s="22"/>
      <c r="TBI3" s="22"/>
      <c r="TBJ3" s="22"/>
      <c r="TBK3" s="22"/>
      <c r="TBL3" s="22"/>
      <c r="TBM3" s="22"/>
      <c r="TBN3" s="22"/>
      <c r="TBO3" s="22"/>
      <c r="TBP3" s="22"/>
      <c r="TBQ3" s="22"/>
      <c r="TBR3" s="22"/>
      <c r="TBS3" s="22"/>
      <c r="TBT3" s="22"/>
      <c r="TBU3" s="22"/>
      <c r="TBV3" s="22"/>
      <c r="TBW3" s="22"/>
      <c r="TBX3" s="22"/>
      <c r="TBY3" s="22"/>
      <c r="TBZ3" s="22"/>
      <c r="TCA3" s="22"/>
      <c r="TCB3" s="22"/>
      <c r="TCC3" s="22"/>
      <c r="TCD3" s="22"/>
      <c r="TCE3" s="22"/>
      <c r="TCF3" s="22"/>
      <c r="TCG3" s="22"/>
      <c r="TCH3" s="22"/>
      <c r="TCI3" s="22"/>
      <c r="TCJ3" s="22"/>
      <c r="TCK3" s="22"/>
      <c r="TCL3" s="22"/>
      <c r="TCM3" s="22"/>
      <c r="TCN3" s="22"/>
      <c r="TCO3" s="22"/>
      <c r="TCP3" s="22"/>
      <c r="TCQ3" s="22"/>
      <c r="TCR3" s="22"/>
      <c r="TCS3" s="22"/>
      <c r="TCT3" s="22"/>
      <c r="TCU3" s="22"/>
      <c r="TCV3" s="22"/>
      <c r="TCW3" s="22"/>
      <c r="TCX3" s="22"/>
      <c r="TCY3" s="22"/>
      <c r="TCZ3" s="22"/>
      <c r="TDA3" s="22"/>
      <c r="TDB3" s="22"/>
      <c r="TDC3" s="22"/>
      <c r="TDD3" s="22"/>
      <c r="TDE3" s="22"/>
      <c r="TDF3" s="22"/>
      <c r="TDG3" s="22"/>
      <c r="TDH3" s="22"/>
      <c r="TDI3" s="22"/>
      <c r="TDJ3" s="22"/>
      <c r="TDK3" s="22"/>
      <c r="TDL3" s="22"/>
      <c r="TDM3" s="22"/>
      <c r="TDN3" s="22"/>
      <c r="TDO3" s="22"/>
      <c r="TDP3" s="22"/>
      <c r="TDQ3" s="22"/>
      <c r="TDR3" s="22"/>
      <c r="TDS3" s="22"/>
      <c r="TDT3" s="22"/>
      <c r="TDU3" s="22"/>
      <c r="TDV3" s="22"/>
      <c r="TDW3" s="22"/>
      <c r="TDX3" s="22"/>
      <c r="TDY3" s="22"/>
      <c r="TDZ3" s="22"/>
      <c r="TEA3" s="22"/>
      <c r="TEB3" s="22"/>
      <c r="TEC3" s="22"/>
      <c r="TED3" s="22"/>
      <c r="TEE3" s="22"/>
      <c r="TEF3" s="22"/>
      <c r="TEG3" s="22"/>
      <c r="TEH3" s="22"/>
      <c r="TEI3" s="22"/>
      <c r="TEJ3" s="22"/>
      <c r="TEK3" s="22"/>
      <c r="TEL3" s="22"/>
      <c r="TEM3" s="22"/>
      <c r="TEN3" s="22"/>
      <c r="TEO3" s="22"/>
      <c r="TEP3" s="22"/>
      <c r="TEQ3" s="22"/>
      <c r="TER3" s="22"/>
      <c r="TES3" s="22"/>
      <c r="TET3" s="22"/>
      <c r="TEU3" s="22"/>
      <c r="TEV3" s="22"/>
      <c r="TEW3" s="22"/>
      <c r="TEX3" s="22"/>
      <c r="TEY3" s="22"/>
      <c r="TEZ3" s="22"/>
      <c r="TFA3" s="22"/>
      <c r="TFB3" s="22"/>
      <c r="TFC3" s="22"/>
      <c r="TFD3" s="22"/>
      <c r="TFE3" s="22"/>
      <c r="TFF3" s="22"/>
      <c r="TFG3" s="22"/>
      <c r="TFH3" s="22"/>
      <c r="TFI3" s="22"/>
      <c r="TFJ3" s="22"/>
      <c r="TFK3" s="22"/>
      <c r="TFL3" s="22"/>
      <c r="TFM3" s="22"/>
      <c r="TFN3" s="22"/>
      <c r="TFO3" s="22"/>
      <c r="TFP3" s="22"/>
      <c r="TFQ3" s="22"/>
      <c r="TFR3" s="22"/>
      <c r="TFS3" s="22"/>
      <c r="TFT3" s="22"/>
      <c r="TFU3" s="22"/>
      <c r="TFV3" s="22"/>
      <c r="TFW3" s="22"/>
      <c r="TFX3" s="22"/>
      <c r="TFY3" s="22"/>
      <c r="TFZ3" s="22"/>
      <c r="TGA3" s="22"/>
      <c r="TGB3" s="22"/>
      <c r="TGC3" s="22"/>
      <c r="TGD3" s="22"/>
      <c r="TGE3" s="22"/>
      <c r="TGF3" s="22"/>
      <c r="TGG3" s="22"/>
      <c r="TGH3" s="22"/>
      <c r="TGI3" s="22"/>
      <c r="TGJ3" s="22"/>
      <c r="TGK3" s="22"/>
      <c r="TGL3" s="22"/>
      <c r="TGM3" s="22"/>
      <c r="TGN3" s="22"/>
      <c r="TGO3" s="22"/>
      <c r="TGP3" s="22"/>
      <c r="TGQ3" s="22"/>
      <c r="TGR3" s="22"/>
      <c r="TGS3" s="22"/>
      <c r="TGT3" s="22"/>
      <c r="TGU3" s="22"/>
      <c r="TGV3" s="22"/>
      <c r="TGW3" s="22"/>
      <c r="TGX3" s="22"/>
      <c r="TGY3" s="22"/>
      <c r="TGZ3" s="22"/>
      <c r="THA3" s="22"/>
      <c r="THB3" s="22"/>
      <c r="THC3" s="22"/>
      <c r="THD3" s="22"/>
      <c r="THE3" s="22"/>
      <c r="THF3" s="22"/>
      <c r="THG3" s="22"/>
      <c r="THH3" s="22"/>
      <c r="THI3" s="22"/>
      <c r="THJ3" s="22"/>
      <c r="THK3" s="22"/>
      <c r="THL3" s="22"/>
      <c r="THM3" s="22"/>
      <c r="THN3" s="22"/>
      <c r="THO3" s="22"/>
      <c r="THP3" s="22"/>
      <c r="THQ3" s="22"/>
      <c r="THR3" s="22"/>
      <c r="THS3" s="22"/>
      <c r="THT3" s="22"/>
      <c r="THU3" s="22"/>
      <c r="THV3" s="22"/>
      <c r="THW3" s="22"/>
      <c r="THX3" s="22"/>
      <c r="THY3" s="22"/>
      <c r="THZ3" s="22"/>
      <c r="TIA3" s="22"/>
      <c r="TIB3" s="22"/>
      <c r="TIC3" s="22"/>
      <c r="TID3" s="22"/>
      <c r="TIE3" s="22"/>
      <c r="TIF3" s="22"/>
      <c r="TIG3" s="22"/>
      <c r="TIH3" s="22"/>
      <c r="TII3" s="22"/>
      <c r="TIJ3" s="22"/>
      <c r="TIK3" s="22"/>
      <c r="TIL3" s="22"/>
      <c r="TIM3" s="22"/>
      <c r="TIN3" s="22"/>
      <c r="TIO3" s="22"/>
      <c r="TIP3" s="22"/>
      <c r="TIQ3" s="22"/>
      <c r="TIR3" s="22"/>
      <c r="TIS3" s="22"/>
      <c r="TIT3" s="22"/>
      <c r="TIU3" s="22"/>
      <c r="TIV3" s="22"/>
      <c r="TIW3" s="22"/>
      <c r="TIX3" s="22"/>
      <c r="TIY3" s="22"/>
      <c r="TIZ3" s="22"/>
      <c r="TJA3" s="22"/>
      <c r="TJB3" s="22"/>
      <c r="TJC3" s="22"/>
      <c r="TJD3" s="22"/>
      <c r="TJE3" s="22"/>
      <c r="TJF3" s="22"/>
      <c r="TJG3" s="22"/>
      <c r="TJH3" s="22"/>
      <c r="TJI3" s="22"/>
      <c r="TJJ3" s="22"/>
      <c r="TJK3" s="22"/>
      <c r="TJL3" s="22"/>
      <c r="TJM3" s="22"/>
      <c r="TJN3" s="22"/>
      <c r="TJO3" s="22"/>
      <c r="TJP3" s="22"/>
      <c r="TJQ3" s="22"/>
      <c r="TJR3" s="22"/>
      <c r="TJS3" s="22"/>
      <c r="TJT3" s="22"/>
      <c r="TJU3" s="22"/>
      <c r="TJV3" s="22"/>
      <c r="TJW3" s="22"/>
      <c r="TJX3" s="22"/>
      <c r="TJY3" s="22"/>
      <c r="TJZ3" s="22"/>
      <c r="TKA3" s="22"/>
      <c r="TKB3" s="22"/>
      <c r="TKC3" s="22"/>
      <c r="TKD3" s="22"/>
      <c r="TKE3" s="22"/>
      <c r="TKF3" s="22"/>
      <c r="TKG3" s="22"/>
      <c r="TKH3" s="22"/>
      <c r="TKI3" s="22"/>
      <c r="TKJ3" s="22"/>
      <c r="TKK3" s="22"/>
      <c r="TKL3" s="22"/>
      <c r="TKM3" s="22"/>
      <c r="TKN3" s="22"/>
      <c r="TKO3" s="22"/>
      <c r="TKP3" s="22"/>
      <c r="TKQ3" s="22"/>
      <c r="TKR3" s="22"/>
      <c r="TKS3" s="22"/>
      <c r="TKT3" s="22"/>
      <c r="TKU3" s="22"/>
      <c r="TKV3" s="22"/>
      <c r="TKW3" s="22"/>
      <c r="TKX3" s="22"/>
      <c r="TKY3" s="22"/>
      <c r="TKZ3" s="22"/>
      <c r="TLA3" s="22"/>
      <c r="TLB3" s="22"/>
      <c r="TLC3" s="22"/>
      <c r="TLD3" s="22"/>
      <c r="TLE3" s="22"/>
      <c r="TLF3" s="22"/>
      <c r="TLG3" s="22"/>
      <c r="TLH3" s="22"/>
      <c r="TLI3" s="22"/>
      <c r="TLJ3" s="22"/>
      <c r="TLK3" s="22"/>
      <c r="TLL3" s="22"/>
      <c r="TLM3" s="22"/>
      <c r="TLN3" s="22"/>
      <c r="TLO3" s="22"/>
      <c r="TLP3" s="22"/>
      <c r="TLQ3" s="22"/>
      <c r="TLR3" s="22"/>
      <c r="TLS3" s="22"/>
      <c r="TLT3" s="22"/>
      <c r="TLU3" s="22"/>
      <c r="TLV3" s="22"/>
      <c r="TLW3" s="22"/>
      <c r="TLX3" s="22"/>
      <c r="TLY3" s="22"/>
      <c r="TLZ3" s="22"/>
      <c r="TMA3" s="22"/>
      <c r="TMB3" s="22"/>
      <c r="TMC3" s="22"/>
      <c r="TMD3" s="22"/>
      <c r="TME3" s="22"/>
      <c r="TMF3" s="22"/>
      <c r="TMG3" s="22"/>
      <c r="TMH3" s="22"/>
      <c r="TMI3" s="22"/>
      <c r="TMJ3" s="22"/>
      <c r="TMK3" s="22"/>
      <c r="TML3" s="22"/>
      <c r="TMM3" s="22"/>
      <c r="TMN3" s="22"/>
      <c r="TMO3" s="22"/>
      <c r="TMP3" s="22"/>
      <c r="TMQ3" s="22"/>
      <c r="TMR3" s="22"/>
      <c r="TMS3" s="22"/>
      <c r="TMT3" s="22"/>
      <c r="TMU3" s="22"/>
      <c r="TMV3" s="22"/>
      <c r="TMW3" s="22"/>
      <c r="TMX3" s="22"/>
      <c r="TMY3" s="22"/>
      <c r="TMZ3" s="22"/>
      <c r="TNA3" s="22"/>
      <c r="TNB3" s="22"/>
      <c r="TNC3" s="22"/>
      <c r="TND3" s="22"/>
      <c r="TNE3" s="22"/>
      <c r="TNF3" s="22"/>
      <c r="TNG3" s="22"/>
      <c r="TNH3" s="22"/>
      <c r="TNI3" s="22"/>
      <c r="TNJ3" s="22"/>
      <c r="TNK3" s="22"/>
      <c r="TNL3" s="22"/>
      <c r="TNM3" s="22"/>
      <c r="TNN3" s="22"/>
      <c r="TNO3" s="22"/>
      <c r="TNP3" s="22"/>
      <c r="TNQ3" s="22"/>
      <c r="TNR3" s="22"/>
      <c r="TNS3" s="22"/>
      <c r="TNT3" s="22"/>
      <c r="TNU3" s="22"/>
      <c r="TNV3" s="22"/>
      <c r="TNW3" s="22"/>
      <c r="TNX3" s="22"/>
      <c r="TNY3" s="22"/>
      <c r="TNZ3" s="22"/>
      <c r="TOA3" s="22"/>
      <c r="TOB3" s="22"/>
      <c r="TOC3" s="22"/>
      <c r="TOD3" s="22"/>
      <c r="TOE3" s="22"/>
      <c r="TOF3" s="22"/>
      <c r="TOG3" s="22"/>
      <c r="TOH3" s="22"/>
      <c r="TOI3" s="22"/>
      <c r="TOJ3" s="22"/>
      <c r="TOK3" s="22"/>
      <c r="TOL3" s="22"/>
      <c r="TOM3" s="22"/>
      <c r="TON3" s="22"/>
      <c r="TOO3" s="22"/>
      <c r="TOP3" s="22"/>
      <c r="TOQ3" s="22"/>
      <c r="TOR3" s="22"/>
      <c r="TOS3" s="22"/>
      <c r="TOT3" s="22"/>
      <c r="TOU3" s="22"/>
      <c r="TOV3" s="22"/>
      <c r="TOW3" s="22"/>
      <c r="TOX3" s="22"/>
      <c r="TOY3" s="22"/>
      <c r="TOZ3" s="22"/>
      <c r="TPA3" s="22"/>
      <c r="TPB3" s="22"/>
      <c r="TPC3" s="22"/>
      <c r="TPD3" s="22"/>
      <c r="TPE3" s="22"/>
      <c r="TPF3" s="22"/>
      <c r="TPG3" s="22"/>
      <c r="TPH3" s="22"/>
      <c r="TPI3" s="22"/>
      <c r="TPJ3" s="22"/>
      <c r="TPK3" s="22"/>
      <c r="TPL3" s="22"/>
      <c r="TPM3" s="22"/>
      <c r="TPN3" s="22"/>
      <c r="TPO3" s="22"/>
      <c r="TPP3" s="22"/>
      <c r="TPQ3" s="22"/>
      <c r="TPR3" s="22"/>
      <c r="TPS3" s="22"/>
      <c r="TPT3" s="22"/>
      <c r="TPU3" s="22"/>
      <c r="TPV3" s="22"/>
      <c r="TPW3" s="22"/>
      <c r="TPX3" s="22"/>
      <c r="TPY3" s="22"/>
      <c r="TPZ3" s="22"/>
      <c r="TQA3" s="22"/>
      <c r="TQB3" s="22"/>
      <c r="TQC3" s="22"/>
      <c r="TQD3" s="22"/>
      <c r="TQE3" s="22"/>
      <c r="TQF3" s="22"/>
      <c r="TQG3" s="22"/>
      <c r="TQH3" s="22"/>
      <c r="TQI3" s="22"/>
      <c r="TQJ3" s="22"/>
      <c r="TQK3" s="22"/>
      <c r="TQL3" s="22"/>
      <c r="TQM3" s="22"/>
      <c r="TQN3" s="22"/>
      <c r="TQO3" s="22"/>
      <c r="TQP3" s="22"/>
      <c r="TQQ3" s="22"/>
      <c r="TQR3" s="22"/>
      <c r="TQS3" s="22"/>
      <c r="TQT3" s="22"/>
      <c r="TQU3" s="22"/>
      <c r="TQV3" s="22"/>
      <c r="TQW3" s="22"/>
      <c r="TQX3" s="22"/>
      <c r="TQY3" s="22"/>
      <c r="TQZ3" s="22"/>
      <c r="TRA3" s="22"/>
      <c r="TRB3" s="22"/>
      <c r="TRC3" s="22"/>
      <c r="TRD3" s="22"/>
      <c r="TRE3" s="22"/>
      <c r="TRF3" s="22"/>
      <c r="TRG3" s="22"/>
      <c r="TRH3" s="22"/>
      <c r="TRI3" s="22"/>
      <c r="TRJ3" s="22"/>
      <c r="TRK3" s="22"/>
      <c r="TRL3" s="22"/>
      <c r="TRM3" s="22"/>
      <c r="TRN3" s="22"/>
      <c r="TRO3" s="22"/>
      <c r="TRP3" s="22"/>
      <c r="TRQ3" s="22"/>
      <c r="TRR3" s="22"/>
      <c r="TRS3" s="22"/>
      <c r="TRT3" s="22"/>
      <c r="TRU3" s="22"/>
      <c r="TRV3" s="22"/>
      <c r="TRW3" s="22"/>
      <c r="TRX3" s="22"/>
      <c r="TRY3" s="22"/>
      <c r="TRZ3" s="22"/>
      <c r="TSA3" s="22"/>
      <c r="TSB3" s="22"/>
      <c r="TSC3" s="22"/>
      <c r="TSD3" s="22"/>
      <c r="TSE3" s="22"/>
      <c r="TSF3" s="22"/>
      <c r="TSG3" s="22"/>
      <c r="TSH3" s="22"/>
      <c r="TSI3" s="22"/>
      <c r="TSJ3" s="22"/>
      <c r="TSK3" s="22"/>
      <c r="TSL3" s="22"/>
      <c r="TSM3" s="22"/>
      <c r="TSN3" s="22"/>
      <c r="TSO3" s="22"/>
      <c r="TSP3" s="22"/>
      <c r="TSQ3" s="22"/>
      <c r="TSR3" s="22"/>
      <c r="TSS3" s="22"/>
      <c r="TST3" s="22"/>
      <c r="TSU3" s="22"/>
      <c r="TSV3" s="22"/>
      <c r="TSW3" s="22"/>
      <c r="TSX3" s="22"/>
      <c r="TSY3" s="22"/>
      <c r="TSZ3" s="22"/>
      <c r="TTA3" s="22"/>
      <c r="TTB3" s="22"/>
      <c r="TTC3" s="22"/>
      <c r="TTD3" s="22"/>
      <c r="TTE3" s="22"/>
      <c r="TTF3" s="22"/>
      <c r="TTG3" s="22"/>
      <c r="TTH3" s="22"/>
      <c r="TTI3" s="22"/>
      <c r="TTJ3" s="22"/>
      <c r="TTK3" s="22"/>
      <c r="TTL3" s="22"/>
      <c r="TTM3" s="22"/>
      <c r="TTN3" s="22"/>
      <c r="TTO3" s="22"/>
      <c r="TTP3" s="22"/>
      <c r="TTQ3" s="22"/>
      <c r="TTR3" s="22"/>
      <c r="TTS3" s="22"/>
      <c r="TTT3" s="22"/>
      <c r="TTU3" s="22"/>
      <c r="TTV3" s="22"/>
      <c r="TTW3" s="22"/>
      <c r="TTX3" s="22"/>
      <c r="TTY3" s="22"/>
      <c r="TTZ3" s="22"/>
      <c r="TUA3" s="22"/>
      <c r="TUB3" s="22"/>
      <c r="TUC3" s="22"/>
      <c r="TUD3" s="22"/>
      <c r="TUE3" s="22"/>
      <c r="TUF3" s="22"/>
      <c r="TUG3" s="22"/>
      <c r="TUH3" s="22"/>
      <c r="TUI3" s="22"/>
      <c r="TUJ3" s="22"/>
      <c r="TUK3" s="22"/>
      <c r="TUL3" s="22"/>
      <c r="TUM3" s="22"/>
      <c r="TUN3" s="22"/>
      <c r="TUO3" s="22"/>
      <c r="TUP3" s="22"/>
      <c r="TUQ3" s="22"/>
      <c r="TUR3" s="22"/>
      <c r="TUS3" s="22"/>
      <c r="TUT3" s="22"/>
      <c r="TUU3" s="22"/>
      <c r="TUV3" s="22"/>
      <c r="TUW3" s="22"/>
      <c r="TUX3" s="22"/>
      <c r="TUY3" s="22"/>
      <c r="TUZ3" s="22"/>
      <c r="TVA3" s="22"/>
      <c r="TVB3" s="22"/>
      <c r="TVC3" s="22"/>
      <c r="TVD3" s="22"/>
      <c r="TVE3" s="22"/>
      <c r="TVF3" s="22"/>
      <c r="TVG3" s="22"/>
      <c r="TVH3" s="22"/>
      <c r="TVI3" s="22"/>
      <c r="TVJ3" s="22"/>
      <c r="TVK3" s="22"/>
      <c r="TVL3" s="22"/>
      <c r="TVM3" s="22"/>
      <c r="TVN3" s="22"/>
      <c r="TVO3" s="22"/>
      <c r="TVP3" s="22"/>
      <c r="TVQ3" s="22"/>
      <c r="TVR3" s="22"/>
      <c r="TVS3" s="22"/>
      <c r="TVT3" s="22"/>
      <c r="TVU3" s="22"/>
      <c r="TVV3" s="22"/>
      <c r="TVW3" s="22"/>
      <c r="TVX3" s="22"/>
      <c r="TVY3" s="22"/>
      <c r="TVZ3" s="22"/>
      <c r="TWA3" s="22"/>
      <c r="TWB3" s="22"/>
      <c r="TWC3" s="22"/>
      <c r="TWD3" s="22"/>
      <c r="TWE3" s="22"/>
      <c r="TWF3" s="22"/>
      <c r="TWG3" s="22"/>
      <c r="TWH3" s="22"/>
      <c r="TWI3" s="22"/>
      <c r="TWJ3" s="22"/>
      <c r="TWK3" s="22"/>
      <c r="TWL3" s="22"/>
      <c r="TWM3" s="22"/>
      <c r="TWN3" s="22"/>
      <c r="TWO3" s="22"/>
      <c r="TWP3" s="22"/>
      <c r="TWQ3" s="22"/>
      <c r="TWR3" s="22"/>
      <c r="TWS3" s="22"/>
      <c r="TWT3" s="22"/>
      <c r="TWU3" s="22"/>
      <c r="TWV3" s="22"/>
      <c r="TWW3" s="22"/>
      <c r="TWX3" s="22"/>
      <c r="TWY3" s="22"/>
      <c r="TWZ3" s="22"/>
      <c r="TXA3" s="22"/>
      <c r="TXB3" s="22"/>
      <c r="TXC3" s="22"/>
      <c r="TXD3" s="22"/>
      <c r="TXE3" s="22"/>
      <c r="TXF3" s="22"/>
      <c r="TXG3" s="22"/>
      <c r="TXH3" s="22"/>
      <c r="TXI3" s="22"/>
      <c r="TXJ3" s="22"/>
      <c r="TXK3" s="22"/>
      <c r="TXL3" s="22"/>
      <c r="TXM3" s="22"/>
      <c r="TXN3" s="22"/>
      <c r="TXO3" s="22"/>
      <c r="TXP3" s="22"/>
      <c r="TXQ3" s="22"/>
      <c r="TXR3" s="22"/>
      <c r="TXS3" s="22"/>
      <c r="TXT3" s="22"/>
      <c r="TXU3" s="22"/>
      <c r="TXV3" s="22"/>
      <c r="TXW3" s="22"/>
      <c r="TXX3" s="22"/>
      <c r="TXY3" s="22"/>
      <c r="TXZ3" s="22"/>
      <c r="TYA3" s="22"/>
      <c r="TYB3" s="22"/>
      <c r="TYC3" s="22"/>
      <c r="TYD3" s="22"/>
      <c r="TYE3" s="22"/>
      <c r="TYF3" s="22"/>
      <c r="TYG3" s="22"/>
      <c r="TYH3" s="22"/>
      <c r="TYI3" s="22"/>
      <c r="TYJ3" s="22"/>
      <c r="TYK3" s="22"/>
      <c r="TYL3" s="22"/>
      <c r="TYM3" s="22"/>
      <c r="TYN3" s="22"/>
      <c r="TYO3" s="22"/>
      <c r="TYP3" s="22"/>
      <c r="TYQ3" s="22"/>
      <c r="TYR3" s="22"/>
      <c r="TYS3" s="22"/>
      <c r="TYT3" s="22"/>
      <c r="TYU3" s="22"/>
      <c r="TYV3" s="22"/>
      <c r="TYW3" s="22"/>
      <c r="TYX3" s="22"/>
      <c r="TYY3" s="22"/>
      <c r="TYZ3" s="22"/>
      <c r="TZA3" s="22"/>
      <c r="TZB3" s="22"/>
      <c r="TZC3" s="22"/>
      <c r="TZD3" s="22"/>
      <c r="TZE3" s="22"/>
      <c r="TZF3" s="22"/>
      <c r="TZG3" s="22"/>
      <c r="TZH3" s="22"/>
      <c r="TZI3" s="22"/>
      <c r="TZJ3" s="22"/>
      <c r="TZK3" s="22"/>
      <c r="TZL3" s="22"/>
      <c r="TZM3" s="22"/>
      <c r="TZN3" s="22"/>
      <c r="TZO3" s="22"/>
      <c r="TZP3" s="22"/>
      <c r="TZQ3" s="22"/>
      <c r="TZR3" s="22"/>
      <c r="TZS3" s="22"/>
      <c r="TZT3" s="22"/>
      <c r="TZU3" s="22"/>
      <c r="TZV3" s="22"/>
      <c r="TZW3" s="22"/>
      <c r="TZX3" s="22"/>
      <c r="TZY3" s="22"/>
      <c r="TZZ3" s="22"/>
      <c r="UAA3" s="22"/>
      <c r="UAB3" s="22"/>
      <c r="UAC3" s="22"/>
      <c r="UAD3" s="22"/>
      <c r="UAE3" s="22"/>
      <c r="UAF3" s="22"/>
      <c r="UAG3" s="22"/>
      <c r="UAH3" s="22"/>
      <c r="UAI3" s="22"/>
      <c r="UAJ3" s="22"/>
      <c r="UAK3" s="22"/>
      <c r="UAL3" s="22"/>
      <c r="UAM3" s="22"/>
      <c r="UAN3" s="22"/>
      <c r="UAO3" s="22"/>
      <c r="UAP3" s="22"/>
      <c r="UAQ3" s="22"/>
      <c r="UAR3" s="22"/>
      <c r="UAS3" s="22"/>
      <c r="UAT3" s="22"/>
      <c r="UAU3" s="22"/>
      <c r="UAV3" s="22"/>
      <c r="UAW3" s="22"/>
      <c r="UAX3" s="22"/>
      <c r="UAY3" s="22"/>
      <c r="UAZ3" s="22"/>
      <c r="UBA3" s="22"/>
      <c r="UBB3" s="22"/>
      <c r="UBC3" s="22"/>
      <c r="UBD3" s="22"/>
      <c r="UBE3" s="22"/>
      <c r="UBF3" s="22"/>
      <c r="UBG3" s="22"/>
      <c r="UBH3" s="22"/>
      <c r="UBI3" s="22"/>
      <c r="UBJ3" s="22"/>
      <c r="UBK3" s="22"/>
      <c r="UBL3" s="22"/>
      <c r="UBM3" s="22"/>
      <c r="UBN3" s="22"/>
      <c r="UBO3" s="22"/>
      <c r="UBP3" s="22"/>
      <c r="UBQ3" s="22"/>
      <c r="UBR3" s="22"/>
      <c r="UBS3" s="22"/>
      <c r="UBT3" s="22"/>
      <c r="UBU3" s="22"/>
      <c r="UBV3" s="22"/>
      <c r="UBW3" s="22"/>
      <c r="UBX3" s="22"/>
      <c r="UBY3" s="22"/>
      <c r="UBZ3" s="22"/>
      <c r="UCA3" s="22"/>
      <c r="UCB3" s="22"/>
      <c r="UCC3" s="22"/>
      <c r="UCD3" s="22"/>
      <c r="UCE3" s="22"/>
      <c r="UCF3" s="22"/>
      <c r="UCG3" s="22"/>
      <c r="UCH3" s="22"/>
      <c r="UCI3" s="22"/>
      <c r="UCJ3" s="22"/>
      <c r="UCK3" s="22"/>
      <c r="UCL3" s="22"/>
      <c r="UCM3" s="22"/>
      <c r="UCN3" s="22"/>
      <c r="UCO3" s="22"/>
      <c r="UCP3" s="22"/>
      <c r="UCQ3" s="22"/>
      <c r="UCR3" s="22"/>
      <c r="UCS3" s="22"/>
      <c r="UCT3" s="22"/>
      <c r="UCU3" s="22"/>
      <c r="UCV3" s="22"/>
      <c r="UCW3" s="22"/>
      <c r="UCX3" s="22"/>
      <c r="UCY3" s="22"/>
      <c r="UCZ3" s="22"/>
      <c r="UDA3" s="22"/>
      <c r="UDB3" s="22"/>
      <c r="UDC3" s="22"/>
      <c r="UDD3" s="22"/>
      <c r="UDE3" s="22"/>
      <c r="UDF3" s="22"/>
      <c r="UDG3" s="22"/>
      <c r="UDH3" s="22"/>
      <c r="UDI3" s="22"/>
      <c r="UDJ3" s="22"/>
      <c r="UDK3" s="22"/>
      <c r="UDL3" s="22"/>
      <c r="UDM3" s="22"/>
      <c r="UDN3" s="22"/>
      <c r="UDO3" s="22"/>
      <c r="UDP3" s="22"/>
      <c r="UDQ3" s="22"/>
      <c r="UDR3" s="22"/>
      <c r="UDS3" s="22"/>
      <c r="UDT3" s="22"/>
      <c r="UDU3" s="22"/>
      <c r="UDV3" s="22"/>
      <c r="UDW3" s="22"/>
      <c r="UDX3" s="22"/>
      <c r="UDY3" s="22"/>
      <c r="UDZ3" s="22"/>
      <c r="UEA3" s="22"/>
      <c r="UEB3" s="22"/>
      <c r="UEC3" s="22"/>
      <c r="UED3" s="22"/>
      <c r="UEE3" s="22"/>
      <c r="UEF3" s="22"/>
      <c r="UEG3" s="22"/>
      <c r="UEH3" s="22"/>
      <c r="UEI3" s="22"/>
      <c r="UEJ3" s="22"/>
      <c r="UEK3" s="22"/>
      <c r="UEL3" s="22"/>
      <c r="UEM3" s="22"/>
      <c r="UEN3" s="22"/>
      <c r="UEO3" s="22"/>
      <c r="UEP3" s="22"/>
      <c r="UEQ3" s="22"/>
      <c r="UER3" s="22"/>
      <c r="UES3" s="22"/>
      <c r="UET3" s="22"/>
      <c r="UEU3" s="22"/>
      <c r="UEV3" s="22"/>
      <c r="UEW3" s="22"/>
      <c r="UEX3" s="22"/>
      <c r="UEY3" s="22"/>
      <c r="UEZ3" s="22"/>
      <c r="UFA3" s="22"/>
      <c r="UFB3" s="22"/>
      <c r="UFC3" s="22"/>
      <c r="UFD3" s="22"/>
      <c r="UFE3" s="22"/>
      <c r="UFF3" s="22"/>
      <c r="UFG3" s="22"/>
      <c r="UFH3" s="22"/>
      <c r="UFI3" s="22"/>
      <c r="UFJ3" s="22"/>
      <c r="UFK3" s="22"/>
      <c r="UFL3" s="22"/>
      <c r="UFM3" s="22"/>
      <c r="UFN3" s="22"/>
      <c r="UFO3" s="22"/>
      <c r="UFP3" s="22"/>
      <c r="UFQ3" s="22"/>
      <c r="UFR3" s="22"/>
      <c r="UFS3" s="22"/>
      <c r="UFT3" s="22"/>
      <c r="UFU3" s="22"/>
      <c r="UFV3" s="22"/>
      <c r="UFW3" s="22"/>
      <c r="UFX3" s="22"/>
      <c r="UFY3" s="22"/>
      <c r="UFZ3" s="22"/>
      <c r="UGA3" s="22"/>
      <c r="UGB3" s="22"/>
      <c r="UGC3" s="22"/>
      <c r="UGD3" s="22"/>
      <c r="UGE3" s="22"/>
      <c r="UGF3" s="22"/>
      <c r="UGG3" s="22"/>
      <c r="UGH3" s="22"/>
      <c r="UGI3" s="22"/>
      <c r="UGJ3" s="22"/>
      <c r="UGK3" s="22"/>
      <c r="UGL3" s="22"/>
      <c r="UGM3" s="22"/>
      <c r="UGN3" s="22"/>
      <c r="UGO3" s="22"/>
      <c r="UGP3" s="22"/>
      <c r="UGQ3" s="22"/>
      <c r="UGR3" s="22"/>
      <c r="UGS3" s="22"/>
      <c r="UGT3" s="22"/>
      <c r="UGU3" s="22"/>
      <c r="UGV3" s="22"/>
      <c r="UGW3" s="22"/>
      <c r="UGX3" s="22"/>
      <c r="UGY3" s="22"/>
      <c r="UGZ3" s="22"/>
      <c r="UHA3" s="22"/>
      <c r="UHB3" s="22"/>
      <c r="UHC3" s="22"/>
      <c r="UHD3" s="22"/>
      <c r="UHE3" s="22"/>
      <c r="UHF3" s="22"/>
      <c r="UHG3" s="22"/>
      <c r="UHH3" s="22"/>
      <c r="UHI3" s="22"/>
      <c r="UHJ3" s="22"/>
      <c r="UHK3" s="22"/>
      <c r="UHL3" s="22"/>
      <c r="UHM3" s="22"/>
      <c r="UHN3" s="22"/>
      <c r="UHO3" s="22"/>
      <c r="UHP3" s="22"/>
      <c r="UHQ3" s="22"/>
      <c r="UHR3" s="22"/>
      <c r="UHS3" s="22"/>
      <c r="UHT3" s="22"/>
      <c r="UHU3" s="22"/>
      <c r="UHV3" s="22"/>
      <c r="UHW3" s="22"/>
      <c r="UHX3" s="22"/>
      <c r="UHY3" s="22"/>
      <c r="UHZ3" s="22"/>
      <c r="UIA3" s="22"/>
      <c r="UIB3" s="22"/>
      <c r="UIC3" s="22"/>
      <c r="UID3" s="22"/>
      <c r="UIE3" s="22"/>
      <c r="UIF3" s="22"/>
      <c r="UIG3" s="22"/>
      <c r="UIH3" s="22"/>
      <c r="UII3" s="22"/>
      <c r="UIJ3" s="22"/>
      <c r="UIK3" s="22"/>
      <c r="UIL3" s="22"/>
      <c r="UIM3" s="22"/>
      <c r="UIN3" s="22"/>
      <c r="UIO3" s="22"/>
      <c r="UIP3" s="22"/>
      <c r="UIQ3" s="22"/>
      <c r="UIR3" s="22"/>
      <c r="UIS3" s="22"/>
      <c r="UIT3" s="22"/>
      <c r="UIU3" s="22"/>
      <c r="UIV3" s="22"/>
      <c r="UIW3" s="22"/>
      <c r="UIX3" s="22"/>
      <c r="UIY3" s="22"/>
      <c r="UIZ3" s="22"/>
      <c r="UJA3" s="22"/>
      <c r="UJB3" s="22"/>
      <c r="UJC3" s="22"/>
      <c r="UJD3" s="22"/>
      <c r="UJE3" s="22"/>
      <c r="UJF3" s="22"/>
      <c r="UJG3" s="22"/>
      <c r="UJH3" s="22"/>
      <c r="UJI3" s="22"/>
      <c r="UJJ3" s="22"/>
      <c r="UJK3" s="22"/>
      <c r="UJL3" s="22"/>
      <c r="UJM3" s="22"/>
      <c r="UJN3" s="22"/>
      <c r="UJO3" s="22"/>
      <c r="UJP3" s="22"/>
      <c r="UJQ3" s="22"/>
      <c r="UJR3" s="22"/>
      <c r="UJS3" s="22"/>
      <c r="UJT3" s="22"/>
      <c r="UJU3" s="22"/>
      <c r="UJV3" s="22"/>
      <c r="UJW3" s="22"/>
      <c r="UJX3" s="22"/>
      <c r="UJY3" s="22"/>
      <c r="UJZ3" s="22"/>
      <c r="UKA3" s="22"/>
      <c r="UKB3" s="22"/>
      <c r="UKC3" s="22"/>
      <c r="UKD3" s="22"/>
      <c r="UKE3" s="22"/>
      <c r="UKF3" s="22"/>
      <c r="UKG3" s="22"/>
      <c r="UKH3" s="22"/>
      <c r="UKI3" s="22"/>
      <c r="UKJ3" s="22"/>
      <c r="UKK3" s="22"/>
      <c r="UKL3" s="22"/>
      <c r="UKM3" s="22"/>
      <c r="UKN3" s="22"/>
      <c r="UKO3" s="22"/>
      <c r="UKP3" s="22"/>
      <c r="UKQ3" s="22"/>
      <c r="UKR3" s="22"/>
      <c r="UKS3" s="22"/>
      <c r="UKT3" s="22"/>
      <c r="UKU3" s="22"/>
      <c r="UKV3" s="22"/>
      <c r="UKW3" s="22"/>
      <c r="UKX3" s="22"/>
      <c r="UKY3" s="22"/>
      <c r="UKZ3" s="22"/>
      <c r="ULA3" s="22"/>
      <c r="ULB3" s="22"/>
      <c r="ULC3" s="22"/>
      <c r="ULD3" s="22"/>
      <c r="ULE3" s="22"/>
      <c r="ULF3" s="22"/>
      <c r="ULG3" s="22"/>
      <c r="ULH3" s="22"/>
      <c r="ULI3" s="22"/>
      <c r="ULJ3" s="22"/>
      <c r="ULK3" s="22"/>
      <c r="ULL3" s="22"/>
      <c r="ULM3" s="22"/>
      <c r="ULN3" s="22"/>
      <c r="ULO3" s="22"/>
      <c r="ULP3" s="22"/>
      <c r="ULQ3" s="22"/>
      <c r="ULR3" s="22"/>
      <c r="ULS3" s="22"/>
      <c r="ULT3" s="22"/>
      <c r="ULU3" s="22"/>
      <c r="ULV3" s="22"/>
      <c r="ULW3" s="22"/>
      <c r="ULX3" s="22"/>
      <c r="ULY3" s="22"/>
      <c r="ULZ3" s="22"/>
      <c r="UMA3" s="22"/>
      <c r="UMB3" s="22"/>
      <c r="UMC3" s="22"/>
      <c r="UMD3" s="22"/>
      <c r="UME3" s="22"/>
      <c r="UMF3" s="22"/>
      <c r="UMG3" s="22"/>
      <c r="UMH3" s="22"/>
      <c r="UMI3" s="22"/>
      <c r="UMJ3" s="22"/>
      <c r="UMK3" s="22"/>
      <c r="UML3" s="22"/>
      <c r="UMM3" s="22"/>
      <c r="UMN3" s="22"/>
      <c r="UMO3" s="22"/>
      <c r="UMP3" s="22"/>
      <c r="UMQ3" s="22"/>
      <c r="UMR3" s="22"/>
      <c r="UMS3" s="22"/>
      <c r="UMT3" s="22"/>
      <c r="UMU3" s="22"/>
      <c r="UMV3" s="22"/>
      <c r="UMW3" s="22"/>
      <c r="UMX3" s="22"/>
      <c r="UMY3" s="22"/>
      <c r="UMZ3" s="22"/>
      <c r="UNA3" s="22"/>
      <c r="UNB3" s="22"/>
      <c r="UNC3" s="22"/>
      <c r="UND3" s="22"/>
      <c r="UNE3" s="22"/>
      <c r="UNF3" s="22"/>
      <c r="UNG3" s="22"/>
      <c r="UNH3" s="22"/>
      <c r="UNI3" s="22"/>
      <c r="UNJ3" s="22"/>
      <c r="UNK3" s="22"/>
      <c r="UNL3" s="22"/>
      <c r="UNM3" s="22"/>
      <c r="UNN3" s="22"/>
      <c r="UNO3" s="22"/>
      <c r="UNP3" s="22"/>
      <c r="UNQ3" s="22"/>
      <c r="UNR3" s="22"/>
      <c r="UNS3" s="22"/>
      <c r="UNT3" s="22"/>
      <c r="UNU3" s="22"/>
      <c r="UNV3" s="22"/>
      <c r="UNW3" s="22"/>
      <c r="UNX3" s="22"/>
      <c r="UNY3" s="22"/>
      <c r="UNZ3" s="22"/>
      <c r="UOA3" s="22"/>
      <c r="UOB3" s="22"/>
      <c r="UOC3" s="22"/>
      <c r="UOD3" s="22"/>
      <c r="UOE3" s="22"/>
      <c r="UOF3" s="22"/>
      <c r="UOG3" s="22"/>
      <c r="UOH3" s="22"/>
      <c r="UOI3" s="22"/>
      <c r="UOJ3" s="22"/>
      <c r="UOK3" s="22"/>
      <c r="UOL3" s="22"/>
      <c r="UOM3" s="22"/>
      <c r="UON3" s="22"/>
      <c r="UOO3" s="22"/>
      <c r="UOP3" s="22"/>
      <c r="UOQ3" s="22"/>
      <c r="UOR3" s="22"/>
      <c r="UOS3" s="22"/>
      <c r="UOT3" s="22"/>
      <c r="UOU3" s="22"/>
      <c r="UOV3" s="22"/>
      <c r="UOW3" s="22"/>
      <c r="UOX3" s="22"/>
      <c r="UOY3" s="22"/>
      <c r="UOZ3" s="22"/>
      <c r="UPA3" s="22"/>
      <c r="UPB3" s="22"/>
      <c r="UPC3" s="22"/>
      <c r="UPD3" s="22"/>
      <c r="UPE3" s="22"/>
      <c r="UPF3" s="22"/>
      <c r="UPG3" s="22"/>
      <c r="UPH3" s="22"/>
      <c r="UPI3" s="22"/>
      <c r="UPJ3" s="22"/>
      <c r="UPK3" s="22"/>
      <c r="UPL3" s="22"/>
      <c r="UPM3" s="22"/>
      <c r="UPN3" s="22"/>
      <c r="UPO3" s="22"/>
      <c r="UPP3" s="22"/>
      <c r="UPQ3" s="22"/>
      <c r="UPR3" s="22"/>
      <c r="UPS3" s="22"/>
      <c r="UPT3" s="22"/>
      <c r="UPU3" s="22"/>
      <c r="UPV3" s="22"/>
      <c r="UPW3" s="22"/>
      <c r="UPX3" s="22"/>
      <c r="UPY3" s="22"/>
      <c r="UPZ3" s="22"/>
      <c r="UQA3" s="22"/>
      <c r="UQB3" s="22"/>
      <c r="UQC3" s="22"/>
      <c r="UQD3" s="22"/>
      <c r="UQE3" s="22"/>
      <c r="UQF3" s="22"/>
      <c r="UQG3" s="22"/>
      <c r="UQH3" s="22"/>
      <c r="UQI3" s="22"/>
      <c r="UQJ3" s="22"/>
      <c r="UQK3" s="22"/>
      <c r="UQL3" s="22"/>
      <c r="UQM3" s="22"/>
      <c r="UQN3" s="22"/>
      <c r="UQO3" s="22"/>
      <c r="UQP3" s="22"/>
      <c r="UQQ3" s="22"/>
      <c r="UQR3" s="22"/>
      <c r="UQS3" s="22"/>
      <c r="UQT3" s="22"/>
      <c r="UQU3" s="22"/>
      <c r="UQV3" s="22"/>
      <c r="UQW3" s="22"/>
      <c r="UQX3" s="22"/>
      <c r="UQY3" s="22"/>
      <c r="UQZ3" s="22"/>
      <c r="URA3" s="22"/>
      <c r="URB3" s="22"/>
      <c r="URC3" s="22"/>
      <c r="URD3" s="22"/>
      <c r="URE3" s="22"/>
      <c r="URF3" s="22"/>
      <c r="URG3" s="22"/>
      <c r="URH3" s="22"/>
      <c r="URI3" s="22"/>
      <c r="URJ3" s="22"/>
      <c r="URK3" s="22"/>
      <c r="URL3" s="22"/>
      <c r="URM3" s="22"/>
      <c r="URN3" s="22"/>
      <c r="URO3" s="22"/>
      <c r="URP3" s="22"/>
      <c r="URQ3" s="22"/>
      <c r="URR3" s="22"/>
      <c r="URS3" s="22"/>
      <c r="URT3" s="22"/>
      <c r="URU3" s="22"/>
      <c r="URV3" s="22"/>
      <c r="URW3" s="22"/>
      <c r="URX3" s="22"/>
      <c r="URY3" s="22"/>
      <c r="URZ3" s="22"/>
      <c r="USA3" s="22"/>
      <c r="USB3" s="22"/>
      <c r="USC3" s="22"/>
      <c r="USD3" s="22"/>
      <c r="USE3" s="22"/>
      <c r="USF3" s="22"/>
      <c r="USG3" s="22"/>
      <c r="USH3" s="22"/>
      <c r="USI3" s="22"/>
      <c r="USJ3" s="22"/>
      <c r="USK3" s="22"/>
      <c r="USL3" s="22"/>
      <c r="USM3" s="22"/>
      <c r="USN3" s="22"/>
      <c r="USO3" s="22"/>
      <c r="USP3" s="22"/>
      <c r="USQ3" s="22"/>
      <c r="USR3" s="22"/>
      <c r="USS3" s="22"/>
      <c r="UST3" s="22"/>
      <c r="USU3" s="22"/>
      <c r="USV3" s="22"/>
      <c r="USW3" s="22"/>
      <c r="USX3" s="22"/>
      <c r="USY3" s="22"/>
      <c r="USZ3" s="22"/>
      <c r="UTA3" s="22"/>
      <c r="UTB3" s="22"/>
      <c r="UTC3" s="22"/>
      <c r="UTD3" s="22"/>
      <c r="UTE3" s="22"/>
      <c r="UTF3" s="22"/>
      <c r="UTG3" s="22"/>
      <c r="UTH3" s="22"/>
      <c r="UTI3" s="22"/>
      <c r="UTJ3" s="22"/>
      <c r="UTK3" s="22"/>
      <c r="UTL3" s="22"/>
      <c r="UTM3" s="22"/>
      <c r="UTN3" s="22"/>
      <c r="UTO3" s="22"/>
      <c r="UTP3" s="22"/>
      <c r="UTQ3" s="22"/>
      <c r="UTR3" s="22"/>
      <c r="UTS3" s="22"/>
      <c r="UTT3" s="22"/>
      <c r="UTU3" s="22"/>
      <c r="UTV3" s="22"/>
      <c r="UTW3" s="22"/>
      <c r="UTX3" s="22"/>
      <c r="UTY3" s="22"/>
      <c r="UTZ3" s="22"/>
      <c r="UUA3" s="22"/>
      <c r="UUB3" s="22"/>
      <c r="UUC3" s="22"/>
      <c r="UUD3" s="22"/>
      <c r="UUE3" s="22"/>
      <c r="UUF3" s="22"/>
      <c r="UUG3" s="22"/>
      <c r="UUH3" s="22"/>
      <c r="UUI3" s="22"/>
      <c r="UUJ3" s="22"/>
      <c r="UUK3" s="22"/>
      <c r="UUL3" s="22"/>
      <c r="UUM3" s="22"/>
      <c r="UUN3" s="22"/>
      <c r="UUO3" s="22"/>
      <c r="UUP3" s="22"/>
      <c r="UUQ3" s="22"/>
      <c r="UUR3" s="22"/>
      <c r="UUS3" s="22"/>
      <c r="UUT3" s="22"/>
      <c r="UUU3" s="22"/>
      <c r="UUV3" s="22"/>
      <c r="UUW3" s="22"/>
      <c r="UUX3" s="22"/>
      <c r="UUY3" s="22"/>
      <c r="UUZ3" s="22"/>
      <c r="UVA3" s="22"/>
      <c r="UVB3" s="22"/>
      <c r="UVC3" s="22"/>
      <c r="UVD3" s="22"/>
      <c r="UVE3" s="22"/>
      <c r="UVF3" s="22"/>
      <c r="UVG3" s="22"/>
      <c r="UVH3" s="22"/>
      <c r="UVI3" s="22"/>
      <c r="UVJ3" s="22"/>
      <c r="UVK3" s="22"/>
      <c r="UVL3" s="22"/>
      <c r="UVM3" s="22"/>
      <c r="UVN3" s="22"/>
      <c r="UVO3" s="22"/>
      <c r="UVP3" s="22"/>
      <c r="UVQ3" s="22"/>
      <c r="UVR3" s="22"/>
      <c r="UVS3" s="22"/>
      <c r="UVT3" s="22"/>
      <c r="UVU3" s="22"/>
      <c r="UVV3" s="22"/>
      <c r="UVW3" s="22"/>
      <c r="UVX3" s="22"/>
      <c r="UVY3" s="22"/>
      <c r="UVZ3" s="22"/>
      <c r="UWA3" s="22"/>
      <c r="UWB3" s="22"/>
      <c r="UWC3" s="22"/>
      <c r="UWD3" s="22"/>
      <c r="UWE3" s="22"/>
      <c r="UWF3" s="22"/>
      <c r="UWG3" s="22"/>
      <c r="UWH3" s="22"/>
      <c r="UWI3" s="22"/>
      <c r="UWJ3" s="22"/>
      <c r="UWK3" s="22"/>
      <c r="UWL3" s="22"/>
      <c r="UWM3" s="22"/>
      <c r="UWN3" s="22"/>
      <c r="UWO3" s="22"/>
      <c r="UWP3" s="22"/>
      <c r="UWQ3" s="22"/>
      <c r="UWR3" s="22"/>
      <c r="UWS3" s="22"/>
      <c r="UWT3" s="22"/>
      <c r="UWU3" s="22"/>
      <c r="UWV3" s="22"/>
      <c r="UWW3" s="22"/>
      <c r="UWX3" s="22"/>
      <c r="UWY3" s="22"/>
      <c r="UWZ3" s="22"/>
      <c r="UXA3" s="22"/>
      <c r="UXB3" s="22"/>
      <c r="UXC3" s="22"/>
      <c r="UXD3" s="22"/>
      <c r="UXE3" s="22"/>
      <c r="UXF3" s="22"/>
      <c r="UXG3" s="22"/>
      <c r="UXH3" s="22"/>
      <c r="UXI3" s="22"/>
      <c r="UXJ3" s="22"/>
      <c r="UXK3" s="22"/>
      <c r="UXL3" s="22"/>
      <c r="UXM3" s="22"/>
      <c r="UXN3" s="22"/>
      <c r="UXO3" s="22"/>
      <c r="UXP3" s="22"/>
      <c r="UXQ3" s="22"/>
      <c r="UXR3" s="22"/>
      <c r="UXS3" s="22"/>
      <c r="UXT3" s="22"/>
      <c r="UXU3" s="22"/>
      <c r="UXV3" s="22"/>
      <c r="UXW3" s="22"/>
      <c r="UXX3" s="22"/>
      <c r="UXY3" s="22"/>
      <c r="UXZ3" s="22"/>
      <c r="UYA3" s="22"/>
      <c r="UYB3" s="22"/>
      <c r="UYC3" s="22"/>
      <c r="UYD3" s="22"/>
      <c r="UYE3" s="22"/>
      <c r="UYF3" s="22"/>
      <c r="UYG3" s="22"/>
      <c r="UYH3" s="22"/>
      <c r="UYI3" s="22"/>
      <c r="UYJ3" s="22"/>
      <c r="UYK3" s="22"/>
      <c r="UYL3" s="22"/>
      <c r="UYM3" s="22"/>
      <c r="UYN3" s="22"/>
      <c r="UYO3" s="22"/>
      <c r="UYP3" s="22"/>
      <c r="UYQ3" s="22"/>
      <c r="UYR3" s="22"/>
      <c r="UYS3" s="22"/>
      <c r="UYT3" s="22"/>
      <c r="UYU3" s="22"/>
      <c r="UYV3" s="22"/>
      <c r="UYW3" s="22"/>
      <c r="UYX3" s="22"/>
      <c r="UYY3" s="22"/>
      <c r="UYZ3" s="22"/>
      <c r="UZA3" s="22"/>
      <c r="UZB3" s="22"/>
      <c r="UZC3" s="22"/>
      <c r="UZD3" s="22"/>
      <c r="UZE3" s="22"/>
      <c r="UZF3" s="22"/>
      <c r="UZG3" s="22"/>
      <c r="UZH3" s="22"/>
      <c r="UZI3" s="22"/>
      <c r="UZJ3" s="22"/>
      <c r="UZK3" s="22"/>
      <c r="UZL3" s="22"/>
      <c r="UZM3" s="22"/>
      <c r="UZN3" s="22"/>
      <c r="UZO3" s="22"/>
      <c r="UZP3" s="22"/>
      <c r="UZQ3" s="22"/>
      <c r="UZR3" s="22"/>
      <c r="UZS3" s="22"/>
      <c r="UZT3" s="22"/>
      <c r="UZU3" s="22"/>
      <c r="UZV3" s="22"/>
      <c r="UZW3" s="22"/>
      <c r="UZX3" s="22"/>
      <c r="UZY3" s="22"/>
      <c r="UZZ3" s="22"/>
      <c r="VAA3" s="22"/>
      <c r="VAB3" s="22"/>
      <c r="VAC3" s="22"/>
      <c r="VAD3" s="22"/>
      <c r="VAE3" s="22"/>
      <c r="VAF3" s="22"/>
      <c r="VAG3" s="22"/>
      <c r="VAH3" s="22"/>
      <c r="VAI3" s="22"/>
      <c r="VAJ3" s="22"/>
      <c r="VAK3" s="22"/>
      <c r="VAL3" s="22"/>
      <c r="VAM3" s="22"/>
      <c r="VAN3" s="22"/>
      <c r="VAO3" s="22"/>
      <c r="VAP3" s="22"/>
      <c r="VAQ3" s="22"/>
      <c r="VAR3" s="22"/>
      <c r="VAS3" s="22"/>
      <c r="VAT3" s="22"/>
      <c r="VAU3" s="22"/>
      <c r="VAV3" s="22"/>
      <c r="VAW3" s="22"/>
      <c r="VAX3" s="22"/>
      <c r="VAY3" s="22"/>
      <c r="VAZ3" s="22"/>
      <c r="VBA3" s="22"/>
      <c r="VBB3" s="22"/>
      <c r="VBC3" s="22"/>
      <c r="VBD3" s="22"/>
      <c r="VBE3" s="22"/>
      <c r="VBF3" s="22"/>
      <c r="VBG3" s="22"/>
      <c r="VBH3" s="22"/>
      <c r="VBI3" s="22"/>
      <c r="VBJ3" s="22"/>
      <c r="VBK3" s="22"/>
      <c r="VBL3" s="22"/>
      <c r="VBM3" s="22"/>
      <c r="VBN3" s="22"/>
      <c r="VBO3" s="22"/>
      <c r="VBP3" s="22"/>
      <c r="VBQ3" s="22"/>
      <c r="VBR3" s="22"/>
      <c r="VBS3" s="22"/>
      <c r="VBT3" s="22"/>
      <c r="VBU3" s="22"/>
      <c r="VBV3" s="22"/>
      <c r="VBW3" s="22"/>
      <c r="VBX3" s="22"/>
      <c r="VBY3" s="22"/>
      <c r="VBZ3" s="22"/>
      <c r="VCA3" s="22"/>
      <c r="VCB3" s="22"/>
      <c r="VCC3" s="22"/>
      <c r="VCD3" s="22"/>
      <c r="VCE3" s="22"/>
      <c r="VCF3" s="22"/>
      <c r="VCG3" s="22"/>
      <c r="VCH3" s="22"/>
      <c r="VCI3" s="22"/>
      <c r="VCJ3" s="22"/>
      <c r="VCK3" s="22"/>
      <c r="VCL3" s="22"/>
      <c r="VCM3" s="22"/>
      <c r="VCN3" s="22"/>
      <c r="VCO3" s="22"/>
      <c r="VCP3" s="22"/>
      <c r="VCQ3" s="22"/>
      <c r="VCR3" s="22"/>
      <c r="VCS3" s="22"/>
      <c r="VCT3" s="22"/>
      <c r="VCU3" s="22"/>
      <c r="VCV3" s="22"/>
      <c r="VCW3" s="22"/>
      <c r="VCX3" s="22"/>
      <c r="VCY3" s="22"/>
      <c r="VCZ3" s="22"/>
      <c r="VDA3" s="22"/>
      <c r="VDB3" s="22"/>
      <c r="VDC3" s="22"/>
      <c r="VDD3" s="22"/>
      <c r="VDE3" s="22"/>
      <c r="VDF3" s="22"/>
      <c r="VDG3" s="22"/>
      <c r="VDH3" s="22"/>
      <c r="VDI3" s="22"/>
      <c r="VDJ3" s="22"/>
      <c r="VDK3" s="22"/>
      <c r="VDL3" s="22"/>
      <c r="VDM3" s="22"/>
      <c r="VDN3" s="22"/>
      <c r="VDO3" s="22"/>
      <c r="VDP3" s="22"/>
      <c r="VDQ3" s="22"/>
      <c r="VDR3" s="22"/>
      <c r="VDS3" s="22"/>
      <c r="VDT3" s="22"/>
      <c r="VDU3" s="22"/>
      <c r="VDV3" s="22"/>
      <c r="VDW3" s="22"/>
      <c r="VDX3" s="22"/>
      <c r="VDY3" s="22"/>
      <c r="VDZ3" s="22"/>
      <c r="VEA3" s="22"/>
      <c r="VEB3" s="22"/>
      <c r="VEC3" s="22"/>
      <c r="VED3" s="22"/>
      <c r="VEE3" s="22"/>
      <c r="VEF3" s="22"/>
      <c r="VEG3" s="22"/>
      <c r="VEH3" s="22"/>
      <c r="VEI3" s="22"/>
      <c r="VEJ3" s="22"/>
      <c r="VEK3" s="22"/>
      <c r="VEL3" s="22"/>
      <c r="VEM3" s="22"/>
      <c r="VEN3" s="22"/>
      <c r="VEO3" s="22"/>
      <c r="VEP3" s="22"/>
      <c r="VEQ3" s="22"/>
      <c r="VER3" s="22"/>
      <c r="VES3" s="22"/>
      <c r="VET3" s="22"/>
      <c r="VEU3" s="22"/>
      <c r="VEV3" s="22"/>
      <c r="VEW3" s="22"/>
      <c r="VEX3" s="22"/>
      <c r="VEY3" s="22"/>
      <c r="VEZ3" s="22"/>
      <c r="VFA3" s="22"/>
      <c r="VFB3" s="22"/>
      <c r="VFC3" s="22"/>
      <c r="VFD3" s="22"/>
      <c r="VFE3" s="22"/>
      <c r="VFF3" s="22"/>
      <c r="VFG3" s="22"/>
      <c r="VFH3" s="22"/>
      <c r="VFI3" s="22"/>
      <c r="VFJ3" s="22"/>
      <c r="VFK3" s="22"/>
      <c r="VFL3" s="22"/>
      <c r="VFM3" s="22"/>
      <c r="VFN3" s="22"/>
      <c r="VFO3" s="22"/>
      <c r="VFP3" s="22"/>
      <c r="VFQ3" s="22"/>
      <c r="VFR3" s="22"/>
      <c r="VFS3" s="22"/>
      <c r="VFT3" s="22"/>
      <c r="VFU3" s="22"/>
      <c r="VFV3" s="22"/>
      <c r="VFW3" s="22"/>
      <c r="VFX3" s="22"/>
      <c r="VFY3" s="22"/>
      <c r="VFZ3" s="22"/>
      <c r="VGA3" s="22"/>
      <c r="VGB3" s="22"/>
      <c r="VGC3" s="22"/>
      <c r="VGD3" s="22"/>
      <c r="VGE3" s="22"/>
      <c r="VGF3" s="22"/>
      <c r="VGG3" s="22"/>
      <c r="VGH3" s="22"/>
      <c r="VGI3" s="22"/>
      <c r="VGJ3" s="22"/>
      <c r="VGK3" s="22"/>
      <c r="VGL3" s="22"/>
      <c r="VGM3" s="22"/>
      <c r="VGN3" s="22"/>
      <c r="VGO3" s="22"/>
      <c r="VGP3" s="22"/>
      <c r="VGQ3" s="22"/>
      <c r="VGR3" s="22"/>
      <c r="VGS3" s="22"/>
      <c r="VGT3" s="22"/>
      <c r="VGU3" s="22"/>
      <c r="VGV3" s="22"/>
      <c r="VGW3" s="22"/>
      <c r="VGX3" s="22"/>
      <c r="VGY3" s="22"/>
      <c r="VGZ3" s="22"/>
      <c r="VHA3" s="22"/>
      <c r="VHB3" s="22"/>
      <c r="VHC3" s="22"/>
      <c r="VHD3" s="22"/>
      <c r="VHE3" s="22"/>
      <c r="VHF3" s="22"/>
      <c r="VHG3" s="22"/>
      <c r="VHH3" s="22"/>
      <c r="VHI3" s="22"/>
      <c r="VHJ3" s="22"/>
      <c r="VHK3" s="22"/>
      <c r="VHL3" s="22"/>
      <c r="VHM3" s="22"/>
      <c r="VHN3" s="22"/>
      <c r="VHO3" s="22"/>
      <c r="VHP3" s="22"/>
      <c r="VHQ3" s="22"/>
      <c r="VHR3" s="22"/>
      <c r="VHS3" s="22"/>
      <c r="VHT3" s="22"/>
      <c r="VHU3" s="22"/>
      <c r="VHV3" s="22"/>
      <c r="VHW3" s="22"/>
      <c r="VHX3" s="22"/>
      <c r="VHY3" s="22"/>
      <c r="VHZ3" s="22"/>
      <c r="VIA3" s="22"/>
      <c r="VIB3" s="22"/>
      <c r="VIC3" s="22"/>
      <c r="VID3" s="22"/>
      <c r="VIE3" s="22"/>
      <c r="VIF3" s="22"/>
      <c r="VIG3" s="22"/>
      <c r="VIH3" s="22"/>
      <c r="VII3" s="22"/>
      <c r="VIJ3" s="22"/>
      <c r="VIK3" s="22"/>
      <c r="VIL3" s="22"/>
      <c r="VIM3" s="22"/>
      <c r="VIN3" s="22"/>
      <c r="VIO3" s="22"/>
      <c r="VIP3" s="22"/>
      <c r="VIQ3" s="22"/>
      <c r="VIR3" s="22"/>
      <c r="VIS3" s="22"/>
      <c r="VIT3" s="22"/>
      <c r="VIU3" s="22"/>
      <c r="VIV3" s="22"/>
      <c r="VIW3" s="22"/>
      <c r="VIX3" s="22"/>
      <c r="VIY3" s="22"/>
      <c r="VIZ3" s="22"/>
      <c r="VJA3" s="22"/>
      <c r="VJB3" s="22"/>
      <c r="VJC3" s="22"/>
      <c r="VJD3" s="22"/>
      <c r="VJE3" s="22"/>
      <c r="VJF3" s="22"/>
      <c r="VJG3" s="22"/>
      <c r="VJH3" s="22"/>
      <c r="VJI3" s="22"/>
      <c r="VJJ3" s="22"/>
      <c r="VJK3" s="22"/>
      <c r="VJL3" s="22"/>
      <c r="VJM3" s="22"/>
      <c r="VJN3" s="22"/>
      <c r="VJO3" s="22"/>
      <c r="VJP3" s="22"/>
      <c r="VJQ3" s="22"/>
      <c r="VJR3" s="22"/>
      <c r="VJS3" s="22"/>
      <c r="VJT3" s="22"/>
      <c r="VJU3" s="22"/>
      <c r="VJV3" s="22"/>
      <c r="VJW3" s="22"/>
      <c r="VJX3" s="22"/>
      <c r="VJY3" s="22"/>
      <c r="VJZ3" s="22"/>
      <c r="VKA3" s="22"/>
      <c r="VKB3" s="22"/>
      <c r="VKC3" s="22"/>
      <c r="VKD3" s="22"/>
      <c r="VKE3" s="22"/>
      <c r="VKF3" s="22"/>
      <c r="VKG3" s="22"/>
      <c r="VKH3" s="22"/>
      <c r="VKI3" s="22"/>
      <c r="VKJ3" s="22"/>
      <c r="VKK3" s="22"/>
      <c r="VKL3" s="22"/>
      <c r="VKM3" s="22"/>
      <c r="VKN3" s="22"/>
      <c r="VKO3" s="22"/>
      <c r="VKP3" s="22"/>
      <c r="VKQ3" s="22"/>
      <c r="VKR3" s="22"/>
      <c r="VKS3" s="22"/>
      <c r="VKT3" s="22"/>
      <c r="VKU3" s="22"/>
      <c r="VKV3" s="22"/>
      <c r="VKW3" s="22"/>
      <c r="VKX3" s="22"/>
      <c r="VKY3" s="22"/>
      <c r="VKZ3" s="22"/>
      <c r="VLA3" s="22"/>
      <c r="VLB3" s="22"/>
      <c r="VLC3" s="22"/>
      <c r="VLD3" s="22"/>
      <c r="VLE3" s="22"/>
      <c r="VLF3" s="22"/>
      <c r="VLG3" s="22"/>
      <c r="VLH3" s="22"/>
      <c r="VLI3" s="22"/>
      <c r="VLJ3" s="22"/>
      <c r="VLK3" s="22"/>
      <c r="VLL3" s="22"/>
      <c r="VLM3" s="22"/>
      <c r="VLN3" s="22"/>
      <c r="VLO3" s="22"/>
      <c r="VLP3" s="22"/>
      <c r="VLQ3" s="22"/>
      <c r="VLR3" s="22"/>
      <c r="VLS3" s="22"/>
      <c r="VLT3" s="22"/>
      <c r="VLU3" s="22"/>
      <c r="VLV3" s="22"/>
      <c r="VLW3" s="22"/>
      <c r="VLX3" s="22"/>
      <c r="VLY3" s="22"/>
      <c r="VLZ3" s="22"/>
      <c r="VMA3" s="22"/>
      <c r="VMB3" s="22"/>
      <c r="VMC3" s="22"/>
      <c r="VMD3" s="22"/>
      <c r="VME3" s="22"/>
      <c r="VMF3" s="22"/>
      <c r="VMG3" s="22"/>
      <c r="VMH3" s="22"/>
      <c r="VMI3" s="22"/>
      <c r="VMJ3" s="22"/>
      <c r="VMK3" s="22"/>
      <c r="VML3" s="22"/>
      <c r="VMM3" s="22"/>
      <c r="VMN3" s="22"/>
      <c r="VMO3" s="22"/>
      <c r="VMP3" s="22"/>
      <c r="VMQ3" s="22"/>
      <c r="VMR3" s="22"/>
      <c r="VMS3" s="22"/>
      <c r="VMT3" s="22"/>
      <c r="VMU3" s="22"/>
      <c r="VMV3" s="22"/>
      <c r="VMW3" s="22"/>
      <c r="VMX3" s="22"/>
      <c r="VMY3" s="22"/>
      <c r="VMZ3" s="22"/>
      <c r="VNA3" s="22"/>
      <c r="VNB3" s="22"/>
      <c r="VNC3" s="22"/>
      <c r="VND3" s="22"/>
      <c r="VNE3" s="22"/>
      <c r="VNF3" s="22"/>
      <c r="VNG3" s="22"/>
      <c r="VNH3" s="22"/>
      <c r="VNI3" s="22"/>
      <c r="VNJ3" s="22"/>
      <c r="VNK3" s="22"/>
      <c r="VNL3" s="22"/>
      <c r="VNM3" s="22"/>
      <c r="VNN3" s="22"/>
      <c r="VNO3" s="22"/>
      <c r="VNP3" s="22"/>
      <c r="VNQ3" s="22"/>
      <c r="VNR3" s="22"/>
      <c r="VNS3" s="22"/>
      <c r="VNT3" s="22"/>
      <c r="VNU3" s="22"/>
      <c r="VNV3" s="22"/>
      <c r="VNW3" s="22"/>
      <c r="VNX3" s="22"/>
      <c r="VNY3" s="22"/>
      <c r="VNZ3" s="22"/>
      <c r="VOA3" s="22"/>
      <c r="VOB3" s="22"/>
      <c r="VOC3" s="22"/>
      <c r="VOD3" s="22"/>
      <c r="VOE3" s="22"/>
      <c r="VOF3" s="22"/>
      <c r="VOG3" s="22"/>
      <c r="VOH3" s="22"/>
      <c r="VOI3" s="22"/>
      <c r="VOJ3" s="22"/>
      <c r="VOK3" s="22"/>
      <c r="VOL3" s="22"/>
      <c r="VOM3" s="22"/>
      <c r="VON3" s="22"/>
      <c r="VOO3" s="22"/>
      <c r="VOP3" s="22"/>
      <c r="VOQ3" s="22"/>
      <c r="VOR3" s="22"/>
      <c r="VOS3" s="22"/>
      <c r="VOT3" s="22"/>
      <c r="VOU3" s="22"/>
      <c r="VOV3" s="22"/>
      <c r="VOW3" s="22"/>
      <c r="VOX3" s="22"/>
      <c r="VOY3" s="22"/>
      <c r="VOZ3" s="22"/>
      <c r="VPA3" s="22"/>
      <c r="VPB3" s="22"/>
      <c r="VPC3" s="22"/>
      <c r="VPD3" s="22"/>
      <c r="VPE3" s="22"/>
      <c r="VPF3" s="22"/>
      <c r="VPG3" s="22"/>
      <c r="VPH3" s="22"/>
      <c r="VPI3" s="22"/>
      <c r="VPJ3" s="22"/>
      <c r="VPK3" s="22"/>
      <c r="VPL3" s="22"/>
      <c r="VPM3" s="22"/>
      <c r="VPN3" s="22"/>
      <c r="VPO3" s="22"/>
      <c r="VPP3" s="22"/>
      <c r="VPQ3" s="22"/>
      <c r="VPR3" s="22"/>
      <c r="VPS3" s="22"/>
      <c r="VPT3" s="22"/>
      <c r="VPU3" s="22"/>
      <c r="VPV3" s="22"/>
      <c r="VPW3" s="22"/>
      <c r="VPX3" s="22"/>
      <c r="VPY3" s="22"/>
      <c r="VPZ3" s="22"/>
      <c r="VQA3" s="22"/>
      <c r="VQB3" s="22"/>
      <c r="VQC3" s="22"/>
      <c r="VQD3" s="22"/>
      <c r="VQE3" s="22"/>
      <c r="VQF3" s="22"/>
      <c r="VQG3" s="22"/>
      <c r="VQH3" s="22"/>
      <c r="VQI3" s="22"/>
      <c r="VQJ3" s="22"/>
      <c r="VQK3" s="22"/>
      <c r="VQL3" s="22"/>
      <c r="VQM3" s="22"/>
      <c r="VQN3" s="22"/>
      <c r="VQO3" s="22"/>
      <c r="VQP3" s="22"/>
      <c r="VQQ3" s="22"/>
      <c r="VQR3" s="22"/>
      <c r="VQS3" s="22"/>
      <c r="VQT3" s="22"/>
      <c r="VQU3" s="22"/>
      <c r="VQV3" s="22"/>
      <c r="VQW3" s="22"/>
      <c r="VQX3" s="22"/>
      <c r="VQY3" s="22"/>
      <c r="VQZ3" s="22"/>
      <c r="VRA3" s="22"/>
      <c r="VRB3" s="22"/>
      <c r="VRC3" s="22"/>
      <c r="VRD3" s="22"/>
      <c r="VRE3" s="22"/>
      <c r="VRF3" s="22"/>
      <c r="VRG3" s="22"/>
      <c r="VRH3" s="22"/>
      <c r="VRI3" s="22"/>
      <c r="VRJ3" s="22"/>
      <c r="VRK3" s="22"/>
      <c r="VRL3" s="22"/>
      <c r="VRM3" s="22"/>
      <c r="VRN3" s="22"/>
      <c r="VRO3" s="22"/>
      <c r="VRP3" s="22"/>
      <c r="VRQ3" s="22"/>
      <c r="VRR3" s="22"/>
      <c r="VRS3" s="22"/>
      <c r="VRT3" s="22"/>
      <c r="VRU3" s="22"/>
      <c r="VRV3" s="22"/>
      <c r="VRW3" s="22"/>
      <c r="VRX3" s="22"/>
      <c r="VRY3" s="22"/>
      <c r="VRZ3" s="22"/>
      <c r="VSA3" s="22"/>
      <c r="VSB3" s="22"/>
      <c r="VSC3" s="22"/>
      <c r="VSD3" s="22"/>
      <c r="VSE3" s="22"/>
      <c r="VSF3" s="22"/>
      <c r="VSG3" s="22"/>
      <c r="VSH3" s="22"/>
      <c r="VSI3" s="22"/>
      <c r="VSJ3" s="22"/>
      <c r="VSK3" s="22"/>
      <c r="VSL3" s="22"/>
      <c r="VSM3" s="22"/>
      <c r="VSN3" s="22"/>
      <c r="VSO3" s="22"/>
      <c r="VSP3" s="22"/>
      <c r="VSQ3" s="22"/>
      <c r="VSR3" s="22"/>
      <c r="VSS3" s="22"/>
      <c r="VST3" s="22"/>
      <c r="VSU3" s="22"/>
      <c r="VSV3" s="22"/>
      <c r="VSW3" s="22"/>
      <c r="VSX3" s="22"/>
      <c r="VSY3" s="22"/>
      <c r="VSZ3" s="22"/>
      <c r="VTA3" s="22"/>
      <c r="VTB3" s="22"/>
      <c r="VTC3" s="22"/>
      <c r="VTD3" s="22"/>
      <c r="VTE3" s="22"/>
      <c r="VTF3" s="22"/>
      <c r="VTG3" s="22"/>
      <c r="VTH3" s="22"/>
      <c r="VTI3" s="22"/>
      <c r="VTJ3" s="22"/>
      <c r="VTK3" s="22"/>
      <c r="VTL3" s="22"/>
      <c r="VTM3" s="22"/>
      <c r="VTN3" s="22"/>
      <c r="VTO3" s="22"/>
      <c r="VTP3" s="22"/>
      <c r="VTQ3" s="22"/>
      <c r="VTR3" s="22"/>
      <c r="VTS3" s="22"/>
      <c r="VTT3" s="22"/>
      <c r="VTU3" s="22"/>
      <c r="VTV3" s="22"/>
      <c r="VTW3" s="22"/>
      <c r="VTX3" s="22"/>
      <c r="VTY3" s="22"/>
      <c r="VTZ3" s="22"/>
      <c r="VUA3" s="22"/>
      <c r="VUB3" s="22"/>
      <c r="VUC3" s="22"/>
      <c r="VUD3" s="22"/>
      <c r="VUE3" s="22"/>
      <c r="VUF3" s="22"/>
      <c r="VUG3" s="22"/>
      <c r="VUH3" s="22"/>
      <c r="VUI3" s="22"/>
      <c r="VUJ3" s="22"/>
      <c r="VUK3" s="22"/>
      <c r="VUL3" s="22"/>
      <c r="VUM3" s="22"/>
      <c r="VUN3" s="22"/>
      <c r="VUO3" s="22"/>
      <c r="VUP3" s="22"/>
      <c r="VUQ3" s="22"/>
      <c r="VUR3" s="22"/>
      <c r="VUS3" s="22"/>
      <c r="VUT3" s="22"/>
      <c r="VUU3" s="22"/>
      <c r="VUV3" s="22"/>
      <c r="VUW3" s="22"/>
      <c r="VUX3" s="22"/>
      <c r="VUY3" s="22"/>
      <c r="VUZ3" s="22"/>
      <c r="VVA3" s="22"/>
      <c r="VVB3" s="22"/>
      <c r="VVC3" s="22"/>
      <c r="VVD3" s="22"/>
      <c r="VVE3" s="22"/>
      <c r="VVF3" s="22"/>
      <c r="VVG3" s="22"/>
      <c r="VVH3" s="22"/>
      <c r="VVI3" s="22"/>
      <c r="VVJ3" s="22"/>
      <c r="VVK3" s="22"/>
      <c r="VVL3" s="22"/>
      <c r="VVM3" s="22"/>
      <c r="VVN3" s="22"/>
      <c r="VVO3" s="22"/>
      <c r="VVP3" s="22"/>
      <c r="VVQ3" s="22"/>
      <c r="VVR3" s="22"/>
      <c r="VVS3" s="22"/>
      <c r="VVT3" s="22"/>
      <c r="VVU3" s="22"/>
      <c r="VVV3" s="22"/>
      <c r="VVW3" s="22"/>
      <c r="VVX3" s="22"/>
      <c r="VVY3" s="22"/>
      <c r="VVZ3" s="22"/>
      <c r="VWA3" s="22"/>
      <c r="VWB3" s="22"/>
      <c r="VWC3" s="22"/>
      <c r="VWD3" s="22"/>
      <c r="VWE3" s="22"/>
      <c r="VWF3" s="22"/>
      <c r="VWG3" s="22"/>
      <c r="VWH3" s="22"/>
      <c r="VWI3" s="22"/>
      <c r="VWJ3" s="22"/>
      <c r="VWK3" s="22"/>
      <c r="VWL3" s="22"/>
      <c r="VWM3" s="22"/>
      <c r="VWN3" s="22"/>
      <c r="VWO3" s="22"/>
      <c r="VWP3" s="22"/>
      <c r="VWQ3" s="22"/>
      <c r="VWR3" s="22"/>
      <c r="VWS3" s="22"/>
      <c r="VWT3" s="22"/>
      <c r="VWU3" s="22"/>
      <c r="VWV3" s="22"/>
      <c r="VWW3" s="22"/>
      <c r="VWX3" s="22"/>
      <c r="VWY3" s="22"/>
      <c r="VWZ3" s="22"/>
      <c r="VXA3" s="22"/>
      <c r="VXB3" s="22"/>
      <c r="VXC3" s="22"/>
      <c r="VXD3" s="22"/>
      <c r="VXE3" s="22"/>
      <c r="VXF3" s="22"/>
      <c r="VXG3" s="22"/>
      <c r="VXH3" s="22"/>
      <c r="VXI3" s="22"/>
      <c r="VXJ3" s="22"/>
      <c r="VXK3" s="22"/>
      <c r="VXL3" s="22"/>
      <c r="VXM3" s="22"/>
      <c r="VXN3" s="22"/>
      <c r="VXO3" s="22"/>
      <c r="VXP3" s="22"/>
      <c r="VXQ3" s="22"/>
      <c r="VXR3" s="22"/>
      <c r="VXS3" s="22"/>
      <c r="VXT3" s="22"/>
      <c r="VXU3" s="22"/>
      <c r="VXV3" s="22"/>
      <c r="VXW3" s="22"/>
      <c r="VXX3" s="22"/>
      <c r="VXY3" s="22"/>
      <c r="VXZ3" s="22"/>
      <c r="VYA3" s="22"/>
      <c r="VYB3" s="22"/>
      <c r="VYC3" s="22"/>
      <c r="VYD3" s="22"/>
      <c r="VYE3" s="22"/>
      <c r="VYF3" s="22"/>
      <c r="VYG3" s="22"/>
      <c r="VYH3" s="22"/>
      <c r="VYI3" s="22"/>
      <c r="VYJ3" s="22"/>
      <c r="VYK3" s="22"/>
      <c r="VYL3" s="22"/>
      <c r="VYM3" s="22"/>
      <c r="VYN3" s="22"/>
      <c r="VYO3" s="22"/>
      <c r="VYP3" s="22"/>
      <c r="VYQ3" s="22"/>
      <c r="VYR3" s="22"/>
      <c r="VYS3" s="22"/>
      <c r="VYT3" s="22"/>
      <c r="VYU3" s="22"/>
      <c r="VYV3" s="22"/>
      <c r="VYW3" s="22"/>
      <c r="VYX3" s="22"/>
      <c r="VYY3" s="22"/>
      <c r="VYZ3" s="22"/>
      <c r="VZA3" s="22"/>
      <c r="VZB3" s="22"/>
      <c r="VZC3" s="22"/>
      <c r="VZD3" s="22"/>
      <c r="VZE3" s="22"/>
      <c r="VZF3" s="22"/>
      <c r="VZG3" s="22"/>
      <c r="VZH3" s="22"/>
      <c r="VZI3" s="22"/>
      <c r="VZJ3" s="22"/>
      <c r="VZK3" s="22"/>
      <c r="VZL3" s="22"/>
      <c r="VZM3" s="22"/>
      <c r="VZN3" s="22"/>
      <c r="VZO3" s="22"/>
      <c r="VZP3" s="22"/>
      <c r="VZQ3" s="22"/>
      <c r="VZR3" s="22"/>
      <c r="VZS3" s="22"/>
      <c r="VZT3" s="22"/>
      <c r="VZU3" s="22"/>
      <c r="VZV3" s="22"/>
      <c r="VZW3" s="22"/>
      <c r="VZX3" s="22"/>
      <c r="VZY3" s="22"/>
      <c r="VZZ3" s="22"/>
      <c r="WAA3" s="22"/>
      <c r="WAB3" s="22"/>
      <c r="WAC3" s="22"/>
      <c r="WAD3" s="22"/>
      <c r="WAE3" s="22"/>
      <c r="WAF3" s="22"/>
      <c r="WAG3" s="22"/>
      <c r="WAH3" s="22"/>
      <c r="WAI3" s="22"/>
      <c r="WAJ3" s="22"/>
      <c r="WAK3" s="22"/>
      <c r="WAL3" s="22"/>
      <c r="WAM3" s="22"/>
      <c r="WAN3" s="22"/>
      <c r="WAO3" s="22"/>
      <c r="WAP3" s="22"/>
      <c r="WAQ3" s="22"/>
      <c r="WAR3" s="22"/>
      <c r="WAS3" s="22"/>
      <c r="WAT3" s="22"/>
      <c r="WAU3" s="22"/>
      <c r="WAV3" s="22"/>
      <c r="WAW3" s="22"/>
      <c r="WAX3" s="22"/>
      <c r="WAY3" s="22"/>
      <c r="WAZ3" s="22"/>
      <c r="WBA3" s="22"/>
      <c r="WBB3" s="22"/>
      <c r="WBC3" s="22"/>
      <c r="WBD3" s="22"/>
      <c r="WBE3" s="22"/>
      <c r="WBF3" s="22"/>
      <c r="WBG3" s="22"/>
      <c r="WBH3" s="22"/>
      <c r="WBI3" s="22"/>
      <c r="WBJ3" s="22"/>
      <c r="WBK3" s="22"/>
      <c r="WBL3" s="22"/>
      <c r="WBM3" s="22"/>
      <c r="WBN3" s="22"/>
      <c r="WBO3" s="22"/>
      <c r="WBP3" s="22"/>
      <c r="WBQ3" s="22"/>
      <c r="WBR3" s="22"/>
      <c r="WBS3" s="22"/>
      <c r="WBT3" s="22"/>
      <c r="WBU3" s="22"/>
      <c r="WBV3" s="22"/>
      <c r="WBW3" s="22"/>
      <c r="WBX3" s="22"/>
      <c r="WBY3" s="22"/>
      <c r="WBZ3" s="22"/>
      <c r="WCA3" s="22"/>
      <c r="WCB3" s="22"/>
      <c r="WCC3" s="22"/>
      <c r="WCD3" s="22"/>
      <c r="WCE3" s="22"/>
      <c r="WCF3" s="22"/>
      <c r="WCG3" s="22"/>
      <c r="WCH3" s="22"/>
      <c r="WCI3" s="22"/>
      <c r="WCJ3" s="22"/>
      <c r="WCK3" s="22"/>
      <c r="WCL3" s="22"/>
      <c r="WCM3" s="22"/>
      <c r="WCN3" s="22"/>
      <c r="WCO3" s="22"/>
      <c r="WCP3" s="22"/>
      <c r="WCQ3" s="22"/>
      <c r="WCR3" s="22"/>
      <c r="WCS3" s="22"/>
      <c r="WCT3" s="22"/>
      <c r="WCU3" s="22"/>
      <c r="WCV3" s="22"/>
      <c r="WCW3" s="22"/>
      <c r="WCX3" s="22"/>
      <c r="WCY3" s="22"/>
      <c r="WCZ3" s="22"/>
      <c r="WDA3" s="22"/>
      <c r="WDB3" s="22"/>
      <c r="WDC3" s="22"/>
      <c r="WDD3" s="22"/>
      <c r="WDE3" s="22"/>
      <c r="WDF3" s="22"/>
      <c r="WDG3" s="22"/>
      <c r="WDH3" s="22"/>
      <c r="WDI3" s="22"/>
      <c r="WDJ3" s="22"/>
      <c r="WDK3" s="22"/>
      <c r="WDL3" s="22"/>
      <c r="WDM3" s="22"/>
      <c r="WDN3" s="22"/>
      <c r="WDO3" s="22"/>
      <c r="WDP3" s="22"/>
      <c r="WDQ3" s="22"/>
      <c r="WDR3" s="22"/>
      <c r="WDS3" s="22"/>
      <c r="WDT3" s="22"/>
      <c r="WDU3" s="22"/>
      <c r="WDV3" s="22"/>
      <c r="WDW3" s="22"/>
      <c r="WDX3" s="22"/>
      <c r="WDY3" s="22"/>
      <c r="WDZ3" s="22"/>
      <c r="WEA3" s="22"/>
      <c r="WEB3" s="22"/>
      <c r="WEC3" s="22"/>
      <c r="WED3" s="22"/>
      <c r="WEE3" s="22"/>
      <c r="WEF3" s="22"/>
      <c r="WEG3" s="22"/>
      <c r="WEH3" s="22"/>
      <c r="WEI3" s="22"/>
      <c r="WEJ3" s="22"/>
      <c r="WEK3" s="22"/>
      <c r="WEL3" s="22"/>
      <c r="WEM3" s="22"/>
      <c r="WEN3" s="22"/>
      <c r="WEO3" s="22"/>
      <c r="WEP3" s="22"/>
      <c r="WEQ3" s="22"/>
      <c r="WER3" s="22"/>
      <c r="WES3" s="22"/>
      <c r="WET3" s="22"/>
      <c r="WEU3" s="22"/>
      <c r="WEV3" s="22"/>
      <c r="WEW3" s="22"/>
      <c r="WEX3" s="22"/>
      <c r="WEY3" s="22"/>
      <c r="WEZ3" s="22"/>
      <c r="WFA3" s="22"/>
      <c r="WFB3" s="22"/>
      <c r="WFC3" s="22"/>
      <c r="WFD3" s="22"/>
      <c r="WFE3" s="22"/>
      <c r="WFF3" s="22"/>
      <c r="WFG3" s="22"/>
      <c r="WFH3" s="22"/>
      <c r="WFI3" s="22"/>
      <c r="WFJ3" s="22"/>
      <c r="WFK3" s="22"/>
      <c r="WFL3" s="22"/>
      <c r="WFM3" s="22"/>
      <c r="WFN3" s="22"/>
      <c r="WFO3" s="22"/>
      <c r="WFP3" s="22"/>
      <c r="WFQ3" s="22"/>
      <c r="WFR3" s="22"/>
      <c r="WFS3" s="22"/>
      <c r="WFT3" s="22"/>
      <c r="WFU3" s="22"/>
      <c r="WFV3" s="22"/>
      <c r="WFW3" s="22"/>
      <c r="WFX3" s="22"/>
      <c r="WFY3" s="22"/>
      <c r="WFZ3" s="22"/>
      <c r="WGA3" s="22"/>
      <c r="WGB3" s="22"/>
      <c r="WGC3" s="22"/>
      <c r="WGD3" s="22"/>
      <c r="WGE3" s="22"/>
      <c r="WGF3" s="22"/>
      <c r="WGG3" s="22"/>
      <c r="WGH3" s="22"/>
      <c r="WGI3" s="22"/>
      <c r="WGJ3" s="22"/>
      <c r="WGK3" s="22"/>
      <c r="WGL3" s="22"/>
      <c r="WGM3" s="22"/>
      <c r="WGN3" s="22"/>
      <c r="WGO3" s="22"/>
      <c r="WGP3" s="22"/>
      <c r="WGQ3" s="22"/>
      <c r="WGR3" s="22"/>
      <c r="WGS3" s="22"/>
      <c r="WGT3" s="22"/>
      <c r="WGU3" s="22"/>
      <c r="WGV3" s="22"/>
      <c r="WGW3" s="22"/>
      <c r="WGX3" s="22"/>
      <c r="WGY3" s="22"/>
      <c r="WGZ3" s="22"/>
      <c r="WHA3" s="22"/>
      <c r="WHB3" s="22"/>
      <c r="WHC3" s="22"/>
      <c r="WHD3" s="22"/>
      <c r="WHE3" s="22"/>
      <c r="WHF3" s="22"/>
      <c r="WHG3" s="22"/>
      <c r="WHH3" s="22"/>
      <c r="WHI3" s="22"/>
      <c r="WHJ3" s="22"/>
      <c r="WHK3" s="22"/>
      <c r="WHL3" s="22"/>
      <c r="WHM3" s="22"/>
      <c r="WHN3" s="22"/>
      <c r="WHO3" s="22"/>
      <c r="WHP3" s="22"/>
      <c r="WHQ3" s="22"/>
      <c r="WHR3" s="22"/>
      <c r="WHS3" s="22"/>
      <c r="WHT3" s="22"/>
      <c r="WHU3" s="22"/>
      <c r="WHV3" s="22"/>
      <c r="WHW3" s="22"/>
      <c r="WHX3" s="22"/>
      <c r="WHY3" s="22"/>
      <c r="WHZ3" s="22"/>
      <c r="WIA3" s="22"/>
      <c r="WIB3" s="22"/>
      <c r="WIC3" s="22"/>
      <c r="WID3" s="22"/>
      <c r="WIE3" s="22"/>
      <c r="WIF3" s="22"/>
      <c r="WIG3" s="22"/>
      <c r="WIH3" s="22"/>
      <c r="WII3" s="22"/>
      <c r="WIJ3" s="22"/>
      <c r="WIK3" s="22"/>
      <c r="WIL3" s="22"/>
      <c r="WIM3" s="22"/>
      <c r="WIN3" s="22"/>
      <c r="WIO3" s="22"/>
      <c r="WIP3" s="22"/>
      <c r="WIQ3" s="22"/>
      <c r="WIR3" s="22"/>
      <c r="WIS3" s="22"/>
      <c r="WIT3" s="22"/>
      <c r="WIU3" s="22"/>
      <c r="WIV3" s="22"/>
      <c r="WIW3" s="22"/>
      <c r="WIX3" s="22"/>
      <c r="WIY3" s="22"/>
      <c r="WIZ3" s="22"/>
      <c r="WJA3" s="22"/>
      <c r="WJB3" s="22"/>
      <c r="WJC3" s="22"/>
      <c r="WJD3" s="22"/>
      <c r="WJE3" s="22"/>
      <c r="WJF3" s="22"/>
      <c r="WJG3" s="22"/>
      <c r="WJH3" s="22"/>
      <c r="WJI3" s="22"/>
      <c r="WJJ3" s="22"/>
      <c r="WJK3" s="22"/>
      <c r="WJL3" s="22"/>
      <c r="WJM3" s="22"/>
      <c r="WJN3" s="22"/>
      <c r="WJO3" s="22"/>
      <c r="WJP3" s="22"/>
      <c r="WJQ3" s="22"/>
      <c r="WJR3" s="22"/>
      <c r="WJS3" s="22"/>
      <c r="WJT3" s="22"/>
      <c r="WJU3" s="22"/>
      <c r="WJV3" s="22"/>
      <c r="WJW3" s="22"/>
      <c r="WJX3" s="22"/>
      <c r="WJY3" s="22"/>
      <c r="WJZ3" s="22"/>
      <c r="WKA3" s="22"/>
      <c r="WKB3" s="22"/>
      <c r="WKC3" s="22"/>
      <c r="WKD3" s="22"/>
      <c r="WKE3" s="22"/>
      <c r="WKF3" s="22"/>
      <c r="WKG3" s="22"/>
      <c r="WKH3" s="22"/>
      <c r="WKI3" s="22"/>
      <c r="WKJ3" s="22"/>
      <c r="WKK3" s="22"/>
      <c r="WKL3" s="22"/>
      <c r="WKM3" s="22"/>
      <c r="WKN3" s="22"/>
      <c r="WKO3" s="22"/>
      <c r="WKP3" s="22"/>
      <c r="WKQ3" s="22"/>
      <c r="WKR3" s="22"/>
      <c r="WKS3" s="22"/>
      <c r="WKT3" s="22"/>
      <c r="WKU3" s="22"/>
      <c r="WKV3" s="22"/>
      <c r="WKW3" s="22"/>
      <c r="WKX3" s="22"/>
      <c r="WKY3" s="22"/>
      <c r="WKZ3" s="22"/>
      <c r="WLA3" s="22"/>
      <c r="WLB3" s="22"/>
      <c r="WLC3" s="22"/>
      <c r="WLD3" s="22"/>
      <c r="WLE3" s="22"/>
      <c r="WLF3" s="22"/>
      <c r="WLG3" s="22"/>
      <c r="WLH3" s="22"/>
      <c r="WLI3" s="22"/>
      <c r="WLJ3" s="22"/>
      <c r="WLK3" s="22"/>
      <c r="WLL3" s="22"/>
      <c r="WLM3" s="22"/>
      <c r="WLN3" s="22"/>
      <c r="WLO3" s="22"/>
      <c r="WLP3" s="22"/>
      <c r="WLQ3" s="22"/>
      <c r="WLR3" s="22"/>
      <c r="WLS3" s="22"/>
      <c r="WLT3" s="22"/>
      <c r="WLU3" s="22"/>
      <c r="WLV3" s="22"/>
      <c r="WLW3" s="22"/>
      <c r="WLX3" s="22"/>
      <c r="WLY3" s="22"/>
      <c r="WLZ3" s="22"/>
      <c r="WMA3" s="22"/>
      <c r="WMB3" s="22"/>
      <c r="WMC3" s="22"/>
      <c r="WMD3" s="22"/>
      <c r="WME3" s="22"/>
      <c r="WMF3" s="22"/>
      <c r="WMG3" s="22"/>
      <c r="WMH3" s="22"/>
      <c r="WMI3" s="22"/>
      <c r="WMJ3" s="22"/>
      <c r="WMK3" s="22"/>
      <c r="WML3" s="22"/>
      <c r="WMM3" s="22"/>
      <c r="WMN3" s="22"/>
      <c r="WMO3" s="22"/>
      <c r="WMP3" s="22"/>
      <c r="WMQ3" s="22"/>
      <c r="WMR3" s="22"/>
      <c r="WMS3" s="22"/>
      <c r="WMT3" s="22"/>
      <c r="WMU3" s="22"/>
      <c r="WMV3" s="22"/>
      <c r="WMW3" s="22"/>
      <c r="WMX3" s="22"/>
      <c r="WMY3" s="22"/>
      <c r="WMZ3" s="22"/>
      <c r="WNA3" s="22"/>
      <c r="WNB3" s="22"/>
      <c r="WNC3" s="22"/>
      <c r="WND3" s="22"/>
      <c r="WNE3" s="22"/>
      <c r="WNF3" s="22"/>
      <c r="WNG3" s="22"/>
      <c r="WNH3" s="22"/>
      <c r="WNI3" s="22"/>
      <c r="WNJ3" s="22"/>
      <c r="WNK3" s="22"/>
      <c r="WNL3" s="22"/>
      <c r="WNM3" s="22"/>
      <c r="WNN3" s="22"/>
      <c r="WNO3" s="22"/>
      <c r="WNP3" s="22"/>
      <c r="WNQ3" s="22"/>
      <c r="WNR3" s="22"/>
      <c r="WNS3" s="22"/>
      <c r="WNT3" s="22"/>
      <c r="WNU3" s="22"/>
      <c r="WNV3" s="22"/>
      <c r="WNW3" s="22"/>
      <c r="WNX3" s="22"/>
      <c r="WNY3" s="22"/>
      <c r="WNZ3" s="22"/>
      <c r="WOA3" s="22"/>
      <c r="WOB3" s="22"/>
      <c r="WOC3" s="22"/>
      <c r="WOD3" s="22"/>
      <c r="WOE3" s="22"/>
      <c r="WOF3" s="22"/>
      <c r="WOG3" s="22"/>
      <c r="WOH3" s="22"/>
      <c r="WOI3" s="22"/>
      <c r="WOJ3" s="22"/>
      <c r="WOK3" s="22"/>
      <c r="WOL3" s="22"/>
      <c r="WOM3" s="22"/>
      <c r="WON3" s="22"/>
      <c r="WOO3" s="22"/>
      <c r="WOP3" s="22"/>
      <c r="WOQ3" s="22"/>
      <c r="WOR3" s="22"/>
      <c r="WOS3" s="22"/>
      <c r="WOT3" s="22"/>
      <c r="WOU3" s="22"/>
      <c r="WOV3" s="22"/>
      <c r="WOW3" s="22"/>
      <c r="WOX3" s="22"/>
      <c r="WOY3" s="22"/>
      <c r="WOZ3" s="22"/>
      <c r="WPA3" s="22"/>
      <c r="WPB3" s="22"/>
      <c r="WPC3" s="22"/>
      <c r="WPD3" s="22"/>
      <c r="WPE3" s="22"/>
      <c r="WPF3" s="22"/>
      <c r="WPG3" s="22"/>
      <c r="WPH3" s="22"/>
      <c r="WPI3" s="22"/>
      <c r="WPJ3" s="22"/>
      <c r="WPK3" s="22"/>
      <c r="WPL3" s="22"/>
      <c r="WPM3" s="22"/>
      <c r="WPN3" s="22"/>
      <c r="WPO3" s="22"/>
      <c r="WPP3" s="22"/>
      <c r="WPQ3" s="22"/>
      <c r="WPR3" s="22"/>
      <c r="WPS3" s="22"/>
      <c r="WPT3" s="22"/>
      <c r="WPU3" s="22"/>
      <c r="WPV3" s="22"/>
      <c r="WPW3" s="22"/>
      <c r="WPX3" s="22"/>
      <c r="WPY3" s="22"/>
      <c r="WPZ3" s="22"/>
      <c r="WQA3" s="22"/>
      <c r="WQB3" s="22"/>
      <c r="WQC3" s="22"/>
      <c r="WQD3" s="22"/>
      <c r="WQE3" s="22"/>
      <c r="WQF3" s="22"/>
      <c r="WQG3" s="22"/>
      <c r="WQH3" s="22"/>
      <c r="WQI3" s="22"/>
      <c r="WQJ3" s="22"/>
      <c r="WQK3" s="22"/>
      <c r="WQL3" s="22"/>
      <c r="WQM3" s="22"/>
      <c r="WQN3" s="22"/>
      <c r="WQO3" s="22"/>
      <c r="WQP3" s="22"/>
      <c r="WQQ3" s="22"/>
      <c r="WQR3" s="22"/>
      <c r="WQS3" s="22"/>
      <c r="WQT3" s="22"/>
      <c r="WQU3" s="22"/>
      <c r="WQV3" s="22"/>
      <c r="WQW3" s="22"/>
      <c r="WQX3" s="22"/>
      <c r="WQY3" s="22"/>
      <c r="WQZ3" s="22"/>
      <c r="WRA3" s="22"/>
      <c r="WRB3" s="22"/>
      <c r="WRC3" s="22"/>
      <c r="WRD3" s="22"/>
      <c r="WRE3" s="22"/>
      <c r="WRF3" s="22"/>
      <c r="WRG3" s="22"/>
      <c r="WRH3" s="22"/>
      <c r="WRI3" s="22"/>
      <c r="WRJ3" s="22"/>
      <c r="WRK3" s="22"/>
      <c r="WRL3" s="22"/>
      <c r="WRM3" s="22"/>
      <c r="WRN3" s="22"/>
      <c r="WRO3" s="22"/>
      <c r="WRP3" s="22"/>
      <c r="WRQ3" s="22"/>
      <c r="WRR3" s="22"/>
      <c r="WRS3" s="22"/>
      <c r="WRT3" s="22"/>
      <c r="WRU3" s="22"/>
      <c r="WRV3" s="22"/>
      <c r="WRW3" s="22"/>
      <c r="WRX3" s="22"/>
      <c r="WRY3" s="22"/>
      <c r="WRZ3" s="22"/>
      <c r="WSA3" s="22"/>
      <c r="WSB3" s="22"/>
      <c r="WSC3" s="22"/>
      <c r="WSD3" s="22"/>
      <c r="WSE3" s="22"/>
      <c r="WSF3" s="22"/>
      <c r="WSG3" s="22"/>
      <c r="WSH3" s="22"/>
      <c r="WSI3" s="22"/>
      <c r="WSJ3" s="22"/>
      <c r="WSK3" s="22"/>
      <c r="WSL3" s="22"/>
      <c r="WSM3" s="22"/>
      <c r="WSN3" s="22"/>
      <c r="WSO3" s="22"/>
      <c r="WSP3" s="22"/>
      <c r="WSQ3" s="22"/>
      <c r="WSR3" s="22"/>
      <c r="WSS3" s="22"/>
      <c r="WST3" s="22"/>
      <c r="WSU3" s="22"/>
      <c r="WSV3" s="22"/>
      <c r="WSW3" s="22"/>
      <c r="WSX3" s="22"/>
      <c r="WSY3" s="22"/>
      <c r="WSZ3" s="22"/>
      <c r="WTA3" s="22"/>
      <c r="WTB3" s="22"/>
      <c r="WTC3" s="22"/>
      <c r="WTD3" s="22"/>
      <c r="WTE3" s="22"/>
      <c r="WTF3" s="22"/>
      <c r="WTG3" s="22"/>
      <c r="WTH3" s="22"/>
      <c r="WTI3" s="22"/>
      <c r="WTJ3" s="22"/>
      <c r="WTK3" s="22"/>
      <c r="WTL3" s="22"/>
      <c r="WTM3" s="22"/>
      <c r="WTN3" s="22"/>
      <c r="WTO3" s="22"/>
      <c r="WTP3" s="22"/>
      <c r="WTQ3" s="22"/>
      <c r="WTR3" s="22"/>
      <c r="WTS3" s="22"/>
      <c r="WTT3" s="22"/>
      <c r="WTU3" s="22"/>
      <c r="WTV3" s="22"/>
      <c r="WTW3" s="22"/>
      <c r="WTX3" s="22"/>
      <c r="WTY3" s="22"/>
      <c r="WTZ3" s="22"/>
      <c r="WUA3" s="22"/>
      <c r="WUB3" s="22"/>
      <c r="WUC3" s="22"/>
      <c r="WUD3" s="22"/>
      <c r="WUE3" s="22"/>
      <c r="WUF3" s="22"/>
      <c r="WUG3" s="22"/>
      <c r="WUH3" s="22"/>
      <c r="WUI3" s="22"/>
      <c r="WUJ3" s="22"/>
      <c r="WUK3" s="22"/>
      <c r="WUL3" s="22"/>
      <c r="WUM3" s="22"/>
      <c r="WUN3" s="22"/>
      <c r="WUO3" s="22"/>
      <c r="WUP3" s="22"/>
      <c r="WUQ3" s="22"/>
      <c r="WUR3" s="22"/>
      <c r="WUS3" s="22"/>
      <c r="WUT3" s="22"/>
      <c r="WUU3" s="22"/>
      <c r="WUV3" s="22"/>
      <c r="WUW3" s="22"/>
      <c r="WUX3" s="22"/>
      <c r="WUY3" s="22"/>
      <c r="WUZ3" s="22"/>
      <c r="WVA3" s="22"/>
      <c r="WVB3" s="22"/>
      <c r="WVC3" s="22"/>
      <c r="WVD3" s="22"/>
      <c r="WVE3" s="22"/>
      <c r="WVF3" s="22"/>
      <c r="WVG3" s="22"/>
      <c r="WVH3" s="22"/>
      <c r="WVI3" s="22"/>
      <c r="WVJ3" s="22"/>
      <c r="WVK3" s="22"/>
      <c r="WVL3" s="22"/>
      <c r="WVM3" s="22"/>
      <c r="WVN3" s="22"/>
      <c r="WVO3" s="22"/>
      <c r="WVP3" s="22"/>
      <c r="WVQ3" s="22"/>
      <c r="WVR3" s="22"/>
      <c r="WVS3" s="22"/>
      <c r="WVT3" s="22"/>
      <c r="WVU3" s="22"/>
      <c r="WVV3" s="22"/>
      <c r="WVW3" s="22"/>
      <c r="WVX3" s="22"/>
      <c r="WVY3" s="22"/>
      <c r="WVZ3" s="22"/>
      <c r="WWA3" s="22"/>
      <c r="WWB3" s="22"/>
      <c r="WWC3" s="22"/>
      <c r="WWD3" s="22"/>
      <c r="WWE3" s="22"/>
      <c r="WWF3" s="22"/>
      <c r="WWG3" s="22"/>
      <c r="WWH3" s="22"/>
      <c r="WWI3" s="22"/>
      <c r="WWJ3" s="22"/>
      <c r="WWK3" s="22"/>
      <c r="WWL3" s="22"/>
      <c r="WWM3" s="22"/>
      <c r="WWN3" s="22"/>
      <c r="WWO3" s="22"/>
      <c r="WWP3" s="22"/>
      <c r="WWQ3" s="22"/>
      <c r="WWR3" s="22"/>
      <c r="WWS3" s="22"/>
      <c r="WWT3" s="22"/>
      <c r="WWU3" s="22"/>
      <c r="WWV3" s="22"/>
      <c r="WWW3" s="22"/>
      <c r="WWX3" s="22"/>
      <c r="WWY3" s="22"/>
      <c r="WWZ3" s="22"/>
      <c r="WXA3" s="22"/>
      <c r="WXB3" s="22"/>
      <c r="WXC3" s="22"/>
      <c r="WXD3" s="22"/>
      <c r="WXE3" s="22"/>
      <c r="WXF3" s="22"/>
      <c r="WXG3" s="22"/>
      <c r="WXH3" s="22"/>
      <c r="WXI3" s="22"/>
      <c r="WXJ3" s="22"/>
      <c r="WXK3" s="22"/>
      <c r="WXL3" s="22"/>
      <c r="WXM3" s="22"/>
      <c r="WXN3" s="22"/>
      <c r="WXO3" s="22"/>
      <c r="WXP3" s="22"/>
      <c r="WXQ3" s="22"/>
      <c r="WXR3" s="22"/>
      <c r="WXS3" s="22"/>
      <c r="WXT3" s="22"/>
      <c r="WXU3" s="22"/>
      <c r="WXV3" s="22"/>
      <c r="WXW3" s="22"/>
      <c r="WXX3" s="22"/>
      <c r="WXY3" s="22"/>
      <c r="WXZ3" s="22"/>
      <c r="WYA3" s="22"/>
      <c r="WYB3" s="22"/>
      <c r="WYC3" s="22"/>
      <c r="WYD3" s="22"/>
      <c r="WYE3" s="22"/>
      <c r="WYF3" s="22"/>
      <c r="WYG3" s="22"/>
      <c r="WYH3" s="22"/>
      <c r="WYI3" s="22"/>
      <c r="WYJ3" s="22"/>
      <c r="WYK3" s="22"/>
      <c r="WYL3" s="22"/>
      <c r="WYM3" s="22"/>
      <c r="WYN3" s="22"/>
      <c r="WYO3" s="22"/>
      <c r="WYP3" s="22"/>
      <c r="WYQ3" s="22"/>
      <c r="WYR3" s="22"/>
      <c r="WYS3" s="22"/>
      <c r="WYT3" s="22"/>
      <c r="WYU3" s="22"/>
      <c r="WYV3" s="22"/>
      <c r="WYW3" s="22"/>
      <c r="WYX3" s="22"/>
      <c r="WYY3" s="22"/>
      <c r="WYZ3" s="22"/>
      <c r="WZA3" s="22"/>
      <c r="WZB3" s="22"/>
      <c r="WZC3" s="22"/>
      <c r="WZD3" s="22"/>
      <c r="WZE3" s="22"/>
      <c r="WZF3" s="22"/>
      <c r="WZG3" s="22"/>
      <c r="WZH3" s="22"/>
      <c r="WZI3" s="22"/>
      <c r="WZJ3" s="22"/>
      <c r="WZK3" s="22"/>
      <c r="WZL3" s="22"/>
      <c r="WZM3" s="22"/>
      <c r="WZN3" s="22"/>
      <c r="WZO3" s="22"/>
      <c r="WZP3" s="22"/>
      <c r="WZQ3" s="22"/>
      <c r="WZR3" s="22"/>
      <c r="WZS3" s="22"/>
      <c r="WZT3" s="22"/>
      <c r="WZU3" s="22"/>
      <c r="WZV3" s="22"/>
      <c r="WZW3" s="22"/>
      <c r="WZX3" s="22"/>
      <c r="WZY3" s="22"/>
      <c r="WZZ3" s="22"/>
      <c r="XAA3" s="22"/>
      <c r="XAB3" s="22"/>
      <c r="XAC3" s="22"/>
      <c r="XAD3" s="22"/>
      <c r="XAE3" s="22"/>
      <c r="XAF3" s="22"/>
      <c r="XAG3" s="22"/>
      <c r="XAH3" s="22"/>
      <c r="XAI3" s="22"/>
      <c r="XAJ3" s="22"/>
      <c r="XAK3" s="22"/>
      <c r="XAL3" s="22"/>
      <c r="XAM3" s="22"/>
      <c r="XAN3" s="22"/>
      <c r="XAO3" s="22"/>
      <c r="XAP3" s="22"/>
      <c r="XAQ3" s="22"/>
      <c r="XAR3" s="22"/>
      <c r="XAS3" s="22"/>
      <c r="XAT3" s="22"/>
      <c r="XAU3" s="22"/>
      <c r="XAV3" s="22"/>
      <c r="XAW3" s="22"/>
      <c r="XAX3" s="22"/>
      <c r="XAY3" s="22"/>
      <c r="XAZ3" s="22"/>
      <c r="XBA3" s="22"/>
      <c r="XBB3" s="22"/>
      <c r="XBC3" s="22"/>
      <c r="XBD3" s="22"/>
      <c r="XBE3" s="22"/>
      <c r="XBF3" s="22"/>
      <c r="XBG3" s="22"/>
      <c r="XBH3" s="22"/>
      <c r="XBI3" s="22"/>
      <c r="XBJ3" s="22"/>
      <c r="XBK3" s="22"/>
      <c r="XBL3" s="22"/>
      <c r="XBM3" s="22"/>
      <c r="XBN3" s="22"/>
      <c r="XBO3" s="22"/>
      <c r="XBP3" s="22"/>
      <c r="XBQ3" s="22"/>
      <c r="XBR3" s="22"/>
      <c r="XBS3" s="22"/>
      <c r="XBT3" s="22"/>
      <c r="XBU3" s="22"/>
      <c r="XBV3" s="22"/>
      <c r="XBW3" s="22"/>
      <c r="XBX3" s="22"/>
      <c r="XBY3" s="22"/>
      <c r="XBZ3" s="22"/>
      <c r="XCA3" s="22"/>
      <c r="XCB3" s="22"/>
      <c r="XCC3" s="22"/>
      <c r="XCD3" s="22"/>
      <c r="XCE3" s="22"/>
      <c r="XCF3" s="22"/>
      <c r="XCG3" s="22"/>
      <c r="XCH3" s="22"/>
      <c r="XCI3" s="22"/>
      <c r="XCJ3" s="22"/>
      <c r="XCK3" s="22"/>
      <c r="XCL3" s="22"/>
      <c r="XCM3" s="22"/>
      <c r="XCN3" s="22"/>
      <c r="XCO3" s="22"/>
      <c r="XCP3" s="22"/>
      <c r="XCQ3" s="22"/>
      <c r="XCR3" s="22"/>
      <c r="XCS3" s="22"/>
      <c r="XCT3" s="22"/>
      <c r="XCU3" s="22"/>
      <c r="XCV3" s="22"/>
      <c r="XCW3" s="22"/>
      <c r="XCX3" s="22"/>
      <c r="XCY3" s="22"/>
      <c r="XCZ3" s="22"/>
      <c r="XDA3" s="22"/>
      <c r="XDB3" s="22"/>
      <c r="XDC3" s="22"/>
      <c r="XDD3" s="22"/>
      <c r="XDE3" s="22"/>
      <c r="XDF3" s="22"/>
      <c r="XDG3" s="22"/>
      <c r="XDH3" s="22"/>
      <c r="XDI3" s="22"/>
      <c r="XDJ3" s="22"/>
      <c r="XDK3" s="22"/>
      <c r="XDL3" s="22"/>
      <c r="XDM3" s="22"/>
      <c r="XDN3" s="22"/>
      <c r="XDO3" s="22"/>
      <c r="XDP3" s="22"/>
      <c r="XDQ3" s="22"/>
      <c r="XDR3" s="22"/>
      <c r="XDS3" s="22"/>
      <c r="XDT3" s="22"/>
      <c r="XDU3" s="22"/>
      <c r="XDV3" s="22"/>
      <c r="XDW3" s="22"/>
      <c r="XDX3" s="22"/>
      <c r="XDY3" s="22"/>
      <c r="XDZ3" s="22"/>
      <c r="XEA3" s="22"/>
      <c r="XEB3" s="22"/>
      <c r="XEC3" s="22"/>
      <c r="XED3" s="22"/>
      <c r="XEE3" s="22"/>
      <c r="XEF3" s="22"/>
      <c r="XEG3" s="22"/>
      <c r="XEH3" s="22"/>
      <c r="XEI3" s="22"/>
      <c r="XEJ3" s="22"/>
      <c r="XEK3" s="22"/>
      <c r="XEL3" s="22"/>
      <c r="XEM3" s="22"/>
      <c r="XEN3" s="22"/>
      <c r="XEO3" s="22"/>
      <c r="XEP3" s="22"/>
      <c r="XEQ3" s="22"/>
      <c r="XER3" s="22"/>
      <c r="XES3" s="22"/>
      <c r="XET3" s="22"/>
      <c r="XEU3" s="22"/>
      <c r="XEV3" s="22"/>
      <c r="XEW3" s="22"/>
      <c r="XEX3" s="22"/>
      <c r="XEY3" s="22"/>
      <c r="XEZ3" s="22"/>
      <c r="XFA3" s="22"/>
      <c r="XFB3" s="22"/>
      <c r="XFC3" s="22"/>
    </row>
    <row r="4" spans="1:16383">
      <c r="A4" s="103" t="s">
        <v>214</v>
      </c>
      <c r="B4" s="103" t="s">
        <v>1008</v>
      </c>
      <c r="C4" s="103">
        <v>1201</v>
      </c>
      <c r="D4" s="113">
        <v>44651</v>
      </c>
      <c r="E4" s="103" t="s">
        <v>1009</v>
      </c>
      <c r="F4" s="103" t="s">
        <v>47</v>
      </c>
      <c r="G4" s="103" t="s">
        <v>71</v>
      </c>
      <c r="H4" s="114">
        <v>16807.34</v>
      </c>
      <c r="I4" s="115"/>
      <c r="J4" s="103" t="s">
        <v>1010</v>
      </c>
      <c r="K4" s="116">
        <v>57315716</v>
      </c>
      <c r="L4" s="97">
        <v>44700</v>
      </c>
      <c r="M4" t="s">
        <v>865</v>
      </c>
      <c r="N4" s="10">
        <v>54180.81</v>
      </c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  <c r="CBI4" s="10"/>
      <c r="CBJ4" s="10"/>
      <c r="CBK4" s="10"/>
      <c r="CBL4" s="10"/>
      <c r="CBM4" s="10"/>
      <c r="CBN4" s="10"/>
      <c r="CBO4" s="10"/>
      <c r="CBP4" s="10"/>
      <c r="CBQ4" s="10"/>
      <c r="CBR4" s="10"/>
      <c r="CBS4" s="10"/>
      <c r="CBT4" s="10"/>
      <c r="CBU4" s="10"/>
      <c r="CBV4" s="10"/>
      <c r="CBW4" s="10"/>
      <c r="CBX4" s="10"/>
      <c r="CBY4" s="10"/>
      <c r="CBZ4" s="10"/>
      <c r="CCA4" s="10"/>
      <c r="CCB4" s="10"/>
      <c r="CCC4" s="10"/>
      <c r="CCD4" s="10"/>
      <c r="CCE4" s="10"/>
      <c r="CCF4" s="10"/>
      <c r="CCG4" s="10"/>
      <c r="CCH4" s="10"/>
      <c r="CCI4" s="10"/>
      <c r="CCJ4" s="10"/>
      <c r="CCK4" s="10"/>
      <c r="CCL4" s="10"/>
      <c r="CCM4" s="10"/>
      <c r="CCN4" s="10"/>
      <c r="CCO4" s="10"/>
      <c r="CCP4" s="10"/>
      <c r="CCQ4" s="10"/>
      <c r="CCR4" s="10"/>
      <c r="CCS4" s="10"/>
      <c r="CCT4" s="10"/>
      <c r="CCU4" s="10"/>
      <c r="CCV4" s="10"/>
      <c r="CCW4" s="10"/>
      <c r="CCX4" s="10"/>
      <c r="CCY4" s="10"/>
      <c r="CCZ4" s="10"/>
      <c r="CDA4" s="10"/>
      <c r="CDB4" s="10"/>
      <c r="CDC4" s="10"/>
      <c r="CDD4" s="10"/>
      <c r="CDE4" s="10"/>
      <c r="CDF4" s="10"/>
      <c r="CDG4" s="10"/>
      <c r="CDH4" s="10"/>
      <c r="CDI4" s="10"/>
      <c r="CDJ4" s="10"/>
      <c r="CDK4" s="10"/>
      <c r="CDL4" s="10"/>
      <c r="CDM4" s="10"/>
      <c r="CDN4" s="10"/>
      <c r="CDO4" s="10"/>
      <c r="CDP4" s="10"/>
      <c r="CDQ4" s="10"/>
      <c r="CDR4" s="10"/>
      <c r="CDS4" s="10"/>
      <c r="CDT4" s="10"/>
      <c r="CDU4" s="10"/>
      <c r="CDV4" s="10"/>
      <c r="CDW4" s="10"/>
      <c r="CDX4" s="10"/>
      <c r="CDY4" s="10"/>
      <c r="CDZ4" s="10"/>
      <c r="CEA4" s="10"/>
      <c r="CEB4" s="10"/>
      <c r="CEC4" s="10"/>
      <c r="CED4" s="10"/>
      <c r="CEE4" s="10"/>
      <c r="CEF4" s="10"/>
      <c r="CEG4" s="10"/>
      <c r="CEH4" s="10"/>
      <c r="CEI4" s="10"/>
      <c r="CEJ4" s="10"/>
      <c r="CEK4" s="10"/>
      <c r="CEL4" s="10"/>
      <c r="CEM4" s="10"/>
      <c r="CEN4" s="10"/>
      <c r="CEO4" s="10"/>
      <c r="CEP4" s="10"/>
      <c r="CEQ4" s="10"/>
      <c r="CER4" s="10"/>
      <c r="CES4" s="10"/>
      <c r="CET4" s="10"/>
      <c r="CEU4" s="10"/>
      <c r="CEV4" s="10"/>
      <c r="CEW4" s="10"/>
      <c r="CEX4" s="10"/>
      <c r="CEY4" s="10"/>
      <c r="CEZ4" s="10"/>
      <c r="CFA4" s="10"/>
      <c r="CFB4" s="10"/>
      <c r="CFC4" s="10"/>
      <c r="CFD4" s="10"/>
      <c r="CFE4" s="10"/>
      <c r="CFF4" s="10"/>
      <c r="CFG4" s="10"/>
      <c r="CFH4" s="10"/>
      <c r="CFI4" s="10"/>
      <c r="CFJ4" s="10"/>
      <c r="CFK4" s="10"/>
      <c r="CFL4" s="10"/>
      <c r="CFM4" s="10"/>
      <c r="CFN4" s="10"/>
      <c r="CFO4" s="10"/>
      <c r="CFP4" s="10"/>
      <c r="CFQ4" s="10"/>
      <c r="CFR4" s="10"/>
      <c r="CFS4" s="10"/>
      <c r="CFT4" s="10"/>
      <c r="CFU4" s="10"/>
      <c r="CFV4" s="10"/>
      <c r="CFW4" s="10"/>
      <c r="CFX4" s="10"/>
      <c r="CFY4" s="10"/>
      <c r="CFZ4" s="10"/>
      <c r="CGA4" s="10"/>
      <c r="CGB4" s="10"/>
      <c r="CGC4" s="10"/>
      <c r="CGD4" s="10"/>
      <c r="CGE4" s="10"/>
      <c r="CGF4" s="10"/>
      <c r="CGG4" s="10"/>
      <c r="CGH4" s="10"/>
      <c r="CGI4" s="10"/>
      <c r="CGJ4" s="10"/>
      <c r="CGK4" s="10"/>
      <c r="CGL4" s="10"/>
      <c r="CGM4" s="10"/>
      <c r="CGN4" s="10"/>
      <c r="CGO4" s="10"/>
      <c r="CGP4" s="10"/>
      <c r="CGQ4" s="10"/>
      <c r="CGR4" s="10"/>
      <c r="CGS4" s="10"/>
      <c r="CGT4" s="10"/>
      <c r="CGU4" s="10"/>
      <c r="CGV4" s="10"/>
      <c r="CGW4" s="10"/>
      <c r="CGX4" s="10"/>
      <c r="CGY4" s="10"/>
      <c r="CGZ4" s="10"/>
      <c r="CHA4" s="10"/>
      <c r="CHB4" s="10"/>
      <c r="CHC4" s="10"/>
      <c r="CHD4" s="10"/>
      <c r="CHE4" s="10"/>
      <c r="CHF4" s="10"/>
      <c r="CHG4" s="10"/>
      <c r="CHH4" s="10"/>
      <c r="CHI4" s="10"/>
      <c r="CHJ4" s="10"/>
      <c r="CHK4" s="10"/>
      <c r="CHL4" s="10"/>
      <c r="CHM4" s="10"/>
      <c r="CHN4" s="10"/>
      <c r="CHO4" s="10"/>
      <c r="CHP4" s="10"/>
      <c r="CHQ4" s="10"/>
      <c r="CHR4" s="10"/>
      <c r="CHS4" s="10"/>
      <c r="CHT4" s="10"/>
      <c r="CHU4" s="10"/>
      <c r="CHV4" s="10"/>
      <c r="CHW4" s="10"/>
      <c r="CHX4" s="10"/>
      <c r="CHY4" s="10"/>
      <c r="CHZ4" s="10"/>
      <c r="CIA4" s="10"/>
      <c r="CIB4" s="10"/>
      <c r="CIC4" s="10"/>
      <c r="CID4" s="10"/>
      <c r="CIE4" s="10"/>
      <c r="CIF4" s="10"/>
      <c r="CIG4" s="10"/>
      <c r="CIH4" s="10"/>
      <c r="CII4" s="10"/>
      <c r="CIJ4" s="10"/>
      <c r="CIK4" s="10"/>
      <c r="CIL4" s="10"/>
      <c r="CIM4" s="10"/>
      <c r="CIN4" s="10"/>
      <c r="CIO4" s="10"/>
      <c r="CIP4" s="10"/>
      <c r="CIQ4" s="10"/>
      <c r="CIR4" s="10"/>
      <c r="CIS4" s="10"/>
      <c r="CIT4" s="10"/>
      <c r="CIU4" s="10"/>
      <c r="CIV4" s="10"/>
      <c r="CIW4" s="10"/>
      <c r="CIX4" s="10"/>
      <c r="CIY4" s="10"/>
      <c r="CIZ4" s="10"/>
      <c r="CJA4" s="10"/>
      <c r="CJB4" s="10"/>
      <c r="CJC4" s="10"/>
      <c r="CJD4" s="10"/>
      <c r="CJE4" s="10"/>
      <c r="CJF4" s="10"/>
      <c r="CJG4" s="10"/>
      <c r="CJH4" s="10"/>
      <c r="CJI4" s="10"/>
      <c r="CJJ4" s="10"/>
      <c r="CJK4" s="10"/>
      <c r="CJL4" s="10"/>
      <c r="CJM4" s="10"/>
      <c r="CJN4" s="10"/>
      <c r="CJO4" s="10"/>
      <c r="CJP4" s="10"/>
      <c r="CJQ4" s="10"/>
      <c r="CJR4" s="10"/>
      <c r="CJS4" s="10"/>
      <c r="CJT4" s="10"/>
      <c r="CJU4" s="10"/>
      <c r="CJV4" s="10"/>
      <c r="CJW4" s="10"/>
      <c r="CJX4" s="10"/>
      <c r="CJY4" s="10"/>
      <c r="CJZ4" s="10"/>
      <c r="CKA4" s="10"/>
      <c r="CKB4" s="10"/>
      <c r="CKC4" s="10"/>
      <c r="CKD4" s="10"/>
      <c r="CKE4" s="10"/>
      <c r="CKF4" s="10"/>
      <c r="CKG4" s="10"/>
      <c r="CKH4" s="10"/>
      <c r="CKI4" s="10"/>
      <c r="CKJ4" s="10"/>
      <c r="CKK4" s="10"/>
      <c r="CKL4" s="10"/>
      <c r="CKM4" s="10"/>
      <c r="CKN4" s="10"/>
      <c r="CKO4" s="10"/>
      <c r="CKP4" s="10"/>
      <c r="CKQ4" s="10"/>
      <c r="CKR4" s="10"/>
      <c r="CKS4" s="10"/>
      <c r="CKT4" s="10"/>
      <c r="CKU4" s="10"/>
      <c r="CKV4" s="10"/>
      <c r="CKW4" s="10"/>
      <c r="CKX4" s="10"/>
      <c r="CKY4" s="10"/>
      <c r="CKZ4" s="10"/>
      <c r="CLA4" s="10"/>
      <c r="CLB4" s="10"/>
      <c r="CLC4" s="10"/>
      <c r="CLD4" s="10"/>
      <c r="CLE4" s="10"/>
      <c r="CLF4" s="10"/>
      <c r="CLG4" s="10"/>
      <c r="CLH4" s="10"/>
      <c r="CLI4" s="10"/>
      <c r="CLJ4" s="10"/>
      <c r="CLK4" s="10"/>
      <c r="CLL4" s="10"/>
      <c r="CLM4" s="10"/>
      <c r="CLN4" s="10"/>
      <c r="CLO4" s="10"/>
      <c r="CLP4" s="10"/>
      <c r="CLQ4" s="10"/>
      <c r="CLR4" s="10"/>
      <c r="CLS4" s="10"/>
      <c r="CLT4" s="10"/>
      <c r="CLU4" s="10"/>
      <c r="CLV4" s="10"/>
      <c r="CLW4" s="10"/>
      <c r="CLX4" s="10"/>
      <c r="CLY4" s="10"/>
      <c r="CLZ4" s="10"/>
      <c r="CMA4" s="10"/>
      <c r="CMB4" s="10"/>
      <c r="CMC4" s="10"/>
      <c r="CMD4" s="10"/>
      <c r="CME4" s="10"/>
      <c r="CMF4" s="10"/>
      <c r="CMG4" s="10"/>
      <c r="CMH4" s="10"/>
      <c r="CMI4" s="10"/>
      <c r="CMJ4" s="10"/>
      <c r="CMK4" s="10"/>
      <c r="CML4" s="10"/>
      <c r="CMM4" s="10"/>
      <c r="CMN4" s="10"/>
      <c r="CMO4" s="10"/>
      <c r="CMP4" s="10"/>
      <c r="CMQ4" s="10"/>
      <c r="CMR4" s="10"/>
      <c r="CMS4" s="10"/>
      <c r="CMT4" s="10"/>
      <c r="CMU4" s="10"/>
      <c r="CMV4" s="10"/>
      <c r="CMW4" s="10"/>
      <c r="CMX4" s="10"/>
      <c r="CMY4" s="10"/>
      <c r="CMZ4" s="10"/>
      <c r="CNA4" s="10"/>
      <c r="CNB4" s="10"/>
      <c r="CNC4" s="10"/>
      <c r="CND4" s="10"/>
      <c r="CNE4" s="10"/>
      <c r="CNF4" s="10"/>
      <c r="CNG4" s="10"/>
      <c r="CNH4" s="10"/>
      <c r="CNI4" s="10"/>
      <c r="CNJ4" s="10"/>
      <c r="CNK4" s="10"/>
      <c r="CNL4" s="10"/>
      <c r="CNM4" s="10"/>
      <c r="CNN4" s="10"/>
      <c r="CNO4" s="10"/>
      <c r="CNP4" s="10"/>
      <c r="CNQ4" s="10"/>
      <c r="CNR4" s="10"/>
      <c r="CNS4" s="10"/>
      <c r="CNT4" s="10"/>
      <c r="CNU4" s="10"/>
      <c r="CNV4" s="10"/>
      <c r="CNW4" s="10"/>
      <c r="CNX4" s="10"/>
      <c r="CNY4" s="10"/>
      <c r="CNZ4" s="10"/>
      <c r="COA4" s="10"/>
      <c r="COB4" s="10"/>
      <c r="COC4" s="10"/>
      <c r="COD4" s="10"/>
      <c r="COE4" s="10"/>
      <c r="COF4" s="10"/>
      <c r="COG4" s="10"/>
      <c r="COH4" s="10"/>
      <c r="COI4" s="10"/>
      <c r="COJ4" s="10"/>
      <c r="COK4" s="10"/>
      <c r="COL4" s="10"/>
      <c r="COM4" s="10"/>
      <c r="CON4" s="10"/>
      <c r="COO4" s="10"/>
      <c r="COP4" s="10"/>
      <c r="COQ4" s="10"/>
      <c r="COR4" s="10"/>
      <c r="COS4" s="10"/>
      <c r="COT4" s="10"/>
      <c r="COU4" s="10"/>
      <c r="COV4" s="10"/>
      <c r="COW4" s="10"/>
      <c r="COX4" s="10"/>
      <c r="COY4" s="10"/>
      <c r="COZ4" s="10"/>
      <c r="CPA4" s="10"/>
      <c r="CPB4" s="10"/>
      <c r="CPC4" s="10"/>
      <c r="CPD4" s="10"/>
      <c r="CPE4" s="10"/>
      <c r="CPF4" s="10"/>
      <c r="CPG4" s="10"/>
      <c r="CPH4" s="10"/>
      <c r="CPI4" s="10"/>
      <c r="CPJ4" s="10"/>
      <c r="CPK4" s="10"/>
      <c r="CPL4" s="10"/>
      <c r="CPM4" s="10"/>
      <c r="CPN4" s="10"/>
      <c r="CPO4" s="10"/>
      <c r="CPP4" s="10"/>
      <c r="CPQ4" s="10"/>
      <c r="CPR4" s="10"/>
      <c r="CPS4" s="10"/>
      <c r="CPT4" s="10"/>
      <c r="CPU4" s="10"/>
      <c r="CPV4" s="10"/>
      <c r="CPW4" s="10"/>
      <c r="CPX4" s="10"/>
      <c r="CPY4" s="10"/>
      <c r="CPZ4" s="10"/>
      <c r="CQA4" s="10"/>
      <c r="CQB4" s="10"/>
      <c r="CQC4" s="10"/>
      <c r="CQD4" s="10"/>
      <c r="CQE4" s="10"/>
      <c r="CQF4" s="10"/>
      <c r="CQG4" s="10"/>
      <c r="CQH4" s="10"/>
      <c r="CQI4" s="10"/>
      <c r="CQJ4" s="10"/>
      <c r="CQK4" s="10"/>
      <c r="CQL4" s="10"/>
      <c r="CQM4" s="10"/>
      <c r="CQN4" s="10"/>
      <c r="CQO4" s="10"/>
      <c r="CQP4" s="10"/>
      <c r="CQQ4" s="10"/>
      <c r="CQR4" s="10"/>
      <c r="CQS4" s="10"/>
      <c r="CQT4" s="10"/>
      <c r="CQU4" s="10"/>
      <c r="CQV4" s="10"/>
      <c r="CQW4" s="10"/>
      <c r="CQX4" s="10"/>
      <c r="CQY4" s="10"/>
      <c r="CQZ4" s="10"/>
      <c r="CRA4" s="10"/>
      <c r="CRB4" s="10"/>
      <c r="CRC4" s="10"/>
      <c r="CRD4" s="10"/>
      <c r="CRE4" s="10"/>
      <c r="CRF4" s="10"/>
      <c r="CRG4" s="10"/>
      <c r="CRH4" s="10"/>
      <c r="CRI4" s="10"/>
      <c r="CRJ4" s="10"/>
      <c r="CRK4" s="10"/>
      <c r="CRL4" s="10"/>
      <c r="CRM4" s="10"/>
      <c r="CRN4" s="10"/>
      <c r="CRO4" s="10"/>
      <c r="CRP4" s="10"/>
      <c r="CRQ4" s="10"/>
      <c r="CRR4" s="10"/>
      <c r="CRS4" s="10"/>
      <c r="CRT4" s="10"/>
      <c r="CRU4" s="10"/>
      <c r="CRV4" s="10"/>
      <c r="CRW4" s="10"/>
      <c r="CRX4" s="10"/>
      <c r="CRY4" s="10"/>
      <c r="CRZ4" s="10"/>
      <c r="CSA4" s="10"/>
      <c r="CSB4" s="10"/>
      <c r="CSC4" s="10"/>
      <c r="CSD4" s="10"/>
      <c r="CSE4" s="10"/>
      <c r="CSF4" s="10"/>
      <c r="CSG4" s="10"/>
      <c r="CSH4" s="10"/>
      <c r="CSI4" s="10"/>
      <c r="CSJ4" s="10"/>
      <c r="CSK4" s="10"/>
      <c r="CSL4" s="10"/>
      <c r="CSM4" s="10"/>
      <c r="CSN4" s="10"/>
      <c r="CSO4" s="10"/>
      <c r="CSP4" s="10"/>
      <c r="CSQ4" s="10"/>
      <c r="CSR4" s="10"/>
      <c r="CSS4" s="10"/>
      <c r="CST4" s="10"/>
      <c r="CSU4" s="10"/>
      <c r="CSV4" s="10"/>
      <c r="CSW4" s="10"/>
      <c r="CSX4" s="10"/>
      <c r="CSY4" s="10"/>
      <c r="CSZ4" s="10"/>
      <c r="CTA4" s="10"/>
      <c r="CTB4" s="10"/>
      <c r="CTC4" s="10"/>
      <c r="CTD4" s="10"/>
      <c r="CTE4" s="10"/>
      <c r="CTF4" s="10"/>
      <c r="CTG4" s="10"/>
      <c r="CTH4" s="10"/>
      <c r="CTI4" s="10"/>
      <c r="CTJ4" s="10"/>
      <c r="CTK4" s="10"/>
      <c r="CTL4" s="10"/>
      <c r="CTM4" s="10"/>
      <c r="CTN4" s="10"/>
      <c r="CTO4" s="10"/>
      <c r="CTP4" s="10"/>
      <c r="CTQ4" s="10"/>
      <c r="CTR4" s="10"/>
      <c r="CTS4" s="10"/>
      <c r="CTT4" s="10"/>
      <c r="CTU4" s="10"/>
      <c r="CTV4" s="10"/>
      <c r="CTW4" s="10"/>
      <c r="CTX4" s="10"/>
      <c r="CTY4" s="10"/>
      <c r="CTZ4" s="10"/>
      <c r="CUA4" s="10"/>
      <c r="CUB4" s="10"/>
      <c r="CUC4" s="10"/>
      <c r="CUD4" s="10"/>
      <c r="CUE4" s="10"/>
      <c r="CUF4" s="10"/>
      <c r="CUG4" s="10"/>
      <c r="CUH4" s="10"/>
      <c r="CUI4" s="10"/>
      <c r="CUJ4" s="10"/>
      <c r="CUK4" s="10"/>
      <c r="CUL4" s="10"/>
      <c r="CUM4" s="10"/>
      <c r="CUN4" s="10"/>
      <c r="CUO4" s="10"/>
      <c r="CUP4" s="10"/>
      <c r="CUQ4" s="10"/>
      <c r="CUR4" s="10"/>
      <c r="CUS4" s="10"/>
      <c r="CUT4" s="10"/>
      <c r="CUU4" s="10"/>
      <c r="CUV4" s="10"/>
      <c r="CUW4" s="10"/>
      <c r="CUX4" s="10"/>
      <c r="CUY4" s="10"/>
      <c r="CUZ4" s="10"/>
      <c r="CVA4" s="10"/>
      <c r="CVB4" s="10"/>
      <c r="CVC4" s="10"/>
      <c r="CVD4" s="10"/>
      <c r="CVE4" s="10"/>
      <c r="CVF4" s="10"/>
      <c r="CVG4" s="10"/>
      <c r="CVH4" s="10"/>
      <c r="CVI4" s="10"/>
      <c r="CVJ4" s="10"/>
      <c r="CVK4" s="10"/>
      <c r="CVL4" s="10"/>
      <c r="CVM4" s="10"/>
      <c r="CVN4" s="10"/>
      <c r="CVO4" s="10"/>
      <c r="CVP4" s="10"/>
      <c r="CVQ4" s="10"/>
      <c r="CVR4" s="10"/>
      <c r="CVS4" s="10"/>
      <c r="CVT4" s="10"/>
      <c r="CVU4" s="10"/>
      <c r="CVV4" s="10"/>
      <c r="CVW4" s="10"/>
      <c r="CVX4" s="10"/>
      <c r="CVY4" s="10"/>
      <c r="CVZ4" s="10"/>
      <c r="CWA4" s="10"/>
      <c r="CWB4" s="10"/>
      <c r="CWC4" s="10"/>
      <c r="CWD4" s="10"/>
      <c r="CWE4" s="10"/>
      <c r="CWF4" s="10"/>
      <c r="CWG4" s="10"/>
      <c r="CWH4" s="10"/>
      <c r="CWI4" s="10"/>
      <c r="CWJ4" s="10"/>
      <c r="CWK4" s="10"/>
      <c r="CWL4" s="10"/>
      <c r="CWM4" s="10"/>
      <c r="CWN4" s="10"/>
      <c r="CWO4" s="10"/>
      <c r="CWP4" s="10"/>
      <c r="CWQ4" s="10"/>
      <c r="CWR4" s="10"/>
      <c r="CWS4" s="10"/>
      <c r="CWT4" s="10"/>
      <c r="CWU4" s="10"/>
      <c r="CWV4" s="10"/>
      <c r="CWW4" s="10"/>
      <c r="CWX4" s="10"/>
      <c r="CWY4" s="10"/>
      <c r="CWZ4" s="10"/>
      <c r="CXA4" s="10"/>
      <c r="CXB4" s="10"/>
      <c r="CXC4" s="10"/>
      <c r="CXD4" s="10"/>
      <c r="CXE4" s="10"/>
      <c r="CXF4" s="10"/>
      <c r="CXG4" s="10"/>
      <c r="CXH4" s="10"/>
      <c r="CXI4" s="10"/>
      <c r="CXJ4" s="10"/>
      <c r="CXK4" s="10"/>
      <c r="CXL4" s="10"/>
      <c r="CXM4" s="10"/>
      <c r="CXN4" s="10"/>
      <c r="CXO4" s="10"/>
      <c r="CXP4" s="10"/>
      <c r="CXQ4" s="10"/>
      <c r="CXR4" s="10"/>
      <c r="CXS4" s="10"/>
      <c r="CXT4" s="10"/>
      <c r="CXU4" s="10"/>
      <c r="CXV4" s="10"/>
      <c r="CXW4" s="10"/>
      <c r="CXX4" s="10"/>
      <c r="CXY4" s="10"/>
      <c r="CXZ4" s="10"/>
      <c r="CYA4" s="10"/>
      <c r="CYB4" s="10"/>
      <c r="CYC4" s="10"/>
      <c r="CYD4" s="10"/>
      <c r="CYE4" s="10"/>
      <c r="CYF4" s="10"/>
      <c r="CYG4" s="10"/>
      <c r="CYH4" s="10"/>
      <c r="CYI4" s="10"/>
      <c r="CYJ4" s="10"/>
      <c r="CYK4" s="10"/>
      <c r="CYL4" s="10"/>
      <c r="CYM4" s="10"/>
      <c r="CYN4" s="10"/>
      <c r="CYO4" s="10"/>
      <c r="CYP4" s="10"/>
      <c r="CYQ4" s="10"/>
      <c r="CYR4" s="10"/>
      <c r="CYS4" s="10"/>
      <c r="CYT4" s="10"/>
      <c r="CYU4" s="10"/>
      <c r="CYV4" s="10"/>
      <c r="CYW4" s="10"/>
      <c r="CYX4" s="10"/>
      <c r="CYY4" s="10"/>
      <c r="CYZ4" s="10"/>
      <c r="CZA4" s="10"/>
      <c r="CZB4" s="10"/>
      <c r="CZC4" s="10"/>
      <c r="CZD4" s="10"/>
      <c r="CZE4" s="10"/>
      <c r="CZF4" s="10"/>
      <c r="CZG4" s="10"/>
      <c r="CZH4" s="10"/>
      <c r="CZI4" s="10"/>
      <c r="CZJ4" s="10"/>
      <c r="CZK4" s="10"/>
      <c r="CZL4" s="10"/>
      <c r="CZM4" s="10"/>
      <c r="CZN4" s="10"/>
      <c r="CZO4" s="10"/>
      <c r="CZP4" s="10"/>
      <c r="CZQ4" s="10"/>
      <c r="CZR4" s="10"/>
      <c r="CZS4" s="10"/>
      <c r="CZT4" s="10"/>
      <c r="CZU4" s="10"/>
      <c r="CZV4" s="10"/>
      <c r="CZW4" s="10"/>
      <c r="CZX4" s="10"/>
      <c r="CZY4" s="10"/>
      <c r="CZZ4" s="10"/>
      <c r="DAA4" s="10"/>
      <c r="DAB4" s="10"/>
      <c r="DAC4" s="10"/>
      <c r="DAD4" s="10"/>
      <c r="DAE4" s="10"/>
      <c r="DAF4" s="10"/>
      <c r="DAG4" s="10"/>
      <c r="DAH4" s="10"/>
      <c r="DAI4" s="10"/>
      <c r="DAJ4" s="10"/>
      <c r="DAK4" s="10"/>
      <c r="DAL4" s="10"/>
      <c r="DAM4" s="10"/>
      <c r="DAN4" s="10"/>
      <c r="DAO4" s="10"/>
      <c r="DAP4" s="10"/>
      <c r="DAQ4" s="10"/>
      <c r="DAR4" s="10"/>
      <c r="DAS4" s="10"/>
      <c r="DAT4" s="10"/>
      <c r="DAU4" s="10"/>
      <c r="DAV4" s="10"/>
      <c r="DAW4" s="10"/>
      <c r="DAX4" s="10"/>
      <c r="DAY4" s="10"/>
      <c r="DAZ4" s="10"/>
      <c r="DBA4" s="10"/>
      <c r="DBB4" s="10"/>
      <c r="DBC4" s="10"/>
      <c r="DBD4" s="10"/>
      <c r="DBE4" s="10"/>
      <c r="DBF4" s="10"/>
      <c r="DBG4" s="10"/>
      <c r="DBH4" s="10"/>
      <c r="DBI4" s="10"/>
      <c r="DBJ4" s="10"/>
      <c r="DBK4" s="10"/>
      <c r="DBL4" s="10"/>
      <c r="DBM4" s="10"/>
      <c r="DBN4" s="10"/>
      <c r="DBO4" s="10"/>
      <c r="DBP4" s="10"/>
      <c r="DBQ4" s="10"/>
      <c r="DBR4" s="10"/>
      <c r="DBS4" s="10"/>
      <c r="DBT4" s="10"/>
      <c r="DBU4" s="10"/>
      <c r="DBV4" s="10"/>
      <c r="DBW4" s="10"/>
      <c r="DBX4" s="10"/>
      <c r="DBY4" s="10"/>
      <c r="DBZ4" s="10"/>
      <c r="DCA4" s="10"/>
      <c r="DCB4" s="10"/>
      <c r="DCC4" s="10"/>
      <c r="DCD4" s="10"/>
      <c r="DCE4" s="10"/>
      <c r="DCF4" s="10"/>
      <c r="DCG4" s="10"/>
      <c r="DCH4" s="10"/>
      <c r="DCI4" s="10"/>
      <c r="DCJ4" s="10"/>
      <c r="DCK4" s="10"/>
      <c r="DCL4" s="10"/>
      <c r="DCM4" s="10"/>
      <c r="DCN4" s="10"/>
      <c r="DCO4" s="10"/>
      <c r="DCP4" s="10"/>
      <c r="DCQ4" s="10"/>
      <c r="DCR4" s="10"/>
      <c r="DCS4" s="10"/>
      <c r="DCT4" s="10"/>
      <c r="DCU4" s="10"/>
      <c r="DCV4" s="10"/>
      <c r="DCW4" s="10"/>
      <c r="DCX4" s="10"/>
      <c r="DCY4" s="10"/>
      <c r="DCZ4" s="10"/>
      <c r="DDA4" s="10"/>
      <c r="DDB4" s="10"/>
      <c r="DDC4" s="10"/>
      <c r="DDD4" s="10"/>
      <c r="DDE4" s="10"/>
      <c r="DDF4" s="10"/>
      <c r="DDG4" s="10"/>
      <c r="DDH4" s="10"/>
      <c r="DDI4" s="10"/>
      <c r="DDJ4" s="10"/>
      <c r="DDK4" s="10"/>
      <c r="DDL4" s="10"/>
      <c r="DDM4" s="10"/>
      <c r="DDN4" s="10"/>
      <c r="DDO4" s="10"/>
      <c r="DDP4" s="10"/>
      <c r="DDQ4" s="10"/>
      <c r="DDR4" s="10"/>
      <c r="DDS4" s="10"/>
      <c r="DDT4" s="10"/>
      <c r="DDU4" s="10"/>
      <c r="DDV4" s="10"/>
      <c r="DDW4" s="10"/>
      <c r="DDX4" s="10"/>
      <c r="DDY4" s="10"/>
      <c r="DDZ4" s="10"/>
      <c r="DEA4" s="10"/>
      <c r="DEB4" s="10"/>
      <c r="DEC4" s="10"/>
      <c r="DED4" s="10"/>
      <c r="DEE4" s="10"/>
      <c r="DEF4" s="10"/>
      <c r="DEG4" s="10"/>
      <c r="DEH4" s="10"/>
      <c r="DEI4" s="10"/>
      <c r="DEJ4" s="10"/>
      <c r="DEK4" s="10"/>
      <c r="DEL4" s="10"/>
      <c r="DEM4" s="10"/>
      <c r="DEN4" s="10"/>
      <c r="DEO4" s="10"/>
      <c r="DEP4" s="10"/>
      <c r="DEQ4" s="10"/>
      <c r="DER4" s="10"/>
      <c r="DES4" s="10"/>
      <c r="DET4" s="10"/>
      <c r="DEU4" s="10"/>
      <c r="DEV4" s="10"/>
      <c r="DEW4" s="10"/>
      <c r="DEX4" s="10"/>
      <c r="DEY4" s="10"/>
      <c r="DEZ4" s="10"/>
      <c r="DFA4" s="10"/>
      <c r="DFB4" s="10"/>
      <c r="DFC4" s="10"/>
      <c r="DFD4" s="10"/>
      <c r="DFE4" s="10"/>
      <c r="DFF4" s="10"/>
      <c r="DFG4" s="10"/>
      <c r="DFH4" s="10"/>
      <c r="DFI4" s="10"/>
      <c r="DFJ4" s="10"/>
      <c r="DFK4" s="10"/>
      <c r="DFL4" s="10"/>
      <c r="DFM4" s="10"/>
      <c r="DFN4" s="10"/>
      <c r="DFO4" s="10"/>
      <c r="DFP4" s="10"/>
      <c r="DFQ4" s="10"/>
      <c r="DFR4" s="10"/>
      <c r="DFS4" s="10"/>
      <c r="DFT4" s="10"/>
      <c r="DFU4" s="10"/>
      <c r="DFV4" s="10"/>
      <c r="DFW4" s="10"/>
      <c r="DFX4" s="10"/>
      <c r="DFY4" s="10"/>
      <c r="DFZ4" s="10"/>
      <c r="DGA4" s="10"/>
      <c r="DGB4" s="10"/>
      <c r="DGC4" s="10"/>
      <c r="DGD4" s="10"/>
      <c r="DGE4" s="10"/>
      <c r="DGF4" s="10"/>
      <c r="DGG4" s="10"/>
      <c r="DGH4" s="10"/>
      <c r="DGI4" s="10"/>
      <c r="DGJ4" s="10"/>
      <c r="DGK4" s="10"/>
      <c r="DGL4" s="10"/>
      <c r="DGM4" s="10"/>
      <c r="DGN4" s="10"/>
      <c r="DGO4" s="10"/>
      <c r="DGP4" s="10"/>
      <c r="DGQ4" s="10"/>
      <c r="DGR4" s="10"/>
      <c r="DGS4" s="10"/>
      <c r="DGT4" s="10"/>
      <c r="DGU4" s="10"/>
      <c r="DGV4" s="10"/>
      <c r="DGW4" s="10"/>
      <c r="DGX4" s="10"/>
      <c r="DGY4" s="10"/>
      <c r="DGZ4" s="10"/>
      <c r="DHA4" s="10"/>
      <c r="DHB4" s="10"/>
      <c r="DHC4" s="10"/>
      <c r="DHD4" s="10"/>
      <c r="DHE4" s="10"/>
      <c r="DHF4" s="10"/>
      <c r="DHG4" s="10"/>
      <c r="DHH4" s="10"/>
      <c r="DHI4" s="10"/>
      <c r="DHJ4" s="10"/>
      <c r="DHK4" s="10"/>
      <c r="DHL4" s="10"/>
      <c r="DHM4" s="10"/>
      <c r="DHN4" s="10"/>
      <c r="DHO4" s="10"/>
      <c r="DHP4" s="10"/>
      <c r="DHQ4" s="10"/>
      <c r="DHR4" s="10"/>
      <c r="DHS4" s="10"/>
      <c r="DHT4" s="10"/>
      <c r="DHU4" s="10"/>
      <c r="DHV4" s="10"/>
      <c r="DHW4" s="10"/>
      <c r="DHX4" s="10"/>
      <c r="DHY4" s="10"/>
      <c r="DHZ4" s="10"/>
      <c r="DIA4" s="10"/>
      <c r="DIB4" s="10"/>
      <c r="DIC4" s="10"/>
      <c r="DID4" s="10"/>
      <c r="DIE4" s="10"/>
      <c r="DIF4" s="10"/>
      <c r="DIG4" s="10"/>
      <c r="DIH4" s="10"/>
      <c r="DII4" s="10"/>
      <c r="DIJ4" s="10"/>
      <c r="DIK4" s="10"/>
      <c r="DIL4" s="10"/>
      <c r="DIM4" s="10"/>
      <c r="DIN4" s="10"/>
      <c r="DIO4" s="10"/>
      <c r="DIP4" s="10"/>
      <c r="DIQ4" s="10"/>
      <c r="DIR4" s="10"/>
      <c r="DIS4" s="10"/>
      <c r="DIT4" s="10"/>
      <c r="DIU4" s="10"/>
      <c r="DIV4" s="10"/>
      <c r="DIW4" s="10"/>
      <c r="DIX4" s="10"/>
      <c r="DIY4" s="10"/>
      <c r="DIZ4" s="10"/>
      <c r="DJA4" s="10"/>
      <c r="DJB4" s="10"/>
      <c r="DJC4" s="10"/>
      <c r="DJD4" s="10"/>
      <c r="DJE4" s="10"/>
      <c r="DJF4" s="10"/>
      <c r="DJG4" s="10"/>
      <c r="DJH4" s="10"/>
      <c r="DJI4" s="10"/>
      <c r="DJJ4" s="10"/>
      <c r="DJK4" s="10"/>
      <c r="DJL4" s="10"/>
      <c r="DJM4" s="10"/>
      <c r="DJN4" s="10"/>
      <c r="DJO4" s="10"/>
      <c r="DJP4" s="10"/>
      <c r="DJQ4" s="10"/>
      <c r="DJR4" s="10"/>
      <c r="DJS4" s="10"/>
      <c r="DJT4" s="10"/>
      <c r="DJU4" s="10"/>
      <c r="DJV4" s="10"/>
      <c r="DJW4" s="10"/>
      <c r="DJX4" s="10"/>
      <c r="DJY4" s="10"/>
      <c r="DJZ4" s="10"/>
      <c r="DKA4" s="10"/>
      <c r="DKB4" s="10"/>
      <c r="DKC4" s="10"/>
      <c r="DKD4" s="10"/>
      <c r="DKE4" s="10"/>
      <c r="DKF4" s="10"/>
      <c r="DKG4" s="10"/>
      <c r="DKH4" s="10"/>
      <c r="DKI4" s="10"/>
      <c r="DKJ4" s="10"/>
      <c r="DKK4" s="10"/>
      <c r="DKL4" s="10"/>
      <c r="DKM4" s="10"/>
      <c r="DKN4" s="10"/>
      <c r="DKO4" s="10"/>
      <c r="DKP4" s="10"/>
      <c r="DKQ4" s="10"/>
      <c r="DKR4" s="10"/>
      <c r="DKS4" s="10"/>
      <c r="DKT4" s="10"/>
      <c r="DKU4" s="10"/>
      <c r="DKV4" s="10"/>
      <c r="DKW4" s="10"/>
      <c r="DKX4" s="10"/>
      <c r="DKY4" s="10"/>
      <c r="DKZ4" s="10"/>
      <c r="DLA4" s="10"/>
      <c r="DLB4" s="10"/>
      <c r="DLC4" s="10"/>
      <c r="DLD4" s="10"/>
      <c r="DLE4" s="10"/>
      <c r="DLF4" s="10"/>
      <c r="DLG4" s="10"/>
      <c r="DLH4" s="10"/>
      <c r="DLI4" s="10"/>
      <c r="DLJ4" s="10"/>
      <c r="DLK4" s="10"/>
      <c r="DLL4" s="10"/>
      <c r="DLM4" s="10"/>
      <c r="DLN4" s="10"/>
      <c r="DLO4" s="10"/>
      <c r="DLP4" s="10"/>
      <c r="DLQ4" s="10"/>
      <c r="DLR4" s="10"/>
      <c r="DLS4" s="10"/>
      <c r="DLT4" s="10"/>
      <c r="DLU4" s="10"/>
      <c r="DLV4" s="10"/>
      <c r="DLW4" s="10"/>
      <c r="DLX4" s="10"/>
      <c r="DLY4" s="10"/>
      <c r="DLZ4" s="10"/>
      <c r="DMA4" s="10"/>
      <c r="DMB4" s="10"/>
      <c r="DMC4" s="10"/>
      <c r="DMD4" s="10"/>
      <c r="DME4" s="10"/>
      <c r="DMF4" s="10"/>
      <c r="DMG4" s="10"/>
      <c r="DMH4" s="10"/>
      <c r="DMI4" s="10"/>
      <c r="DMJ4" s="10"/>
      <c r="DMK4" s="10"/>
      <c r="DML4" s="10"/>
      <c r="DMM4" s="10"/>
      <c r="DMN4" s="10"/>
      <c r="DMO4" s="10"/>
      <c r="DMP4" s="10"/>
      <c r="DMQ4" s="10"/>
      <c r="DMR4" s="10"/>
      <c r="DMS4" s="10"/>
      <c r="DMT4" s="10"/>
      <c r="DMU4" s="10"/>
      <c r="DMV4" s="10"/>
      <c r="DMW4" s="10"/>
      <c r="DMX4" s="10"/>
      <c r="DMY4" s="10"/>
      <c r="DMZ4" s="10"/>
      <c r="DNA4" s="10"/>
      <c r="DNB4" s="10"/>
      <c r="DNC4" s="10"/>
      <c r="DND4" s="10"/>
      <c r="DNE4" s="10"/>
      <c r="DNF4" s="10"/>
      <c r="DNG4" s="10"/>
      <c r="DNH4" s="10"/>
      <c r="DNI4" s="10"/>
      <c r="DNJ4" s="10"/>
      <c r="DNK4" s="10"/>
      <c r="DNL4" s="10"/>
      <c r="DNM4" s="10"/>
      <c r="DNN4" s="10"/>
      <c r="DNO4" s="10"/>
      <c r="DNP4" s="10"/>
      <c r="DNQ4" s="10"/>
      <c r="DNR4" s="10"/>
      <c r="DNS4" s="10"/>
      <c r="DNT4" s="10"/>
      <c r="DNU4" s="10"/>
      <c r="DNV4" s="10"/>
      <c r="DNW4" s="10"/>
      <c r="DNX4" s="10"/>
      <c r="DNY4" s="10"/>
      <c r="DNZ4" s="10"/>
      <c r="DOA4" s="10"/>
      <c r="DOB4" s="10"/>
      <c r="DOC4" s="10"/>
      <c r="DOD4" s="10"/>
      <c r="DOE4" s="10"/>
      <c r="DOF4" s="10"/>
      <c r="DOG4" s="10"/>
      <c r="DOH4" s="10"/>
      <c r="DOI4" s="10"/>
      <c r="DOJ4" s="10"/>
      <c r="DOK4" s="10"/>
      <c r="DOL4" s="10"/>
      <c r="DOM4" s="10"/>
      <c r="DON4" s="10"/>
      <c r="DOO4" s="10"/>
      <c r="DOP4" s="10"/>
      <c r="DOQ4" s="10"/>
      <c r="DOR4" s="10"/>
      <c r="DOS4" s="10"/>
      <c r="DOT4" s="10"/>
      <c r="DOU4" s="10"/>
      <c r="DOV4" s="10"/>
      <c r="DOW4" s="10"/>
      <c r="DOX4" s="10"/>
      <c r="DOY4" s="10"/>
      <c r="DOZ4" s="10"/>
      <c r="DPA4" s="10"/>
      <c r="DPB4" s="10"/>
      <c r="DPC4" s="10"/>
      <c r="DPD4" s="10"/>
      <c r="DPE4" s="10"/>
      <c r="DPF4" s="10"/>
      <c r="DPG4" s="10"/>
      <c r="DPH4" s="10"/>
      <c r="DPI4" s="10"/>
      <c r="DPJ4" s="10"/>
      <c r="DPK4" s="10"/>
      <c r="DPL4" s="10"/>
      <c r="DPM4" s="10"/>
      <c r="DPN4" s="10"/>
      <c r="DPO4" s="10"/>
      <c r="DPP4" s="10"/>
      <c r="DPQ4" s="10"/>
      <c r="DPR4" s="10"/>
      <c r="DPS4" s="10"/>
      <c r="DPT4" s="10"/>
      <c r="DPU4" s="10"/>
      <c r="DPV4" s="10"/>
      <c r="DPW4" s="10"/>
      <c r="DPX4" s="10"/>
      <c r="DPY4" s="10"/>
      <c r="DPZ4" s="10"/>
      <c r="DQA4" s="10"/>
      <c r="DQB4" s="10"/>
      <c r="DQC4" s="10"/>
      <c r="DQD4" s="10"/>
      <c r="DQE4" s="10"/>
      <c r="DQF4" s="10"/>
      <c r="DQG4" s="10"/>
      <c r="DQH4" s="10"/>
      <c r="DQI4" s="10"/>
      <c r="DQJ4" s="10"/>
      <c r="DQK4" s="10"/>
      <c r="DQL4" s="10"/>
      <c r="DQM4" s="10"/>
      <c r="DQN4" s="10"/>
      <c r="DQO4" s="10"/>
      <c r="DQP4" s="10"/>
      <c r="DQQ4" s="10"/>
      <c r="DQR4" s="10"/>
      <c r="DQS4" s="10"/>
      <c r="DQT4" s="10"/>
      <c r="DQU4" s="10"/>
      <c r="DQV4" s="10"/>
      <c r="DQW4" s="10"/>
      <c r="DQX4" s="10"/>
      <c r="DQY4" s="10"/>
      <c r="DQZ4" s="10"/>
      <c r="DRA4" s="10"/>
      <c r="DRB4" s="10"/>
      <c r="DRC4" s="10"/>
      <c r="DRD4" s="10"/>
      <c r="DRE4" s="10"/>
      <c r="DRF4" s="10"/>
      <c r="DRG4" s="10"/>
      <c r="DRH4" s="10"/>
      <c r="DRI4" s="10"/>
      <c r="DRJ4" s="10"/>
      <c r="DRK4" s="10"/>
      <c r="DRL4" s="10"/>
      <c r="DRM4" s="10"/>
      <c r="DRN4" s="10"/>
      <c r="DRO4" s="10"/>
      <c r="DRP4" s="10"/>
      <c r="DRQ4" s="10"/>
      <c r="DRR4" s="10"/>
      <c r="DRS4" s="10"/>
      <c r="DRT4" s="10"/>
      <c r="DRU4" s="10"/>
      <c r="DRV4" s="10"/>
      <c r="DRW4" s="10"/>
      <c r="DRX4" s="10"/>
      <c r="DRY4" s="10"/>
      <c r="DRZ4" s="10"/>
      <c r="DSA4" s="10"/>
      <c r="DSB4" s="10"/>
      <c r="DSC4" s="10"/>
      <c r="DSD4" s="10"/>
      <c r="DSE4" s="10"/>
      <c r="DSF4" s="10"/>
      <c r="DSG4" s="10"/>
      <c r="DSH4" s="10"/>
      <c r="DSI4" s="10"/>
      <c r="DSJ4" s="10"/>
      <c r="DSK4" s="10"/>
      <c r="DSL4" s="10"/>
      <c r="DSM4" s="10"/>
      <c r="DSN4" s="10"/>
      <c r="DSO4" s="10"/>
      <c r="DSP4" s="10"/>
      <c r="DSQ4" s="10"/>
      <c r="DSR4" s="10"/>
      <c r="DSS4" s="10"/>
      <c r="DST4" s="10"/>
      <c r="DSU4" s="10"/>
      <c r="DSV4" s="10"/>
      <c r="DSW4" s="10"/>
      <c r="DSX4" s="10"/>
      <c r="DSY4" s="10"/>
      <c r="DSZ4" s="10"/>
      <c r="DTA4" s="10"/>
      <c r="DTB4" s="10"/>
      <c r="DTC4" s="10"/>
      <c r="DTD4" s="10"/>
      <c r="DTE4" s="10"/>
      <c r="DTF4" s="10"/>
      <c r="DTG4" s="10"/>
      <c r="DTH4" s="10"/>
      <c r="DTI4" s="10"/>
      <c r="DTJ4" s="10"/>
      <c r="DTK4" s="10"/>
      <c r="DTL4" s="10"/>
      <c r="DTM4" s="10"/>
      <c r="DTN4" s="10"/>
      <c r="DTO4" s="10"/>
      <c r="DTP4" s="10"/>
      <c r="DTQ4" s="10"/>
      <c r="DTR4" s="10"/>
      <c r="DTS4" s="10"/>
      <c r="DTT4" s="10"/>
      <c r="DTU4" s="10"/>
      <c r="DTV4" s="10"/>
      <c r="DTW4" s="10"/>
      <c r="DTX4" s="10"/>
      <c r="DTY4" s="10"/>
      <c r="DTZ4" s="10"/>
      <c r="DUA4" s="10"/>
      <c r="DUB4" s="10"/>
      <c r="DUC4" s="10"/>
      <c r="DUD4" s="10"/>
      <c r="DUE4" s="10"/>
      <c r="DUF4" s="10"/>
      <c r="DUG4" s="10"/>
      <c r="DUH4" s="10"/>
      <c r="DUI4" s="10"/>
      <c r="DUJ4" s="10"/>
      <c r="DUK4" s="10"/>
      <c r="DUL4" s="10"/>
      <c r="DUM4" s="10"/>
      <c r="DUN4" s="10"/>
      <c r="DUO4" s="10"/>
      <c r="DUP4" s="10"/>
      <c r="DUQ4" s="10"/>
      <c r="DUR4" s="10"/>
      <c r="DUS4" s="10"/>
      <c r="DUT4" s="10"/>
      <c r="DUU4" s="10"/>
      <c r="DUV4" s="10"/>
      <c r="DUW4" s="10"/>
      <c r="DUX4" s="10"/>
      <c r="DUY4" s="10"/>
      <c r="DUZ4" s="10"/>
      <c r="DVA4" s="10"/>
      <c r="DVB4" s="10"/>
      <c r="DVC4" s="10"/>
      <c r="DVD4" s="10"/>
      <c r="DVE4" s="10"/>
      <c r="DVF4" s="10"/>
      <c r="DVG4" s="10"/>
      <c r="DVH4" s="10"/>
      <c r="DVI4" s="10"/>
      <c r="DVJ4" s="10"/>
      <c r="DVK4" s="10"/>
      <c r="DVL4" s="10"/>
      <c r="DVM4" s="10"/>
      <c r="DVN4" s="10"/>
      <c r="DVO4" s="10"/>
      <c r="DVP4" s="10"/>
      <c r="DVQ4" s="10"/>
      <c r="DVR4" s="10"/>
      <c r="DVS4" s="10"/>
      <c r="DVT4" s="10"/>
      <c r="DVU4" s="10"/>
      <c r="DVV4" s="10"/>
      <c r="DVW4" s="10"/>
      <c r="DVX4" s="10"/>
      <c r="DVY4" s="10"/>
      <c r="DVZ4" s="10"/>
      <c r="DWA4" s="10"/>
      <c r="DWB4" s="10"/>
      <c r="DWC4" s="10"/>
      <c r="DWD4" s="10"/>
      <c r="DWE4" s="10"/>
      <c r="DWF4" s="10"/>
      <c r="DWG4" s="10"/>
      <c r="DWH4" s="10"/>
      <c r="DWI4" s="10"/>
      <c r="DWJ4" s="10"/>
      <c r="DWK4" s="10"/>
      <c r="DWL4" s="10"/>
      <c r="DWM4" s="10"/>
      <c r="DWN4" s="10"/>
      <c r="DWO4" s="10"/>
      <c r="DWP4" s="10"/>
      <c r="DWQ4" s="10"/>
      <c r="DWR4" s="10"/>
      <c r="DWS4" s="10"/>
      <c r="DWT4" s="10"/>
      <c r="DWU4" s="10"/>
      <c r="DWV4" s="10"/>
      <c r="DWW4" s="10"/>
      <c r="DWX4" s="10"/>
      <c r="DWY4" s="10"/>
      <c r="DWZ4" s="10"/>
      <c r="DXA4" s="10"/>
      <c r="DXB4" s="10"/>
      <c r="DXC4" s="10"/>
      <c r="DXD4" s="10"/>
      <c r="DXE4" s="10"/>
      <c r="DXF4" s="10"/>
      <c r="DXG4" s="10"/>
      <c r="DXH4" s="10"/>
      <c r="DXI4" s="10"/>
      <c r="DXJ4" s="10"/>
      <c r="DXK4" s="10"/>
      <c r="DXL4" s="10"/>
      <c r="DXM4" s="10"/>
      <c r="DXN4" s="10"/>
      <c r="DXO4" s="10"/>
      <c r="DXP4" s="10"/>
      <c r="DXQ4" s="10"/>
      <c r="DXR4" s="10"/>
      <c r="DXS4" s="10"/>
      <c r="DXT4" s="10"/>
      <c r="DXU4" s="10"/>
      <c r="DXV4" s="10"/>
      <c r="DXW4" s="10"/>
      <c r="DXX4" s="10"/>
      <c r="DXY4" s="10"/>
      <c r="DXZ4" s="10"/>
      <c r="DYA4" s="10"/>
      <c r="DYB4" s="10"/>
      <c r="DYC4" s="10"/>
      <c r="DYD4" s="10"/>
      <c r="DYE4" s="10"/>
      <c r="DYF4" s="10"/>
      <c r="DYG4" s="10"/>
      <c r="DYH4" s="10"/>
      <c r="DYI4" s="10"/>
      <c r="DYJ4" s="10"/>
      <c r="DYK4" s="10"/>
      <c r="DYL4" s="10"/>
      <c r="DYM4" s="10"/>
      <c r="DYN4" s="10"/>
      <c r="DYO4" s="10"/>
      <c r="DYP4" s="10"/>
      <c r="DYQ4" s="10"/>
      <c r="DYR4" s="10"/>
      <c r="DYS4" s="10"/>
      <c r="DYT4" s="10"/>
      <c r="DYU4" s="10"/>
      <c r="DYV4" s="10"/>
      <c r="DYW4" s="10"/>
      <c r="DYX4" s="10"/>
      <c r="DYY4" s="10"/>
      <c r="DYZ4" s="10"/>
      <c r="DZA4" s="10"/>
      <c r="DZB4" s="10"/>
      <c r="DZC4" s="10"/>
      <c r="DZD4" s="10"/>
      <c r="DZE4" s="10"/>
      <c r="DZF4" s="10"/>
      <c r="DZG4" s="10"/>
      <c r="DZH4" s="10"/>
      <c r="DZI4" s="10"/>
      <c r="DZJ4" s="10"/>
      <c r="DZK4" s="10"/>
      <c r="DZL4" s="10"/>
      <c r="DZM4" s="10"/>
      <c r="DZN4" s="10"/>
      <c r="DZO4" s="10"/>
      <c r="DZP4" s="10"/>
      <c r="DZQ4" s="10"/>
      <c r="DZR4" s="10"/>
      <c r="DZS4" s="10"/>
      <c r="DZT4" s="10"/>
      <c r="DZU4" s="10"/>
      <c r="DZV4" s="10"/>
      <c r="DZW4" s="10"/>
      <c r="DZX4" s="10"/>
      <c r="DZY4" s="10"/>
      <c r="DZZ4" s="10"/>
      <c r="EAA4" s="10"/>
      <c r="EAB4" s="10"/>
      <c r="EAC4" s="10"/>
      <c r="EAD4" s="10"/>
      <c r="EAE4" s="10"/>
      <c r="EAF4" s="10"/>
      <c r="EAG4" s="10"/>
      <c r="EAH4" s="10"/>
      <c r="EAI4" s="10"/>
      <c r="EAJ4" s="10"/>
      <c r="EAK4" s="10"/>
      <c r="EAL4" s="10"/>
      <c r="EAM4" s="10"/>
      <c r="EAN4" s="10"/>
      <c r="EAO4" s="10"/>
      <c r="EAP4" s="10"/>
      <c r="EAQ4" s="10"/>
      <c r="EAR4" s="10"/>
      <c r="EAS4" s="10"/>
      <c r="EAT4" s="10"/>
      <c r="EAU4" s="10"/>
      <c r="EAV4" s="10"/>
      <c r="EAW4" s="10"/>
      <c r="EAX4" s="10"/>
      <c r="EAY4" s="10"/>
      <c r="EAZ4" s="10"/>
      <c r="EBA4" s="10"/>
      <c r="EBB4" s="10"/>
      <c r="EBC4" s="10"/>
      <c r="EBD4" s="10"/>
      <c r="EBE4" s="10"/>
      <c r="EBF4" s="10"/>
      <c r="EBG4" s="10"/>
      <c r="EBH4" s="10"/>
      <c r="EBI4" s="10"/>
      <c r="EBJ4" s="10"/>
      <c r="EBK4" s="10"/>
      <c r="EBL4" s="10"/>
      <c r="EBM4" s="10"/>
      <c r="EBN4" s="10"/>
      <c r="EBO4" s="10"/>
      <c r="EBP4" s="10"/>
      <c r="EBQ4" s="10"/>
      <c r="EBR4" s="10"/>
      <c r="EBS4" s="10"/>
      <c r="EBT4" s="10"/>
      <c r="EBU4" s="10"/>
      <c r="EBV4" s="10"/>
      <c r="EBW4" s="10"/>
      <c r="EBX4" s="10"/>
      <c r="EBY4" s="10"/>
      <c r="EBZ4" s="10"/>
      <c r="ECA4" s="10"/>
      <c r="ECB4" s="10"/>
      <c r="ECC4" s="10"/>
      <c r="ECD4" s="10"/>
      <c r="ECE4" s="10"/>
      <c r="ECF4" s="10"/>
      <c r="ECG4" s="10"/>
      <c r="ECH4" s="10"/>
      <c r="ECI4" s="10"/>
      <c r="ECJ4" s="10"/>
      <c r="ECK4" s="10"/>
      <c r="ECL4" s="10"/>
      <c r="ECM4" s="10"/>
      <c r="ECN4" s="10"/>
      <c r="ECO4" s="10"/>
      <c r="ECP4" s="10"/>
      <c r="ECQ4" s="10"/>
      <c r="ECR4" s="10"/>
      <c r="ECS4" s="10"/>
      <c r="ECT4" s="10"/>
      <c r="ECU4" s="10"/>
      <c r="ECV4" s="10"/>
      <c r="ECW4" s="10"/>
      <c r="ECX4" s="10"/>
      <c r="ECY4" s="10"/>
      <c r="ECZ4" s="10"/>
      <c r="EDA4" s="10"/>
      <c r="EDB4" s="10"/>
      <c r="EDC4" s="10"/>
      <c r="EDD4" s="10"/>
      <c r="EDE4" s="10"/>
      <c r="EDF4" s="10"/>
      <c r="EDG4" s="10"/>
      <c r="EDH4" s="10"/>
      <c r="EDI4" s="10"/>
      <c r="EDJ4" s="10"/>
      <c r="EDK4" s="10"/>
      <c r="EDL4" s="10"/>
      <c r="EDM4" s="10"/>
      <c r="EDN4" s="10"/>
      <c r="EDO4" s="10"/>
      <c r="EDP4" s="10"/>
      <c r="EDQ4" s="10"/>
      <c r="EDR4" s="10"/>
      <c r="EDS4" s="10"/>
      <c r="EDT4" s="10"/>
      <c r="EDU4" s="10"/>
      <c r="EDV4" s="10"/>
      <c r="EDW4" s="10"/>
      <c r="EDX4" s="10"/>
      <c r="EDY4" s="10"/>
      <c r="EDZ4" s="10"/>
      <c r="EEA4" s="10"/>
      <c r="EEB4" s="10"/>
      <c r="EEC4" s="10"/>
      <c r="EED4" s="10"/>
      <c r="EEE4" s="10"/>
      <c r="EEF4" s="10"/>
      <c r="EEG4" s="10"/>
      <c r="EEH4" s="10"/>
      <c r="EEI4" s="10"/>
      <c r="EEJ4" s="10"/>
      <c r="EEK4" s="10"/>
      <c r="EEL4" s="10"/>
      <c r="EEM4" s="10"/>
      <c r="EEN4" s="10"/>
      <c r="EEO4" s="10"/>
      <c r="EEP4" s="10"/>
      <c r="EEQ4" s="10"/>
      <c r="EER4" s="10"/>
      <c r="EES4" s="10"/>
      <c r="EET4" s="10"/>
      <c r="EEU4" s="10"/>
      <c r="EEV4" s="10"/>
      <c r="EEW4" s="10"/>
      <c r="EEX4" s="10"/>
      <c r="EEY4" s="10"/>
      <c r="EEZ4" s="10"/>
      <c r="EFA4" s="10"/>
      <c r="EFB4" s="10"/>
      <c r="EFC4" s="10"/>
      <c r="EFD4" s="10"/>
      <c r="EFE4" s="10"/>
      <c r="EFF4" s="10"/>
      <c r="EFG4" s="10"/>
      <c r="EFH4" s="10"/>
      <c r="EFI4" s="10"/>
      <c r="EFJ4" s="10"/>
      <c r="EFK4" s="10"/>
      <c r="EFL4" s="10"/>
      <c r="EFM4" s="10"/>
      <c r="EFN4" s="10"/>
      <c r="EFO4" s="10"/>
      <c r="EFP4" s="10"/>
      <c r="EFQ4" s="10"/>
      <c r="EFR4" s="10"/>
      <c r="EFS4" s="10"/>
      <c r="EFT4" s="10"/>
      <c r="EFU4" s="10"/>
      <c r="EFV4" s="10"/>
      <c r="EFW4" s="10"/>
      <c r="EFX4" s="10"/>
      <c r="EFY4" s="10"/>
      <c r="EFZ4" s="10"/>
      <c r="EGA4" s="10"/>
      <c r="EGB4" s="10"/>
      <c r="EGC4" s="10"/>
      <c r="EGD4" s="10"/>
      <c r="EGE4" s="10"/>
      <c r="EGF4" s="10"/>
      <c r="EGG4" s="10"/>
      <c r="EGH4" s="10"/>
      <c r="EGI4" s="10"/>
      <c r="EGJ4" s="10"/>
      <c r="EGK4" s="10"/>
      <c r="EGL4" s="10"/>
      <c r="EGM4" s="10"/>
      <c r="EGN4" s="10"/>
      <c r="EGO4" s="10"/>
      <c r="EGP4" s="10"/>
      <c r="EGQ4" s="10"/>
      <c r="EGR4" s="10"/>
      <c r="EGS4" s="10"/>
      <c r="EGT4" s="10"/>
      <c r="EGU4" s="10"/>
      <c r="EGV4" s="10"/>
      <c r="EGW4" s="10"/>
      <c r="EGX4" s="10"/>
      <c r="EGY4" s="10"/>
      <c r="EGZ4" s="10"/>
      <c r="EHA4" s="10"/>
      <c r="EHB4" s="10"/>
      <c r="EHC4" s="10"/>
      <c r="EHD4" s="10"/>
      <c r="EHE4" s="10"/>
      <c r="EHF4" s="10"/>
      <c r="EHG4" s="10"/>
      <c r="EHH4" s="10"/>
      <c r="EHI4" s="10"/>
      <c r="EHJ4" s="10"/>
      <c r="EHK4" s="10"/>
      <c r="EHL4" s="10"/>
      <c r="EHM4" s="10"/>
      <c r="EHN4" s="10"/>
      <c r="EHO4" s="10"/>
      <c r="EHP4" s="10"/>
      <c r="EHQ4" s="10"/>
      <c r="EHR4" s="10"/>
      <c r="EHS4" s="10"/>
      <c r="EHT4" s="10"/>
      <c r="EHU4" s="10"/>
      <c r="EHV4" s="10"/>
      <c r="EHW4" s="10"/>
      <c r="EHX4" s="10"/>
      <c r="EHY4" s="10"/>
      <c r="EHZ4" s="10"/>
      <c r="EIA4" s="10"/>
      <c r="EIB4" s="10"/>
      <c r="EIC4" s="10"/>
      <c r="EID4" s="10"/>
      <c r="EIE4" s="10"/>
      <c r="EIF4" s="10"/>
      <c r="EIG4" s="10"/>
      <c r="EIH4" s="10"/>
      <c r="EII4" s="10"/>
      <c r="EIJ4" s="10"/>
      <c r="EIK4" s="10"/>
      <c r="EIL4" s="10"/>
      <c r="EIM4" s="10"/>
      <c r="EIN4" s="10"/>
      <c r="EIO4" s="10"/>
      <c r="EIP4" s="10"/>
      <c r="EIQ4" s="10"/>
      <c r="EIR4" s="10"/>
      <c r="EIS4" s="10"/>
      <c r="EIT4" s="10"/>
      <c r="EIU4" s="10"/>
      <c r="EIV4" s="10"/>
      <c r="EIW4" s="10"/>
      <c r="EIX4" s="10"/>
      <c r="EIY4" s="10"/>
      <c r="EIZ4" s="10"/>
      <c r="EJA4" s="10"/>
      <c r="EJB4" s="10"/>
      <c r="EJC4" s="10"/>
      <c r="EJD4" s="10"/>
      <c r="EJE4" s="10"/>
      <c r="EJF4" s="10"/>
      <c r="EJG4" s="10"/>
      <c r="EJH4" s="10"/>
      <c r="EJI4" s="10"/>
      <c r="EJJ4" s="10"/>
      <c r="EJK4" s="10"/>
      <c r="EJL4" s="10"/>
      <c r="EJM4" s="10"/>
      <c r="EJN4" s="10"/>
      <c r="EJO4" s="10"/>
      <c r="EJP4" s="10"/>
      <c r="EJQ4" s="10"/>
      <c r="EJR4" s="10"/>
      <c r="EJS4" s="10"/>
      <c r="EJT4" s="10"/>
      <c r="EJU4" s="10"/>
      <c r="EJV4" s="10"/>
      <c r="EJW4" s="10"/>
      <c r="EJX4" s="10"/>
      <c r="EJY4" s="10"/>
      <c r="EJZ4" s="10"/>
      <c r="EKA4" s="10"/>
      <c r="EKB4" s="10"/>
      <c r="EKC4" s="10"/>
      <c r="EKD4" s="10"/>
      <c r="EKE4" s="10"/>
      <c r="EKF4" s="10"/>
      <c r="EKG4" s="10"/>
      <c r="EKH4" s="10"/>
      <c r="EKI4" s="10"/>
      <c r="EKJ4" s="10"/>
      <c r="EKK4" s="10"/>
      <c r="EKL4" s="10"/>
      <c r="EKM4" s="10"/>
      <c r="EKN4" s="10"/>
      <c r="EKO4" s="10"/>
      <c r="EKP4" s="10"/>
      <c r="EKQ4" s="10"/>
      <c r="EKR4" s="10"/>
      <c r="EKS4" s="10"/>
      <c r="EKT4" s="10"/>
      <c r="EKU4" s="10"/>
      <c r="EKV4" s="10"/>
      <c r="EKW4" s="10"/>
      <c r="EKX4" s="10"/>
      <c r="EKY4" s="10"/>
      <c r="EKZ4" s="10"/>
      <c r="ELA4" s="10"/>
      <c r="ELB4" s="10"/>
      <c r="ELC4" s="10"/>
      <c r="ELD4" s="10"/>
      <c r="ELE4" s="10"/>
      <c r="ELF4" s="10"/>
      <c r="ELG4" s="10"/>
      <c r="ELH4" s="10"/>
      <c r="ELI4" s="10"/>
      <c r="ELJ4" s="10"/>
      <c r="ELK4" s="10"/>
      <c r="ELL4" s="10"/>
      <c r="ELM4" s="10"/>
      <c r="ELN4" s="10"/>
      <c r="ELO4" s="10"/>
      <c r="ELP4" s="10"/>
      <c r="ELQ4" s="10"/>
      <c r="ELR4" s="10"/>
      <c r="ELS4" s="10"/>
      <c r="ELT4" s="10"/>
      <c r="ELU4" s="10"/>
      <c r="ELV4" s="10"/>
      <c r="ELW4" s="10"/>
      <c r="ELX4" s="10"/>
      <c r="ELY4" s="10"/>
      <c r="ELZ4" s="10"/>
      <c r="EMA4" s="10"/>
      <c r="EMB4" s="10"/>
      <c r="EMC4" s="10"/>
      <c r="EMD4" s="10"/>
      <c r="EME4" s="10"/>
      <c r="EMF4" s="10"/>
      <c r="EMG4" s="10"/>
      <c r="EMH4" s="10"/>
      <c r="EMI4" s="10"/>
      <c r="EMJ4" s="10"/>
      <c r="EMK4" s="10"/>
      <c r="EML4" s="10"/>
      <c r="EMM4" s="10"/>
      <c r="EMN4" s="10"/>
      <c r="EMO4" s="10"/>
      <c r="EMP4" s="10"/>
      <c r="EMQ4" s="10"/>
      <c r="EMR4" s="10"/>
      <c r="EMS4" s="10"/>
      <c r="EMT4" s="10"/>
      <c r="EMU4" s="10"/>
      <c r="EMV4" s="10"/>
      <c r="EMW4" s="10"/>
      <c r="EMX4" s="10"/>
      <c r="EMY4" s="10"/>
      <c r="EMZ4" s="10"/>
      <c r="ENA4" s="10"/>
      <c r="ENB4" s="10"/>
      <c r="ENC4" s="10"/>
      <c r="END4" s="10"/>
      <c r="ENE4" s="10"/>
      <c r="ENF4" s="10"/>
      <c r="ENG4" s="10"/>
      <c r="ENH4" s="10"/>
      <c r="ENI4" s="10"/>
      <c r="ENJ4" s="10"/>
      <c r="ENK4" s="10"/>
      <c r="ENL4" s="10"/>
      <c r="ENM4" s="10"/>
      <c r="ENN4" s="10"/>
      <c r="ENO4" s="10"/>
      <c r="ENP4" s="10"/>
      <c r="ENQ4" s="10"/>
      <c r="ENR4" s="10"/>
      <c r="ENS4" s="10"/>
      <c r="ENT4" s="10"/>
      <c r="ENU4" s="10"/>
      <c r="ENV4" s="10"/>
      <c r="ENW4" s="10"/>
      <c r="ENX4" s="10"/>
      <c r="ENY4" s="10"/>
      <c r="ENZ4" s="10"/>
      <c r="EOA4" s="10"/>
      <c r="EOB4" s="10"/>
      <c r="EOC4" s="10"/>
      <c r="EOD4" s="10"/>
      <c r="EOE4" s="10"/>
      <c r="EOF4" s="10"/>
      <c r="EOG4" s="10"/>
      <c r="EOH4" s="10"/>
      <c r="EOI4" s="10"/>
      <c r="EOJ4" s="10"/>
      <c r="EOK4" s="10"/>
      <c r="EOL4" s="10"/>
      <c r="EOM4" s="10"/>
      <c r="EON4" s="10"/>
      <c r="EOO4" s="10"/>
      <c r="EOP4" s="10"/>
      <c r="EOQ4" s="10"/>
      <c r="EOR4" s="10"/>
      <c r="EOS4" s="10"/>
      <c r="EOT4" s="10"/>
      <c r="EOU4" s="10"/>
      <c r="EOV4" s="10"/>
      <c r="EOW4" s="10"/>
      <c r="EOX4" s="10"/>
      <c r="EOY4" s="10"/>
      <c r="EOZ4" s="10"/>
      <c r="EPA4" s="10"/>
      <c r="EPB4" s="10"/>
      <c r="EPC4" s="10"/>
      <c r="EPD4" s="10"/>
      <c r="EPE4" s="10"/>
      <c r="EPF4" s="10"/>
      <c r="EPG4" s="10"/>
      <c r="EPH4" s="10"/>
      <c r="EPI4" s="10"/>
      <c r="EPJ4" s="10"/>
      <c r="EPK4" s="10"/>
      <c r="EPL4" s="10"/>
      <c r="EPM4" s="10"/>
      <c r="EPN4" s="10"/>
      <c r="EPO4" s="10"/>
      <c r="EPP4" s="10"/>
      <c r="EPQ4" s="10"/>
      <c r="EPR4" s="10"/>
      <c r="EPS4" s="10"/>
      <c r="EPT4" s="10"/>
      <c r="EPU4" s="10"/>
      <c r="EPV4" s="10"/>
      <c r="EPW4" s="10"/>
      <c r="EPX4" s="10"/>
      <c r="EPY4" s="10"/>
      <c r="EPZ4" s="10"/>
      <c r="EQA4" s="10"/>
      <c r="EQB4" s="10"/>
      <c r="EQC4" s="10"/>
      <c r="EQD4" s="10"/>
      <c r="EQE4" s="10"/>
      <c r="EQF4" s="10"/>
      <c r="EQG4" s="10"/>
      <c r="EQH4" s="10"/>
      <c r="EQI4" s="10"/>
      <c r="EQJ4" s="10"/>
      <c r="EQK4" s="10"/>
      <c r="EQL4" s="10"/>
      <c r="EQM4" s="10"/>
      <c r="EQN4" s="10"/>
      <c r="EQO4" s="10"/>
      <c r="EQP4" s="10"/>
      <c r="EQQ4" s="10"/>
      <c r="EQR4" s="10"/>
      <c r="EQS4" s="10"/>
      <c r="EQT4" s="10"/>
      <c r="EQU4" s="10"/>
      <c r="EQV4" s="10"/>
      <c r="EQW4" s="10"/>
      <c r="EQX4" s="10"/>
      <c r="EQY4" s="10"/>
      <c r="EQZ4" s="10"/>
      <c r="ERA4" s="10"/>
      <c r="ERB4" s="10"/>
      <c r="ERC4" s="10"/>
      <c r="ERD4" s="10"/>
      <c r="ERE4" s="10"/>
      <c r="ERF4" s="10"/>
      <c r="ERG4" s="10"/>
      <c r="ERH4" s="10"/>
      <c r="ERI4" s="10"/>
      <c r="ERJ4" s="10"/>
      <c r="ERK4" s="10"/>
      <c r="ERL4" s="10"/>
      <c r="ERM4" s="10"/>
      <c r="ERN4" s="10"/>
      <c r="ERO4" s="10"/>
      <c r="ERP4" s="10"/>
      <c r="ERQ4" s="10"/>
      <c r="ERR4" s="10"/>
      <c r="ERS4" s="10"/>
      <c r="ERT4" s="10"/>
      <c r="ERU4" s="10"/>
      <c r="ERV4" s="10"/>
      <c r="ERW4" s="10"/>
      <c r="ERX4" s="10"/>
      <c r="ERY4" s="10"/>
      <c r="ERZ4" s="10"/>
      <c r="ESA4" s="10"/>
      <c r="ESB4" s="10"/>
      <c r="ESC4" s="10"/>
      <c r="ESD4" s="10"/>
      <c r="ESE4" s="10"/>
      <c r="ESF4" s="10"/>
      <c r="ESG4" s="10"/>
      <c r="ESH4" s="10"/>
      <c r="ESI4" s="10"/>
      <c r="ESJ4" s="10"/>
      <c r="ESK4" s="10"/>
      <c r="ESL4" s="10"/>
      <c r="ESM4" s="10"/>
      <c r="ESN4" s="10"/>
      <c r="ESO4" s="10"/>
      <c r="ESP4" s="10"/>
      <c r="ESQ4" s="10"/>
      <c r="ESR4" s="10"/>
      <c r="ESS4" s="10"/>
      <c r="EST4" s="10"/>
      <c r="ESU4" s="10"/>
      <c r="ESV4" s="10"/>
      <c r="ESW4" s="10"/>
      <c r="ESX4" s="10"/>
      <c r="ESY4" s="10"/>
      <c r="ESZ4" s="10"/>
      <c r="ETA4" s="10"/>
      <c r="ETB4" s="10"/>
      <c r="ETC4" s="10"/>
      <c r="ETD4" s="10"/>
      <c r="ETE4" s="10"/>
      <c r="ETF4" s="10"/>
      <c r="ETG4" s="10"/>
      <c r="ETH4" s="10"/>
      <c r="ETI4" s="10"/>
      <c r="ETJ4" s="10"/>
      <c r="ETK4" s="10"/>
      <c r="ETL4" s="10"/>
      <c r="ETM4" s="10"/>
      <c r="ETN4" s="10"/>
      <c r="ETO4" s="10"/>
      <c r="ETP4" s="10"/>
      <c r="ETQ4" s="10"/>
      <c r="ETR4" s="10"/>
      <c r="ETS4" s="10"/>
      <c r="ETT4" s="10"/>
      <c r="ETU4" s="10"/>
      <c r="ETV4" s="10"/>
      <c r="ETW4" s="10"/>
      <c r="ETX4" s="10"/>
      <c r="ETY4" s="10"/>
      <c r="ETZ4" s="10"/>
      <c r="EUA4" s="10"/>
      <c r="EUB4" s="10"/>
      <c r="EUC4" s="10"/>
      <c r="EUD4" s="10"/>
      <c r="EUE4" s="10"/>
      <c r="EUF4" s="10"/>
      <c r="EUG4" s="10"/>
      <c r="EUH4" s="10"/>
      <c r="EUI4" s="10"/>
      <c r="EUJ4" s="10"/>
      <c r="EUK4" s="10"/>
      <c r="EUL4" s="10"/>
      <c r="EUM4" s="10"/>
      <c r="EUN4" s="10"/>
      <c r="EUO4" s="10"/>
      <c r="EUP4" s="10"/>
      <c r="EUQ4" s="10"/>
      <c r="EUR4" s="10"/>
      <c r="EUS4" s="10"/>
      <c r="EUT4" s="10"/>
      <c r="EUU4" s="10"/>
      <c r="EUV4" s="10"/>
      <c r="EUW4" s="10"/>
      <c r="EUX4" s="10"/>
      <c r="EUY4" s="10"/>
      <c r="EUZ4" s="10"/>
      <c r="EVA4" s="10"/>
      <c r="EVB4" s="10"/>
      <c r="EVC4" s="10"/>
      <c r="EVD4" s="10"/>
      <c r="EVE4" s="10"/>
      <c r="EVF4" s="10"/>
      <c r="EVG4" s="10"/>
      <c r="EVH4" s="10"/>
      <c r="EVI4" s="10"/>
      <c r="EVJ4" s="10"/>
      <c r="EVK4" s="10"/>
      <c r="EVL4" s="10"/>
      <c r="EVM4" s="10"/>
      <c r="EVN4" s="10"/>
      <c r="EVO4" s="10"/>
      <c r="EVP4" s="10"/>
      <c r="EVQ4" s="10"/>
      <c r="EVR4" s="10"/>
      <c r="EVS4" s="10"/>
      <c r="EVT4" s="10"/>
      <c r="EVU4" s="10"/>
      <c r="EVV4" s="10"/>
      <c r="EVW4" s="10"/>
      <c r="EVX4" s="10"/>
      <c r="EVY4" s="10"/>
      <c r="EVZ4" s="10"/>
      <c r="EWA4" s="10"/>
      <c r="EWB4" s="10"/>
      <c r="EWC4" s="10"/>
      <c r="EWD4" s="10"/>
      <c r="EWE4" s="10"/>
      <c r="EWF4" s="10"/>
      <c r="EWG4" s="10"/>
      <c r="EWH4" s="10"/>
      <c r="EWI4" s="10"/>
      <c r="EWJ4" s="10"/>
      <c r="EWK4" s="10"/>
      <c r="EWL4" s="10"/>
      <c r="EWM4" s="10"/>
      <c r="EWN4" s="10"/>
      <c r="EWO4" s="10"/>
      <c r="EWP4" s="10"/>
      <c r="EWQ4" s="10"/>
      <c r="EWR4" s="10"/>
      <c r="EWS4" s="10"/>
      <c r="EWT4" s="10"/>
      <c r="EWU4" s="10"/>
      <c r="EWV4" s="10"/>
      <c r="EWW4" s="10"/>
      <c r="EWX4" s="10"/>
      <c r="EWY4" s="10"/>
      <c r="EWZ4" s="10"/>
      <c r="EXA4" s="10"/>
      <c r="EXB4" s="10"/>
      <c r="EXC4" s="10"/>
      <c r="EXD4" s="10"/>
      <c r="EXE4" s="10"/>
      <c r="EXF4" s="10"/>
      <c r="EXG4" s="10"/>
      <c r="EXH4" s="10"/>
      <c r="EXI4" s="10"/>
      <c r="EXJ4" s="10"/>
      <c r="EXK4" s="10"/>
      <c r="EXL4" s="10"/>
      <c r="EXM4" s="10"/>
      <c r="EXN4" s="10"/>
      <c r="EXO4" s="10"/>
      <c r="EXP4" s="10"/>
      <c r="EXQ4" s="10"/>
      <c r="EXR4" s="10"/>
      <c r="EXS4" s="10"/>
      <c r="EXT4" s="10"/>
      <c r="EXU4" s="10"/>
      <c r="EXV4" s="10"/>
      <c r="EXW4" s="10"/>
      <c r="EXX4" s="10"/>
      <c r="EXY4" s="10"/>
      <c r="EXZ4" s="10"/>
      <c r="EYA4" s="10"/>
      <c r="EYB4" s="10"/>
      <c r="EYC4" s="10"/>
      <c r="EYD4" s="10"/>
      <c r="EYE4" s="10"/>
      <c r="EYF4" s="10"/>
      <c r="EYG4" s="10"/>
      <c r="EYH4" s="10"/>
      <c r="EYI4" s="10"/>
      <c r="EYJ4" s="10"/>
      <c r="EYK4" s="10"/>
      <c r="EYL4" s="10"/>
      <c r="EYM4" s="10"/>
      <c r="EYN4" s="10"/>
      <c r="EYO4" s="10"/>
      <c r="EYP4" s="10"/>
      <c r="EYQ4" s="10"/>
      <c r="EYR4" s="10"/>
      <c r="EYS4" s="10"/>
      <c r="EYT4" s="10"/>
      <c r="EYU4" s="10"/>
      <c r="EYV4" s="10"/>
      <c r="EYW4" s="10"/>
      <c r="EYX4" s="10"/>
      <c r="EYY4" s="10"/>
      <c r="EYZ4" s="10"/>
      <c r="EZA4" s="10"/>
      <c r="EZB4" s="10"/>
      <c r="EZC4" s="10"/>
      <c r="EZD4" s="10"/>
      <c r="EZE4" s="10"/>
      <c r="EZF4" s="10"/>
      <c r="EZG4" s="10"/>
      <c r="EZH4" s="10"/>
      <c r="EZI4" s="10"/>
      <c r="EZJ4" s="10"/>
      <c r="EZK4" s="10"/>
      <c r="EZL4" s="10"/>
      <c r="EZM4" s="10"/>
      <c r="EZN4" s="10"/>
      <c r="EZO4" s="10"/>
      <c r="EZP4" s="10"/>
      <c r="EZQ4" s="10"/>
      <c r="EZR4" s="10"/>
      <c r="EZS4" s="10"/>
      <c r="EZT4" s="10"/>
      <c r="EZU4" s="10"/>
      <c r="EZV4" s="10"/>
      <c r="EZW4" s="10"/>
      <c r="EZX4" s="10"/>
      <c r="EZY4" s="10"/>
      <c r="EZZ4" s="10"/>
      <c r="FAA4" s="10"/>
      <c r="FAB4" s="10"/>
      <c r="FAC4" s="10"/>
      <c r="FAD4" s="10"/>
      <c r="FAE4" s="10"/>
      <c r="FAF4" s="10"/>
      <c r="FAG4" s="10"/>
      <c r="FAH4" s="10"/>
      <c r="FAI4" s="10"/>
      <c r="FAJ4" s="10"/>
      <c r="FAK4" s="10"/>
      <c r="FAL4" s="10"/>
      <c r="FAM4" s="10"/>
      <c r="FAN4" s="10"/>
      <c r="FAO4" s="10"/>
      <c r="FAP4" s="10"/>
      <c r="FAQ4" s="10"/>
      <c r="FAR4" s="10"/>
      <c r="FAS4" s="10"/>
      <c r="FAT4" s="10"/>
      <c r="FAU4" s="10"/>
      <c r="FAV4" s="10"/>
      <c r="FAW4" s="10"/>
      <c r="FAX4" s="10"/>
      <c r="FAY4" s="10"/>
      <c r="FAZ4" s="10"/>
      <c r="FBA4" s="10"/>
      <c r="FBB4" s="10"/>
      <c r="FBC4" s="10"/>
      <c r="FBD4" s="10"/>
      <c r="FBE4" s="10"/>
      <c r="FBF4" s="10"/>
      <c r="FBG4" s="10"/>
      <c r="FBH4" s="10"/>
      <c r="FBI4" s="10"/>
      <c r="FBJ4" s="10"/>
      <c r="FBK4" s="10"/>
      <c r="FBL4" s="10"/>
      <c r="FBM4" s="10"/>
      <c r="FBN4" s="10"/>
      <c r="FBO4" s="10"/>
      <c r="FBP4" s="10"/>
      <c r="FBQ4" s="10"/>
      <c r="FBR4" s="10"/>
      <c r="FBS4" s="10"/>
      <c r="FBT4" s="10"/>
      <c r="FBU4" s="10"/>
      <c r="FBV4" s="10"/>
      <c r="FBW4" s="10"/>
      <c r="FBX4" s="10"/>
      <c r="FBY4" s="10"/>
      <c r="FBZ4" s="10"/>
      <c r="FCA4" s="10"/>
      <c r="FCB4" s="10"/>
      <c r="FCC4" s="10"/>
      <c r="FCD4" s="10"/>
      <c r="FCE4" s="10"/>
      <c r="FCF4" s="10"/>
      <c r="FCG4" s="10"/>
      <c r="FCH4" s="10"/>
      <c r="FCI4" s="10"/>
      <c r="FCJ4" s="10"/>
      <c r="FCK4" s="10"/>
      <c r="FCL4" s="10"/>
      <c r="FCM4" s="10"/>
      <c r="FCN4" s="10"/>
      <c r="FCO4" s="10"/>
      <c r="FCP4" s="10"/>
      <c r="FCQ4" s="10"/>
      <c r="FCR4" s="10"/>
      <c r="FCS4" s="10"/>
      <c r="FCT4" s="10"/>
      <c r="FCU4" s="10"/>
      <c r="FCV4" s="10"/>
      <c r="FCW4" s="10"/>
      <c r="FCX4" s="10"/>
      <c r="FCY4" s="10"/>
      <c r="FCZ4" s="10"/>
      <c r="FDA4" s="10"/>
      <c r="FDB4" s="10"/>
      <c r="FDC4" s="10"/>
      <c r="FDD4" s="10"/>
      <c r="FDE4" s="10"/>
      <c r="FDF4" s="10"/>
      <c r="FDG4" s="10"/>
      <c r="FDH4" s="10"/>
      <c r="FDI4" s="10"/>
      <c r="FDJ4" s="10"/>
      <c r="FDK4" s="10"/>
      <c r="FDL4" s="10"/>
      <c r="FDM4" s="10"/>
      <c r="FDN4" s="10"/>
      <c r="FDO4" s="10"/>
      <c r="FDP4" s="10"/>
      <c r="FDQ4" s="10"/>
      <c r="FDR4" s="10"/>
      <c r="FDS4" s="10"/>
      <c r="FDT4" s="10"/>
      <c r="FDU4" s="10"/>
      <c r="FDV4" s="10"/>
      <c r="FDW4" s="10"/>
      <c r="FDX4" s="10"/>
      <c r="FDY4" s="10"/>
      <c r="FDZ4" s="10"/>
      <c r="FEA4" s="10"/>
      <c r="FEB4" s="10"/>
      <c r="FEC4" s="10"/>
      <c r="FED4" s="10"/>
      <c r="FEE4" s="10"/>
      <c r="FEF4" s="10"/>
      <c r="FEG4" s="10"/>
      <c r="FEH4" s="10"/>
      <c r="FEI4" s="10"/>
      <c r="FEJ4" s="10"/>
      <c r="FEK4" s="10"/>
      <c r="FEL4" s="10"/>
      <c r="FEM4" s="10"/>
      <c r="FEN4" s="10"/>
      <c r="FEO4" s="10"/>
      <c r="FEP4" s="10"/>
      <c r="FEQ4" s="10"/>
      <c r="FER4" s="10"/>
      <c r="FES4" s="10"/>
      <c r="FET4" s="10"/>
      <c r="FEU4" s="10"/>
      <c r="FEV4" s="10"/>
      <c r="FEW4" s="10"/>
      <c r="FEX4" s="10"/>
      <c r="FEY4" s="10"/>
      <c r="FEZ4" s="10"/>
      <c r="FFA4" s="10"/>
      <c r="FFB4" s="10"/>
      <c r="FFC4" s="10"/>
      <c r="FFD4" s="10"/>
      <c r="FFE4" s="10"/>
      <c r="FFF4" s="10"/>
      <c r="FFG4" s="10"/>
      <c r="FFH4" s="10"/>
      <c r="FFI4" s="10"/>
      <c r="FFJ4" s="10"/>
      <c r="FFK4" s="10"/>
      <c r="FFL4" s="10"/>
      <c r="FFM4" s="10"/>
      <c r="FFN4" s="10"/>
      <c r="FFO4" s="10"/>
      <c r="FFP4" s="10"/>
      <c r="FFQ4" s="10"/>
      <c r="FFR4" s="10"/>
      <c r="FFS4" s="10"/>
      <c r="FFT4" s="10"/>
      <c r="FFU4" s="10"/>
      <c r="FFV4" s="10"/>
      <c r="FFW4" s="10"/>
      <c r="FFX4" s="10"/>
      <c r="FFY4" s="10"/>
      <c r="FFZ4" s="10"/>
      <c r="FGA4" s="10"/>
      <c r="FGB4" s="10"/>
      <c r="FGC4" s="10"/>
      <c r="FGD4" s="10"/>
      <c r="FGE4" s="10"/>
      <c r="FGF4" s="10"/>
      <c r="FGG4" s="10"/>
      <c r="FGH4" s="10"/>
      <c r="FGI4" s="10"/>
      <c r="FGJ4" s="10"/>
      <c r="FGK4" s="10"/>
      <c r="FGL4" s="10"/>
      <c r="FGM4" s="10"/>
      <c r="FGN4" s="10"/>
      <c r="FGO4" s="10"/>
      <c r="FGP4" s="10"/>
      <c r="FGQ4" s="10"/>
      <c r="FGR4" s="10"/>
      <c r="FGS4" s="10"/>
      <c r="FGT4" s="10"/>
      <c r="FGU4" s="10"/>
      <c r="FGV4" s="10"/>
      <c r="FGW4" s="10"/>
      <c r="FGX4" s="10"/>
      <c r="FGY4" s="10"/>
      <c r="FGZ4" s="10"/>
      <c r="FHA4" s="10"/>
      <c r="FHB4" s="10"/>
      <c r="FHC4" s="10"/>
      <c r="FHD4" s="10"/>
      <c r="FHE4" s="10"/>
      <c r="FHF4" s="10"/>
      <c r="FHG4" s="10"/>
      <c r="FHH4" s="10"/>
      <c r="FHI4" s="10"/>
      <c r="FHJ4" s="10"/>
      <c r="FHK4" s="10"/>
      <c r="FHL4" s="10"/>
      <c r="FHM4" s="10"/>
      <c r="FHN4" s="10"/>
      <c r="FHO4" s="10"/>
      <c r="FHP4" s="10"/>
      <c r="FHQ4" s="10"/>
      <c r="FHR4" s="10"/>
      <c r="FHS4" s="10"/>
      <c r="FHT4" s="10"/>
      <c r="FHU4" s="10"/>
      <c r="FHV4" s="10"/>
      <c r="FHW4" s="10"/>
      <c r="FHX4" s="10"/>
      <c r="FHY4" s="10"/>
      <c r="FHZ4" s="10"/>
      <c r="FIA4" s="10"/>
      <c r="FIB4" s="10"/>
      <c r="FIC4" s="10"/>
      <c r="FID4" s="10"/>
      <c r="FIE4" s="10"/>
      <c r="FIF4" s="10"/>
      <c r="FIG4" s="10"/>
      <c r="FIH4" s="10"/>
      <c r="FII4" s="10"/>
      <c r="FIJ4" s="10"/>
      <c r="FIK4" s="10"/>
      <c r="FIL4" s="10"/>
      <c r="FIM4" s="10"/>
      <c r="FIN4" s="10"/>
      <c r="FIO4" s="10"/>
      <c r="FIP4" s="10"/>
      <c r="FIQ4" s="10"/>
      <c r="FIR4" s="10"/>
      <c r="FIS4" s="10"/>
      <c r="FIT4" s="10"/>
      <c r="FIU4" s="10"/>
      <c r="FIV4" s="10"/>
      <c r="FIW4" s="10"/>
      <c r="FIX4" s="10"/>
      <c r="FIY4" s="10"/>
      <c r="FIZ4" s="10"/>
      <c r="FJA4" s="10"/>
      <c r="FJB4" s="10"/>
      <c r="FJC4" s="10"/>
      <c r="FJD4" s="10"/>
      <c r="FJE4" s="10"/>
      <c r="FJF4" s="10"/>
      <c r="FJG4" s="10"/>
      <c r="FJH4" s="10"/>
      <c r="FJI4" s="10"/>
      <c r="FJJ4" s="10"/>
      <c r="FJK4" s="10"/>
      <c r="FJL4" s="10"/>
      <c r="FJM4" s="10"/>
      <c r="FJN4" s="10"/>
      <c r="FJO4" s="10"/>
      <c r="FJP4" s="10"/>
      <c r="FJQ4" s="10"/>
      <c r="FJR4" s="10"/>
      <c r="FJS4" s="10"/>
      <c r="FJT4" s="10"/>
      <c r="FJU4" s="10"/>
      <c r="FJV4" s="10"/>
      <c r="FJW4" s="10"/>
      <c r="FJX4" s="10"/>
      <c r="FJY4" s="10"/>
      <c r="FJZ4" s="10"/>
      <c r="FKA4" s="10"/>
      <c r="FKB4" s="10"/>
      <c r="FKC4" s="10"/>
      <c r="FKD4" s="10"/>
      <c r="FKE4" s="10"/>
      <c r="FKF4" s="10"/>
      <c r="FKG4" s="10"/>
      <c r="FKH4" s="10"/>
      <c r="FKI4" s="10"/>
      <c r="FKJ4" s="10"/>
      <c r="FKK4" s="10"/>
      <c r="FKL4" s="10"/>
      <c r="FKM4" s="10"/>
      <c r="FKN4" s="10"/>
      <c r="FKO4" s="10"/>
      <c r="FKP4" s="10"/>
      <c r="FKQ4" s="10"/>
      <c r="FKR4" s="10"/>
      <c r="FKS4" s="10"/>
      <c r="FKT4" s="10"/>
      <c r="FKU4" s="10"/>
      <c r="FKV4" s="10"/>
      <c r="FKW4" s="10"/>
      <c r="FKX4" s="10"/>
      <c r="FKY4" s="10"/>
      <c r="FKZ4" s="10"/>
      <c r="FLA4" s="10"/>
      <c r="FLB4" s="10"/>
      <c r="FLC4" s="10"/>
      <c r="FLD4" s="10"/>
      <c r="FLE4" s="10"/>
      <c r="FLF4" s="10"/>
      <c r="FLG4" s="10"/>
      <c r="FLH4" s="10"/>
      <c r="FLI4" s="10"/>
      <c r="FLJ4" s="10"/>
      <c r="FLK4" s="10"/>
      <c r="FLL4" s="10"/>
      <c r="FLM4" s="10"/>
      <c r="FLN4" s="10"/>
      <c r="FLO4" s="10"/>
      <c r="FLP4" s="10"/>
      <c r="FLQ4" s="10"/>
      <c r="FLR4" s="10"/>
      <c r="FLS4" s="10"/>
      <c r="FLT4" s="10"/>
      <c r="FLU4" s="10"/>
      <c r="FLV4" s="10"/>
      <c r="FLW4" s="10"/>
      <c r="FLX4" s="10"/>
      <c r="FLY4" s="10"/>
      <c r="FLZ4" s="10"/>
      <c r="FMA4" s="10"/>
      <c r="FMB4" s="10"/>
      <c r="FMC4" s="10"/>
      <c r="FMD4" s="10"/>
      <c r="FME4" s="10"/>
      <c r="FMF4" s="10"/>
      <c r="FMG4" s="10"/>
      <c r="FMH4" s="10"/>
      <c r="FMI4" s="10"/>
      <c r="FMJ4" s="10"/>
      <c r="FMK4" s="10"/>
      <c r="FML4" s="10"/>
      <c r="FMM4" s="10"/>
      <c r="FMN4" s="10"/>
      <c r="FMO4" s="10"/>
      <c r="FMP4" s="10"/>
      <c r="FMQ4" s="10"/>
      <c r="FMR4" s="10"/>
      <c r="FMS4" s="10"/>
      <c r="FMT4" s="10"/>
      <c r="FMU4" s="10"/>
      <c r="FMV4" s="10"/>
      <c r="FMW4" s="10"/>
      <c r="FMX4" s="10"/>
      <c r="FMY4" s="10"/>
      <c r="FMZ4" s="10"/>
      <c r="FNA4" s="10"/>
      <c r="FNB4" s="10"/>
      <c r="FNC4" s="10"/>
      <c r="FND4" s="10"/>
      <c r="FNE4" s="10"/>
      <c r="FNF4" s="10"/>
      <c r="FNG4" s="10"/>
      <c r="FNH4" s="10"/>
      <c r="FNI4" s="10"/>
      <c r="FNJ4" s="10"/>
      <c r="FNK4" s="10"/>
      <c r="FNL4" s="10"/>
      <c r="FNM4" s="10"/>
      <c r="FNN4" s="10"/>
      <c r="FNO4" s="10"/>
      <c r="FNP4" s="10"/>
      <c r="FNQ4" s="10"/>
      <c r="FNR4" s="10"/>
      <c r="FNS4" s="10"/>
      <c r="FNT4" s="10"/>
      <c r="FNU4" s="10"/>
      <c r="FNV4" s="10"/>
      <c r="FNW4" s="10"/>
      <c r="FNX4" s="10"/>
      <c r="FNY4" s="10"/>
      <c r="FNZ4" s="10"/>
      <c r="FOA4" s="10"/>
      <c r="FOB4" s="10"/>
      <c r="FOC4" s="10"/>
      <c r="FOD4" s="10"/>
      <c r="FOE4" s="10"/>
      <c r="FOF4" s="10"/>
      <c r="FOG4" s="10"/>
      <c r="FOH4" s="10"/>
      <c r="FOI4" s="10"/>
      <c r="FOJ4" s="10"/>
      <c r="FOK4" s="10"/>
      <c r="FOL4" s="10"/>
      <c r="FOM4" s="10"/>
      <c r="FON4" s="10"/>
      <c r="FOO4" s="10"/>
      <c r="FOP4" s="10"/>
      <c r="FOQ4" s="10"/>
      <c r="FOR4" s="10"/>
      <c r="FOS4" s="10"/>
      <c r="FOT4" s="10"/>
      <c r="FOU4" s="10"/>
      <c r="FOV4" s="10"/>
      <c r="FOW4" s="10"/>
      <c r="FOX4" s="10"/>
      <c r="FOY4" s="10"/>
      <c r="FOZ4" s="10"/>
      <c r="FPA4" s="10"/>
      <c r="FPB4" s="10"/>
      <c r="FPC4" s="10"/>
      <c r="FPD4" s="10"/>
      <c r="FPE4" s="10"/>
      <c r="FPF4" s="10"/>
      <c r="FPG4" s="10"/>
      <c r="FPH4" s="10"/>
      <c r="FPI4" s="10"/>
      <c r="FPJ4" s="10"/>
      <c r="FPK4" s="10"/>
      <c r="FPL4" s="10"/>
      <c r="FPM4" s="10"/>
      <c r="FPN4" s="10"/>
      <c r="FPO4" s="10"/>
      <c r="FPP4" s="10"/>
      <c r="FPQ4" s="10"/>
      <c r="FPR4" s="10"/>
      <c r="FPS4" s="10"/>
      <c r="FPT4" s="10"/>
      <c r="FPU4" s="10"/>
      <c r="FPV4" s="10"/>
      <c r="FPW4" s="10"/>
      <c r="FPX4" s="10"/>
      <c r="FPY4" s="10"/>
      <c r="FPZ4" s="10"/>
      <c r="FQA4" s="10"/>
      <c r="FQB4" s="10"/>
      <c r="FQC4" s="10"/>
      <c r="FQD4" s="10"/>
      <c r="FQE4" s="10"/>
      <c r="FQF4" s="10"/>
      <c r="FQG4" s="10"/>
      <c r="FQH4" s="10"/>
      <c r="FQI4" s="10"/>
      <c r="FQJ4" s="10"/>
      <c r="FQK4" s="10"/>
      <c r="FQL4" s="10"/>
      <c r="FQM4" s="10"/>
      <c r="FQN4" s="10"/>
      <c r="FQO4" s="10"/>
      <c r="FQP4" s="10"/>
      <c r="FQQ4" s="10"/>
      <c r="FQR4" s="10"/>
      <c r="FQS4" s="10"/>
      <c r="FQT4" s="10"/>
      <c r="FQU4" s="10"/>
      <c r="FQV4" s="10"/>
      <c r="FQW4" s="10"/>
      <c r="FQX4" s="10"/>
      <c r="FQY4" s="10"/>
      <c r="FQZ4" s="10"/>
      <c r="FRA4" s="10"/>
      <c r="FRB4" s="10"/>
      <c r="FRC4" s="10"/>
      <c r="FRD4" s="10"/>
      <c r="FRE4" s="10"/>
      <c r="FRF4" s="10"/>
      <c r="FRG4" s="10"/>
      <c r="FRH4" s="10"/>
      <c r="FRI4" s="10"/>
      <c r="FRJ4" s="10"/>
      <c r="FRK4" s="10"/>
      <c r="FRL4" s="10"/>
      <c r="FRM4" s="10"/>
      <c r="FRN4" s="10"/>
      <c r="FRO4" s="10"/>
      <c r="FRP4" s="10"/>
      <c r="FRQ4" s="10"/>
      <c r="FRR4" s="10"/>
      <c r="FRS4" s="10"/>
      <c r="FRT4" s="10"/>
      <c r="FRU4" s="10"/>
      <c r="FRV4" s="10"/>
      <c r="FRW4" s="10"/>
      <c r="FRX4" s="10"/>
      <c r="FRY4" s="10"/>
      <c r="FRZ4" s="10"/>
      <c r="FSA4" s="10"/>
      <c r="FSB4" s="10"/>
      <c r="FSC4" s="10"/>
      <c r="FSD4" s="10"/>
      <c r="FSE4" s="10"/>
      <c r="FSF4" s="10"/>
      <c r="FSG4" s="10"/>
      <c r="FSH4" s="10"/>
      <c r="FSI4" s="10"/>
      <c r="FSJ4" s="10"/>
      <c r="FSK4" s="10"/>
      <c r="FSL4" s="10"/>
      <c r="FSM4" s="10"/>
      <c r="FSN4" s="10"/>
      <c r="FSO4" s="10"/>
      <c r="FSP4" s="10"/>
      <c r="FSQ4" s="10"/>
      <c r="FSR4" s="10"/>
      <c r="FSS4" s="10"/>
      <c r="FST4" s="10"/>
      <c r="FSU4" s="10"/>
      <c r="FSV4" s="10"/>
      <c r="FSW4" s="10"/>
      <c r="FSX4" s="10"/>
      <c r="FSY4" s="10"/>
      <c r="FSZ4" s="10"/>
      <c r="FTA4" s="10"/>
      <c r="FTB4" s="10"/>
      <c r="FTC4" s="10"/>
      <c r="FTD4" s="10"/>
      <c r="FTE4" s="10"/>
      <c r="FTF4" s="10"/>
      <c r="FTG4" s="10"/>
      <c r="FTH4" s="10"/>
      <c r="FTI4" s="10"/>
      <c r="FTJ4" s="10"/>
      <c r="FTK4" s="10"/>
      <c r="FTL4" s="10"/>
      <c r="FTM4" s="10"/>
      <c r="FTN4" s="10"/>
      <c r="FTO4" s="10"/>
      <c r="FTP4" s="10"/>
      <c r="FTQ4" s="10"/>
      <c r="FTR4" s="10"/>
      <c r="FTS4" s="10"/>
      <c r="FTT4" s="10"/>
      <c r="FTU4" s="10"/>
      <c r="FTV4" s="10"/>
      <c r="FTW4" s="10"/>
      <c r="FTX4" s="10"/>
      <c r="FTY4" s="10"/>
      <c r="FTZ4" s="10"/>
      <c r="FUA4" s="10"/>
      <c r="FUB4" s="10"/>
      <c r="FUC4" s="10"/>
      <c r="FUD4" s="10"/>
      <c r="FUE4" s="10"/>
      <c r="FUF4" s="10"/>
      <c r="FUG4" s="10"/>
      <c r="FUH4" s="10"/>
      <c r="FUI4" s="10"/>
      <c r="FUJ4" s="10"/>
      <c r="FUK4" s="10"/>
      <c r="FUL4" s="10"/>
      <c r="FUM4" s="10"/>
      <c r="FUN4" s="10"/>
      <c r="FUO4" s="10"/>
      <c r="FUP4" s="10"/>
      <c r="FUQ4" s="10"/>
      <c r="FUR4" s="10"/>
      <c r="FUS4" s="10"/>
      <c r="FUT4" s="10"/>
      <c r="FUU4" s="10"/>
      <c r="FUV4" s="10"/>
      <c r="FUW4" s="10"/>
      <c r="FUX4" s="10"/>
      <c r="FUY4" s="10"/>
      <c r="FUZ4" s="10"/>
      <c r="FVA4" s="10"/>
      <c r="FVB4" s="10"/>
      <c r="FVC4" s="10"/>
      <c r="FVD4" s="10"/>
      <c r="FVE4" s="10"/>
      <c r="FVF4" s="10"/>
      <c r="FVG4" s="10"/>
      <c r="FVH4" s="10"/>
      <c r="FVI4" s="10"/>
      <c r="FVJ4" s="10"/>
      <c r="FVK4" s="10"/>
      <c r="FVL4" s="10"/>
      <c r="FVM4" s="10"/>
      <c r="FVN4" s="10"/>
      <c r="FVO4" s="10"/>
      <c r="FVP4" s="10"/>
      <c r="FVQ4" s="10"/>
      <c r="FVR4" s="10"/>
      <c r="FVS4" s="10"/>
      <c r="FVT4" s="10"/>
      <c r="FVU4" s="10"/>
      <c r="FVV4" s="10"/>
      <c r="FVW4" s="10"/>
      <c r="FVX4" s="10"/>
      <c r="FVY4" s="10"/>
      <c r="FVZ4" s="10"/>
      <c r="FWA4" s="10"/>
      <c r="FWB4" s="10"/>
      <c r="FWC4" s="10"/>
      <c r="FWD4" s="10"/>
      <c r="FWE4" s="10"/>
      <c r="FWF4" s="10"/>
      <c r="FWG4" s="10"/>
      <c r="FWH4" s="10"/>
      <c r="FWI4" s="10"/>
      <c r="FWJ4" s="10"/>
      <c r="FWK4" s="10"/>
      <c r="FWL4" s="10"/>
      <c r="FWM4" s="10"/>
      <c r="FWN4" s="10"/>
      <c r="FWO4" s="10"/>
      <c r="FWP4" s="10"/>
      <c r="FWQ4" s="10"/>
      <c r="FWR4" s="10"/>
      <c r="FWS4" s="10"/>
      <c r="FWT4" s="10"/>
      <c r="FWU4" s="10"/>
      <c r="FWV4" s="10"/>
      <c r="FWW4" s="10"/>
      <c r="FWX4" s="10"/>
      <c r="FWY4" s="10"/>
      <c r="FWZ4" s="10"/>
      <c r="FXA4" s="10"/>
      <c r="FXB4" s="10"/>
      <c r="FXC4" s="10"/>
      <c r="FXD4" s="10"/>
      <c r="FXE4" s="10"/>
      <c r="FXF4" s="10"/>
      <c r="FXG4" s="10"/>
      <c r="FXH4" s="10"/>
      <c r="FXI4" s="10"/>
      <c r="FXJ4" s="10"/>
      <c r="FXK4" s="10"/>
      <c r="FXL4" s="10"/>
      <c r="FXM4" s="10"/>
      <c r="FXN4" s="10"/>
      <c r="FXO4" s="10"/>
      <c r="FXP4" s="10"/>
      <c r="FXQ4" s="10"/>
      <c r="FXR4" s="10"/>
      <c r="FXS4" s="10"/>
      <c r="FXT4" s="10"/>
      <c r="FXU4" s="10"/>
      <c r="FXV4" s="10"/>
      <c r="FXW4" s="10"/>
      <c r="FXX4" s="10"/>
      <c r="FXY4" s="10"/>
      <c r="FXZ4" s="10"/>
      <c r="FYA4" s="10"/>
      <c r="FYB4" s="10"/>
      <c r="FYC4" s="10"/>
      <c r="FYD4" s="10"/>
      <c r="FYE4" s="10"/>
      <c r="FYF4" s="10"/>
      <c r="FYG4" s="10"/>
      <c r="FYH4" s="10"/>
      <c r="FYI4" s="10"/>
      <c r="FYJ4" s="10"/>
      <c r="FYK4" s="10"/>
      <c r="FYL4" s="10"/>
      <c r="FYM4" s="10"/>
      <c r="FYN4" s="10"/>
      <c r="FYO4" s="10"/>
      <c r="FYP4" s="10"/>
      <c r="FYQ4" s="10"/>
      <c r="FYR4" s="10"/>
      <c r="FYS4" s="10"/>
      <c r="FYT4" s="10"/>
      <c r="FYU4" s="10"/>
      <c r="FYV4" s="10"/>
      <c r="FYW4" s="10"/>
      <c r="FYX4" s="10"/>
      <c r="FYY4" s="10"/>
      <c r="FYZ4" s="10"/>
      <c r="FZA4" s="10"/>
      <c r="FZB4" s="10"/>
      <c r="FZC4" s="10"/>
      <c r="FZD4" s="10"/>
      <c r="FZE4" s="10"/>
      <c r="FZF4" s="10"/>
      <c r="FZG4" s="10"/>
      <c r="FZH4" s="10"/>
      <c r="FZI4" s="10"/>
      <c r="FZJ4" s="10"/>
      <c r="FZK4" s="10"/>
      <c r="FZL4" s="10"/>
      <c r="FZM4" s="10"/>
      <c r="FZN4" s="10"/>
      <c r="FZO4" s="10"/>
      <c r="FZP4" s="10"/>
      <c r="FZQ4" s="10"/>
      <c r="FZR4" s="10"/>
      <c r="FZS4" s="10"/>
      <c r="FZT4" s="10"/>
      <c r="FZU4" s="10"/>
      <c r="FZV4" s="10"/>
      <c r="FZW4" s="10"/>
      <c r="FZX4" s="10"/>
      <c r="FZY4" s="10"/>
      <c r="FZZ4" s="10"/>
      <c r="GAA4" s="10"/>
      <c r="GAB4" s="10"/>
      <c r="GAC4" s="10"/>
      <c r="GAD4" s="10"/>
      <c r="GAE4" s="10"/>
      <c r="GAF4" s="10"/>
      <c r="GAG4" s="10"/>
      <c r="GAH4" s="10"/>
      <c r="GAI4" s="10"/>
      <c r="GAJ4" s="10"/>
      <c r="GAK4" s="10"/>
      <c r="GAL4" s="10"/>
      <c r="GAM4" s="10"/>
      <c r="GAN4" s="10"/>
      <c r="GAO4" s="10"/>
      <c r="GAP4" s="10"/>
      <c r="GAQ4" s="10"/>
      <c r="GAR4" s="10"/>
      <c r="GAS4" s="10"/>
      <c r="GAT4" s="10"/>
      <c r="GAU4" s="10"/>
      <c r="GAV4" s="10"/>
      <c r="GAW4" s="10"/>
      <c r="GAX4" s="10"/>
      <c r="GAY4" s="10"/>
      <c r="GAZ4" s="10"/>
      <c r="GBA4" s="10"/>
      <c r="GBB4" s="10"/>
      <c r="GBC4" s="10"/>
      <c r="GBD4" s="10"/>
      <c r="GBE4" s="10"/>
      <c r="GBF4" s="10"/>
      <c r="GBG4" s="10"/>
      <c r="GBH4" s="10"/>
      <c r="GBI4" s="10"/>
      <c r="GBJ4" s="10"/>
      <c r="GBK4" s="10"/>
      <c r="GBL4" s="10"/>
      <c r="GBM4" s="10"/>
      <c r="GBN4" s="10"/>
      <c r="GBO4" s="10"/>
      <c r="GBP4" s="10"/>
      <c r="GBQ4" s="10"/>
      <c r="GBR4" s="10"/>
      <c r="GBS4" s="10"/>
      <c r="GBT4" s="10"/>
      <c r="GBU4" s="10"/>
      <c r="GBV4" s="10"/>
      <c r="GBW4" s="10"/>
      <c r="GBX4" s="10"/>
      <c r="GBY4" s="10"/>
      <c r="GBZ4" s="10"/>
      <c r="GCA4" s="10"/>
      <c r="GCB4" s="10"/>
      <c r="GCC4" s="10"/>
      <c r="GCD4" s="10"/>
      <c r="GCE4" s="10"/>
      <c r="GCF4" s="10"/>
      <c r="GCG4" s="10"/>
      <c r="GCH4" s="10"/>
      <c r="GCI4" s="10"/>
      <c r="GCJ4" s="10"/>
      <c r="GCK4" s="10"/>
      <c r="GCL4" s="10"/>
      <c r="GCM4" s="10"/>
      <c r="GCN4" s="10"/>
      <c r="GCO4" s="10"/>
      <c r="GCP4" s="10"/>
      <c r="GCQ4" s="10"/>
      <c r="GCR4" s="10"/>
      <c r="GCS4" s="10"/>
      <c r="GCT4" s="10"/>
      <c r="GCU4" s="10"/>
      <c r="GCV4" s="10"/>
      <c r="GCW4" s="10"/>
      <c r="GCX4" s="10"/>
      <c r="GCY4" s="10"/>
      <c r="GCZ4" s="10"/>
      <c r="GDA4" s="10"/>
      <c r="GDB4" s="10"/>
      <c r="GDC4" s="10"/>
      <c r="GDD4" s="10"/>
      <c r="GDE4" s="10"/>
      <c r="GDF4" s="10"/>
      <c r="GDG4" s="10"/>
      <c r="GDH4" s="10"/>
      <c r="GDI4" s="10"/>
      <c r="GDJ4" s="10"/>
      <c r="GDK4" s="10"/>
      <c r="GDL4" s="10"/>
      <c r="GDM4" s="10"/>
      <c r="GDN4" s="10"/>
      <c r="GDO4" s="10"/>
      <c r="GDP4" s="10"/>
      <c r="GDQ4" s="10"/>
      <c r="GDR4" s="10"/>
      <c r="GDS4" s="10"/>
      <c r="GDT4" s="10"/>
      <c r="GDU4" s="10"/>
      <c r="GDV4" s="10"/>
      <c r="GDW4" s="10"/>
      <c r="GDX4" s="10"/>
      <c r="GDY4" s="10"/>
      <c r="GDZ4" s="10"/>
      <c r="GEA4" s="10"/>
      <c r="GEB4" s="10"/>
      <c r="GEC4" s="10"/>
      <c r="GED4" s="10"/>
      <c r="GEE4" s="10"/>
      <c r="GEF4" s="10"/>
      <c r="GEG4" s="10"/>
      <c r="GEH4" s="10"/>
      <c r="GEI4" s="10"/>
      <c r="GEJ4" s="10"/>
      <c r="GEK4" s="10"/>
      <c r="GEL4" s="10"/>
      <c r="GEM4" s="10"/>
      <c r="GEN4" s="10"/>
      <c r="GEO4" s="10"/>
      <c r="GEP4" s="10"/>
      <c r="GEQ4" s="10"/>
      <c r="GER4" s="10"/>
      <c r="GES4" s="10"/>
      <c r="GET4" s="10"/>
      <c r="GEU4" s="10"/>
      <c r="GEV4" s="10"/>
      <c r="GEW4" s="10"/>
      <c r="GEX4" s="10"/>
      <c r="GEY4" s="10"/>
      <c r="GEZ4" s="10"/>
      <c r="GFA4" s="10"/>
      <c r="GFB4" s="10"/>
      <c r="GFC4" s="10"/>
      <c r="GFD4" s="10"/>
      <c r="GFE4" s="10"/>
      <c r="GFF4" s="10"/>
      <c r="GFG4" s="10"/>
      <c r="GFH4" s="10"/>
      <c r="GFI4" s="10"/>
      <c r="GFJ4" s="10"/>
      <c r="GFK4" s="10"/>
      <c r="GFL4" s="10"/>
      <c r="GFM4" s="10"/>
      <c r="GFN4" s="10"/>
      <c r="GFO4" s="10"/>
      <c r="GFP4" s="10"/>
      <c r="GFQ4" s="10"/>
      <c r="GFR4" s="10"/>
      <c r="GFS4" s="10"/>
      <c r="GFT4" s="10"/>
      <c r="GFU4" s="10"/>
      <c r="GFV4" s="10"/>
      <c r="GFW4" s="10"/>
      <c r="GFX4" s="10"/>
      <c r="GFY4" s="10"/>
      <c r="GFZ4" s="10"/>
      <c r="GGA4" s="10"/>
      <c r="GGB4" s="10"/>
      <c r="GGC4" s="10"/>
      <c r="GGD4" s="10"/>
      <c r="GGE4" s="10"/>
      <c r="GGF4" s="10"/>
      <c r="GGG4" s="10"/>
      <c r="GGH4" s="10"/>
      <c r="GGI4" s="10"/>
      <c r="GGJ4" s="10"/>
      <c r="GGK4" s="10"/>
      <c r="GGL4" s="10"/>
      <c r="GGM4" s="10"/>
      <c r="GGN4" s="10"/>
      <c r="GGO4" s="10"/>
      <c r="GGP4" s="10"/>
      <c r="GGQ4" s="10"/>
      <c r="GGR4" s="10"/>
      <c r="GGS4" s="10"/>
      <c r="GGT4" s="10"/>
      <c r="GGU4" s="10"/>
      <c r="GGV4" s="10"/>
      <c r="GGW4" s="10"/>
      <c r="GGX4" s="10"/>
      <c r="GGY4" s="10"/>
      <c r="GGZ4" s="10"/>
      <c r="GHA4" s="10"/>
      <c r="GHB4" s="10"/>
      <c r="GHC4" s="10"/>
      <c r="GHD4" s="10"/>
      <c r="GHE4" s="10"/>
      <c r="GHF4" s="10"/>
      <c r="GHG4" s="10"/>
      <c r="GHH4" s="10"/>
      <c r="GHI4" s="10"/>
      <c r="GHJ4" s="10"/>
      <c r="GHK4" s="10"/>
      <c r="GHL4" s="10"/>
      <c r="GHM4" s="10"/>
      <c r="GHN4" s="10"/>
      <c r="GHO4" s="10"/>
      <c r="GHP4" s="10"/>
      <c r="GHQ4" s="10"/>
      <c r="GHR4" s="10"/>
      <c r="GHS4" s="10"/>
      <c r="GHT4" s="10"/>
      <c r="GHU4" s="10"/>
      <c r="GHV4" s="10"/>
      <c r="GHW4" s="10"/>
      <c r="GHX4" s="10"/>
      <c r="GHY4" s="10"/>
      <c r="GHZ4" s="10"/>
      <c r="GIA4" s="10"/>
      <c r="GIB4" s="10"/>
      <c r="GIC4" s="10"/>
      <c r="GID4" s="10"/>
      <c r="GIE4" s="10"/>
      <c r="GIF4" s="10"/>
      <c r="GIG4" s="10"/>
      <c r="GIH4" s="10"/>
      <c r="GII4" s="10"/>
      <c r="GIJ4" s="10"/>
      <c r="GIK4" s="10"/>
      <c r="GIL4" s="10"/>
      <c r="GIM4" s="10"/>
      <c r="GIN4" s="10"/>
      <c r="GIO4" s="10"/>
      <c r="GIP4" s="10"/>
      <c r="GIQ4" s="10"/>
      <c r="GIR4" s="10"/>
      <c r="GIS4" s="10"/>
      <c r="GIT4" s="10"/>
      <c r="GIU4" s="10"/>
      <c r="GIV4" s="10"/>
      <c r="GIW4" s="10"/>
      <c r="GIX4" s="10"/>
      <c r="GIY4" s="10"/>
      <c r="GIZ4" s="10"/>
      <c r="GJA4" s="10"/>
      <c r="GJB4" s="10"/>
      <c r="GJC4" s="10"/>
      <c r="GJD4" s="10"/>
      <c r="GJE4" s="10"/>
      <c r="GJF4" s="10"/>
      <c r="GJG4" s="10"/>
      <c r="GJH4" s="10"/>
      <c r="GJI4" s="10"/>
      <c r="GJJ4" s="10"/>
      <c r="GJK4" s="10"/>
      <c r="GJL4" s="10"/>
      <c r="GJM4" s="10"/>
      <c r="GJN4" s="10"/>
      <c r="GJO4" s="10"/>
      <c r="GJP4" s="10"/>
      <c r="GJQ4" s="10"/>
      <c r="GJR4" s="10"/>
      <c r="GJS4" s="10"/>
      <c r="GJT4" s="10"/>
      <c r="GJU4" s="10"/>
      <c r="GJV4" s="10"/>
      <c r="GJW4" s="10"/>
      <c r="GJX4" s="10"/>
      <c r="GJY4" s="10"/>
      <c r="GJZ4" s="10"/>
      <c r="GKA4" s="10"/>
      <c r="GKB4" s="10"/>
      <c r="GKC4" s="10"/>
      <c r="GKD4" s="10"/>
      <c r="GKE4" s="10"/>
      <c r="GKF4" s="10"/>
      <c r="GKG4" s="10"/>
      <c r="GKH4" s="10"/>
      <c r="GKI4" s="10"/>
      <c r="GKJ4" s="10"/>
      <c r="GKK4" s="10"/>
      <c r="GKL4" s="10"/>
      <c r="GKM4" s="10"/>
      <c r="GKN4" s="10"/>
      <c r="GKO4" s="10"/>
      <c r="GKP4" s="10"/>
      <c r="GKQ4" s="10"/>
      <c r="GKR4" s="10"/>
      <c r="GKS4" s="10"/>
      <c r="GKT4" s="10"/>
      <c r="GKU4" s="10"/>
      <c r="GKV4" s="10"/>
      <c r="GKW4" s="10"/>
      <c r="GKX4" s="10"/>
      <c r="GKY4" s="10"/>
      <c r="GKZ4" s="10"/>
      <c r="GLA4" s="10"/>
      <c r="GLB4" s="10"/>
      <c r="GLC4" s="10"/>
      <c r="GLD4" s="10"/>
      <c r="GLE4" s="10"/>
      <c r="GLF4" s="10"/>
      <c r="GLG4" s="10"/>
      <c r="GLH4" s="10"/>
      <c r="GLI4" s="10"/>
      <c r="GLJ4" s="10"/>
      <c r="GLK4" s="10"/>
      <c r="GLL4" s="10"/>
      <c r="GLM4" s="10"/>
      <c r="GLN4" s="10"/>
      <c r="GLO4" s="10"/>
      <c r="GLP4" s="10"/>
      <c r="GLQ4" s="10"/>
      <c r="GLR4" s="10"/>
      <c r="GLS4" s="10"/>
      <c r="GLT4" s="10"/>
      <c r="GLU4" s="10"/>
      <c r="GLV4" s="10"/>
      <c r="GLW4" s="10"/>
      <c r="GLX4" s="10"/>
      <c r="GLY4" s="10"/>
      <c r="GLZ4" s="10"/>
      <c r="GMA4" s="10"/>
      <c r="GMB4" s="10"/>
      <c r="GMC4" s="10"/>
      <c r="GMD4" s="10"/>
      <c r="GME4" s="10"/>
      <c r="GMF4" s="10"/>
      <c r="GMG4" s="10"/>
      <c r="GMH4" s="10"/>
      <c r="GMI4" s="10"/>
      <c r="GMJ4" s="10"/>
      <c r="GMK4" s="10"/>
      <c r="GML4" s="10"/>
      <c r="GMM4" s="10"/>
      <c r="GMN4" s="10"/>
      <c r="GMO4" s="10"/>
      <c r="GMP4" s="10"/>
      <c r="GMQ4" s="10"/>
      <c r="GMR4" s="10"/>
      <c r="GMS4" s="10"/>
      <c r="GMT4" s="10"/>
      <c r="GMU4" s="10"/>
      <c r="GMV4" s="10"/>
      <c r="GMW4" s="10"/>
      <c r="GMX4" s="10"/>
      <c r="GMY4" s="10"/>
      <c r="GMZ4" s="10"/>
      <c r="GNA4" s="10"/>
      <c r="GNB4" s="10"/>
      <c r="GNC4" s="10"/>
      <c r="GND4" s="10"/>
      <c r="GNE4" s="10"/>
      <c r="GNF4" s="10"/>
      <c r="GNG4" s="10"/>
      <c r="GNH4" s="10"/>
      <c r="GNI4" s="10"/>
      <c r="GNJ4" s="10"/>
      <c r="GNK4" s="10"/>
      <c r="GNL4" s="10"/>
      <c r="GNM4" s="10"/>
      <c r="GNN4" s="10"/>
      <c r="GNO4" s="10"/>
      <c r="GNP4" s="10"/>
      <c r="GNQ4" s="10"/>
      <c r="GNR4" s="10"/>
      <c r="GNS4" s="10"/>
      <c r="GNT4" s="10"/>
      <c r="GNU4" s="10"/>
      <c r="GNV4" s="10"/>
      <c r="GNW4" s="10"/>
      <c r="GNX4" s="10"/>
      <c r="GNY4" s="10"/>
      <c r="GNZ4" s="10"/>
      <c r="GOA4" s="10"/>
      <c r="GOB4" s="10"/>
      <c r="GOC4" s="10"/>
      <c r="GOD4" s="10"/>
      <c r="GOE4" s="10"/>
      <c r="GOF4" s="10"/>
      <c r="GOG4" s="10"/>
      <c r="GOH4" s="10"/>
      <c r="GOI4" s="10"/>
      <c r="GOJ4" s="10"/>
      <c r="GOK4" s="10"/>
      <c r="GOL4" s="10"/>
      <c r="GOM4" s="10"/>
      <c r="GON4" s="10"/>
      <c r="GOO4" s="10"/>
      <c r="GOP4" s="10"/>
      <c r="GOQ4" s="10"/>
      <c r="GOR4" s="10"/>
      <c r="GOS4" s="10"/>
      <c r="GOT4" s="10"/>
      <c r="GOU4" s="10"/>
      <c r="GOV4" s="10"/>
      <c r="GOW4" s="10"/>
      <c r="GOX4" s="10"/>
      <c r="GOY4" s="10"/>
      <c r="GOZ4" s="10"/>
      <c r="GPA4" s="10"/>
      <c r="GPB4" s="10"/>
      <c r="GPC4" s="10"/>
      <c r="GPD4" s="10"/>
      <c r="GPE4" s="10"/>
      <c r="GPF4" s="10"/>
      <c r="GPG4" s="10"/>
      <c r="GPH4" s="10"/>
      <c r="GPI4" s="10"/>
      <c r="GPJ4" s="10"/>
      <c r="GPK4" s="10"/>
      <c r="GPL4" s="10"/>
      <c r="GPM4" s="10"/>
      <c r="GPN4" s="10"/>
      <c r="GPO4" s="10"/>
      <c r="GPP4" s="10"/>
      <c r="GPQ4" s="10"/>
      <c r="GPR4" s="10"/>
      <c r="GPS4" s="10"/>
      <c r="GPT4" s="10"/>
      <c r="GPU4" s="10"/>
      <c r="GPV4" s="10"/>
      <c r="GPW4" s="10"/>
      <c r="GPX4" s="10"/>
      <c r="GPY4" s="10"/>
      <c r="GPZ4" s="10"/>
      <c r="GQA4" s="10"/>
      <c r="GQB4" s="10"/>
      <c r="GQC4" s="10"/>
      <c r="GQD4" s="10"/>
      <c r="GQE4" s="10"/>
      <c r="GQF4" s="10"/>
      <c r="GQG4" s="10"/>
      <c r="GQH4" s="10"/>
      <c r="GQI4" s="10"/>
      <c r="GQJ4" s="10"/>
      <c r="GQK4" s="10"/>
      <c r="GQL4" s="10"/>
      <c r="GQM4" s="10"/>
      <c r="GQN4" s="10"/>
      <c r="GQO4" s="10"/>
      <c r="GQP4" s="10"/>
      <c r="GQQ4" s="10"/>
      <c r="GQR4" s="10"/>
      <c r="GQS4" s="10"/>
      <c r="GQT4" s="10"/>
      <c r="GQU4" s="10"/>
      <c r="GQV4" s="10"/>
      <c r="GQW4" s="10"/>
      <c r="GQX4" s="10"/>
      <c r="GQY4" s="10"/>
      <c r="GQZ4" s="10"/>
      <c r="GRA4" s="10"/>
      <c r="GRB4" s="10"/>
      <c r="GRC4" s="10"/>
      <c r="GRD4" s="10"/>
      <c r="GRE4" s="10"/>
      <c r="GRF4" s="10"/>
      <c r="GRG4" s="10"/>
      <c r="GRH4" s="10"/>
      <c r="GRI4" s="10"/>
      <c r="GRJ4" s="10"/>
      <c r="GRK4" s="10"/>
      <c r="GRL4" s="10"/>
      <c r="GRM4" s="10"/>
      <c r="GRN4" s="10"/>
      <c r="GRO4" s="10"/>
      <c r="GRP4" s="10"/>
      <c r="GRQ4" s="10"/>
      <c r="GRR4" s="10"/>
      <c r="GRS4" s="10"/>
      <c r="GRT4" s="10"/>
      <c r="GRU4" s="10"/>
      <c r="GRV4" s="10"/>
      <c r="GRW4" s="10"/>
      <c r="GRX4" s="10"/>
      <c r="GRY4" s="10"/>
      <c r="GRZ4" s="10"/>
      <c r="GSA4" s="10"/>
      <c r="GSB4" s="10"/>
      <c r="GSC4" s="10"/>
      <c r="GSD4" s="10"/>
      <c r="GSE4" s="10"/>
      <c r="GSF4" s="10"/>
      <c r="GSG4" s="10"/>
      <c r="GSH4" s="10"/>
      <c r="GSI4" s="10"/>
      <c r="GSJ4" s="10"/>
      <c r="GSK4" s="10"/>
      <c r="GSL4" s="10"/>
      <c r="GSM4" s="10"/>
      <c r="GSN4" s="10"/>
      <c r="GSO4" s="10"/>
      <c r="GSP4" s="10"/>
      <c r="GSQ4" s="10"/>
      <c r="GSR4" s="10"/>
      <c r="GSS4" s="10"/>
      <c r="GST4" s="10"/>
      <c r="GSU4" s="10"/>
      <c r="GSV4" s="10"/>
      <c r="GSW4" s="10"/>
      <c r="GSX4" s="10"/>
      <c r="GSY4" s="10"/>
      <c r="GSZ4" s="10"/>
      <c r="GTA4" s="10"/>
      <c r="GTB4" s="10"/>
      <c r="GTC4" s="10"/>
      <c r="GTD4" s="10"/>
      <c r="GTE4" s="10"/>
      <c r="GTF4" s="10"/>
      <c r="GTG4" s="10"/>
      <c r="GTH4" s="10"/>
      <c r="GTI4" s="10"/>
      <c r="GTJ4" s="10"/>
      <c r="GTK4" s="10"/>
      <c r="GTL4" s="10"/>
      <c r="GTM4" s="10"/>
      <c r="GTN4" s="10"/>
      <c r="GTO4" s="10"/>
      <c r="GTP4" s="10"/>
      <c r="GTQ4" s="10"/>
      <c r="GTR4" s="10"/>
      <c r="GTS4" s="10"/>
      <c r="GTT4" s="10"/>
      <c r="GTU4" s="10"/>
      <c r="GTV4" s="10"/>
      <c r="GTW4" s="10"/>
      <c r="GTX4" s="10"/>
      <c r="GTY4" s="10"/>
      <c r="GTZ4" s="10"/>
      <c r="GUA4" s="10"/>
      <c r="GUB4" s="10"/>
      <c r="GUC4" s="10"/>
      <c r="GUD4" s="10"/>
      <c r="GUE4" s="10"/>
      <c r="GUF4" s="10"/>
      <c r="GUG4" s="10"/>
      <c r="GUH4" s="10"/>
      <c r="GUI4" s="10"/>
      <c r="GUJ4" s="10"/>
      <c r="GUK4" s="10"/>
      <c r="GUL4" s="10"/>
      <c r="GUM4" s="10"/>
      <c r="GUN4" s="10"/>
      <c r="GUO4" s="10"/>
      <c r="GUP4" s="10"/>
      <c r="GUQ4" s="10"/>
      <c r="GUR4" s="10"/>
      <c r="GUS4" s="10"/>
      <c r="GUT4" s="10"/>
      <c r="GUU4" s="10"/>
      <c r="GUV4" s="10"/>
      <c r="GUW4" s="10"/>
      <c r="GUX4" s="10"/>
      <c r="GUY4" s="10"/>
      <c r="GUZ4" s="10"/>
      <c r="GVA4" s="10"/>
      <c r="GVB4" s="10"/>
      <c r="GVC4" s="10"/>
      <c r="GVD4" s="10"/>
      <c r="GVE4" s="10"/>
      <c r="GVF4" s="10"/>
      <c r="GVG4" s="10"/>
      <c r="GVH4" s="10"/>
      <c r="GVI4" s="10"/>
      <c r="GVJ4" s="10"/>
      <c r="GVK4" s="10"/>
      <c r="GVL4" s="10"/>
      <c r="GVM4" s="10"/>
      <c r="GVN4" s="10"/>
      <c r="GVO4" s="10"/>
      <c r="GVP4" s="10"/>
      <c r="GVQ4" s="10"/>
      <c r="GVR4" s="10"/>
      <c r="GVS4" s="10"/>
      <c r="GVT4" s="10"/>
      <c r="GVU4" s="10"/>
      <c r="GVV4" s="10"/>
      <c r="GVW4" s="10"/>
      <c r="GVX4" s="10"/>
      <c r="GVY4" s="10"/>
      <c r="GVZ4" s="10"/>
      <c r="GWA4" s="10"/>
      <c r="GWB4" s="10"/>
      <c r="GWC4" s="10"/>
      <c r="GWD4" s="10"/>
      <c r="GWE4" s="10"/>
      <c r="GWF4" s="10"/>
      <c r="GWG4" s="10"/>
      <c r="GWH4" s="10"/>
      <c r="GWI4" s="10"/>
      <c r="GWJ4" s="10"/>
      <c r="GWK4" s="10"/>
      <c r="GWL4" s="10"/>
      <c r="GWM4" s="10"/>
      <c r="GWN4" s="10"/>
      <c r="GWO4" s="10"/>
      <c r="GWP4" s="10"/>
      <c r="GWQ4" s="10"/>
      <c r="GWR4" s="10"/>
      <c r="GWS4" s="10"/>
      <c r="GWT4" s="10"/>
      <c r="GWU4" s="10"/>
      <c r="GWV4" s="10"/>
      <c r="GWW4" s="10"/>
      <c r="GWX4" s="10"/>
      <c r="GWY4" s="10"/>
      <c r="GWZ4" s="10"/>
      <c r="GXA4" s="10"/>
      <c r="GXB4" s="10"/>
      <c r="GXC4" s="10"/>
      <c r="GXD4" s="10"/>
      <c r="GXE4" s="10"/>
      <c r="GXF4" s="10"/>
      <c r="GXG4" s="10"/>
      <c r="GXH4" s="10"/>
      <c r="GXI4" s="10"/>
      <c r="GXJ4" s="10"/>
      <c r="GXK4" s="10"/>
      <c r="GXL4" s="10"/>
      <c r="GXM4" s="10"/>
      <c r="GXN4" s="10"/>
      <c r="GXO4" s="10"/>
      <c r="GXP4" s="10"/>
      <c r="GXQ4" s="10"/>
      <c r="GXR4" s="10"/>
      <c r="GXS4" s="10"/>
      <c r="GXT4" s="10"/>
      <c r="GXU4" s="10"/>
      <c r="GXV4" s="10"/>
      <c r="GXW4" s="10"/>
      <c r="GXX4" s="10"/>
      <c r="GXY4" s="10"/>
      <c r="GXZ4" s="10"/>
      <c r="GYA4" s="10"/>
      <c r="GYB4" s="10"/>
      <c r="GYC4" s="10"/>
      <c r="GYD4" s="10"/>
      <c r="GYE4" s="10"/>
      <c r="GYF4" s="10"/>
      <c r="GYG4" s="10"/>
      <c r="GYH4" s="10"/>
      <c r="GYI4" s="10"/>
      <c r="GYJ4" s="10"/>
      <c r="GYK4" s="10"/>
      <c r="GYL4" s="10"/>
      <c r="GYM4" s="10"/>
      <c r="GYN4" s="10"/>
      <c r="GYO4" s="10"/>
      <c r="GYP4" s="10"/>
      <c r="GYQ4" s="10"/>
      <c r="GYR4" s="10"/>
      <c r="GYS4" s="10"/>
      <c r="GYT4" s="10"/>
      <c r="GYU4" s="10"/>
      <c r="GYV4" s="10"/>
      <c r="GYW4" s="10"/>
      <c r="GYX4" s="10"/>
      <c r="GYY4" s="10"/>
      <c r="GYZ4" s="10"/>
      <c r="GZA4" s="10"/>
      <c r="GZB4" s="10"/>
      <c r="GZC4" s="10"/>
      <c r="GZD4" s="10"/>
      <c r="GZE4" s="10"/>
      <c r="GZF4" s="10"/>
      <c r="GZG4" s="10"/>
      <c r="GZH4" s="10"/>
      <c r="GZI4" s="10"/>
      <c r="GZJ4" s="10"/>
      <c r="GZK4" s="10"/>
      <c r="GZL4" s="10"/>
      <c r="GZM4" s="10"/>
      <c r="GZN4" s="10"/>
      <c r="GZO4" s="10"/>
      <c r="GZP4" s="10"/>
      <c r="GZQ4" s="10"/>
      <c r="GZR4" s="10"/>
      <c r="GZS4" s="10"/>
      <c r="GZT4" s="10"/>
      <c r="GZU4" s="10"/>
      <c r="GZV4" s="10"/>
      <c r="GZW4" s="10"/>
      <c r="GZX4" s="10"/>
      <c r="GZY4" s="10"/>
      <c r="GZZ4" s="10"/>
      <c r="HAA4" s="10"/>
      <c r="HAB4" s="10"/>
      <c r="HAC4" s="10"/>
      <c r="HAD4" s="10"/>
      <c r="HAE4" s="10"/>
      <c r="HAF4" s="10"/>
      <c r="HAG4" s="10"/>
      <c r="HAH4" s="10"/>
      <c r="HAI4" s="10"/>
      <c r="HAJ4" s="10"/>
      <c r="HAK4" s="10"/>
      <c r="HAL4" s="10"/>
      <c r="HAM4" s="10"/>
      <c r="HAN4" s="10"/>
      <c r="HAO4" s="10"/>
      <c r="HAP4" s="10"/>
      <c r="HAQ4" s="10"/>
      <c r="HAR4" s="10"/>
      <c r="HAS4" s="10"/>
      <c r="HAT4" s="10"/>
      <c r="HAU4" s="10"/>
      <c r="HAV4" s="10"/>
      <c r="HAW4" s="10"/>
      <c r="HAX4" s="10"/>
      <c r="HAY4" s="10"/>
      <c r="HAZ4" s="10"/>
      <c r="HBA4" s="10"/>
      <c r="HBB4" s="10"/>
      <c r="HBC4" s="10"/>
      <c r="HBD4" s="10"/>
      <c r="HBE4" s="10"/>
      <c r="HBF4" s="10"/>
      <c r="HBG4" s="10"/>
      <c r="HBH4" s="10"/>
      <c r="HBI4" s="10"/>
      <c r="HBJ4" s="10"/>
      <c r="HBK4" s="10"/>
      <c r="HBL4" s="10"/>
      <c r="HBM4" s="10"/>
      <c r="HBN4" s="10"/>
      <c r="HBO4" s="10"/>
      <c r="HBP4" s="10"/>
      <c r="HBQ4" s="10"/>
      <c r="HBR4" s="10"/>
      <c r="HBS4" s="10"/>
      <c r="HBT4" s="10"/>
      <c r="HBU4" s="10"/>
      <c r="HBV4" s="10"/>
      <c r="HBW4" s="10"/>
      <c r="HBX4" s="10"/>
      <c r="HBY4" s="10"/>
      <c r="HBZ4" s="10"/>
      <c r="HCA4" s="10"/>
      <c r="HCB4" s="10"/>
      <c r="HCC4" s="10"/>
      <c r="HCD4" s="10"/>
      <c r="HCE4" s="10"/>
      <c r="HCF4" s="10"/>
      <c r="HCG4" s="10"/>
      <c r="HCH4" s="10"/>
      <c r="HCI4" s="10"/>
      <c r="HCJ4" s="10"/>
      <c r="HCK4" s="10"/>
      <c r="HCL4" s="10"/>
      <c r="HCM4" s="10"/>
      <c r="HCN4" s="10"/>
      <c r="HCO4" s="10"/>
      <c r="HCP4" s="10"/>
      <c r="HCQ4" s="10"/>
      <c r="HCR4" s="10"/>
      <c r="HCS4" s="10"/>
      <c r="HCT4" s="10"/>
      <c r="HCU4" s="10"/>
      <c r="HCV4" s="10"/>
      <c r="HCW4" s="10"/>
      <c r="HCX4" s="10"/>
      <c r="HCY4" s="10"/>
      <c r="HCZ4" s="10"/>
      <c r="HDA4" s="10"/>
      <c r="HDB4" s="10"/>
      <c r="HDC4" s="10"/>
      <c r="HDD4" s="10"/>
      <c r="HDE4" s="10"/>
      <c r="HDF4" s="10"/>
      <c r="HDG4" s="10"/>
      <c r="HDH4" s="10"/>
      <c r="HDI4" s="10"/>
      <c r="HDJ4" s="10"/>
      <c r="HDK4" s="10"/>
      <c r="HDL4" s="10"/>
      <c r="HDM4" s="10"/>
      <c r="HDN4" s="10"/>
      <c r="HDO4" s="10"/>
      <c r="HDP4" s="10"/>
      <c r="HDQ4" s="10"/>
      <c r="HDR4" s="10"/>
      <c r="HDS4" s="10"/>
      <c r="HDT4" s="10"/>
      <c r="HDU4" s="10"/>
      <c r="HDV4" s="10"/>
      <c r="HDW4" s="10"/>
      <c r="HDX4" s="10"/>
      <c r="HDY4" s="10"/>
      <c r="HDZ4" s="10"/>
      <c r="HEA4" s="10"/>
      <c r="HEB4" s="10"/>
      <c r="HEC4" s="10"/>
      <c r="HED4" s="10"/>
      <c r="HEE4" s="10"/>
      <c r="HEF4" s="10"/>
      <c r="HEG4" s="10"/>
      <c r="HEH4" s="10"/>
      <c r="HEI4" s="10"/>
      <c r="HEJ4" s="10"/>
      <c r="HEK4" s="10"/>
      <c r="HEL4" s="10"/>
      <c r="HEM4" s="10"/>
      <c r="HEN4" s="10"/>
      <c r="HEO4" s="10"/>
      <c r="HEP4" s="10"/>
      <c r="HEQ4" s="10"/>
      <c r="HER4" s="10"/>
      <c r="HES4" s="10"/>
      <c r="HET4" s="10"/>
      <c r="HEU4" s="10"/>
      <c r="HEV4" s="10"/>
      <c r="HEW4" s="10"/>
      <c r="HEX4" s="10"/>
      <c r="HEY4" s="10"/>
      <c r="HEZ4" s="10"/>
      <c r="HFA4" s="10"/>
      <c r="HFB4" s="10"/>
      <c r="HFC4" s="10"/>
      <c r="HFD4" s="10"/>
      <c r="HFE4" s="10"/>
      <c r="HFF4" s="10"/>
      <c r="HFG4" s="10"/>
      <c r="HFH4" s="10"/>
      <c r="HFI4" s="10"/>
      <c r="HFJ4" s="10"/>
      <c r="HFK4" s="10"/>
      <c r="HFL4" s="10"/>
      <c r="HFM4" s="10"/>
      <c r="HFN4" s="10"/>
      <c r="HFO4" s="10"/>
      <c r="HFP4" s="10"/>
      <c r="HFQ4" s="10"/>
      <c r="HFR4" s="10"/>
      <c r="HFS4" s="10"/>
      <c r="HFT4" s="10"/>
      <c r="HFU4" s="10"/>
      <c r="HFV4" s="10"/>
      <c r="HFW4" s="10"/>
      <c r="HFX4" s="10"/>
      <c r="HFY4" s="10"/>
      <c r="HFZ4" s="10"/>
      <c r="HGA4" s="10"/>
      <c r="HGB4" s="10"/>
      <c r="HGC4" s="10"/>
      <c r="HGD4" s="10"/>
      <c r="HGE4" s="10"/>
      <c r="HGF4" s="10"/>
      <c r="HGG4" s="10"/>
      <c r="HGH4" s="10"/>
      <c r="HGI4" s="10"/>
      <c r="HGJ4" s="10"/>
      <c r="HGK4" s="10"/>
      <c r="HGL4" s="10"/>
      <c r="HGM4" s="10"/>
      <c r="HGN4" s="10"/>
      <c r="HGO4" s="10"/>
      <c r="HGP4" s="10"/>
      <c r="HGQ4" s="10"/>
      <c r="HGR4" s="10"/>
      <c r="HGS4" s="10"/>
      <c r="HGT4" s="10"/>
      <c r="HGU4" s="10"/>
      <c r="HGV4" s="10"/>
      <c r="HGW4" s="10"/>
      <c r="HGX4" s="10"/>
      <c r="HGY4" s="10"/>
      <c r="HGZ4" s="10"/>
      <c r="HHA4" s="10"/>
      <c r="HHB4" s="10"/>
      <c r="HHC4" s="10"/>
      <c r="HHD4" s="10"/>
      <c r="HHE4" s="10"/>
      <c r="HHF4" s="10"/>
      <c r="HHG4" s="10"/>
      <c r="HHH4" s="10"/>
      <c r="HHI4" s="10"/>
      <c r="HHJ4" s="10"/>
      <c r="HHK4" s="10"/>
      <c r="HHL4" s="10"/>
      <c r="HHM4" s="10"/>
      <c r="HHN4" s="10"/>
      <c r="HHO4" s="10"/>
      <c r="HHP4" s="10"/>
      <c r="HHQ4" s="10"/>
      <c r="HHR4" s="10"/>
      <c r="HHS4" s="10"/>
      <c r="HHT4" s="10"/>
      <c r="HHU4" s="10"/>
      <c r="HHV4" s="10"/>
      <c r="HHW4" s="10"/>
      <c r="HHX4" s="10"/>
      <c r="HHY4" s="10"/>
      <c r="HHZ4" s="10"/>
      <c r="HIA4" s="10"/>
      <c r="HIB4" s="10"/>
      <c r="HIC4" s="10"/>
      <c r="HID4" s="10"/>
      <c r="HIE4" s="10"/>
      <c r="HIF4" s="10"/>
      <c r="HIG4" s="10"/>
      <c r="HIH4" s="10"/>
      <c r="HII4" s="10"/>
      <c r="HIJ4" s="10"/>
      <c r="HIK4" s="10"/>
      <c r="HIL4" s="10"/>
      <c r="HIM4" s="10"/>
      <c r="HIN4" s="10"/>
      <c r="HIO4" s="10"/>
      <c r="HIP4" s="10"/>
      <c r="HIQ4" s="10"/>
      <c r="HIR4" s="10"/>
      <c r="HIS4" s="10"/>
      <c r="HIT4" s="10"/>
      <c r="HIU4" s="10"/>
      <c r="HIV4" s="10"/>
      <c r="HIW4" s="10"/>
      <c r="HIX4" s="10"/>
      <c r="HIY4" s="10"/>
      <c r="HIZ4" s="10"/>
      <c r="HJA4" s="10"/>
      <c r="HJB4" s="10"/>
      <c r="HJC4" s="10"/>
      <c r="HJD4" s="10"/>
      <c r="HJE4" s="10"/>
      <c r="HJF4" s="10"/>
      <c r="HJG4" s="10"/>
      <c r="HJH4" s="10"/>
      <c r="HJI4" s="10"/>
      <c r="HJJ4" s="10"/>
      <c r="HJK4" s="10"/>
      <c r="HJL4" s="10"/>
      <c r="HJM4" s="10"/>
      <c r="HJN4" s="10"/>
      <c r="HJO4" s="10"/>
      <c r="HJP4" s="10"/>
      <c r="HJQ4" s="10"/>
      <c r="HJR4" s="10"/>
      <c r="HJS4" s="10"/>
      <c r="HJT4" s="10"/>
      <c r="HJU4" s="10"/>
      <c r="HJV4" s="10"/>
      <c r="HJW4" s="10"/>
      <c r="HJX4" s="10"/>
      <c r="HJY4" s="10"/>
      <c r="HJZ4" s="10"/>
      <c r="HKA4" s="10"/>
      <c r="HKB4" s="10"/>
      <c r="HKC4" s="10"/>
      <c r="HKD4" s="10"/>
      <c r="HKE4" s="10"/>
      <c r="HKF4" s="10"/>
      <c r="HKG4" s="10"/>
      <c r="HKH4" s="10"/>
      <c r="HKI4" s="10"/>
      <c r="HKJ4" s="10"/>
      <c r="HKK4" s="10"/>
      <c r="HKL4" s="10"/>
      <c r="HKM4" s="10"/>
      <c r="HKN4" s="10"/>
      <c r="HKO4" s="10"/>
      <c r="HKP4" s="10"/>
      <c r="HKQ4" s="10"/>
      <c r="HKR4" s="10"/>
      <c r="HKS4" s="10"/>
      <c r="HKT4" s="10"/>
      <c r="HKU4" s="10"/>
      <c r="HKV4" s="10"/>
      <c r="HKW4" s="10"/>
      <c r="HKX4" s="10"/>
      <c r="HKY4" s="10"/>
      <c r="HKZ4" s="10"/>
      <c r="HLA4" s="10"/>
      <c r="HLB4" s="10"/>
      <c r="HLC4" s="10"/>
      <c r="HLD4" s="10"/>
      <c r="HLE4" s="10"/>
      <c r="HLF4" s="10"/>
      <c r="HLG4" s="10"/>
      <c r="HLH4" s="10"/>
      <c r="HLI4" s="10"/>
      <c r="HLJ4" s="10"/>
      <c r="HLK4" s="10"/>
      <c r="HLL4" s="10"/>
      <c r="HLM4" s="10"/>
      <c r="HLN4" s="10"/>
      <c r="HLO4" s="10"/>
      <c r="HLP4" s="10"/>
      <c r="HLQ4" s="10"/>
      <c r="HLR4" s="10"/>
      <c r="HLS4" s="10"/>
      <c r="HLT4" s="10"/>
      <c r="HLU4" s="10"/>
      <c r="HLV4" s="10"/>
      <c r="HLW4" s="10"/>
      <c r="HLX4" s="10"/>
      <c r="HLY4" s="10"/>
      <c r="HLZ4" s="10"/>
      <c r="HMA4" s="10"/>
      <c r="HMB4" s="10"/>
      <c r="HMC4" s="10"/>
      <c r="HMD4" s="10"/>
      <c r="HME4" s="10"/>
      <c r="HMF4" s="10"/>
      <c r="HMG4" s="10"/>
      <c r="HMH4" s="10"/>
      <c r="HMI4" s="10"/>
      <c r="HMJ4" s="10"/>
      <c r="HMK4" s="10"/>
      <c r="HML4" s="10"/>
      <c r="HMM4" s="10"/>
      <c r="HMN4" s="10"/>
      <c r="HMO4" s="10"/>
      <c r="HMP4" s="10"/>
      <c r="HMQ4" s="10"/>
      <c r="HMR4" s="10"/>
      <c r="HMS4" s="10"/>
      <c r="HMT4" s="10"/>
      <c r="HMU4" s="10"/>
      <c r="HMV4" s="10"/>
      <c r="HMW4" s="10"/>
      <c r="HMX4" s="10"/>
      <c r="HMY4" s="10"/>
      <c r="HMZ4" s="10"/>
      <c r="HNA4" s="10"/>
      <c r="HNB4" s="10"/>
      <c r="HNC4" s="10"/>
      <c r="HND4" s="10"/>
      <c r="HNE4" s="10"/>
      <c r="HNF4" s="10"/>
      <c r="HNG4" s="10"/>
      <c r="HNH4" s="10"/>
      <c r="HNI4" s="10"/>
      <c r="HNJ4" s="10"/>
      <c r="HNK4" s="10"/>
      <c r="HNL4" s="10"/>
      <c r="HNM4" s="10"/>
      <c r="HNN4" s="10"/>
      <c r="HNO4" s="10"/>
      <c r="HNP4" s="10"/>
      <c r="HNQ4" s="10"/>
      <c r="HNR4" s="10"/>
      <c r="HNS4" s="10"/>
      <c r="HNT4" s="10"/>
      <c r="HNU4" s="10"/>
      <c r="HNV4" s="10"/>
      <c r="HNW4" s="10"/>
      <c r="HNX4" s="10"/>
      <c r="HNY4" s="10"/>
      <c r="HNZ4" s="10"/>
      <c r="HOA4" s="10"/>
      <c r="HOB4" s="10"/>
      <c r="HOC4" s="10"/>
      <c r="HOD4" s="10"/>
      <c r="HOE4" s="10"/>
      <c r="HOF4" s="10"/>
      <c r="HOG4" s="10"/>
      <c r="HOH4" s="10"/>
      <c r="HOI4" s="10"/>
      <c r="HOJ4" s="10"/>
      <c r="HOK4" s="10"/>
      <c r="HOL4" s="10"/>
      <c r="HOM4" s="10"/>
      <c r="HON4" s="10"/>
      <c r="HOO4" s="10"/>
      <c r="HOP4" s="10"/>
      <c r="HOQ4" s="10"/>
      <c r="HOR4" s="10"/>
      <c r="HOS4" s="10"/>
      <c r="HOT4" s="10"/>
      <c r="HOU4" s="10"/>
      <c r="HOV4" s="10"/>
      <c r="HOW4" s="10"/>
      <c r="HOX4" s="10"/>
      <c r="HOY4" s="10"/>
      <c r="HOZ4" s="10"/>
      <c r="HPA4" s="10"/>
      <c r="HPB4" s="10"/>
      <c r="HPC4" s="10"/>
      <c r="HPD4" s="10"/>
      <c r="HPE4" s="10"/>
      <c r="HPF4" s="10"/>
      <c r="HPG4" s="10"/>
      <c r="HPH4" s="10"/>
      <c r="HPI4" s="10"/>
      <c r="HPJ4" s="10"/>
      <c r="HPK4" s="10"/>
      <c r="HPL4" s="10"/>
      <c r="HPM4" s="10"/>
      <c r="HPN4" s="10"/>
      <c r="HPO4" s="10"/>
      <c r="HPP4" s="10"/>
      <c r="HPQ4" s="10"/>
      <c r="HPR4" s="10"/>
      <c r="HPS4" s="10"/>
      <c r="HPT4" s="10"/>
      <c r="HPU4" s="10"/>
      <c r="HPV4" s="10"/>
      <c r="HPW4" s="10"/>
      <c r="HPX4" s="10"/>
      <c r="HPY4" s="10"/>
      <c r="HPZ4" s="10"/>
      <c r="HQA4" s="10"/>
      <c r="HQB4" s="10"/>
      <c r="HQC4" s="10"/>
      <c r="HQD4" s="10"/>
      <c r="HQE4" s="10"/>
      <c r="HQF4" s="10"/>
      <c r="HQG4" s="10"/>
      <c r="HQH4" s="10"/>
      <c r="HQI4" s="10"/>
      <c r="HQJ4" s="10"/>
      <c r="HQK4" s="10"/>
      <c r="HQL4" s="10"/>
      <c r="HQM4" s="10"/>
      <c r="HQN4" s="10"/>
      <c r="HQO4" s="10"/>
      <c r="HQP4" s="10"/>
      <c r="HQQ4" s="10"/>
      <c r="HQR4" s="10"/>
      <c r="HQS4" s="10"/>
      <c r="HQT4" s="10"/>
      <c r="HQU4" s="10"/>
      <c r="HQV4" s="10"/>
      <c r="HQW4" s="10"/>
      <c r="HQX4" s="10"/>
      <c r="HQY4" s="10"/>
      <c r="HQZ4" s="10"/>
      <c r="HRA4" s="10"/>
      <c r="HRB4" s="10"/>
      <c r="HRC4" s="10"/>
      <c r="HRD4" s="10"/>
      <c r="HRE4" s="10"/>
      <c r="HRF4" s="10"/>
      <c r="HRG4" s="10"/>
      <c r="HRH4" s="10"/>
      <c r="HRI4" s="10"/>
      <c r="HRJ4" s="10"/>
      <c r="HRK4" s="10"/>
      <c r="HRL4" s="10"/>
      <c r="HRM4" s="10"/>
      <c r="HRN4" s="10"/>
      <c r="HRO4" s="10"/>
      <c r="HRP4" s="10"/>
      <c r="HRQ4" s="10"/>
      <c r="HRR4" s="10"/>
      <c r="HRS4" s="10"/>
      <c r="HRT4" s="10"/>
      <c r="HRU4" s="10"/>
      <c r="HRV4" s="10"/>
      <c r="HRW4" s="10"/>
      <c r="HRX4" s="10"/>
      <c r="HRY4" s="10"/>
      <c r="HRZ4" s="10"/>
      <c r="HSA4" s="10"/>
      <c r="HSB4" s="10"/>
      <c r="HSC4" s="10"/>
      <c r="HSD4" s="10"/>
      <c r="HSE4" s="10"/>
      <c r="HSF4" s="10"/>
      <c r="HSG4" s="10"/>
      <c r="HSH4" s="10"/>
      <c r="HSI4" s="10"/>
      <c r="HSJ4" s="10"/>
      <c r="HSK4" s="10"/>
      <c r="HSL4" s="10"/>
      <c r="HSM4" s="10"/>
      <c r="HSN4" s="10"/>
      <c r="HSO4" s="10"/>
      <c r="HSP4" s="10"/>
      <c r="HSQ4" s="10"/>
      <c r="HSR4" s="10"/>
      <c r="HSS4" s="10"/>
      <c r="HST4" s="10"/>
      <c r="HSU4" s="10"/>
      <c r="HSV4" s="10"/>
      <c r="HSW4" s="10"/>
      <c r="HSX4" s="10"/>
      <c r="HSY4" s="10"/>
      <c r="HSZ4" s="10"/>
      <c r="HTA4" s="10"/>
      <c r="HTB4" s="10"/>
      <c r="HTC4" s="10"/>
      <c r="HTD4" s="10"/>
      <c r="HTE4" s="10"/>
      <c r="HTF4" s="10"/>
      <c r="HTG4" s="10"/>
      <c r="HTH4" s="10"/>
      <c r="HTI4" s="10"/>
      <c r="HTJ4" s="10"/>
      <c r="HTK4" s="10"/>
      <c r="HTL4" s="10"/>
      <c r="HTM4" s="10"/>
      <c r="HTN4" s="10"/>
      <c r="HTO4" s="10"/>
      <c r="HTP4" s="10"/>
      <c r="HTQ4" s="10"/>
      <c r="HTR4" s="10"/>
      <c r="HTS4" s="10"/>
      <c r="HTT4" s="10"/>
      <c r="HTU4" s="10"/>
      <c r="HTV4" s="10"/>
      <c r="HTW4" s="10"/>
      <c r="HTX4" s="10"/>
      <c r="HTY4" s="10"/>
      <c r="HTZ4" s="10"/>
      <c r="HUA4" s="10"/>
      <c r="HUB4" s="10"/>
      <c r="HUC4" s="10"/>
      <c r="HUD4" s="10"/>
      <c r="HUE4" s="10"/>
      <c r="HUF4" s="10"/>
      <c r="HUG4" s="10"/>
      <c r="HUH4" s="10"/>
      <c r="HUI4" s="10"/>
      <c r="HUJ4" s="10"/>
      <c r="HUK4" s="10"/>
      <c r="HUL4" s="10"/>
      <c r="HUM4" s="10"/>
      <c r="HUN4" s="10"/>
      <c r="HUO4" s="10"/>
      <c r="HUP4" s="10"/>
      <c r="HUQ4" s="10"/>
      <c r="HUR4" s="10"/>
      <c r="HUS4" s="10"/>
      <c r="HUT4" s="10"/>
      <c r="HUU4" s="10"/>
      <c r="HUV4" s="10"/>
      <c r="HUW4" s="10"/>
      <c r="HUX4" s="10"/>
      <c r="HUY4" s="10"/>
      <c r="HUZ4" s="10"/>
      <c r="HVA4" s="10"/>
      <c r="HVB4" s="10"/>
      <c r="HVC4" s="10"/>
      <c r="HVD4" s="10"/>
      <c r="HVE4" s="10"/>
      <c r="HVF4" s="10"/>
      <c r="HVG4" s="10"/>
      <c r="HVH4" s="10"/>
      <c r="HVI4" s="10"/>
      <c r="HVJ4" s="10"/>
      <c r="HVK4" s="10"/>
      <c r="HVL4" s="10"/>
      <c r="HVM4" s="10"/>
      <c r="HVN4" s="10"/>
      <c r="HVO4" s="10"/>
      <c r="HVP4" s="10"/>
      <c r="HVQ4" s="10"/>
      <c r="HVR4" s="10"/>
      <c r="HVS4" s="10"/>
      <c r="HVT4" s="10"/>
      <c r="HVU4" s="10"/>
      <c r="HVV4" s="10"/>
      <c r="HVW4" s="10"/>
      <c r="HVX4" s="10"/>
      <c r="HVY4" s="10"/>
      <c r="HVZ4" s="10"/>
      <c r="HWA4" s="10"/>
      <c r="HWB4" s="10"/>
      <c r="HWC4" s="10"/>
      <c r="HWD4" s="10"/>
      <c r="HWE4" s="10"/>
      <c r="HWF4" s="10"/>
      <c r="HWG4" s="10"/>
      <c r="HWH4" s="10"/>
      <c r="HWI4" s="10"/>
      <c r="HWJ4" s="10"/>
      <c r="HWK4" s="10"/>
      <c r="HWL4" s="10"/>
      <c r="HWM4" s="10"/>
      <c r="HWN4" s="10"/>
      <c r="HWO4" s="10"/>
      <c r="HWP4" s="10"/>
      <c r="HWQ4" s="10"/>
      <c r="HWR4" s="10"/>
      <c r="HWS4" s="10"/>
      <c r="HWT4" s="10"/>
      <c r="HWU4" s="10"/>
      <c r="HWV4" s="10"/>
      <c r="HWW4" s="10"/>
      <c r="HWX4" s="10"/>
      <c r="HWY4" s="10"/>
      <c r="HWZ4" s="10"/>
      <c r="HXA4" s="10"/>
      <c r="HXB4" s="10"/>
      <c r="HXC4" s="10"/>
      <c r="HXD4" s="10"/>
      <c r="HXE4" s="10"/>
      <c r="HXF4" s="10"/>
      <c r="HXG4" s="10"/>
      <c r="HXH4" s="10"/>
      <c r="HXI4" s="10"/>
      <c r="HXJ4" s="10"/>
      <c r="HXK4" s="10"/>
      <c r="HXL4" s="10"/>
      <c r="HXM4" s="10"/>
      <c r="HXN4" s="10"/>
      <c r="HXO4" s="10"/>
      <c r="HXP4" s="10"/>
      <c r="HXQ4" s="10"/>
      <c r="HXR4" s="10"/>
      <c r="HXS4" s="10"/>
      <c r="HXT4" s="10"/>
      <c r="HXU4" s="10"/>
      <c r="HXV4" s="10"/>
      <c r="HXW4" s="10"/>
      <c r="HXX4" s="10"/>
      <c r="HXY4" s="10"/>
      <c r="HXZ4" s="10"/>
      <c r="HYA4" s="10"/>
      <c r="HYB4" s="10"/>
      <c r="HYC4" s="10"/>
      <c r="HYD4" s="10"/>
      <c r="HYE4" s="10"/>
      <c r="HYF4" s="10"/>
      <c r="HYG4" s="10"/>
      <c r="HYH4" s="10"/>
      <c r="HYI4" s="10"/>
      <c r="HYJ4" s="10"/>
      <c r="HYK4" s="10"/>
      <c r="HYL4" s="10"/>
      <c r="HYM4" s="10"/>
      <c r="HYN4" s="10"/>
      <c r="HYO4" s="10"/>
      <c r="HYP4" s="10"/>
      <c r="HYQ4" s="10"/>
      <c r="HYR4" s="10"/>
      <c r="HYS4" s="10"/>
      <c r="HYT4" s="10"/>
      <c r="HYU4" s="10"/>
      <c r="HYV4" s="10"/>
      <c r="HYW4" s="10"/>
      <c r="HYX4" s="10"/>
      <c r="HYY4" s="10"/>
      <c r="HYZ4" s="10"/>
      <c r="HZA4" s="10"/>
      <c r="HZB4" s="10"/>
      <c r="HZC4" s="10"/>
      <c r="HZD4" s="10"/>
      <c r="HZE4" s="10"/>
      <c r="HZF4" s="10"/>
      <c r="HZG4" s="10"/>
      <c r="HZH4" s="10"/>
      <c r="HZI4" s="10"/>
      <c r="HZJ4" s="10"/>
      <c r="HZK4" s="10"/>
      <c r="HZL4" s="10"/>
      <c r="HZM4" s="10"/>
      <c r="HZN4" s="10"/>
      <c r="HZO4" s="10"/>
      <c r="HZP4" s="10"/>
      <c r="HZQ4" s="10"/>
      <c r="HZR4" s="10"/>
      <c r="HZS4" s="10"/>
      <c r="HZT4" s="10"/>
      <c r="HZU4" s="10"/>
      <c r="HZV4" s="10"/>
      <c r="HZW4" s="10"/>
      <c r="HZX4" s="10"/>
      <c r="HZY4" s="10"/>
      <c r="HZZ4" s="10"/>
      <c r="IAA4" s="10"/>
      <c r="IAB4" s="10"/>
      <c r="IAC4" s="10"/>
      <c r="IAD4" s="10"/>
      <c r="IAE4" s="10"/>
      <c r="IAF4" s="10"/>
      <c r="IAG4" s="10"/>
      <c r="IAH4" s="10"/>
      <c r="IAI4" s="10"/>
      <c r="IAJ4" s="10"/>
      <c r="IAK4" s="10"/>
      <c r="IAL4" s="10"/>
      <c r="IAM4" s="10"/>
      <c r="IAN4" s="10"/>
      <c r="IAO4" s="10"/>
      <c r="IAP4" s="10"/>
      <c r="IAQ4" s="10"/>
      <c r="IAR4" s="10"/>
      <c r="IAS4" s="10"/>
      <c r="IAT4" s="10"/>
      <c r="IAU4" s="10"/>
      <c r="IAV4" s="10"/>
      <c r="IAW4" s="10"/>
      <c r="IAX4" s="10"/>
      <c r="IAY4" s="10"/>
      <c r="IAZ4" s="10"/>
      <c r="IBA4" s="10"/>
      <c r="IBB4" s="10"/>
      <c r="IBC4" s="10"/>
      <c r="IBD4" s="10"/>
      <c r="IBE4" s="10"/>
      <c r="IBF4" s="10"/>
      <c r="IBG4" s="10"/>
      <c r="IBH4" s="10"/>
      <c r="IBI4" s="10"/>
      <c r="IBJ4" s="10"/>
      <c r="IBK4" s="10"/>
      <c r="IBL4" s="10"/>
      <c r="IBM4" s="10"/>
      <c r="IBN4" s="10"/>
      <c r="IBO4" s="10"/>
      <c r="IBP4" s="10"/>
      <c r="IBQ4" s="10"/>
      <c r="IBR4" s="10"/>
      <c r="IBS4" s="10"/>
      <c r="IBT4" s="10"/>
      <c r="IBU4" s="10"/>
      <c r="IBV4" s="10"/>
      <c r="IBW4" s="10"/>
      <c r="IBX4" s="10"/>
      <c r="IBY4" s="10"/>
      <c r="IBZ4" s="10"/>
      <c r="ICA4" s="10"/>
      <c r="ICB4" s="10"/>
      <c r="ICC4" s="10"/>
      <c r="ICD4" s="10"/>
      <c r="ICE4" s="10"/>
      <c r="ICF4" s="10"/>
      <c r="ICG4" s="10"/>
      <c r="ICH4" s="10"/>
      <c r="ICI4" s="10"/>
      <c r="ICJ4" s="10"/>
      <c r="ICK4" s="10"/>
      <c r="ICL4" s="10"/>
      <c r="ICM4" s="10"/>
      <c r="ICN4" s="10"/>
      <c r="ICO4" s="10"/>
      <c r="ICP4" s="10"/>
      <c r="ICQ4" s="10"/>
      <c r="ICR4" s="10"/>
      <c r="ICS4" s="10"/>
      <c r="ICT4" s="10"/>
      <c r="ICU4" s="10"/>
      <c r="ICV4" s="10"/>
      <c r="ICW4" s="10"/>
      <c r="ICX4" s="10"/>
      <c r="ICY4" s="10"/>
      <c r="ICZ4" s="10"/>
      <c r="IDA4" s="10"/>
      <c r="IDB4" s="10"/>
      <c r="IDC4" s="10"/>
      <c r="IDD4" s="10"/>
      <c r="IDE4" s="10"/>
      <c r="IDF4" s="10"/>
      <c r="IDG4" s="10"/>
      <c r="IDH4" s="10"/>
      <c r="IDI4" s="10"/>
      <c r="IDJ4" s="10"/>
      <c r="IDK4" s="10"/>
      <c r="IDL4" s="10"/>
      <c r="IDM4" s="10"/>
      <c r="IDN4" s="10"/>
      <c r="IDO4" s="10"/>
      <c r="IDP4" s="10"/>
      <c r="IDQ4" s="10"/>
      <c r="IDR4" s="10"/>
      <c r="IDS4" s="10"/>
      <c r="IDT4" s="10"/>
      <c r="IDU4" s="10"/>
      <c r="IDV4" s="10"/>
      <c r="IDW4" s="10"/>
      <c r="IDX4" s="10"/>
      <c r="IDY4" s="10"/>
      <c r="IDZ4" s="10"/>
      <c r="IEA4" s="10"/>
      <c r="IEB4" s="10"/>
      <c r="IEC4" s="10"/>
      <c r="IED4" s="10"/>
      <c r="IEE4" s="10"/>
      <c r="IEF4" s="10"/>
      <c r="IEG4" s="10"/>
      <c r="IEH4" s="10"/>
      <c r="IEI4" s="10"/>
      <c r="IEJ4" s="10"/>
      <c r="IEK4" s="10"/>
      <c r="IEL4" s="10"/>
      <c r="IEM4" s="10"/>
      <c r="IEN4" s="10"/>
      <c r="IEO4" s="10"/>
      <c r="IEP4" s="10"/>
      <c r="IEQ4" s="10"/>
      <c r="IER4" s="10"/>
      <c r="IES4" s="10"/>
      <c r="IET4" s="10"/>
      <c r="IEU4" s="10"/>
      <c r="IEV4" s="10"/>
      <c r="IEW4" s="10"/>
      <c r="IEX4" s="10"/>
      <c r="IEY4" s="10"/>
      <c r="IEZ4" s="10"/>
      <c r="IFA4" s="10"/>
      <c r="IFB4" s="10"/>
      <c r="IFC4" s="10"/>
      <c r="IFD4" s="10"/>
      <c r="IFE4" s="10"/>
      <c r="IFF4" s="10"/>
      <c r="IFG4" s="10"/>
      <c r="IFH4" s="10"/>
      <c r="IFI4" s="10"/>
      <c r="IFJ4" s="10"/>
      <c r="IFK4" s="10"/>
      <c r="IFL4" s="10"/>
      <c r="IFM4" s="10"/>
      <c r="IFN4" s="10"/>
      <c r="IFO4" s="10"/>
      <c r="IFP4" s="10"/>
      <c r="IFQ4" s="10"/>
      <c r="IFR4" s="10"/>
      <c r="IFS4" s="10"/>
      <c r="IFT4" s="10"/>
      <c r="IFU4" s="10"/>
      <c r="IFV4" s="10"/>
      <c r="IFW4" s="10"/>
      <c r="IFX4" s="10"/>
      <c r="IFY4" s="10"/>
      <c r="IFZ4" s="10"/>
      <c r="IGA4" s="10"/>
      <c r="IGB4" s="10"/>
      <c r="IGC4" s="10"/>
      <c r="IGD4" s="10"/>
      <c r="IGE4" s="10"/>
      <c r="IGF4" s="10"/>
      <c r="IGG4" s="10"/>
      <c r="IGH4" s="10"/>
      <c r="IGI4" s="10"/>
      <c r="IGJ4" s="10"/>
      <c r="IGK4" s="10"/>
      <c r="IGL4" s="10"/>
      <c r="IGM4" s="10"/>
      <c r="IGN4" s="10"/>
      <c r="IGO4" s="10"/>
      <c r="IGP4" s="10"/>
      <c r="IGQ4" s="10"/>
      <c r="IGR4" s="10"/>
      <c r="IGS4" s="10"/>
      <c r="IGT4" s="10"/>
      <c r="IGU4" s="10"/>
      <c r="IGV4" s="10"/>
      <c r="IGW4" s="10"/>
      <c r="IGX4" s="10"/>
      <c r="IGY4" s="10"/>
      <c r="IGZ4" s="10"/>
      <c r="IHA4" s="10"/>
      <c r="IHB4" s="10"/>
      <c r="IHC4" s="10"/>
      <c r="IHD4" s="10"/>
      <c r="IHE4" s="10"/>
      <c r="IHF4" s="10"/>
      <c r="IHG4" s="10"/>
      <c r="IHH4" s="10"/>
      <c r="IHI4" s="10"/>
      <c r="IHJ4" s="10"/>
      <c r="IHK4" s="10"/>
      <c r="IHL4" s="10"/>
      <c r="IHM4" s="10"/>
      <c r="IHN4" s="10"/>
      <c r="IHO4" s="10"/>
      <c r="IHP4" s="10"/>
      <c r="IHQ4" s="10"/>
      <c r="IHR4" s="10"/>
      <c r="IHS4" s="10"/>
      <c r="IHT4" s="10"/>
      <c r="IHU4" s="10"/>
      <c r="IHV4" s="10"/>
      <c r="IHW4" s="10"/>
      <c r="IHX4" s="10"/>
      <c r="IHY4" s="10"/>
      <c r="IHZ4" s="10"/>
      <c r="IIA4" s="10"/>
      <c r="IIB4" s="10"/>
      <c r="IIC4" s="10"/>
      <c r="IID4" s="10"/>
      <c r="IIE4" s="10"/>
      <c r="IIF4" s="10"/>
      <c r="IIG4" s="10"/>
      <c r="IIH4" s="10"/>
      <c r="III4" s="10"/>
      <c r="IIJ4" s="10"/>
      <c r="IIK4" s="10"/>
      <c r="IIL4" s="10"/>
      <c r="IIM4" s="10"/>
      <c r="IIN4" s="10"/>
      <c r="IIO4" s="10"/>
      <c r="IIP4" s="10"/>
      <c r="IIQ4" s="10"/>
      <c r="IIR4" s="10"/>
      <c r="IIS4" s="10"/>
      <c r="IIT4" s="10"/>
      <c r="IIU4" s="10"/>
      <c r="IIV4" s="10"/>
      <c r="IIW4" s="10"/>
      <c r="IIX4" s="10"/>
      <c r="IIY4" s="10"/>
      <c r="IIZ4" s="10"/>
      <c r="IJA4" s="10"/>
      <c r="IJB4" s="10"/>
      <c r="IJC4" s="10"/>
      <c r="IJD4" s="10"/>
      <c r="IJE4" s="10"/>
      <c r="IJF4" s="10"/>
      <c r="IJG4" s="10"/>
      <c r="IJH4" s="10"/>
      <c r="IJI4" s="10"/>
      <c r="IJJ4" s="10"/>
      <c r="IJK4" s="10"/>
      <c r="IJL4" s="10"/>
      <c r="IJM4" s="10"/>
      <c r="IJN4" s="10"/>
      <c r="IJO4" s="10"/>
      <c r="IJP4" s="10"/>
      <c r="IJQ4" s="10"/>
      <c r="IJR4" s="10"/>
      <c r="IJS4" s="10"/>
      <c r="IJT4" s="10"/>
      <c r="IJU4" s="10"/>
      <c r="IJV4" s="10"/>
      <c r="IJW4" s="10"/>
      <c r="IJX4" s="10"/>
      <c r="IJY4" s="10"/>
      <c r="IJZ4" s="10"/>
      <c r="IKA4" s="10"/>
      <c r="IKB4" s="10"/>
      <c r="IKC4" s="10"/>
      <c r="IKD4" s="10"/>
      <c r="IKE4" s="10"/>
      <c r="IKF4" s="10"/>
      <c r="IKG4" s="10"/>
      <c r="IKH4" s="10"/>
      <c r="IKI4" s="10"/>
      <c r="IKJ4" s="10"/>
      <c r="IKK4" s="10"/>
      <c r="IKL4" s="10"/>
      <c r="IKM4" s="10"/>
      <c r="IKN4" s="10"/>
      <c r="IKO4" s="10"/>
      <c r="IKP4" s="10"/>
      <c r="IKQ4" s="10"/>
      <c r="IKR4" s="10"/>
      <c r="IKS4" s="10"/>
      <c r="IKT4" s="10"/>
      <c r="IKU4" s="10"/>
      <c r="IKV4" s="10"/>
      <c r="IKW4" s="10"/>
      <c r="IKX4" s="10"/>
      <c r="IKY4" s="10"/>
      <c r="IKZ4" s="10"/>
      <c r="ILA4" s="10"/>
      <c r="ILB4" s="10"/>
      <c r="ILC4" s="10"/>
      <c r="ILD4" s="10"/>
      <c r="ILE4" s="10"/>
      <c r="ILF4" s="10"/>
      <c r="ILG4" s="10"/>
      <c r="ILH4" s="10"/>
      <c r="ILI4" s="10"/>
      <c r="ILJ4" s="10"/>
      <c r="ILK4" s="10"/>
      <c r="ILL4" s="10"/>
      <c r="ILM4" s="10"/>
      <c r="ILN4" s="10"/>
      <c r="ILO4" s="10"/>
      <c r="ILP4" s="10"/>
      <c r="ILQ4" s="10"/>
      <c r="ILR4" s="10"/>
      <c r="ILS4" s="10"/>
      <c r="ILT4" s="10"/>
      <c r="ILU4" s="10"/>
      <c r="ILV4" s="10"/>
      <c r="ILW4" s="10"/>
      <c r="ILX4" s="10"/>
      <c r="ILY4" s="10"/>
      <c r="ILZ4" s="10"/>
      <c r="IMA4" s="10"/>
      <c r="IMB4" s="10"/>
      <c r="IMC4" s="10"/>
      <c r="IMD4" s="10"/>
      <c r="IME4" s="10"/>
      <c r="IMF4" s="10"/>
      <c r="IMG4" s="10"/>
      <c r="IMH4" s="10"/>
      <c r="IMI4" s="10"/>
      <c r="IMJ4" s="10"/>
      <c r="IMK4" s="10"/>
      <c r="IML4" s="10"/>
      <c r="IMM4" s="10"/>
      <c r="IMN4" s="10"/>
      <c r="IMO4" s="10"/>
      <c r="IMP4" s="10"/>
      <c r="IMQ4" s="10"/>
      <c r="IMR4" s="10"/>
      <c r="IMS4" s="10"/>
      <c r="IMT4" s="10"/>
      <c r="IMU4" s="10"/>
      <c r="IMV4" s="10"/>
      <c r="IMW4" s="10"/>
      <c r="IMX4" s="10"/>
      <c r="IMY4" s="10"/>
      <c r="IMZ4" s="10"/>
      <c r="INA4" s="10"/>
      <c r="INB4" s="10"/>
      <c r="INC4" s="10"/>
      <c r="IND4" s="10"/>
      <c r="INE4" s="10"/>
      <c r="INF4" s="10"/>
      <c r="ING4" s="10"/>
      <c r="INH4" s="10"/>
      <c r="INI4" s="10"/>
      <c r="INJ4" s="10"/>
      <c r="INK4" s="10"/>
      <c r="INL4" s="10"/>
      <c r="INM4" s="10"/>
      <c r="INN4" s="10"/>
      <c r="INO4" s="10"/>
      <c r="INP4" s="10"/>
      <c r="INQ4" s="10"/>
      <c r="INR4" s="10"/>
      <c r="INS4" s="10"/>
      <c r="INT4" s="10"/>
      <c r="INU4" s="10"/>
      <c r="INV4" s="10"/>
      <c r="INW4" s="10"/>
      <c r="INX4" s="10"/>
      <c r="INY4" s="10"/>
      <c r="INZ4" s="10"/>
      <c r="IOA4" s="10"/>
      <c r="IOB4" s="10"/>
      <c r="IOC4" s="10"/>
      <c r="IOD4" s="10"/>
      <c r="IOE4" s="10"/>
      <c r="IOF4" s="10"/>
      <c r="IOG4" s="10"/>
      <c r="IOH4" s="10"/>
      <c r="IOI4" s="10"/>
      <c r="IOJ4" s="10"/>
      <c r="IOK4" s="10"/>
      <c r="IOL4" s="10"/>
      <c r="IOM4" s="10"/>
      <c r="ION4" s="10"/>
      <c r="IOO4" s="10"/>
      <c r="IOP4" s="10"/>
      <c r="IOQ4" s="10"/>
      <c r="IOR4" s="10"/>
      <c r="IOS4" s="10"/>
      <c r="IOT4" s="10"/>
      <c r="IOU4" s="10"/>
      <c r="IOV4" s="10"/>
      <c r="IOW4" s="10"/>
      <c r="IOX4" s="10"/>
      <c r="IOY4" s="10"/>
      <c r="IOZ4" s="10"/>
      <c r="IPA4" s="10"/>
      <c r="IPB4" s="10"/>
      <c r="IPC4" s="10"/>
      <c r="IPD4" s="10"/>
      <c r="IPE4" s="10"/>
      <c r="IPF4" s="10"/>
      <c r="IPG4" s="10"/>
      <c r="IPH4" s="10"/>
      <c r="IPI4" s="10"/>
      <c r="IPJ4" s="10"/>
      <c r="IPK4" s="10"/>
      <c r="IPL4" s="10"/>
      <c r="IPM4" s="10"/>
      <c r="IPN4" s="10"/>
      <c r="IPO4" s="10"/>
      <c r="IPP4" s="10"/>
      <c r="IPQ4" s="10"/>
      <c r="IPR4" s="10"/>
      <c r="IPS4" s="10"/>
      <c r="IPT4" s="10"/>
      <c r="IPU4" s="10"/>
      <c r="IPV4" s="10"/>
      <c r="IPW4" s="10"/>
      <c r="IPX4" s="10"/>
      <c r="IPY4" s="10"/>
      <c r="IPZ4" s="10"/>
      <c r="IQA4" s="10"/>
      <c r="IQB4" s="10"/>
      <c r="IQC4" s="10"/>
      <c r="IQD4" s="10"/>
      <c r="IQE4" s="10"/>
      <c r="IQF4" s="10"/>
      <c r="IQG4" s="10"/>
      <c r="IQH4" s="10"/>
      <c r="IQI4" s="10"/>
      <c r="IQJ4" s="10"/>
      <c r="IQK4" s="10"/>
      <c r="IQL4" s="10"/>
      <c r="IQM4" s="10"/>
      <c r="IQN4" s="10"/>
      <c r="IQO4" s="10"/>
      <c r="IQP4" s="10"/>
      <c r="IQQ4" s="10"/>
      <c r="IQR4" s="10"/>
      <c r="IQS4" s="10"/>
      <c r="IQT4" s="10"/>
      <c r="IQU4" s="10"/>
      <c r="IQV4" s="10"/>
      <c r="IQW4" s="10"/>
      <c r="IQX4" s="10"/>
      <c r="IQY4" s="10"/>
      <c r="IQZ4" s="10"/>
      <c r="IRA4" s="10"/>
      <c r="IRB4" s="10"/>
      <c r="IRC4" s="10"/>
      <c r="IRD4" s="10"/>
      <c r="IRE4" s="10"/>
      <c r="IRF4" s="10"/>
      <c r="IRG4" s="10"/>
      <c r="IRH4" s="10"/>
      <c r="IRI4" s="10"/>
      <c r="IRJ4" s="10"/>
      <c r="IRK4" s="10"/>
      <c r="IRL4" s="10"/>
      <c r="IRM4" s="10"/>
      <c r="IRN4" s="10"/>
      <c r="IRO4" s="10"/>
      <c r="IRP4" s="10"/>
      <c r="IRQ4" s="10"/>
      <c r="IRR4" s="10"/>
      <c r="IRS4" s="10"/>
      <c r="IRT4" s="10"/>
      <c r="IRU4" s="10"/>
      <c r="IRV4" s="10"/>
      <c r="IRW4" s="10"/>
      <c r="IRX4" s="10"/>
      <c r="IRY4" s="10"/>
      <c r="IRZ4" s="10"/>
      <c r="ISA4" s="10"/>
      <c r="ISB4" s="10"/>
      <c r="ISC4" s="10"/>
      <c r="ISD4" s="10"/>
      <c r="ISE4" s="10"/>
      <c r="ISF4" s="10"/>
      <c r="ISG4" s="10"/>
      <c r="ISH4" s="10"/>
      <c r="ISI4" s="10"/>
      <c r="ISJ4" s="10"/>
      <c r="ISK4" s="10"/>
      <c r="ISL4" s="10"/>
      <c r="ISM4" s="10"/>
      <c r="ISN4" s="10"/>
      <c r="ISO4" s="10"/>
      <c r="ISP4" s="10"/>
      <c r="ISQ4" s="10"/>
      <c r="ISR4" s="10"/>
      <c r="ISS4" s="10"/>
      <c r="IST4" s="10"/>
      <c r="ISU4" s="10"/>
      <c r="ISV4" s="10"/>
      <c r="ISW4" s="10"/>
      <c r="ISX4" s="10"/>
      <c r="ISY4" s="10"/>
      <c r="ISZ4" s="10"/>
      <c r="ITA4" s="10"/>
      <c r="ITB4" s="10"/>
      <c r="ITC4" s="10"/>
      <c r="ITD4" s="10"/>
      <c r="ITE4" s="10"/>
      <c r="ITF4" s="10"/>
      <c r="ITG4" s="10"/>
      <c r="ITH4" s="10"/>
      <c r="ITI4" s="10"/>
      <c r="ITJ4" s="10"/>
      <c r="ITK4" s="10"/>
      <c r="ITL4" s="10"/>
      <c r="ITM4" s="10"/>
      <c r="ITN4" s="10"/>
      <c r="ITO4" s="10"/>
      <c r="ITP4" s="10"/>
      <c r="ITQ4" s="10"/>
      <c r="ITR4" s="10"/>
      <c r="ITS4" s="10"/>
      <c r="ITT4" s="10"/>
      <c r="ITU4" s="10"/>
      <c r="ITV4" s="10"/>
      <c r="ITW4" s="10"/>
      <c r="ITX4" s="10"/>
      <c r="ITY4" s="10"/>
      <c r="ITZ4" s="10"/>
      <c r="IUA4" s="10"/>
      <c r="IUB4" s="10"/>
      <c r="IUC4" s="10"/>
      <c r="IUD4" s="10"/>
      <c r="IUE4" s="10"/>
      <c r="IUF4" s="10"/>
      <c r="IUG4" s="10"/>
      <c r="IUH4" s="10"/>
      <c r="IUI4" s="10"/>
      <c r="IUJ4" s="10"/>
      <c r="IUK4" s="10"/>
      <c r="IUL4" s="10"/>
      <c r="IUM4" s="10"/>
      <c r="IUN4" s="10"/>
      <c r="IUO4" s="10"/>
      <c r="IUP4" s="10"/>
      <c r="IUQ4" s="10"/>
      <c r="IUR4" s="10"/>
      <c r="IUS4" s="10"/>
      <c r="IUT4" s="10"/>
      <c r="IUU4" s="10"/>
      <c r="IUV4" s="10"/>
      <c r="IUW4" s="10"/>
      <c r="IUX4" s="10"/>
      <c r="IUY4" s="10"/>
      <c r="IUZ4" s="10"/>
      <c r="IVA4" s="10"/>
      <c r="IVB4" s="10"/>
      <c r="IVC4" s="10"/>
      <c r="IVD4" s="10"/>
      <c r="IVE4" s="10"/>
      <c r="IVF4" s="10"/>
      <c r="IVG4" s="10"/>
      <c r="IVH4" s="10"/>
      <c r="IVI4" s="10"/>
      <c r="IVJ4" s="10"/>
      <c r="IVK4" s="10"/>
      <c r="IVL4" s="10"/>
      <c r="IVM4" s="10"/>
      <c r="IVN4" s="10"/>
      <c r="IVO4" s="10"/>
      <c r="IVP4" s="10"/>
      <c r="IVQ4" s="10"/>
      <c r="IVR4" s="10"/>
      <c r="IVS4" s="10"/>
      <c r="IVT4" s="10"/>
      <c r="IVU4" s="10"/>
      <c r="IVV4" s="10"/>
      <c r="IVW4" s="10"/>
      <c r="IVX4" s="10"/>
      <c r="IVY4" s="10"/>
      <c r="IVZ4" s="10"/>
      <c r="IWA4" s="10"/>
      <c r="IWB4" s="10"/>
      <c r="IWC4" s="10"/>
      <c r="IWD4" s="10"/>
      <c r="IWE4" s="10"/>
      <c r="IWF4" s="10"/>
      <c r="IWG4" s="10"/>
      <c r="IWH4" s="10"/>
      <c r="IWI4" s="10"/>
      <c r="IWJ4" s="10"/>
      <c r="IWK4" s="10"/>
      <c r="IWL4" s="10"/>
      <c r="IWM4" s="10"/>
      <c r="IWN4" s="10"/>
      <c r="IWO4" s="10"/>
      <c r="IWP4" s="10"/>
      <c r="IWQ4" s="10"/>
      <c r="IWR4" s="10"/>
      <c r="IWS4" s="10"/>
      <c r="IWT4" s="10"/>
      <c r="IWU4" s="10"/>
      <c r="IWV4" s="10"/>
      <c r="IWW4" s="10"/>
      <c r="IWX4" s="10"/>
      <c r="IWY4" s="10"/>
      <c r="IWZ4" s="10"/>
      <c r="IXA4" s="10"/>
      <c r="IXB4" s="10"/>
      <c r="IXC4" s="10"/>
      <c r="IXD4" s="10"/>
      <c r="IXE4" s="10"/>
      <c r="IXF4" s="10"/>
      <c r="IXG4" s="10"/>
      <c r="IXH4" s="10"/>
      <c r="IXI4" s="10"/>
      <c r="IXJ4" s="10"/>
      <c r="IXK4" s="10"/>
      <c r="IXL4" s="10"/>
      <c r="IXM4" s="10"/>
      <c r="IXN4" s="10"/>
      <c r="IXO4" s="10"/>
      <c r="IXP4" s="10"/>
      <c r="IXQ4" s="10"/>
      <c r="IXR4" s="10"/>
      <c r="IXS4" s="10"/>
      <c r="IXT4" s="10"/>
      <c r="IXU4" s="10"/>
      <c r="IXV4" s="10"/>
      <c r="IXW4" s="10"/>
      <c r="IXX4" s="10"/>
      <c r="IXY4" s="10"/>
      <c r="IXZ4" s="10"/>
      <c r="IYA4" s="10"/>
      <c r="IYB4" s="10"/>
      <c r="IYC4" s="10"/>
      <c r="IYD4" s="10"/>
      <c r="IYE4" s="10"/>
      <c r="IYF4" s="10"/>
      <c r="IYG4" s="10"/>
      <c r="IYH4" s="10"/>
      <c r="IYI4" s="10"/>
      <c r="IYJ4" s="10"/>
      <c r="IYK4" s="10"/>
      <c r="IYL4" s="10"/>
      <c r="IYM4" s="10"/>
      <c r="IYN4" s="10"/>
      <c r="IYO4" s="10"/>
      <c r="IYP4" s="10"/>
      <c r="IYQ4" s="10"/>
      <c r="IYR4" s="10"/>
      <c r="IYS4" s="10"/>
      <c r="IYT4" s="10"/>
      <c r="IYU4" s="10"/>
      <c r="IYV4" s="10"/>
      <c r="IYW4" s="10"/>
      <c r="IYX4" s="10"/>
      <c r="IYY4" s="10"/>
      <c r="IYZ4" s="10"/>
      <c r="IZA4" s="10"/>
      <c r="IZB4" s="10"/>
      <c r="IZC4" s="10"/>
      <c r="IZD4" s="10"/>
      <c r="IZE4" s="10"/>
      <c r="IZF4" s="10"/>
      <c r="IZG4" s="10"/>
      <c r="IZH4" s="10"/>
      <c r="IZI4" s="10"/>
      <c r="IZJ4" s="10"/>
      <c r="IZK4" s="10"/>
      <c r="IZL4" s="10"/>
      <c r="IZM4" s="10"/>
      <c r="IZN4" s="10"/>
      <c r="IZO4" s="10"/>
      <c r="IZP4" s="10"/>
      <c r="IZQ4" s="10"/>
      <c r="IZR4" s="10"/>
      <c r="IZS4" s="10"/>
      <c r="IZT4" s="10"/>
      <c r="IZU4" s="10"/>
      <c r="IZV4" s="10"/>
      <c r="IZW4" s="10"/>
      <c r="IZX4" s="10"/>
      <c r="IZY4" s="10"/>
      <c r="IZZ4" s="10"/>
      <c r="JAA4" s="10"/>
      <c r="JAB4" s="10"/>
      <c r="JAC4" s="10"/>
      <c r="JAD4" s="10"/>
      <c r="JAE4" s="10"/>
      <c r="JAF4" s="10"/>
      <c r="JAG4" s="10"/>
      <c r="JAH4" s="10"/>
      <c r="JAI4" s="10"/>
      <c r="JAJ4" s="10"/>
      <c r="JAK4" s="10"/>
      <c r="JAL4" s="10"/>
      <c r="JAM4" s="10"/>
      <c r="JAN4" s="10"/>
      <c r="JAO4" s="10"/>
      <c r="JAP4" s="10"/>
      <c r="JAQ4" s="10"/>
      <c r="JAR4" s="10"/>
      <c r="JAS4" s="10"/>
      <c r="JAT4" s="10"/>
      <c r="JAU4" s="10"/>
      <c r="JAV4" s="10"/>
      <c r="JAW4" s="10"/>
      <c r="JAX4" s="10"/>
      <c r="JAY4" s="10"/>
      <c r="JAZ4" s="10"/>
      <c r="JBA4" s="10"/>
      <c r="JBB4" s="10"/>
      <c r="JBC4" s="10"/>
      <c r="JBD4" s="10"/>
      <c r="JBE4" s="10"/>
      <c r="JBF4" s="10"/>
      <c r="JBG4" s="10"/>
      <c r="JBH4" s="10"/>
      <c r="JBI4" s="10"/>
      <c r="JBJ4" s="10"/>
      <c r="JBK4" s="10"/>
      <c r="JBL4" s="10"/>
      <c r="JBM4" s="10"/>
      <c r="JBN4" s="10"/>
      <c r="JBO4" s="10"/>
      <c r="JBP4" s="10"/>
      <c r="JBQ4" s="10"/>
      <c r="JBR4" s="10"/>
      <c r="JBS4" s="10"/>
      <c r="JBT4" s="10"/>
      <c r="JBU4" s="10"/>
      <c r="JBV4" s="10"/>
      <c r="JBW4" s="10"/>
      <c r="JBX4" s="10"/>
      <c r="JBY4" s="10"/>
      <c r="JBZ4" s="10"/>
      <c r="JCA4" s="10"/>
      <c r="JCB4" s="10"/>
      <c r="JCC4" s="10"/>
      <c r="JCD4" s="10"/>
      <c r="JCE4" s="10"/>
      <c r="JCF4" s="10"/>
      <c r="JCG4" s="10"/>
      <c r="JCH4" s="10"/>
      <c r="JCI4" s="10"/>
      <c r="JCJ4" s="10"/>
      <c r="JCK4" s="10"/>
      <c r="JCL4" s="10"/>
      <c r="JCM4" s="10"/>
      <c r="JCN4" s="10"/>
      <c r="JCO4" s="10"/>
      <c r="JCP4" s="10"/>
      <c r="JCQ4" s="10"/>
      <c r="JCR4" s="10"/>
      <c r="JCS4" s="10"/>
      <c r="JCT4" s="10"/>
      <c r="JCU4" s="10"/>
      <c r="JCV4" s="10"/>
      <c r="JCW4" s="10"/>
      <c r="JCX4" s="10"/>
      <c r="JCY4" s="10"/>
      <c r="JCZ4" s="10"/>
      <c r="JDA4" s="10"/>
      <c r="JDB4" s="10"/>
      <c r="JDC4" s="10"/>
      <c r="JDD4" s="10"/>
      <c r="JDE4" s="10"/>
      <c r="JDF4" s="10"/>
      <c r="JDG4" s="10"/>
      <c r="JDH4" s="10"/>
      <c r="JDI4" s="10"/>
      <c r="JDJ4" s="10"/>
      <c r="JDK4" s="10"/>
      <c r="JDL4" s="10"/>
      <c r="JDM4" s="10"/>
      <c r="JDN4" s="10"/>
      <c r="JDO4" s="10"/>
      <c r="JDP4" s="10"/>
      <c r="JDQ4" s="10"/>
      <c r="JDR4" s="10"/>
      <c r="JDS4" s="10"/>
      <c r="JDT4" s="10"/>
      <c r="JDU4" s="10"/>
      <c r="JDV4" s="10"/>
      <c r="JDW4" s="10"/>
      <c r="JDX4" s="10"/>
      <c r="JDY4" s="10"/>
      <c r="JDZ4" s="10"/>
      <c r="JEA4" s="10"/>
      <c r="JEB4" s="10"/>
      <c r="JEC4" s="10"/>
      <c r="JED4" s="10"/>
      <c r="JEE4" s="10"/>
      <c r="JEF4" s="10"/>
      <c r="JEG4" s="10"/>
      <c r="JEH4" s="10"/>
      <c r="JEI4" s="10"/>
      <c r="JEJ4" s="10"/>
      <c r="JEK4" s="10"/>
      <c r="JEL4" s="10"/>
      <c r="JEM4" s="10"/>
      <c r="JEN4" s="10"/>
      <c r="JEO4" s="10"/>
      <c r="JEP4" s="10"/>
      <c r="JEQ4" s="10"/>
      <c r="JER4" s="10"/>
      <c r="JES4" s="10"/>
      <c r="JET4" s="10"/>
      <c r="JEU4" s="10"/>
      <c r="JEV4" s="10"/>
      <c r="JEW4" s="10"/>
      <c r="JEX4" s="10"/>
      <c r="JEY4" s="10"/>
      <c r="JEZ4" s="10"/>
      <c r="JFA4" s="10"/>
      <c r="JFB4" s="10"/>
      <c r="JFC4" s="10"/>
      <c r="JFD4" s="10"/>
      <c r="JFE4" s="10"/>
      <c r="JFF4" s="10"/>
      <c r="JFG4" s="10"/>
      <c r="JFH4" s="10"/>
      <c r="JFI4" s="10"/>
      <c r="JFJ4" s="10"/>
      <c r="JFK4" s="10"/>
      <c r="JFL4" s="10"/>
      <c r="JFM4" s="10"/>
      <c r="JFN4" s="10"/>
      <c r="JFO4" s="10"/>
      <c r="JFP4" s="10"/>
      <c r="JFQ4" s="10"/>
      <c r="JFR4" s="10"/>
      <c r="JFS4" s="10"/>
      <c r="JFT4" s="10"/>
      <c r="JFU4" s="10"/>
      <c r="JFV4" s="10"/>
      <c r="JFW4" s="10"/>
      <c r="JFX4" s="10"/>
      <c r="JFY4" s="10"/>
      <c r="JFZ4" s="10"/>
      <c r="JGA4" s="10"/>
      <c r="JGB4" s="10"/>
      <c r="JGC4" s="10"/>
      <c r="JGD4" s="10"/>
      <c r="JGE4" s="10"/>
      <c r="JGF4" s="10"/>
      <c r="JGG4" s="10"/>
      <c r="JGH4" s="10"/>
      <c r="JGI4" s="10"/>
      <c r="JGJ4" s="10"/>
      <c r="JGK4" s="10"/>
      <c r="JGL4" s="10"/>
      <c r="JGM4" s="10"/>
      <c r="JGN4" s="10"/>
      <c r="JGO4" s="10"/>
      <c r="JGP4" s="10"/>
      <c r="JGQ4" s="10"/>
      <c r="JGR4" s="10"/>
      <c r="JGS4" s="10"/>
      <c r="JGT4" s="10"/>
      <c r="JGU4" s="10"/>
      <c r="JGV4" s="10"/>
      <c r="JGW4" s="10"/>
      <c r="JGX4" s="10"/>
      <c r="JGY4" s="10"/>
      <c r="JGZ4" s="10"/>
      <c r="JHA4" s="10"/>
      <c r="JHB4" s="10"/>
      <c r="JHC4" s="10"/>
      <c r="JHD4" s="10"/>
      <c r="JHE4" s="10"/>
      <c r="JHF4" s="10"/>
      <c r="JHG4" s="10"/>
      <c r="JHH4" s="10"/>
      <c r="JHI4" s="10"/>
      <c r="JHJ4" s="10"/>
      <c r="JHK4" s="10"/>
      <c r="JHL4" s="10"/>
      <c r="JHM4" s="10"/>
      <c r="JHN4" s="10"/>
      <c r="JHO4" s="10"/>
      <c r="JHP4" s="10"/>
      <c r="JHQ4" s="10"/>
      <c r="JHR4" s="10"/>
      <c r="JHS4" s="10"/>
      <c r="JHT4" s="10"/>
      <c r="JHU4" s="10"/>
      <c r="JHV4" s="10"/>
      <c r="JHW4" s="10"/>
      <c r="JHX4" s="10"/>
      <c r="JHY4" s="10"/>
      <c r="JHZ4" s="10"/>
      <c r="JIA4" s="10"/>
      <c r="JIB4" s="10"/>
      <c r="JIC4" s="10"/>
      <c r="JID4" s="10"/>
      <c r="JIE4" s="10"/>
      <c r="JIF4" s="10"/>
      <c r="JIG4" s="10"/>
      <c r="JIH4" s="10"/>
      <c r="JII4" s="10"/>
      <c r="JIJ4" s="10"/>
      <c r="JIK4" s="10"/>
      <c r="JIL4" s="10"/>
      <c r="JIM4" s="10"/>
      <c r="JIN4" s="10"/>
      <c r="JIO4" s="10"/>
      <c r="JIP4" s="10"/>
      <c r="JIQ4" s="10"/>
      <c r="JIR4" s="10"/>
      <c r="JIS4" s="10"/>
      <c r="JIT4" s="10"/>
      <c r="JIU4" s="10"/>
      <c r="JIV4" s="10"/>
      <c r="JIW4" s="10"/>
      <c r="JIX4" s="10"/>
      <c r="JIY4" s="10"/>
      <c r="JIZ4" s="10"/>
      <c r="JJA4" s="10"/>
      <c r="JJB4" s="10"/>
      <c r="JJC4" s="10"/>
      <c r="JJD4" s="10"/>
      <c r="JJE4" s="10"/>
      <c r="JJF4" s="10"/>
      <c r="JJG4" s="10"/>
      <c r="JJH4" s="10"/>
      <c r="JJI4" s="10"/>
      <c r="JJJ4" s="10"/>
      <c r="JJK4" s="10"/>
      <c r="JJL4" s="10"/>
      <c r="JJM4" s="10"/>
      <c r="JJN4" s="10"/>
      <c r="JJO4" s="10"/>
      <c r="JJP4" s="10"/>
      <c r="JJQ4" s="10"/>
      <c r="JJR4" s="10"/>
      <c r="JJS4" s="10"/>
      <c r="JJT4" s="10"/>
      <c r="JJU4" s="10"/>
      <c r="JJV4" s="10"/>
      <c r="JJW4" s="10"/>
      <c r="JJX4" s="10"/>
      <c r="JJY4" s="10"/>
      <c r="JJZ4" s="10"/>
      <c r="JKA4" s="10"/>
      <c r="JKB4" s="10"/>
      <c r="JKC4" s="10"/>
      <c r="JKD4" s="10"/>
      <c r="JKE4" s="10"/>
      <c r="JKF4" s="10"/>
      <c r="JKG4" s="10"/>
      <c r="JKH4" s="10"/>
      <c r="JKI4" s="10"/>
      <c r="JKJ4" s="10"/>
      <c r="JKK4" s="10"/>
      <c r="JKL4" s="10"/>
      <c r="JKM4" s="10"/>
      <c r="JKN4" s="10"/>
      <c r="JKO4" s="10"/>
      <c r="JKP4" s="10"/>
      <c r="JKQ4" s="10"/>
      <c r="JKR4" s="10"/>
      <c r="JKS4" s="10"/>
      <c r="JKT4" s="10"/>
      <c r="JKU4" s="10"/>
      <c r="JKV4" s="10"/>
      <c r="JKW4" s="10"/>
      <c r="JKX4" s="10"/>
      <c r="JKY4" s="10"/>
      <c r="JKZ4" s="10"/>
      <c r="JLA4" s="10"/>
      <c r="JLB4" s="10"/>
      <c r="JLC4" s="10"/>
      <c r="JLD4" s="10"/>
      <c r="JLE4" s="10"/>
      <c r="JLF4" s="10"/>
      <c r="JLG4" s="10"/>
      <c r="JLH4" s="10"/>
      <c r="JLI4" s="10"/>
      <c r="JLJ4" s="10"/>
      <c r="JLK4" s="10"/>
      <c r="JLL4" s="10"/>
      <c r="JLM4" s="10"/>
      <c r="JLN4" s="10"/>
      <c r="JLO4" s="10"/>
      <c r="JLP4" s="10"/>
      <c r="JLQ4" s="10"/>
      <c r="JLR4" s="10"/>
      <c r="JLS4" s="10"/>
      <c r="JLT4" s="10"/>
      <c r="JLU4" s="10"/>
      <c r="JLV4" s="10"/>
      <c r="JLW4" s="10"/>
      <c r="JLX4" s="10"/>
      <c r="JLY4" s="10"/>
      <c r="JLZ4" s="10"/>
      <c r="JMA4" s="10"/>
      <c r="JMB4" s="10"/>
      <c r="JMC4" s="10"/>
      <c r="JMD4" s="10"/>
      <c r="JME4" s="10"/>
      <c r="JMF4" s="10"/>
      <c r="JMG4" s="10"/>
      <c r="JMH4" s="10"/>
      <c r="JMI4" s="10"/>
      <c r="JMJ4" s="10"/>
      <c r="JMK4" s="10"/>
      <c r="JML4" s="10"/>
      <c r="JMM4" s="10"/>
      <c r="JMN4" s="10"/>
      <c r="JMO4" s="10"/>
      <c r="JMP4" s="10"/>
      <c r="JMQ4" s="10"/>
      <c r="JMR4" s="10"/>
      <c r="JMS4" s="10"/>
      <c r="JMT4" s="10"/>
      <c r="JMU4" s="10"/>
      <c r="JMV4" s="10"/>
      <c r="JMW4" s="10"/>
      <c r="JMX4" s="10"/>
      <c r="JMY4" s="10"/>
      <c r="JMZ4" s="10"/>
      <c r="JNA4" s="10"/>
      <c r="JNB4" s="10"/>
      <c r="JNC4" s="10"/>
      <c r="JND4" s="10"/>
      <c r="JNE4" s="10"/>
      <c r="JNF4" s="10"/>
      <c r="JNG4" s="10"/>
      <c r="JNH4" s="10"/>
      <c r="JNI4" s="10"/>
      <c r="JNJ4" s="10"/>
      <c r="JNK4" s="10"/>
      <c r="JNL4" s="10"/>
      <c r="JNM4" s="10"/>
      <c r="JNN4" s="10"/>
      <c r="JNO4" s="10"/>
      <c r="JNP4" s="10"/>
      <c r="JNQ4" s="10"/>
      <c r="JNR4" s="10"/>
      <c r="JNS4" s="10"/>
      <c r="JNT4" s="10"/>
      <c r="JNU4" s="10"/>
      <c r="JNV4" s="10"/>
      <c r="JNW4" s="10"/>
      <c r="JNX4" s="10"/>
      <c r="JNY4" s="10"/>
      <c r="JNZ4" s="10"/>
      <c r="JOA4" s="10"/>
      <c r="JOB4" s="10"/>
      <c r="JOC4" s="10"/>
      <c r="JOD4" s="10"/>
      <c r="JOE4" s="10"/>
      <c r="JOF4" s="10"/>
      <c r="JOG4" s="10"/>
      <c r="JOH4" s="10"/>
      <c r="JOI4" s="10"/>
      <c r="JOJ4" s="10"/>
      <c r="JOK4" s="10"/>
      <c r="JOL4" s="10"/>
      <c r="JOM4" s="10"/>
      <c r="JON4" s="10"/>
      <c r="JOO4" s="10"/>
      <c r="JOP4" s="10"/>
      <c r="JOQ4" s="10"/>
      <c r="JOR4" s="10"/>
      <c r="JOS4" s="10"/>
      <c r="JOT4" s="10"/>
      <c r="JOU4" s="10"/>
      <c r="JOV4" s="10"/>
      <c r="JOW4" s="10"/>
      <c r="JOX4" s="10"/>
      <c r="JOY4" s="10"/>
      <c r="JOZ4" s="10"/>
      <c r="JPA4" s="10"/>
      <c r="JPB4" s="10"/>
      <c r="JPC4" s="10"/>
      <c r="JPD4" s="10"/>
      <c r="JPE4" s="10"/>
      <c r="JPF4" s="10"/>
      <c r="JPG4" s="10"/>
      <c r="JPH4" s="10"/>
      <c r="JPI4" s="10"/>
      <c r="JPJ4" s="10"/>
      <c r="JPK4" s="10"/>
      <c r="JPL4" s="10"/>
      <c r="JPM4" s="10"/>
      <c r="JPN4" s="10"/>
      <c r="JPO4" s="10"/>
      <c r="JPP4" s="10"/>
      <c r="JPQ4" s="10"/>
      <c r="JPR4" s="10"/>
      <c r="JPS4" s="10"/>
      <c r="JPT4" s="10"/>
      <c r="JPU4" s="10"/>
      <c r="JPV4" s="10"/>
      <c r="JPW4" s="10"/>
      <c r="JPX4" s="10"/>
      <c r="JPY4" s="10"/>
      <c r="JPZ4" s="10"/>
      <c r="JQA4" s="10"/>
      <c r="JQB4" s="10"/>
      <c r="JQC4" s="10"/>
      <c r="JQD4" s="10"/>
      <c r="JQE4" s="10"/>
      <c r="JQF4" s="10"/>
      <c r="JQG4" s="10"/>
      <c r="JQH4" s="10"/>
      <c r="JQI4" s="10"/>
      <c r="JQJ4" s="10"/>
      <c r="JQK4" s="10"/>
      <c r="JQL4" s="10"/>
      <c r="JQM4" s="10"/>
      <c r="JQN4" s="10"/>
      <c r="JQO4" s="10"/>
      <c r="JQP4" s="10"/>
      <c r="JQQ4" s="10"/>
      <c r="JQR4" s="10"/>
      <c r="JQS4" s="10"/>
      <c r="JQT4" s="10"/>
      <c r="JQU4" s="10"/>
      <c r="JQV4" s="10"/>
      <c r="JQW4" s="10"/>
      <c r="JQX4" s="10"/>
      <c r="JQY4" s="10"/>
      <c r="JQZ4" s="10"/>
      <c r="JRA4" s="10"/>
      <c r="JRB4" s="10"/>
      <c r="JRC4" s="10"/>
      <c r="JRD4" s="10"/>
      <c r="JRE4" s="10"/>
      <c r="JRF4" s="10"/>
      <c r="JRG4" s="10"/>
      <c r="JRH4" s="10"/>
      <c r="JRI4" s="10"/>
      <c r="JRJ4" s="10"/>
      <c r="JRK4" s="10"/>
      <c r="JRL4" s="10"/>
      <c r="JRM4" s="10"/>
      <c r="JRN4" s="10"/>
      <c r="JRO4" s="10"/>
      <c r="JRP4" s="10"/>
      <c r="JRQ4" s="10"/>
      <c r="JRR4" s="10"/>
      <c r="JRS4" s="10"/>
      <c r="JRT4" s="10"/>
      <c r="JRU4" s="10"/>
      <c r="JRV4" s="10"/>
      <c r="JRW4" s="10"/>
      <c r="JRX4" s="10"/>
      <c r="JRY4" s="10"/>
      <c r="JRZ4" s="10"/>
      <c r="JSA4" s="10"/>
      <c r="JSB4" s="10"/>
      <c r="JSC4" s="10"/>
      <c r="JSD4" s="10"/>
      <c r="JSE4" s="10"/>
      <c r="JSF4" s="10"/>
      <c r="JSG4" s="10"/>
      <c r="JSH4" s="10"/>
      <c r="JSI4" s="10"/>
      <c r="JSJ4" s="10"/>
      <c r="JSK4" s="10"/>
      <c r="JSL4" s="10"/>
      <c r="JSM4" s="10"/>
      <c r="JSN4" s="10"/>
      <c r="JSO4" s="10"/>
      <c r="JSP4" s="10"/>
      <c r="JSQ4" s="10"/>
      <c r="JSR4" s="10"/>
      <c r="JSS4" s="10"/>
      <c r="JST4" s="10"/>
      <c r="JSU4" s="10"/>
      <c r="JSV4" s="10"/>
      <c r="JSW4" s="10"/>
      <c r="JSX4" s="10"/>
      <c r="JSY4" s="10"/>
      <c r="JSZ4" s="10"/>
      <c r="JTA4" s="10"/>
      <c r="JTB4" s="10"/>
      <c r="JTC4" s="10"/>
      <c r="JTD4" s="10"/>
      <c r="JTE4" s="10"/>
      <c r="JTF4" s="10"/>
      <c r="JTG4" s="10"/>
      <c r="JTH4" s="10"/>
      <c r="JTI4" s="10"/>
      <c r="JTJ4" s="10"/>
      <c r="JTK4" s="10"/>
      <c r="JTL4" s="10"/>
      <c r="JTM4" s="10"/>
      <c r="JTN4" s="10"/>
      <c r="JTO4" s="10"/>
      <c r="JTP4" s="10"/>
      <c r="JTQ4" s="10"/>
      <c r="JTR4" s="10"/>
      <c r="JTS4" s="10"/>
      <c r="JTT4" s="10"/>
      <c r="JTU4" s="10"/>
      <c r="JTV4" s="10"/>
      <c r="JTW4" s="10"/>
      <c r="JTX4" s="10"/>
      <c r="JTY4" s="10"/>
      <c r="JTZ4" s="10"/>
      <c r="JUA4" s="10"/>
      <c r="JUB4" s="10"/>
      <c r="JUC4" s="10"/>
      <c r="JUD4" s="10"/>
      <c r="JUE4" s="10"/>
      <c r="JUF4" s="10"/>
      <c r="JUG4" s="10"/>
      <c r="JUH4" s="10"/>
      <c r="JUI4" s="10"/>
      <c r="JUJ4" s="10"/>
      <c r="JUK4" s="10"/>
      <c r="JUL4" s="10"/>
      <c r="JUM4" s="10"/>
      <c r="JUN4" s="10"/>
      <c r="JUO4" s="10"/>
      <c r="JUP4" s="10"/>
      <c r="JUQ4" s="10"/>
      <c r="JUR4" s="10"/>
      <c r="JUS4" s="10"/>
      <c r="JUT4" s="10"/>
      <c r="JUU4" s="10"/>
      <c r="JUV4" s="10"/>
      <c r="JUW4" s="10"/>
      <c r="JUX4" s="10"/>
      <c r="JUY4" s="10"/>
      <c r="JUZ4" s="10"/>
      <c r="JVA4" s="10"/>
      <c r="JVB4" s="10"/>
      <c r="JVC4" s="10"/>
      <c r="JVD4" s="10"/>
      <c r="JVE4" s="10"/>
      <c r="JVF4" s="10"/>
      <c r="JVG4" s="10"/>
      <c r="JVH4" s="10"/>
      <c r="JVI4" s="10"/>
      <c r="JVJ4" s="10"/>
      <c r="JVK4" s="10"/>
      <c r="JVL4" s="10"/>
      <c r="JVM4" s="10"/>
      <c r="JVN4" s="10"/>
      <c r="JVO4" s="10"/>
      <c r="JVP4" s="10"/>
      <c r="JVQ4" s="10"/>
      <c r="JVR4" s="10"/>
      <c r="JVS4" s="10"/>
      <c r="JVT4" s="10"/>
      <c r="JVU4" s="10"/>
      <c r="JVV4" s="10"/>
      <c r="JVW4" s="10"/>
      <c r="JVX4" s="10"/>
      <c r="JVY4" s="10"/>
      <c r="JVZ4" s="10"/>
      <c r="JWA4" s="10"/>
      <c r="JWB4" s="10"/>
      <c r="JWC4" s="10"/>
      <c r="JWD4" s="10"/>
      <c r="JWE4" s="10"/>
      <c r="JWF4" s="10"/>
      <c r="JWG4" s="10"/>
      <c r="JWH4" s="10"/>
      <c r="JWI4" s="10"/>
      <c r="JWJ4" s="10"/>
      <c r="JWK4" s="10"/>
      <c r="JWL4" s="10"/>
      <c r="JWM4" s="10"/>
      <c r="JWN4" s="10"/>
      <c r="JWO4" s="10"/>
      <c r="JWP4" s="10"/>
      <c r="JWQ4" s="10"/>
      <c r="JWR4" s="10"/>
      <c r="JWS4" s="10"/>
      <c r="JWT4" s="10"/>
      <c r="JWU4" s="10"/>
      <c r="JWV4" s="10"/>
      <c r="JWW4" s="10"/>
      <c r="JWX4" s="10"/>
      <c r="JWY4" s="10"/>
      <c r="JWZ4" s="10"/>
      <c r="JXA4" s="10"/>
      <c r="JXB4" s="10"/>
      <c r="JXC4" s="10"/>
      <c r="JXD4" s="10"/>
      <c r="JXE4" s="10"/>
      <c r="JXF4" s="10"/>
      <c r="JXG4" s="10"/>
      <c r="JXH4" s="10"/>
      <c r="JXI4" s="10"/>
      <c r="JXJ4" s="10"/>
      <c r="JXK4" s="10"/>
      <c r="JXL4" s="10"/>
      <c r="JXM4" s="10"/>
      <c r="JXN4" s="10"/>
      <c r="JXO4" s="10"/>
      <c r="JXP4" s="10"/>
      <c r="JXQ4" s="10"/>
      <c r="JXR4" s="10"/>
      <c r="JXS4" s="10"/>
      <c r="JXT4" s="10"/>
      <c r="JXU4" s="10"/>
      <c r="JXV4" s="10"/>
      <c r="JXW4" s="10"/>
      <c r="JXX4" s="10"/>
      <c r="JXY4" s="10"/>
      <c r="JXZ4" s="10"/>
      <c r="JYA4" s="10"/>
      <c r="JYB4" s="10"/>
      <c r="JYC4" s="10"/>
      <c r="JYD4" s="10"/>
      <c r="JYE4" s="10"/>
      <c r="JYF4" s="10"/>
      <c r="JYG4" s="10"/>
      <c r="JYH4" s="10"/>
      <c r="JYI4" s="10"/>
      <c r="JYJ4" s="10"/>
      <c r="JYK4" s="10"/>
      <c r="JYL4" s="10"/>
      <c r="JYM4" s="10"/>
      <c r="JYN4" s="10"/>
      <c r="JYO4" s="10"/>
      <c r="JYP4" s="10"/>
      <c r="JYQ4" s="10"/>
      <c r="JYR4" s="10"/>
      <c r="JYS4" s="10"/>
      <c r="JYT4" s="10"/>
      <c r="JYU4" s="10"/>
      <c r="JYV4" s="10"/>
      <c r="JYW4" s="10"/>
      <c r="JYX4" s="10"/>
      <c r="JYY4" s="10"/>
      <c r="JYZ4" s="10"/>
      <c r="JZA4" s="10"/>
      <c r="JZB4" s="10"/>
      <c r="JZC4" s="10"/>
      <c r="JZD4" s="10"/>
      <c r="JZE4" s="10"/>
      <c r="JZF4" s="10"/>
      <c r="JZG4" s="10"/>
      <c r="JZH4" s="10"/>
      <c r="JZI4" s="10"/>
      <c r="JZJ4" s="10"/>
      <c r="JZK4" s="10"/>
      <c r="JZL4" s="10"/>
      <c r="JZM4" s="10"/>
      <c r="JZN4" s="10"/>
      <c r="JZO4" s="10"/>
      <c r="JZP4" s="10"/>
      <c r="JZQ4" s="10"/>
      <c r="JZR4" s="10"/>
      <c r="JZS4" s="10"/>
      <c r="JZT4" s="10"/>
      <c r="JZU4" s="10"/>
      <c r="JZV4" s="10"/>
      <c r="JZW4" s="10"/>
      <c r="JZX4" s="10"/>
      <c r="JZY4" s="10"/>
      <c r="JZZ4" s="10"/>
      <c r="KAA4" s="10"/>
      <c r="KAB4" s="10"/>
      <c r="KAC4" s="10"/>
      <c r="KAD4" s="10"/>
      <c r="KAE4" s="10"/>
      <c r="KAF4" s="10"/>
      <c r="KAG4" s="10"/>
      <c r="KAH4" s="10"/>
      <c r="KAI4" s="10"/>
      <c r="KAJ4" s="10"/>
      <c r="KAK4" s="10"/>
      <c r="KAL4" s="10"/>
      <c r="KAM4" s="10"/>
      <c r="KAN4" s="10"/>
      <c r="KAO4" s="10"/>
      <c r="KAP4" s="10"/>
      <c r="KAQ4" s="10"/>
      <c r="KAR4" s="10"/>
      <c r="KAS4" s="10"/>
      <c r="KAT4" s="10"/>
      <c r="KAU4" s="10"/>
      <c r="KAV4" s="10"/>
      <c r="KAW4" s="10"/>
      <c r="KAX4" s="10"/>
      <c r="KAY4" s="10"/>
      <c r="KAZ4" s="10"/>
      <c r="KBA4" s="10"/>
      <c r="KBB4" s="10"/>
      <c r="KBC4" s="10"/>
      <c r="KBD4" s="10"/>
      <c r="KBE4" s="10"/>
      <c r="KBF4" s="10"/>
      <c r="KBG4" s="10"/>
      <c r="KBH4" s="10"/>
      <c r="KBI4" s="10"/>
      <c r="KBJ4" s="10"/>
      <c r="KBK4" s="10"/>
      <c r="KBL4" s="10"/>
      <c r="KBM4" s="10"/>
      <c r="KBN4" s="10"/>
      <c r="KBO4" s="10"/>
      <c r="KBP4" s="10"/>
      <c r="KBQ4" s="10"/>
      <c r="KBR4" s="10"/>
      <c r="KBS4" s="10"/>
      <c r="KBT4" s="10"/>
      <c r="KBU4" s="10"/>
      <c r="KBV4" s="10"/>
      <c r="KBW4" s="10"/>
      <c r="KBX4" s="10"/>
      <c r="KBY4" s="10"/>
      <c r="KBZ4" s="10"/>
      <c r="KCA4" s="10"/>
      <c r="KCB4" s="10"/>
      <c r="KCC4" s="10"/>
      <c r="KCD4" s="10"/>
      <c r="KCE4" s="10"/>
      <c r="KCF4" s="10"/>
      <c r="KCG4" s="10"/>
      <c r="KCH4" s="10"/>
      <c r="KCI4" s="10"/>
      <c r="KCJ4" s="10"/>
      <c r="KCK4" s="10"/>
      <c r="KCL4" s="10"/>
      <c r="KCM4" s="10"/>
      <c r="KCN4" s="10"/>
      <c r="KCO4" s="10"/>
      <c r="KCP4" s="10"/>
      <c r="KCQ4" s="10"/>
      <c r="KCR4" s="10"/>
      <c r="KCS4" s="10"/>
      <c r="KCT4" s="10"/>
      <c r="KCU4" s="10"/>
      <c r="KCV4" s="10"/>
      <c r="KCW4" s="10"/>
      <c r="KCX4" s="10"/>
      <c r="KCY4" s="10"/>
      <c r="KCZ4" s="10"/>
      <c r="KDA4" s="10"/>
      <c r="KDB4" s="10"/>
      <c r="KDC4" s="10"/>
      <c r="KDD4" s="10"/>
      <c r="KDE4" s="10"/>
      <c r="KDF4" s="10"/>
      <c r="KDG4" s="10"/>
      <c r="KDH4" s="10"/>
      <c r="KDI4" s="10"/>
      <c r="KDJ4" s="10"/>
      <c r="KDK4" s="10"/>
      <c r="KDL4" s="10"/>
      <c r="KDM4" s="10"/>
      <c r="KDN4" s="10"/>
      <c r="KDO4" s="10"/>
      <c r="KDP4" s="10"/>
      <c r="KDQ4" s="10"/>
      <c r="KDR4" s="10"/>
      <c r="KDS4" s="10"/>
      <c r="KDT4" s="10"/>
      <c r="KDU4" s="10"/>
      <c r="KDV4" s="10"/>
      <c r="KDW4" s="10"/>
      <c r="KDX4" s="10"/>
      <c r="KDY4" s="10"/>
      <c r="KDZ4" s="10"/>
      <c r="KEA4" s="10"/>
      <c r="KEB4" s="10"/>
      <c r="KEC4" s="10"/>
      <c r="KED4" s="10"/>
      <c r="KEE4" s="10"/>
      <c r="KEF4" s="10"/>
      <c r="KEG4" s="10"/>
      <c r="KEH4" s="10"/>
      <c r="KEI4" s="10"/>
      <c r="KEJ4" s="10"/>
      <c r="KEK4" s="10"/>
      <c r="KEL4" s="10"/>
      <c r="KEM4" s="10"/>
      <c r="KEN4" s="10"/>
      <c r="KEO4" s="10"/>
      <c r="KEP4" s="10"/>
      <c r="KEQ4" s="10"/>
      <c r="KER4" s="10"/>
      <c r="KES4" s="10"/>
      <c r="KET4" s="10"/>
      <c r="KEU4" s="10"/>
      <c r="KEV4" s="10"/>
      <c r="KEW4" s="10"/>
      <c r="KEX4" s="10"/>
      <c r="KEY4" s="10"/>
      <c r="KEZ4" s="10"/>
      <c r="KFA4" s="10"/>
      <c r="KFB4" s="10"/>
      <c r="KFC4" s="10"/>
      <c r="KFD4" s="10"/>
      <c r="KFE4" s="10"/>
      <c r="KFF4" s="10"/>
      <c r="KFG4" s="10"/>
      <c r="KFH4" s="10"/>
      <c r="KFI4" s="10"/>
      <c r="KFJ4" s="10"/>
      <c r="KFK4" s="10"/>
      <c r="KFL4" s="10"/>
      <c r="KFM4" s="10"/>
      <c r="KFN4" s="10"/>
      <c r="KFO4" s="10"/>
      <c r="KFP4" s="10"/>
      <c r="KFQ4" s="10"/>
      <c r="KFR4" s="10"/>
      <c r="KFS4" s="10"/>
      <c r="KFT4" s="10"/>
      <c r="KFU4" s="10"/>
      <c r="KFV4" s="10"/>
      <c r="KFW4" s="10"/>
      <c r="KFX4" s="10"/>
      <c r="KFY4" s="10"/>
      <c r="KFZ4" s="10"/>
      <c r="KGA4" s="10"/>
      <c r="KGB4" s="10"/>
      <c r="KGC4" s="10"/>
      <c r="KGD4" s="10"/>
      <c r="KGE4" s="10"/>
      <c r="KGF4" s="10"/>
      <c r="KGG4" s="10"/>
      <c r="KGH4" s="10"/>
      <c r="KGI4" s="10"/>
      <c r="KGJ4" s="10"/>
      <c r="KGK4" s="10"/>
      <c r="KGL4" s="10"/>
      <c r="KGM4" s="10"/>
      <c r="KGN4" s="10"/>
      <c r="KGO4" s="10"/>
      <c r="KGP4" s="10"/>
      <c r="KGQ4" s="10"/>
      <c r="KGR4" s="10"/>
      <c r="KGS4" s="10"/>
      <c r="KGT4" s="10"/>
      <c r="KGU4" s="10"/>
      <c r="KGV4" s="10"/>
      <c r="KGW4" s="10"/>
      <c r="KGX4" s="10"/>
      <c r="KGY4" s="10"/>
      <c r="KGZ4" s="10"/>
      <c r="KHA4" s="10"/>
      <c r="KHB4" s="10"/>
      <c r="KHC4" s="10"/>
      <c r="KHD4" s="10"/>
      <c r="KHE4" s="10"/>
      <c r="KHF4" s="10"/>
      <c r="KHG4" s="10"/>
      <c r="KHH4" s="10"/>
      <c r="KHI4" s="10"/>
      <c r="KHJ4" s="10"/>
      <c r="KHK4" s="10"/>
      <c r="KHL4" s="10"/>
      <c r="KHM4" s="10"/>
      <c r="KHN4" s="10"/>
      <c r="KHO4" s="10"/>
      <c r="KHP4" s="10"/>
      <c r="KHQ4" s="10"/>
      <c r="KHR4" s="10"/>
      <c r="KHS4" s="10"/>
      <c r="KHT4" s="10"/>
      <c r="KHU4" s="10"/>
      <c r="KHV4" s="10"/>
      <c r="KHW4" s="10"/>
      <c r="KHX4" s="10"/>
      <c r="KHY4" s="10"/>
      <c r="KHZ4" s="10"/>
      <c r="KIA4" s="10"/>
      <c r="KIB4" s="10"/>
      <c r="KIC4" s="10"/>
      <c r="KID4" s="10"/>
      <c r="KIE4" s="10"/>
      <c r="KIF4" s="10"/>
      <c r="KIG4" s="10"/>
      <c r="KIH4" s="10"/>
      <c r="KII4" s="10"/>
      <c r="KIJ4" s="10"/>
      <c r="KIK4" s="10"/>
      <c r="KIL4" s="10"/>
      <c r="KIM4" s="10"/>
      <c r="KIN4" s="10"/>
      <c r="KIO4" s="10"/>
      <c r="KIP4" s="10"/>
      <c r="KIQ4" s="10"/>
      <c r="KIR4" s="10"/>
      <c r="KIS4" s="10"/>
      <c r="KIT4" s="10"/>
      <c r="KIU4" s="10"/>
      <c r="KIV4" s="10"/>
      <c r="KIW4" s="10"/>
      <c r="KIX4" s="10"/>
      <c r="KIY4" s="10"/>
      <c r="KIZ4" s="10"/>
      <c r="KJA4" s="10"/>
      <c r="KJB4" s="10"/>
      <c r="KJC4" s="10"/>
      <c r="KJD4" s="10"/>
      <c r="KJE4" s="10"/>
      <c r="KJF4" s="10"/>
      <c r="KJG4" s="10"/>
      <c r="KJH4" s="10"/>
      <c r="KJI4" s="10"/>
      <c r="KJJ4" s="10"/>
      <c r="KJK4" s="10"/>
      <c r="KJL4" s="10"/>
      <c r="KJM4" s="10"/>
      <c r="KJN4" s="10"/>
      <c r="KJO4" s="10"/>
      <c r="KJP4" s="10"/>
      <c r="KJQ4" s="10"/>
      <c r="KJR4" s="10"/>
      <c r="KJS4" s="10"/>
      <c r="KJT4" s="10"/>
      <c r="KJU4" s="10"/>
      <c r="KJV4" s="10"/>
      <c r="KJW4" s="10"/>
      <c r="KJX4" s="10"/>
      <c r="KJY4" s="10"/>
      <c r="KJZ4" s="10"/>
      <c r="KKA4" s="10"/>
      <c r="KKB4" s="10"/>
      <c r="KKC4" s="10"/>
      <c r="KKD4" s="10"/>
      <c r="KKE4" s="10"/>
      <c r="KKF4" s="10"/>
      <c r="KKG4" s="10"/>
      <c r="KKH4" s="10"/>
      <c r="KKI4" s="10"/>
      <c r="KKJ4" s="10"/>
      <c r="KKK4" s="10"/>
      <c r="KKL4" s="10"/>
      <c r="KKM4" s="10"/>
      <c r="KKN4" s="10"/>
      <c r="KKO4" s="10"/>
      <c r="KKP4" s="10"/>
      <c r="KKQ4" s="10"/>
      <c r="KKR4" s="10"/>
      <c r="KKS4" s="10"/>
      <c r="KKT4" s="10"/>
      <c r="KKU4" s="10"/>
      <c r="KKV4" s="10"/>
      <c r="KKW4" s="10"/>
      <c r="KKX4" s="10"/>
      <c r="KKY4" s="10"/>
      <c r="KKZ4" s="10"/>
      <c r="KLA4" s="10"/>
      <c r="KLB4" s="10"/>
      <c r="KLC4" s="10"/>
      <c r="KLD4" s="10"/>
      <c r="KLE4" s="10"/>
      <c r="KLF4" s="10"/>
      <c r="KLG4" s="10"/>
      <c r="KLH4" s="10"/>
      <c r="KLI4" s="10"/>
      <c r="KLJ4" s="10"/>
      <c r="KLK4" s="10"/>
      <c r="KLL4" s="10"/>
      <c r="KLM4" s="10"/>
      <c r="KLN4" s="10"/>
      <c r="KLO4" s="10"/>
      <c r="KLP4" s="10"/>
      <c r="KLQ4" s="10"/>
      <c r="KLR4" s="10"/>
      <c r="KLS4" s="10"/>
      <c r="KLT4" s="10"/>
      <c r="KLU4" s="10"/>
      <c r="KLV4" s="10"/>
      <c r="KLW4" s="10"/>
      <c r="KLX4" s="10"/>
      <c r="KLY4" s="10"/>
      <c r="KLZ4" s="10"/>
      <c r="KMA4" s="10"/>
      <c r="KMB4" s="10"/>
      <c r="KMC4" s="10"/>
      <c r="KMD4" s="10"/>
      <c r="KME4" s="10"/>
      <c r="KMF4" s="10"/>
      <c r="KMG4" s="10"/>
      <c r="KMH4" s="10"/>
      <c r="KMI4" s="10"/>
      <c r="KMJ4" s="10"/>
      <c r="KMK4" s="10"/>
      <c r="KML4" s="10"/>
      <c r="KMM4" s="10"/>
      <c r="KMN4" s="10"/>
      <c r="KMO4" s="10"/>
      <c r="KMP4" s="10"/>
      <c r="KMQ4" s="10"/>
      <c r="KMR4" s="10"/>
      <c r="KMS4" s="10"/>
      <c r="KMT4" s="10"/>
      <c r="KMU4" s="10"/>
      <c r="KMV4" s="10"/>
      <c r="KMW4" s="10"/>
      <c r="KMX4" s="10"/>
      <c r="KMY4" s="10"/>
      <c r="KMZ4" s="10"/>
      <c r="KNA4" s="10"/>
      <c r="KNB4" s="10"/>
      <c r="KNC4" s="10"/>
      <c r="KND4" s="10"/>
      <c r="KNE4" s="10"/>
      <c r="KNF4" s="10"/>
      <c r="KNG4" s="10"/>
      <c r="KNH4" s="10"/>
      <c r="KNI4" s="10"/>
      <c r="KNJ4" s="10"/>
      <c r="KNK4" s="10"/>
      <c r="KNL4" s="10"/>
      <c r="KNM4" s="10"/>
      <c r="KNN4" s="10"/>
      <c r="KNO4" s="10"/>
      <c r="KNP4" s="10"/>
      <c r="KNQ4" s="10"/>
      <c r="KNR4" s="10"/>
      <c r="KNS4" s="10"/>
      <c r="KNT4" s="10"/>
      <c r="KNU4" s="10"/>
      <c r="KNV4" s="10"/>
      <c r="KNW4" s="10"/>
      <c r="KNX4" s="10"/>
      <c r="KNY4" s="10"/>
      <c r="KNZ4" s="10"/>
      <c r="KOA4" s="10"/>
      <c r="KOB4" s="10"/>
      <c r="KOC4" s="10"/>
      <c r="KOD4" s="10"/>
      <c r="KOE4" s="10"/>
      <c r="KOF4" s="10"/>
      <c r="KOG4" s="10"/>
      <c r="KOH4" s="10"/>
      <c r="KOI4" s="10"/>
      <c r="KOJ4" s="10"/>
      <c r="KOK4" s="10"/>
      <c r="KOL4" s="10"/>
      <c r="KOM4" s="10"/>
      <c r="KON4" s="10"/>
      <c r="KOO4" s="10"/>
      <c r="KOP4" s="10"/>
      <c r="KOQ4" s="10"/>
      <c r="KOR4" s="10"/>
      <c r="KOS4" s="10"/>
      <c r="KOT4" s="10"/>
      <c r="KOU4" s="10"/>
      <c r="KOV4" s="10"/>
      <c r="KOW4" s="10"/>
      <c r="KOX4" s="10"/>
      <c r="KOY4" s="10"/>
      <c r="KOZ4" s="10"/>
      <c r="KPA4" s="10"/>
      <c r="KPB4" s="10"/>
      <c r="KPC4" s="10"/>
      <c r="KPD4" s="10"/>
      <c r="KPE4" s="10"/>
      <c r="KPF4" s="10"/>
      <c r="KPG4" s="10"/>
      <c r="KPH4" s="10"/>
      <c r="KPI4" s="10"/>
      <c r="KPJ4" s="10"/>
      <c r="KPK4" s="10"/>
      <c r="KPL4" s="10"/>
      <c r="KPM4" s="10"/>
      <c r="KPN4" s="10"/>
      <c r="KPO4" s="10"/>
      <c r="KPP4" s="10"/>
      <c r="KPQ4" s="10"/>
      <c r="KPR4" s="10"/>
      <c r="KPS4" s="10"/>
      <c r="KPT4" s="10"/>
      <c r="KPU4" s="10"/>
      <c r="KPV4" s="10"/>
      <c r="KPW4" s="10"/>
      <c r="KPX4" s="10"/>
      <c r="KPY4" s="10"/>
      <c r="KPZ4" s="10"/>
      <c r="KQA4" s="10"/>
      <c r="KQB4" s="10"/>
      <c r="KQC4" s="10"/>
      <c r="KQD4" s="10"/>
      <c r="KQE4" s="10"/>
      <c r="KQF4" s="10"/>
      <c r="KQG4" s="10"/>
      <c r="KQH4" s="10"/>
      <c r="KQI4" s="10"/>
      <c r="KQJ4" s="10"/>
      <c r="KQK4" s="10"/>
      <c r="KQL4" s="10"/>
      <c r="KQM4" s="10"/>
      <c r="KQN4" s="10"/>
      <c r="KQO4" s="10"/>
      <c r="KQP4" s="10"/>
      <c r="KQQ4" s="10"/>
      <c r="KQR4" s="10"/>
      <c r="KQS4" s="10"/>
      <c r="KQT4" s="10"/>
      <c r="KQU4" s="10"/>
      <c r="KQV4" s="10"/>
      <c r="KQW4" s="10"/>
      <c r="KQX4" s="10"/>
      <c r="KQY4" s="10"/>
      <c r="KQZ4" s="10"/>
      <c r="KRA4" s="10"/>
      <c r="KRB4" s="10"/>
      <c r="KRC4" s="10"/>
      <c r="KRD4" s="10"/>
      <c r="KRE4" s="10"/>
      <c r="KRF4" s="10"/>
      <c r="KRG4" s="10"/>
      <c r="KRH4" s="10"/>
      <c r="KRI4" s="10"/>
      <c r="KRJ4" s="10"/>
      <c r="KRK4" s="10"/>
      <c r="KRL4" s="10"/>
      <c r="KRM4" s="10"/>
      <c r="KRN4" s="10"/>
      <c r="KRO4" s="10"/>
      <c r="KRP4" s="10"/>
      <c r="KRQ4" s="10"/>
      <c r="KRR4" s="10"/>
      <c r="KRS4" s="10"/>
      <c r="KRT4" s="10"/>
      <c r="KRU4" s="10"/>
      <c r="KRV4" s="10"/>
      <c r="KRW4" s="10"/>
      <c r="KRX4" s="10"/>
      <c r="KRY4" s="10"/>
      <c r="KRZ4" s="10"/>
      <c r="KSA4" s="10"/>
      <c r="KSB4" s="10"/>
      <c r="KSC4" s="10"/>
      <c r="KSD4" s="10"/>
      <c r="KSE4" s="10"/>
      <c r="KSF4" s="10"/>
      <c r="KSG4" s="10"/>
      <c r="KSH4" s="10"/>
      <c r="KSI4" s="10"/>
      <c r="KSJ4" s="10"/>
      <c r="KSK4" s="10"/>
      <c r="KSL4" s="10"/>
      <c r="KSM4" s="10"/>
      <c r="KSN4" s="10"/>
      <c r="KSO4" s="10"/>
      <c r="KSP4" s="10"/>
      <c r="KSQ4" s="10"/>
      <c r="KSR4" s="10"/>
      <c r="KSS4" s="10"/>
      <c r="KST4" s="10"/>
      <c r="KSU4" s="10"/>
      <c r="KSV4" s="10"/>
      <c r="KSW4" s="10"/>
      <c r="KSX4" s="10"/>
      <c r="KSY4" s="10"/>
      <c r="KSZ4" s="10"/>
      <c r="KTA4" s="10"/>
      <c r="KTB4" s="10"/>
      <c r="KTC4" s="10"/>
      <c r="KTD4" s="10"/>
      <c r="KTE4" s="10"/>
      <c r="KTF4" s="10"/>
      <c r="KTG4" s="10"/>
      <c r="KTH4" s="10"/>
      <c r="KTI4" s="10"/>
      <c r="KTJ4" s="10"/>
      <c r="KTK4" s="10"/>
      <c r="KTL4" s="10"/>
      <c r="KTM4" s="10"/>
      <c r="KTN4" s="10"/>
      <c r="KTO4" s="10"/>
      <c r="KTP4" s="10"/>
      <c r="KTQ4" s="10"/>
      <c r="KTR4" s="10"/>
      <c r="KTS4" s="10"/>
      <c r="KTT4" s="10"/>
      <c r="KTU4" s="10"/>
      <c r="KTV4" s="10"/>
      <c r="KTW4" s="10"/>
      <c r="KTX4" s="10"/>
      <c r="KTY4" s="10"/>
      <c r="KTZ4" s="10"/>
      <c r="KUA4" s="10"/>
      <c r="KUB4" s="10"/>
      <c r="KUC4" s="10"/>
      <c r="KUD4" s="10"/>
      <c r="KUE4" s="10"/>
      <c r="KUF4" s="10"/>
      <c r="KUG4" s="10"/>
      <c r="KUH4" s="10"/>
      <c r="KUI4" s="10"/>
      <c r="KUJ4" s="10"/>
      <c r="KUK4" s="10"/>
      <c r="KUL4" s="10"/>
      <c r="KUM4" s="10"/>
      <c r="KUN4" s="10"/>
      <c r="KUO4" s="10"/>
      <c r="KUP4" s="10"/>
      <c r="KUQ4" s="10"/>
      <c r="KUR4" s="10"/>
      <c r="KUS4" s="10"/>
      <c r="KUT4" s="10"/>
      <c r="KUU4" s="10"/>
      <c r="KUV4" s="10"/>
      <c r="KUW4" s="10"/>
      <c r="KUX4" s="10"/>
      <c r="KUY4" s="10"/>
      <c r="KUZ4" s="10"/>
      <c r="KVA4" s="10"/>
      <c r="KVB4" s="10"/>
      <c r="KVC4" s="10"/>
      <c r="KVD4" s="10"/>
      <c r="KVE4" s="10"/>
      <c r="KVF4" s="10"/>
      <c r="KVG4" s="10"/>
      <c r="KVH4" s="10"/>
      <c r="KVI4" s="10"/>
      <c r="KVJ4" s="10"/>
      <c r="KVK4" s="10"/>
      <c r="KVL4" s="10"/>
      <c r="KVM4" s="10"/>
      <c r="KVN4" s="10"/>
      <c r="KVO4" s="10"/>
      <c r="KVP4" s="10"/>
      <c r="KVQ4" s="10"/>
      <c r="KVR4" s="10"/>
      <c r="KVS4" s="10"/>
      <c r="KVT4" s="10"/>
      <c r="KVU4" s="10"/>
      <c r="KVV4" s="10"/>
      <c r="KVW4" s="10"/>
      <c r="KVX4" s="10"/>
      <c r="KVY4" s="10"/>
      <c r="KVZ4" s="10"/>
      <c r="KWA4" s="10"/>
      <c r="KWB4" s="10"/>
      <c r="KWC4" s="10"/>
      <c r="KWD4" s="10"/>
      <c r="KWE4" s="10"/>
      <c r="KWF4" s="10"/>
      <c r="KWG4" s="10"/>
      <c r="KWH4" s="10"/>
      <c r="KWI4" s="10"/>
      <c r="KWJ4" s="10"/>
      <c r="KWK4" s="10"/>
      <c r="KWL4" s="10"/>
      <c r="KWM4" s="10"/>
      <c r="KWN4" s="10"/>
      <c r="KWO4" s="10"/>
      <c r="KWP4" s="10"/>
      <c r="KWQ4" s="10"/>
      <c r="KWR4" s="10"/>
      <c r="KWS4" s="10"/>
      <c r="KWT4" s="10"/>
      <c r="KWU4" s="10"/>
      <c r="KWV4" s="10"/>
      <c r="KWW4" s="10"/>
      <c r="KWX4" s="10"/>
      <c r="KWY4" s="10"/>
      <c r="KWZ4" s="10"/>
      <c r="KXA4" s="10"/>
      <c r="KXB4" s="10"/>
      <c r="KXC4" s="10"/>
      <c r="KXD4" s="10"/>
      <c r="KXE4" s="10"/>
      <c r="KXF4" s="10"/>
      <c r="KXG4" s="10"/>
      <c r="KXH4" s="10"/>
      <c r="KXI4" s="10"/>
      <c r="KXJ4" s="10"/>
      <c r="KXK4" s="10"/>
      <c r="KXL4" s="10"/>
      <c r="KXM4" s="10"/>
      <c r="KXN4" s="10"/>
      <c r="KXO4" s="10"/>
      <c r="KXP4" s="10"/>
      <c r="KXQ4" s="10"/>
      <c r="KXR4" s="10"/>
      <c r="KXS4" s="10"/>
      <c r="KXT4" s="10"/>
      <c r="KXU4" s="10"/>
      <c r="KXV4" s="10"/>
      <c r="KXW4" s="10"/>
      <c r="KXX4" s="10"/>
      <c r="KXY4" s="10"/>
      <c r="KXZ4" s="10"/>
      <c r="KYA4" s="10"/>
      <c r="KYB4" s="10"/>
      <c r="KYC4" s="10"/>
      <c r="KYD4" s="10"/>
      <c r="KYE4" s="10"/>
      <c r="KYF4" s="10"/>
      <c r="KYG4" s="10"/>
      <c r="KYH4" s="10"/>
      <c r="KYI4" s="10"/>
      <c r="KYJ4" s="10"/>
      <c r="KYK4" s="10"/>
      <c r="KYL4" s="10"/>
      <c r="KYM4" s="10"/>
      <c r="KYN4" s="10"/>
      <c r="KYO4" s="10"/>
      <c r="KYP4" s="10"/>
      <c r="KYQ4" s="10"/>
      <c r="KYR4" s="10"/>
      <c r="KYS4" s="10"/>
      <c r="KYT4" s="10"/>
      <c r="KYU4" s="10"/>
      <c r="KYV4" s="10"/>
      <c r="KYW4" s="10"/>
      <c r="KYX4" s="10"/>
      <c r="KYY4" s="10"/>
      <c r="KYZ4" s="10"/>
      <c r="KZA4" s="10"/>
      <c r="KZB4" s="10"/>
      <c r="KZC4" s="10"/>
      <c r="KZD4" s="10"/>
      <c r="KZE4" s="10"/>
      <c r="KZF4" s="10"/>
      <c r="KZG4" s="10"/>
      <c r="KZH4" s="10"/>
      <c r="KZI4" s="10"/>
      <c r="KZJ4" s="10"/>
      <c r="KZK4" s="10"/>
      <c r="KZL4" s="10"/>
      <c r="KZM4" s="10"/>
      <c r="KZN4" s="10"/>
      <c r="KZO4" s="10"/>
      <c r="KZP4" s="10"/>
      <c r="KZQ4" s="10"/>
      <c r="KZR4" s="10"/>
      <c r="KZS4" s="10"/>
      <c r="KZT4" s="10"/>
      <c r="KZU4" s="10"/>
      <c r="KZV4" s="10"/>
      <c r="KZW4" s="10"/>
      <c r="KZX4" s="10"/>
      <c r="KZY4" s="10"/>
      <c r="KZZ4" s="10"/>
      <c r="LAA4" s="10"/>
      <c r="LAB4" s="10"/>
      <c r="LAC4" s="10"/>
      <c r="LAD4" s="10"/>
      <c r="LAE4" s="10"/>
      <c r="LAF4" s="10"/>
      <c r="LAG4" s="10"/>
      <c r="LAH4" s="10"/>
      <c r="LAI4" s="10"/>
      <c r="LAJ4" s="10"/>
      <c r="LAK4" s="10"/>
      <c r="LAL4" s="10"/>
      <c r="LAM4" s="10"/>
      <c r="LAN4" s="10"/>
      <c r="LAO4" s="10"/>
      <c r="LAP4" s="10"/>
      <c r="LAQ4" s="10"/>
      <c r="LAR4" s="10"/>
      <c r="LAS4" s="10"/>
      <c r="LAT4" s="10"/>
      <c r="LAU4" s="10"/>
      <c r="LAV4" s="10"/>
      <c r="LAW4" s="10"/>
      <c r="LAX4" s="10"/>
      <c r="LAY4" s="10"/>
      <c r="LAZ4" s="10"/>
      <c r="LBA4" s="10"/>
      <c r="LBB4" s="10"/>
      <c r="LBC4" s="10"/>
      <c r="LBD4" s="10"/>
      <c r="LBE4" s="10"/>
      <c r="LBF4" s="10"/>
      <c r="LBG4" s="10"/>
      <c r="LBH4" s="10"/>
      <c r="LBI4" s="10"/>
      <c r="LBJ4" s="10"/>
      <c r="LBK4" s="10"/>
      <c r="LBL4" s="10"/>
      <c r="LBM4" s="10"/>
      <c r="LBN4" s="10"/>
      <c r="LBO4" s="10"/>
      <c r="LBP4" s="10"/>
      <c r="LBQ4" s="10"/>
      <c r="LBR4" s="10"/>
      <c r="LBS4" s="10"/>
      <c r="LBT4" s="10"/>
      <c r="LBU4" s="10"/>
      <c r="LBV4" s="10"/>
      <c r="LBW4" s="10"/>
      <c r="LBX4" s="10"/>
      <c r="LBY4" s="10"/>
      <c r="LBZ4" s="10"/>
      <c r="LCA4" s="10"/>
      <c r="LCB4" s="10"/>
      <c r="LCC4" s="10"/>
      <c r="LCD4" s="10"/>
      <c r="LCE4" s="10"/>
      <c r="LCF4" s="10"/>
      <c r="LCG4" s="10"/>
      <c r="LCH4" s="10"/>
      <c r="LCI4" s="10"/>
      <c r="LCJ4" s="10"/>
      <c r="LCK4" s="10"/>
      <c r="LCL4" s="10"/>
      <c r="LCM4" s="10"/>
      <c r="LCN4" s="10"/>
      <c r="LCO4" s="10"/>
      <c r="LCP4" s="10"/>
      <c r="LCQ4" s="10"/>
      <c r="LCR4" s="10"/>
      <c r="LCS4" s="10"/>
      <c r="LCT4" s="10"/>
      <c r="LCU4" s="10"/>
      <c r="LCV4" s="10"/>
      <c r="LCW4" s="10"/>
      <c r="LCX4" s="10"/>
      <c r="LCY4" s="10"/>
      <c r="LCZ4" s="10"/>
      <c r="LDA4" s="10"/>
      <c r="LDB4" s="10"/>
      <c r="LDC4" s="10"/>
      <c r="LDD4" s="10"/>
      <c r="LDE4" s="10"/>
      <c r="LDF4" s="10"/>
      <c r="LDG4" s="10"/>
      <c r="LDH4" s="10"/>
      <c r="LDI4" s="10"/>
      <c r="LDJ4" s="10"/>
      <c r="LDK4" s="10"/>
      <c r="LDL4" s="10"/>
      <c r="LDM4" s="10"/>
      <c r="LDN4" s="10"/>
      <c r="LDO4" s="10"/>
      <c r="LDP4" s="10"/>
      <c r="LDQ4" s="10"/>
      <c r="LDR4" s="10"/>
      <c r="LDS4" s="10"/>
      <c r="LDT4" s="10"/>
      <c r="LDU4" s="10"/>
      <c r="LDV4" s="10"/>
      <c r="LDW4" s="10"/>
      <c r="LDX4" s="10"/>
      <c r="LDY4" s="10"/>
      <c r="LDZ4" s="10"/>
      <c r="LEA4" s="10"/>
      <c r="LEB4" s="10"/>
      <c r="LEC4" s="10"/>
      <c r="LED4" s="10"/>
      <c r="LEE4" s="10"/>
      <c r="LEF4" s="10"/>
      <c r="LEG4" s="10"/>
      <c r="LEH4" s="10"/>
      <c r="LEI4" s="10"/>
      <c r="LEJ4" s="10"/>
      <c r="LEK4" s="10"/>
      <c r="LEL4" s="10"/>
      <c r="LEM4" s="10"/>
      <c r="LEN4" s="10"/>
      <c r="LEO4" s="10"/>
      <c r="LEP4" s="10"/>
      <c r="LEQ4" s="10"/>
      <c r="LER4" s="10"/>
      <c r="LES4" s="10"/>
      <c r="LET4" s="10"/>
      <c r="LEU4" s="10"/>
      <c r="LEV4" s="10"/>
      <c r="LEW4" s="10"/>
      <c r="LEX4" s="10"/>
      <c r="LEY4" s="10"/>
      <c r="LEZ4" s="10"/>
      <c r="LFA4" s="10"/>
      <c r="LFB4" s="10"/>
      <c r="LFC4" s="10"/>
      <c r="LFD4" s="10"/>
      <c r="LFE4" s="10"/>
      <c r="LFF4" s="10"/>
      <c r="LFG4" s="10"/>
      <c r="LFH4" s="10"/>
      <c r="LFI4" s="10"/>
      <c r="LFJ4" s="10"/>
      <c r="LFK4" s="10"/>
      <c r="LFL4" s="10"/>
      <c r="LFM4" s="10"/>
      <c r="LFN4" s="10"/>
      <c r="LFO4" s="10"/>
      <c r="LFP4" s="10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  <c r="XFC4" s="10"/>
    </row>
    <row r="5" spans="1:16383" ht="22.5" customHeight="1">
      <c r="A5" s="103" t="s">
        <v>214</v>
      </c>
      <c r="B5" s="103" t="s">
        <v>1008</v>
      </c>
      <c r="C5" s="103">
        <v>1201</v>
      </c>
      <c r="D5" s="113">
        <v>44651</v>
      </c>
      <c r="E5" s="103" t="s">
        <v>1009</v>
      </c>
      <c r="F5" s="103" t="s">
        <v>47</v>
      </c>
      <c r="G5" s="103" t="s">
        <v>71</v>
      </c>
      <c r="H5" s="114">
        <v>44.38</v>
      </c>
      <c r="I5" s="115"/>
      <c r="J5" s="103" t="s">
        <v>1011</v>
      </c>
      <c r="K5" s="116">
        <v>57315716</v>
      </c>
      <c r="L5" s="97">
        <v>44700</v>
      </c>
      <c r="M5" t="s">
        <v>865</v>
      </c>
      <c r="N5" s="10">
        <v>54180.81</v>
      </c>
    </row>
    <row r="6" spans="1:16383">
      <c r="A6" s="103" t="s">
        <v>214</v>
      </c>
      <c r="B6" s="103" t="s">
        <v>1008</v>
      </c>
      <c r="C6" s="103">
        <v>1201</v>
      </c>
      <c r="D6" s="113">
        <v>44651</v>
      </c>
      <c r="E6" s="103" t="s">
        <v>1009</v>
      </c>
      <c r="F6" s="103" t="s">
        <v>47</v>
      </c>
      <c r="G6" s="103" t="s">
        <v>71</v>
      </c>
      <c r="H6" s="114">
        <v>7608</v>
      </c>
      <c r="I6" s="115"/>
      <c r="J6" s="103" t="s">
        <v>1012</v>
      </c>
      <c r="K6" s="116">
        <v>57315716</v>
      </c>
      <c r="L6" s="97">
        <v>44700</v>
      </c>
      <c r="M6" t="s">
        <v>865</v>
      </c>
      <c r="N6" s="10">
        <v>54180.81</v>
      </c>
    </row>
    <row r="7" spans="1:16383">
      <c r="A7" s="103" t="s">
        <v>214</v>
      </c>
      <c r="B7" s="103" t="s">
        <v>1008</v>
      </c>
      <c r="C7" s="103">
        <v>1201</v>
      </c>
      <c r="D7" s="113">
        <v>44651</v>
      </c>
      <c r="E7" s="103" t="s">
        <v>1009</v>
      </c>
      <c r="F7" s="103" t="s">
        <v>47</v>
      </c>
      <c r="G7" s="103" t="s">
        <v>71</v>
      </c>
      <c r="H7" s="114">
        <v>25.36</v>
      </c>
      <c r="I7" s="115"/>
      <c r="J7" s="103" t="s">
        <v>1013</v>
      </c>
      <c r="K7" s="116">
        <v>57315716</v>
      </c>
      <c r="L7" s="97">
        <v>44700</v>
      </c>
      <c r="M7" t="s">
        <v>865</v>
      </c>
      <c r="N7" s="10">
        <v>54180.81</v>
      </c>
    </row>
    <row r="8" spans="1:16383">
      <c r="A8" s="103" t="s">
        <v>214</v>
      </c>
      <c r="B8" s="103" t="s">
        <v>1008</v>
      </c>
      <c r="C8" s="103">
        <v>1201</v>
      </c>
      <c r="D8" s="113">
        <v>44651</v>
      </c>
      <c r="E8" s="103" t="s">
        <v>1009</v>
      </c>
      <c r="F8" s="103" t="s">
        <v>47</v>
      </c>
      <c r="G8" s="103" t="s">
        <v>71</v>
      </c>
      <c r="H8" s="114">
        <v>9312.9599999999991</v>
      </c>
      <c r="I8" s="115"/>
      <c r="J8" s="103" t="s">
        <v>1014</v>
      </c>
      <c r="K8" s="116">
        <v>57315716</v>
      </c>
      <c r="L8" s="97">
        <v>44700</v>
      </c>
      <c r="M8" t="s">
        <v>865</v>
      </c>
      <c r="N8" s="10">
        <v>54180.81</v>
      </c>
    </row>
    <row r="9" spans="1:16383">
      <c r="A9" s="103" t="s">
        <v>214</v>
      </c>
      <c r="B9" s="103" t="s">
        <v>1008</v>
      </c>
      <c r="C9" s="103">
        <v>1201</v>
      </c>
      <c r="D9" s="113">
        <v>44651</v>
      </c>
      <c r="E9" s="103" t="s">
        <v>1009</v>
      </c>
      <c r="F9" s="103" t="s">
        <v>47</v>
      </c>
      <c r="G9" s="103" t="s">
        <v>71</v>
      </c>
      <c r="H9" s="114">
        <v>7116</v>
      </c>
      <c r="I9" s="115"/>
      <c r="J9" s="103" t="s">
        <v>1015</v>
      </c>
      <c r="K9" s="116">
        <v>57315716</v>
      </c>
      <c r="L9" s="97">
        <v>44700</v>
      </c>
      <c r="M9" t="s">
        <v>865</v>
      </c>
      <c r="N9" s="10">
        <v>54180.81</v>
      </c>
    </row>
    <row r="10" spans="1:16383">
      <c r="A10" s="103" t="s">
        <v>214</v>
      </c>
      <c r="B10" s="103" t="s">
        <v>1008</v>
      </c>
      <c r="C10" s="103">
        <v>1201</v>
      </c>
      <c r="D10" s="113">
        <v>44651</v>
      </c>
      <c r="E10" s="103" t="s">
        <v>1009</v>
      </c>
      <c r="F10" s="103" t="s">
        <v>47</v>
      </c>
      <c r="G10" s="103" t="s">
        <v>71</v>
      </c>
      <c r="H10" s="114">
        <v>6720</v>
      </c>
      <c r="I10" s="115"/>
      <c r="J10" s="103" t="s">
        <v>1016</v>
      </c>
      <c r="K10" s="116">
        <v>57315716</v>
      </c>
      <c r="L10" s="97">
        <v>44700</v>
      </c>
      <c r="M10" t="s">
        <v>865</v>
      </c>
      <c r="N10" s="10">
        <v>54180.81</v>
      </c>
    </row>
    <row r="11" spans="1:16383">
      <c r="A11" s="103" t="s">
        <v>214</v>
      </c>
      <c r="B11" s="103" t="s">
        <v>1008</v>
      </c>
      <c r="C11" s="103">
        <v>1201</v>
      </c>
      <c r="D11" s="113">
        <v>44651</v>
      </c>
      <c r="E11" s="103" t="s">
        <v>1009</v>
      </c>
      <c r="F11" s="103" t="s">
        <v>47</v>
      </c>
      <c r="G11" s="103" t="s">
        <v>71</v>
      </c>
      <c r="H11" s="114">
        <v>6556.77</v>
      </c>
      <c r="I11" s="115"/>
      <c r="J11" s="103" t="s">
        <v>1017</v>
      </c>
      <c r="K11" s="116">
        <v>57315716</v>
      </c>
      <c r="L11" s="97">
        <v>44700</v>
      </c>
      <c r="M11" t="s">
        <v>865</v>
      </c>
      <c r="N11" s="10">
        <v>54180.81</v>
      </c>
    </row>
    <row r="12" spans="1:16383">
      <c r="A12" s="103" t="s">
        <v>1111</v>
      </c>
      <c r="B12" s="103" t="s">
        <v>1113</v>
      </c>
      <c r="C12" s="103">
        <v>1201</v>
      </c>
      <c r="D12" s="113">
        <v>44651</v>
      </c>
      <c r="E12" s="103" t="s">
        <v>1114</v>
      </c>
      <c r="F12" s="103" t="s">
        <v>47</v>
      </c>
      <c r="G12" s="103" t="s">
        <v>701</v>
      </c>
      <c r="H12" s="115">
        <v>129093.12</v>
      </c>
      <c r="I12" s="103"/>
      <c r="J12" s="103" t="s">
        <v>1115</v>
      </c>
      <c r="K12" s="116">
        <v>57319830</v>
      </c>
      <c r="L12" s="117"/>
      <c r="M12" s="117"/>
    </row>
    <row r="13" spans="1:16383">
      <c r="A13" s="103" t="s">
        <v>1111</v>
      </c>
      <c r="B13" s="103" t="s">
        <v>1113</v>
      </c>
      <c r="C13" s="103">
        <v>1201</v>
      </c>
      <c r="D13" s="113">
        <v>44651</v>
      </c>
      <c r="E13" s="103" t="s">
        <v>1114</v>
      </c>
      <c r="F13" s="103" t="s">
        <v>47</v>
      </c>
      <c r="G13" s="103" t="s">
        <v>701</v>
      </c>
      <c r="H13" s="115">
        <v>49651.199999999997</v>
      </c>
      <c r="I13" s="103"/>
      <c r="J13" s="103" t="s">
        <v>1115</v>
      </c>
      <c r="K13" s="116">
        <v>57319830</v>
      </c>
      <c r="L13" s="117"/>
      <c r="M13" s="117"/>
    </row>
    <row r="14" spans="1:16383">
      <c r="A14" s="103" t="s">
        <v>1111</v>
      </c>
      <c r="B14" s="103" t="s">
        <v>1113</v>
      </c>
      <c r="C14" s="103">
        <v>1201</v>
      </c>
      <c r="D14" s="113">
        <v>44651</v>
      </c>
      <c r="E14" s="103" t="s">
        <v>1114</v>
      </c>
      <c r="F14" s="103" t="s">
        <v>47</v>
      </c>
      <c r="G14" s="103" t="s">
        <v>701</v>
      </c>
      <c r="H14" s="115">
        <v>49651.199999999997</v>
      </c>
      <c r="I14" s="103"/>
      <c r="J14" s="103" t="s">
        <v>1115</v>
      </c>
      <c r="K14" s="116">
        <v>57319830</v>
      </c>
      <c r="L14" s="117"/>
      <c r="M14" s="117"/>
    </row>
    <row r="15" spans="1:16383">
      <c r="A15" s="103" t="s">
        <v>1111</v>
      </c>
      <c r="B15" s="103" t="s">
        <v>1113</v>
      </c>
      <c r="C15" s="103">
        <v>1201</v>
      </c>
      <c r="D15" s="113">
        <v>44651</v>
      </c>
      <c r="E15" s="103" t="s">
        <v>1114</v>
      </c>
      <c r="F15" s="103" t="s">
        <v>47</v>
      </c>
      <c r="G15" s="103" t="s">
        <v>701</v>
      </c>
      <c r="H15" s="115">
        <v>49651.199999999997</v>
      </c>
      <c r="I15" s="103"/>
      <c r="J15" s="103" t="s">
        <v>1115</v>
      </c>
      <c r="K15" s="116">
        <v>57319830</v>
      </c>
      <c r="L15" s="117"/>
      <c r="M15" s="117"/>
    </row>
    <row r="16" spans="1:16383">
      <c r="A16" s="103" t="s">
        <v>1111</v>
      </c>
      <c r="B16" s="103" t="s">
        <v>1356</v>
      </c>
      <c r="C16" s="103">
        <v>1201</v>
      </c>
      <c r="D16" s="113">
        <v>44676</v>
      </c>
      <c r="E16" s="103" t="s">
        <v>1357</v>
      </c>
      <c r="F16" s="103" t="s">
        <v>47</v>
      </c>
      <c r="G16" s="114" t="s">
        <v>701</v>
      </c>
      <c r="H16" s="118">
        <v>19860.48</v>
      </c>
      <c r="I16" s="103"/>
      <c r="J16" s="116" t="s">
        <v>1115</v>
      </c>
      <c r="K16" s="103">
        <v>57319830</v>
      </c>
      <c r="L16" s="117"/>
      <c r="M16" s="117"/>
    </row>
    <row r="17" spans="1:14">
      <c r="A17" s="103" t="s">
        <v>1111</v>
      </c>
      <c r="B17" s="103" t="s">
        <v>1356</v>
      </c>
      <c r="C17" s="103">
        <v>1201</v>
      </c>
      <c r="D17" s="113">
        <v>44676</v>
      </c>
      <c r="E17" s="103" t="s">
        <v>1357</v>
      </c>
      <c r="F17" s="103" t="s">
        <v>47</v>
      </c>
      <c r="G17" s="114" t="s">
        <v>701</v>
      </c>
      <c r="H17" s="118">
        <v>49651.199999999997</v>
      </c>
      <c r="I17" s="103"/>
      <c r="J17" s="116" t="s">
        <v>1115</v>
      </c>
      <c r="K17" s="103">
        <v>57319830</v>
      </c>
      <c r="L17" s="117"/>
      <c r="M17" s="117"/>
    </row>
    <row r="18" spans="1:14">
      <c r="A18" s="103" t="s">
        <v>404</v>
      </c>
      <c r="B18" s="103" t="s">
        <v>1408</v>
      </c>
      <c r="C18" s="103">
        <v>1201</v>
      </c>
      <c r="D18" s="113">
        <v>44677</v>
      </c>
      <c r="E18" s="103" t="s">
        <v>1409</v>
      </c>
      <c r="F18" s="103" t="s">
        <v>47</v>
      </c>
      <c r="G18" s="114" t="s">
        <v>128</v>
      </c>
      <c r="H18" s="118">
        <v>91717.29</v>
      </c>
      <c r="I18" s="103"/>
      <c r="J18" s="116" t="s">
        <v>1410</v>
      </c>
      <c r="K18" s="103">
        <v>57225201</v>
      </c>
      <c r="L18" s="97">
        <v>44694</v>
      </c>
      <c r="M18" t="s">
        <v>865</v>
      </c>
      <c r="N18">
        <v>474476.91</v>
      </c>
    </row>
    <row r="19" spans="1:14">
      <c r="A19" s="103" t="s">
        <v>404</v>
      </c>
      <c r="B19" s="103" t="s">
        <v>1408</v>
      </c>
      <c r="C19" s="103">
        <v>1201</v>
      </c>
      <c r="D19" s="113">
        <v>44677</v>
      </c>
      <c r="E19" s="103" t="s">
        <v>1409</v>
      </c>
      <c r="F19" s="103" t="s">
        <v>47</v>
      </c>
      <c r="G19" s="114" t="s">
        <v>128</v>
      </c>
      <c r="H19" s="118">
        <v>4163.3999999999996</v>
      </c>
      <c r="I19" s="103"/>
      <c r="J19" s="116" t="s">
        <v>1411</v>
      </c>
      <c r="K19" s="103">
        <v>57225201</v>
      </c>
      <c r="L19" s="97">
        <v>44694</v>
      </c>
      <c r="M19" t="s">
        <v>865</v>
      </c>
      <c r="N19">
        <v>474476.91</v>
      </c>
    </row>
    <row r="20" spans="1:14">
      <c r="A20" s="103" t="s">
        <v>404</v>
      </c>
      <c r="B20" s="103" t="s">
        <v>1408</v>
      </c>
      <c r="C20" s="103">
        <v>1201</v>
      </c>
      <c r="D20" s="113">
        <v>44677</v>
      </c>
      <c r="E20" s="103" t="s">
        <v>1409</v>
      </c>
      <c r="F20" s="103" t="s">
        <v>47</v>
      </c>
      <c r="G20" s="114" t="s">
        <v>128</v>
      </c>
      <c r="H20" s="118">
        <v>110154</v>
      </c>
      <c r="I20" s="103"/>
      <c r="J20" s="116" t="s">
        <v>1412</v>
      </c>
      <c r="K20" s="103">
        <v>57225201</v>
      </c>
      <c r="L20" s="97">
        <v>44694</v>
      </c>
      <c r="M20" t="s">
        <v>865</v>
      </c>
      <c r="N20">
        <v>474476.91</v>
      </c>
    </row>
    <row r="21" spans="1:14">
      <c r="A21" s="103" t="s">
        <v>404</v>
      </c>
      <c r="B21" s="103" t="s">
        <v>1408</v>
      </c>
      <c r="C21" s="103">
        <v>1201</v>
      </c>
      <c r="D21" s="113">
        <v>44677</v>
      </c>
      <c r="E21" s="103" t="s">
        <v>1409</v>
      </c>
      <c r="F21" s="103" t="s">
        <v>47</v>
      </c>
      <c r="G21" s="114" t="s">
        <v>128</v>
      </c>
      <c r="H21" s="118">
        <v>2225.3000000000002</v>
      </c>
      <c r="I21" s="103"/>
      <c r="J21" s="116" t="s">
        <v>1413</v>
      </c>
      <c r="K21" s="103">
        <v>57225201</v>
      </c>
      <c r="L21" s="97">
        <v>44694</v>
      </c>
      <c r="M21" t="s">
        <v>865</v>
      </c>
      <c r="N21">
        <v>474476.91</v>
      </c>
    </row>
    <row r="22" spans="1:14">
      <c r="A22" s="103" t="s">
        <v>404</v>
      </c>
      <c r="B22" s="103" t="s">
        <v>1408</v>
      </c>
      <c r="C22" s="103">
        <v>1201</v>
      </c>
      <c r="D22" s="113">
        <v>44677</v>
      </c>
      <c r="E22" s="103" t="s">
        <v>1409</v>
      </c>
      <c r="F22" s="103" t="s">
        <v>47</v>
      </c>
      <c r="G22" s="114" t="s">
        <v>128</v>
      </c>
      <c r="H22" s="118">
        <v>11971.4</v>
      </c>
      <c r="I22" s="103"/>
      <c r="J22" s="116" t="s">
        <v>1414</v>
      </c>
      <c r="K22" s="103">
        <v>57225201</v>
      </c>
      <c r="L22" s="97">
        <v>44694</v>
      </c>
      <c r="M22" t="s">
        <v>865</v>
      </c>
      <c r="N22">
        <v>474476.91</v>
      </c>
    </row>
    <row r="23" spans="1:14">
      <c r="A23" s="103" t="s">
        <v>404</v>
      </c>
      <c r="B23" s="103" t="s">
        <v>1408</v>
      </c>
      <c r="C23" s="103">
        <v>1201</v>
      </c>
      <c r="D23" s="113">
        <v>44677</v>
      </c>
      <c r="E23" s="103" t="s">
        <v>1409</v>
      </c>
      <c r="F23" s="103" t="s">
        <v>47</v>
      </c>
      <c r="G23" s="114" t="s">
        <v>128</v>
      </c>
      <c r="H23" s="118">
        <v>93714.5</v>
      </c>
      <c r="I23" s="103"/>
      <c r="J23" s="116" t="s">
        <v>1415</v>
      </c>
      <c r="K23" s="103">
        <v>57225201</v>
      </c>
      <c r="L23" s="97">
        <v>44694</v>
      </c>
      <c r="M23" t="s">
        <v>865</v>
      </c>
      <c r="N23">
        <v>474476.91</v>
      </c>
    </row>
    <row r="24" spans="1:14">
      <c r="A24" s="103" t="s">
        <v>404</v>
      </c>
      <c r="B24" s="103" t="s">
        <v>1408</v>
      </c>
      <c r="C24" s="103">
        <v>1201</v>
      </c>
      <c r="D24" s="113">
        <v>44677</v>
      </c>
      <c r="E24" s="103" t="s">
        <v>1409</v>
      </c>
      <c r="F24" s="103" t="s">
        <v>47</v>
      </c>
      <c r="G24" s="114" t="s">
        <v>128</v>
      </c>
      <c r="H24" s="118">
        <v>18885.3</v>
      </c>
      <c r="I24" s="103"/>
      <c r="J24" s="116" t="s">
        <v>1416</v>
      </c>
      <c r="K24" s="103">
        <v>57225201</v>
      </c>
      <c r="L24" s="97">
        <v>44694</v>
      </c>
      <c r="M24" t="s">
        <v>865</v>
      </c>
      <c r="N24">
        <v>474476.91</v>
      </c>
    </row>
    <row r="25" spans="1:14">
      <c r="A25" s="103" t="s">
        <v>404</v>
      </c>
      <c r="B25" s="103" t="s">
        <v>1408</v>
      </c>
      <c r="C25" s="103">
        <v>1201</v>
      </c>
      <c r="D25" s="113">
        <v>44677</v>
      </c>
      <c r="E25" s="103" t="s">
        <v>1409</v>
      </c>
      <c r="F25" s="103" t="s">
        <v>47</v>
      </c>
      <c r="G25" s="114" t="s">
        <v>128</v>
      </c>
      <c r="H25" s="118">
        <v>37998.86</v>
      </c>
      <c r="I25" s="103"/>
      <c r="J25" s="116" t="s">
        <v>1417</v>
      </c>
      <c r="K25" s="103">
        <v>57225201</v>
      </c>
      <c r="L25" s="97">
        <v>44694</v>
      </c>
      <c r="M25" t="s">
        <v>865</v>
      </c>
      <c r="N25">
        <v>474476.91</v>
      </c>
    </row>
    <row r="26" spans="1:14">
      <c r="A26" s="103" t="s">
        <v>404</v>
      </c>
      <c r="B26" s="103" t="s">
        <v>1408</v>
      </c>
      <c r="C26" s="103">
        <v>1201</v>
      </c>
      <c r="D26" s="113">
        <v>44677</v>
      </c>
      <c r="E26" s="103" t="s">
        <v>1409</v>
      </c>
      <c r="F26" s="103" t="s">
        <v>47</v>
      </c>
      <c r="G26" s="114" t="s">
        <v>128</v>
      </c>
      <c r="H26" s="118">
        <v>2707.48</v>
      </c>
      <c r="I26" s="103"/>
      <c r="J26" s="116" t="s">
        <v>1418</v>
      </c>
      <c r="K26" s="103">
        <v>57225201</v>
      </c>
      <c r="L26" s="97">
        <v>44694</v>
      </c>
      <c r="M26" t="s">
        <v>865</v>
      </c>
      <c r="N26">
        <v>474476.91</v>
      </c>
    </row>
    <row r="27" spans="1:14">
      <c r="A27" s="103" t="s">
        <v>404</v>
      </c>
      <c r="B27" s="103" t="s">
        <v>1408</v>
      </c>
      <c r="C27" s="103">
        <v>1201</v>
      </c>
      <c r="D27" s="113">
        <v>44677</v>
      </c>
      <c r="E27" s="103" t="s">
        <v>1409</v>
      </c>
      <c r="F27" s="103" t="s">
        <v>47</v>
      </c>
      <c r="G27" s="114" t="s">
        <v>128</v>
      </c>
      <c r="H27" s="118">
        <v>12834</v>
      </c>
      <c r="I27" s="103"/>
      <c r="J27" s="116" t="s">
        <v>1419</v>
      </c>
      <c r="K27" s="103">
        <v>57225201</v>
      </c>
      <c r="L27" s="97">
        <v>44694</v>
      </c>
      <c r="M27" t="s">
        <v>865</v>
      </c>
      <c r="N27">
        <v>474476.91</v>
      </c>
    </row>
    <row r="28" spans="1:14">
      <c r="A28" s="103" t="s">
        <v>404</v>
      </c>
      <c r="B28" s="103" t="s">
        <v>1408</v>
      </c>
      <c r="C28" s="103">
        <v>1201</v>
      </c>
      <c r="D28" s="113">
        <v>44677</v>
      </c>
      <c r="E28" s="103" t="s">
        <v>1409</v>
      </c>
      <c r="F28" s="103" t="s">
        <v>47</v>
      </c>
      <c r="G28" s="114" t="s">
        <v>128</v>
      </c>
      <c r="H28" s="118">
        <v>13451.08</v>
      </c>
      <c r="I28" s="103"/>
      <c r="J28" s="116" t="s">
        <v>1420</v>
      </c>
      <c r="K28" s="103">
        <v>57225201</v>
      </c>
      <c r="L28" s="97">
        <v>44694</v>
      </c>
      <c r="M28" t="s">
        <v>865</v>
      </c>
      <c r="N28">
        <v>474476.91</v>
      </c>
    </row>
    <row r="29" spans="1:14">
      <c r="A29" s="103" t="s">
        <v>404</v>
      </c>
      <c r="B29" s="103" t="s">
        <v>1408</v>
      </c>
      <c r="C29" s="103">
        <v>1201</v>
      </c>
      <c r="D29" s="113">
        <v>44677</v>
      </c>
      <c r="E29" s="103" t="s">
        <v>1409</v>
      </c>
      <c r="F29" s="103" t="s">
        <v>47</v>
      </c>
      <c r="G29" s="114" t="s">
        <v>128</v>
      </c>
      <c r="H29" s="118">
        <v>20330.64</v>
      </c>
      <c r="I29" s="103"/>
      <c r="J29" s="116" t="s">
        <v>1421</v>
      </c>
      <c r="K29" s="103">
        <v>57225201</v>
      </c>
      <c r="L29" s="97">
        <v>44694</v>
      </c>
      <c r="M29" t="s">
        <v>865</v>
      </c>
      <c r="N29">
        <v>474476.91</v>
      </c>
    </row>
    <row r="30" spans="1:14">
      <c r="A30" s="103" t="s">
        <v>404</v>
      </c>
      <c r="B30" s="103" t="s">
        <v>1408</v>
      </c>
      <c r="C30" s="103">
        <v>1201</v>
      </c>
      <c r="D30" s="113">
        <v>44677</v>
      </c>
      <c r="E30" s="103" t="s">
        <v>1409</v>
      </c>
      <c r="F30" s="103" t="s">
        <v>47</v>
      </c>
      <c r="G30" s="114" t="s">
        <v>128</v>
      </c>
      <c r="H30" s="118">
        <v>4665.22</v>
      </c>
      <c r="I30" s="103"/>
      <c r="J30" s="116" t="s">
        <v>1422</v>
      </c>
      <c r="K30" s="103">
        <v>57225201</v>
      </c>
      <c r="L30" s="97">
        <v>44694</v>
      </c>
      <c r="M30" t="s">
        <v>865</v>
      </c>
      <c r="N30">
        <v>474476.91</v>
      </c>
    </row>
    <row r="31" spans="1:14">
      <c r="A31" s="103" t="s">
        <v>404</v>
      </c>
      <c r="B31" s="103" t="s">
        <v>1408</v>
      </c>
      <c r="C31" s="103">
        <v>1201</v>
      </c>
      <c r="D31" s="113">
        <v>44677</v>
      </c>
      <c r="E31" s="103" t="s">
        <v>1409</v>
      </c>
      <c r="F31" s="103" t="s">
        <v>47</v>
      </c>
      <c r="G31" s="114" t="s">
        <v>128</v>
      </c>
      <c r="H31" s="118">
        <v>41512.92</v>
      </c>
      <c r="I31" s="103"/>
      <c r="J31" s="116" t="s">
        <v>1423</v>
      </c>
      <c r="K31" s="103">
        <v>57225201</v>
      </c>
      <c r="L31" s="97">
        <v>44694</v>
      </c>
      <c r="M31" t="s">
        <v>865</v>
      </c>
      <c r="N31">
        <v>474476.91</v>
      </c>
    </row>
    <row r="32" spans="1:14">
      <c r="A32" s="103" t="s">
        <v>404</v>
      </c>
      <c r="B32" s="103" t="s">
        <v>1408</v>
      </c>
      <c r="C32" s="103">
        <v>1201</v>
      </c>
      <c r="D32" s="113">
        <v>44677</v>
      </c>
      <c r="E32" s="103" t="s">
        <v>1409</v>
      </c>
      <c r="F32" s="103" t="s">
        <v>47</v>
      </c>
      <c r="G32" s="114" t="s">
        <v>128</v>
      </c>
      <c r="H32" s="118">
        <v>8185.52</v>
      </c>
      <c r="I32" s="103"/>
      <c r="J32" s="116" t="s">
        <v>1424</v>
      </c>
      <c r="K32" s="103">
        <v>57225201</v>
      </c>
      <c r="L32" s="97">
        <v>44694</v>
      </c>
      <c r="M32" t="s">
        <v>865</v>
      </c>
      <c r="N32">
        <v>474476.91</v>
      </c>
    </row>
    <row r="33" spans="1:14">
      <c r="A33" s="103" t="s">
        <v>130</v>
      </c>
      <c r="B33" s="103" t="s">
        <v>1104</v>
      </c>
      <c r="C33" s="103">
        <v>1201</v>
      </c>
      <c r="D33" s="113">
        <v>44651</v>
      </c>
      <c r="E33" s="103" t="s">
        <v>1105</v>
      </c>
      <c r="F33" s="103" t="s">
        <v>47</v>
      </c>
      <c r="G33" s="103" t="s">
        <v>128</v>
      </c>
      <c r="H33" s="115">
        <v>2722.5</v>
      </c>
      <c r="I33" s="103"/>
      <c r="J33" s="103" t="s">
        <v>137</v>
      </c>
      <c r="K33" s="116">
        <v>57325762</v>
      </c>
      <c r="L33" s="97">
        <v>44708</v>
      </c>
      <c r="M33" t="s">
        <v>864</v>
      </c>
      <c r="N33" s="105">
        <v>27726.5</v>
      </c>
    </row>
    <row r="34" spans="1:14">
      <c r="A34" s="103" t="s">
        <v>130</v>
      </c>
      <c r="B34" s="103" t="s">
        <v>1106</v>
      </c>
      <c r="C34" s="103">
        <v>1201</v>
      </c>
      <c r="D34" s="113">
        <v>44651</v>
      </c>
      <c r="E34" s="103" t="s">
        <v>1105</v>
      </c>
      <c r="F34" s="103" t="s">
        <v>47</v>
      </c>
      <c r="G34" s="103" t="s">
        <v>128</v>
      </c>
      <c r="H34" s="115">
        <v>4653</v>
      </c>
      <c r="I34" s="103"/>
      <c r="J34" s="103" t="s">
        <v>134</v>
      </c>
      <c r="K34" s="116">
        <v>57325762</v>
      </c>
      <c r="L34" s="97">
        <v>44708</v>
      </c>
      <c r="M34" t="s">
        <v>864</v>
      </c>
      <c r="N34" s="105">
        <v>27726.5</v>
      </c>
    </row>
    <row r="35" spans="1:14">
      <c r="A35" s="103" t="s">
        <v>130</v>
      </c>
      <c r="B35" s="103" t="s">
        <v>1107</v>
      </c>
      <c r="C35" s="103">
        <v>1201</v>
      </c>
      <c r="D35" s="113">
        <v>44651</v>
      </c>
      <c r="E35" s="103" t="s">
        <v>1108</v>
      </c>
      <c r="F35" s="103" t="s">
        <v>47</v>
      </c>
      <c r="G35" s="103" t="s">
        <v>128</v>
      </c>
      <c r="H35" s="115">
        <v>16740</v>
      </c>
      <c r="I35" s="103"/>
      <c r="J35" s="103" t="s">
        <v>134</v>
      </c>
      <c r="K35" s="116">
        <v>57325762</v>
      </c>
      <c r="L35" s="97">
        <v>44708</v>
      </c>
      <c r="M35" t="s">
        <v>864</v>
      </c>
      <c r="N35" s="105">
        <v>27726.5</v>
      </c>
    </row>
    <row r="36" spans="1:14">
      <c r="A36" s="103" t="s">
        <v>130</v>
      </c>
      <c r="B36" s="103" t="s">
        <v>1109</v>
      </c>
      <c r="C36" s="103">
        <v>1201</v>
      </c>
      <c r="D36" s="113">
        <v>44651</v>
      </c>
      <c r="E36" s="103" t="s">
        <v>1108</v>
      </c>
      <c r="F36" s="103" t="s">
        <v>47</v>
      </c>
      <c r="G36" s="103" t="s">
        <v>128</v>
      </c>
      <c r="H36" s="115">
        <v>600</v>
      </c>
      <c r="I36" s="103"/>
      <c r="J36" s="103" t="s">
        <v>498</v>
      </c>
      <c r="K36" s="116">
        <v>57325762</v>
      </c>
      <c r="L36" s="97">
        <v>44708</v>
      </c>
      <c r="M36" t="s">
        <v>864</v>
      </c>
      <c r="N36" s="105">
        <v>27726.5</v>
      </c>
    </row>
    <row r="37" spans="1:14">
      <c r="A37" s="103" t="s">
        <v>130</v>
      </c>
      <c r="B37" s="103" t="s">
        <v>1110</v>
      </c>
      <c r="C37" s="103">
        <v>1201</v>
      </c>
      <c r="D37" s="113">
        <v>44651</v>
      </c>
      <c r="E37" s="103" t="s">
        <v>1108</v>
      </c>
      <c r="F37" s="103" t="s">
        <v>47</v>
      </c>
      <c r="G37" s="103" t="s">
        <v>128</v>
      </c>
      <c r="H37" s="115">
        <v>3051</v>
      </c>
      <c r="I37" s="103"/>
      <c r="J37" s="103" t="s">
        <v>144</v>
      </c>
      <c r="K37" s="116">
        <v>57325762</v>
      </c>
      <c r="L37" s="97">
        <v>44708</v>
      </c>
      <c r="M37" t="s">
        <v>864</v>
      </c>
      <c r="N37" s="105">
        <v>27726.5</v>
      </c>
    </row>
    <row r="38" spans="1:14">
      <c r="A38" s="103" t="s">
        <v>542</v>
      </c>
      <c r="B38" s="103" t="s">
        <v>678</v>
      </c>
      <c r="C38" s="103">
        <v>1204</v>
      </c>
      <c r="D38" s="113">
        <v>44641</v>
      </c>
      <c r="E38" s="103">
        <v>207868</v>
      </c>
      <c r="F38" s="103" t="s">
        <v>47</v>
      </c>
      <c r="G38" s="103" t="s">
        <v>582</v>
      </c>
      <c r="H38" s="114">
        <v>954</v>
      </c>
      <c r="I38" s="115"/>
      <c r="J38" s="103" t="s">
        <v>679</v>
      </c>
      <c r="K38" s="116">
        <v>57331038</v>
      </c>
      <c r="L38" s="97">
        <v>44706</v>
      </c>
      <c r="M38" t="s">
        <v>864</v>
      </c>
      <c r="N38" s="105">
        <v>12768.41</v>
      </c>
    </row>
    <row r="39" spans="1:14">
      <c r="A39" s="103" t="s">
        <v>542</v>
      </c>
      <c r="B39" s="103" t="s">
        <v>678</v>
      </c>
      <c r="C39" s="103">
        <v>1204</v>
      </c>
      <c r="D39" s="113">
        <v>44641</v>
      </c>
      <c r="E39" s="103">
        <v>207868</v>
      </c>
      <c r="F39" s="103" t="s">
        <v>47</v>
      </c>
      <c r="G39" s="103" t="s">
        <v>582</v>
      </c>
      <c r="H39" s="114">
        <v>477</v>
      </c>
      <c r="I39" s="115"/>
      <c r="J39" s="103" t="s">
        <v>679</v>
      </c>
      <c r="K39" s="116">
        <v>57331038</v>
      </c>
      <c r="L39" s="97">
        <v>44706</v>
      </c>
      <c r="M39" t="s">
        <v>864</v>
      </c>
      <c r="N39" s="105">
        <v>12768.41</v>
      </c>
    </row>
    <row r="40" spans="1:14">
      <c r="A40" s="103" t="s">
        <v>542</v>
      </c>
      <c r="B40" s="103" t="s">
        <v>680</v>
      </c>
      <c r="C40" s="103">
        <v>1204</v>
      </c>
      <c r="D40" s="113">
        <v>44641</v>
      </c>
      <c r="E40" s="103">
        <v>207867</v>
      </c>
      <c r="F40" s="103" t="s">
        <v>47</v>
      </c>
      <c r="G40" s="103" t="s">
        <v>465</v>
      </c>
      <c r="H40" s="114">
        <v>720</v>
      </c>
      <c r="I40" s="115"/>
      <c r="J40" s="103" t="s">
        <v>679</v>
      </c>
      <c r="K40" s="116">
        <v>57331038</v>
      </c>
      <c r="L40" s="97">
        <v>44706</v>
      </c>
      <c r="M40" t="s">
        <v>864</v>
      </c>
      <c r="N40" s="105">
        <v>12768.41</v>
      </c>
    </row>
    <row r="41" spans="1:14">
      <c r="A41" s="103" t="s">
        <v>542</v>
      </c>
      <c r="B41" s="103" t="s">
        <v>680</v>
      </c>
      <c r="C41" s="103">
        <v>1204</v>
      </c>
      <c r="D41" s="113">
        <v>44641</v>
      </c>
      <c r="E41" s="103">
        <v>207867</v>
      </c>
      <c r="F41" s="103" t="s">
        <v>47</v>
      </c>
      <c r="G41" s="103" t="s">
        <v>465</v>
      </c>
      <c r="H41" s="114">
        <v>1440</v>
      </c>
      <c r="I41" s="115"/>
      <c r="J41" s="103" t="s">
        <v>679</v>
      </c>
      <c r="K41" s="116">
        <v>57331038</v>
      </c>
      <c r="L41" s="97">
        <v>44706</v>
      </c>
      <c r="M41" t="s">
        <v>864</v>
      </c>
      <c r="N41" s="105">
        <v>12768.41</v>
      </c>
    </row>
    <row r="42" spans="1:14">
      <c r="A42" s="103" t="s">
        <v>542</v>
      </c>
      <c r="B42" s="103" t="s">
        <v>958</v>
      </c>
      <c r="C42" s="103">
        <v>1201</v>
      </c>
      <c r="D42" s="113">
        <v>44649</v>
      </c>
      <c r="E42" s="103" t="s">
        <v>959</v>
      </c>
      <c r="F42" s="103" t="s">
        <v>47</v>
      </c>
      <c r="G42" s="103" t="s">
        <v>465</v>
      </c>
      <c r="H42" s="114">
        <v>1296</v>
      </c>
      <c r="I42" s="115"/>
      <c r="J42" s="103" t="s">
        <v>960</v>
      </c>
      <c r="K42" s="116">
        <v>57331038</v>
      </c>
      <c r="L42" s="97">
        <v>44699</v>
      </c>
      <c r="M42" t="s">
        <v>864</v>
      </c>
      <c r="N42">
        <v>49224.18</v>
      </c>
    </row>
    <row r="43" spans="1:14">
      <c r="A43" s="103" t="s">
        <v>542</v>
      </c>
      <c r="B43" s="103" t="s">
        <v>958</v>
      </c>
      <c r="C43" s="103">
        <v>1201</v>
      </c>
      <c r="D43" s="113">
        <v>44649</v>
      </c>
      <c r="E43" s="103" t="s">
        <v>959</v>
      </c>
      <c r="F43" s="103" t="s">
        <v>47</v>
      </c>
      <c r="G43" s="103" t="s">
        <v>465</v>
      </c>
      <c r="H43" s="114">
        <v>3666</v>
      </c>
      <c r="I43" s="115"/>
      <c r="J43" s="103" t="s">
        <v>961</v>
      </c>
      <c r="K43" s="116">
        <v>57331038</v>
      </c>
      <c r="L43" s="97">
        <v>44699</v>
      </c>
      <c r="M43" t="s">
        <v>864</v>
      </c>
      <c r="N43">
        <v>49224.18</v>
      </c>
    </row>
    <row r="44" spans="1:14">
      <c r="A44" s="103" t="s">
        <v>542</v>
      </c>
      <c r="B44" s="103" t="s">
        <v>958</v>
      </c>
      <c r="C44" s="103">
        <v>1201</v>
      </c>
      <c r="D44" s="113">
        <v>44649</v>
      </c>
      <c r="E44" s="103" t="s">
        <v>959</v>
      </c>
      <c r="F44" s="103" t="s">
        <v>47</v>
      </c>
      <c r="G44" s="103" t="s">
        <v>465</v>
      </c>
      <c r="H44" s="114">
        <v>2135.2800000000002</v>
      </c>
      <c r="I44" s="115"/>
      <c r="J44" s="103" t="s">
        <v>962</v>
      </c>
      <c r="K44" s="116">
        <v>57331038</v>
      </c>
      <c r="L44" s="97">
        <v>44699</v>
      </c>
      <c r="M44" t="s">
        <v>864</v>
      </c>
      <c r="N44">
        <v>49224.18</v>
      </c>
    </row>
    <row r="45" spans="1:14">
      <c r="A45" s="103" t="s">
        <v>542</v>
      </c>
      <c r="B45" s="103" t="s">
        <v>958</v>
      </c>
      <c r="C45" s="103">
        <v>1201</v>
      </c>
      <c r="D45" s="113">
        <v>44649</v>
      </c>
      <c r="E45" s="103" t="s">
        <v>959</v>
      </c>
      <c r="F45" s="103" t="s">
        <v>47</v>
      </c>
      <c r="G45" s="103" t="s">
        <v>465</v>
      </c>
      <c r="H45" s="114">
        <v>1062.72</v>
      </c>
      <c r="I45" s="115"/>
      <c r="J45" s="103" t="s">
        <v>962</v>
      </c>
      <c r="K45" s="116">
        <v>57331038</v>
      </c>
      <c r="L45" s="97">
        <v>44699</v>
      </c>
      <c r="M45" t="s">
        <v>864</v>
      </c>
      <c r="N45">
        <v>49224.18</v>
      </c>
    </row>
    <row r="46" spans="1:14">
      <c r="A46" s="103" t="s">
        <v>542</v>
      </c>
      <c r="B46" s="103" t="s">
        <v>963</v>
      </c>
      <c r="C46" s="103">
        <v>1201</v>
      </c>
      <c r="D46" s="113">
        <v>44649</v>
      </c>
      <c r="E46" s="103" t="s">
        <v>964</v>
      </c>
      <c r="F46" s="103" t="s">
        <v>47</v>
      </c>
      <c r="G46" s="103" t="s">
        <v>582</v>
      </c>
      <c r="H46" s="114">
        <v>696</v>
      </c>
      <c r="I46" s="115"/>
      <c r="J46" s="103" t="s">
        <v>960</v>
      </c>
      <c r="K46" s="116">
        <v>57331038</v>
      </c>
      <c r="L46" s="97">
        <v>44699</v>
      </c>
      <c r="M46" t="s">
        <v>864</v>
      </c>
      <c r="N46">
        <v>49224.18</v>
      </c>
    </row>
    <row r="47" spans="1:14">
      <c r="A47" s="103" t="s">
        <v>542</v>
      </c>
      <c r="B47" s="103" t="s">
        <v>963</v>
      </c>
      <c r="C47" s="103">
        <v>1201</v>
      </c>
      <c r="D47" s="113">
        <v>44649</v>
      </c>
      <c r="E47" s="103" t="s">
        <v>964</v>
      </c>
      <c r="F47" s="103" t="s">
        <v>47</v>
      </c>
      <c r="G47" s="103" t="s">
        <v>582</v>
      </c>
      <c r="H47" s="114">
        <v>1974</v>
      </c>
      <c r="I47" s="115"/>
      <c r="J47" s="103" t="s">
        <v>961</v>
      </c>
      <c r="K47" s="116">
        <v>57331038</v>
      </c>
      <c r="L47" s="97">
        <v>44699</v>
      </c>
      <c r="M47" t="s">
        <v>864</v>
      </c>
      <c r="N47">
        <v>49224.18</v>
      </c>
    </row>
    <row r="48" spans="1:14">
      <c r="A48" s="103" t="s">
        <v>542</v>
      </c>
      <c r="B48" s="103" t="s">
        <v>963</v>
      </c>
      <c r="C48" s="103">
        <v>1201</v>
      </c>
      <c r="D48" s="113">
        <v>44649</v>
      </c>
      <c r="E48" s="103" t="s">
        <v>964</v>
      </c>
      <c r="F48" s="103" t="s">
        <v>47</v>
      </c>
      <c r="G48" s="103" t="s">
        <v>582</v>
      </c>
      <c r="H48" s="114">
        <v>570.72</v>
      </c>
      <c r="I48" s="115"/>
      <c r="J48" s="103" t="s">
        <v>962</v>
      </c>
      <c r="K48" s="116">
        <v>57331038</v>
      </c>
      <c r="L48" s="97">
        <v>44699</v>
      </c>
      <c r="M48" t="s">
        <v>864</v>
      </c>
      <c r="N48">
        <v>49224.18</v>
      </c>
    </row>
    <row r="49" spans="1:14">
      <c r="A49" s="103" t="s">
        <v>542</v>
      </c>
      <c r="B49" s="103" t="s">
        <v>963</v>
      </c>
      <c r="C49" s="103">
        <v>1201</v>
      </c>
      <c r="D49" s="113">
        <v>44649</v>
      </c>
      <c r="E49" s="103" t="s">
        <v>964</v>
      </c>
      <c r="F49" s="103" t="s">
        <v>47</v>
      </c>
      <c r="G49" s="103" t="s">
        <v>582</v>
      </c>
      <c r="H49" s="114">
        <v>1151.28</v>
      </c>
      <c r="I49" s="115"/>
      <c r="J49" s="103" t="s">
        <v>962</v>
      </c>
      <c r="K49" s="116">
        <v>57331038</v>
      </c>
      <c r="L49" s="97">
        <v>44699</v>
      </c>
      <c r="M49" t="s">
        <v>864</v>
      </c>
      <c r="N49">
        <v>49224.18</v>
      </c>
    </row>
    <row r="50" spans="1:14">
      <c r="A50" s="103" t="s">
        <v>542</v>
      </c>
      <c r="B50" s="103" t="s">
        <v>965</v>
      </c>
      <c r="C50" s="103">
        <v>1201</v>
      </c>
      <c r="D50" s="113">
        <v>44650</v>
      </c>
      <c r="E50" s="103" t="s">
        <v>966</v>
      </c>
      <c r="F50" s="103" t="s">
        <v>47</v>
      </c>
      <c r="G50" s="103" t="s">
        <v>16</v>
      </c>
      <c r="H50" s="114">
        <v>403.44</v>
      </c>
      <c r="I50" s="115"/>
      <c r="J50" s="103" t="s">
        <v>967</v>
      </c>
      <c r="K50" s="116">
        <v>57331038</v>
      </c>
      <c r="L50" s="97">
        <v>44699</v>
      </c>
      <c r="M50" t="s">
        <v>864</v>
      </c>
      <c r="N50">
        <v>49224.18</v>
      </c>
    </row>
    <row r="51" spans="1:14">
      <c r="A51" s="103" t="s">
        <v>542</v>
      </c>
      <c r="B51" s="103" t="s">
        <v>981</v>
      </c>
      <c r="C51" s="103">
        <v>1201</v>
      </c>
      <c r="D51" s="113">
        <v>44651</v>
      </c>
      <c r="E51" s="103" t="s">
        <v>982</v>
      </c>
      <c r="F51" s="103" t="s">
        <v>47</v>
      </c>
      <c r="G51" s="103" t="s">
        <v>128</v>
      </c>
      <c r="H51" s="114">
        <v>9528</v>
      </c>
      <c r="I51" s="115"/>
      <c r="J51" s="103" t="s">
        <v>983</v>
      </c>
      <c r="K51" s="116">
        <v>57331038</v>
      </c>
      <c r="L51" s="97">
        <v>44699</v>
      </c>
      <c r="M51" t="s">
        <v>864</v>
      </c>
      <c r="N51">
        <v>49224.18</v>
      </c>
    </row>
    <row r="52" spans="1:14">
      <c r="A52" s="103" t="s">
        <v>542</v>
      </c>
      <c r="B52" s="103" t="s">
        <v>1018</v>
      </c>
      <c r="C52" s="103">
        <v>1201</v>
      </c>
      <c r="D52" s="113">
        <v>44651</v>
      </c>
      <c r="E52" s="103" t="s">
        <v>1019</v>
      </c>
      <c r="F52" s="103" t="s">
        <v>15</v>
      </c>
      <c r="G52" s="103" t="s">
        <v>128</v>
      </c>
      <c r="H52" s="114">
        <v>2672.6</v>
      </c>
      <c r="I52" s="115"/>
      <c r="J52" s="103" t="s">
        <v>1020</v>
      </c>
      <c r="K52" s="116">
        <v>57331038</v>
      </c>
      <c r="L52" s="97">
        <v>44699</v>
      </c>
      <c r="M52" t="s">
        <v>864</v>
      </c>
      <c r="N52">
        <v>49224.18</v>
      </c>
    </row>
    <row r="53" spans="1:14">
      <c r="A53" s="103" t="s">
        <v>542</v>
      </c>
      <c r="B53" s="103" t="s">
        <v>1169</v>
      </c>
      <c r="C53" s="103">
        <v>1204</v>
      </c>
      <c r="D53" s="113">
        <v>44651</v>
      </c>
      <c r="E53" s="103" t="s">
        <v>1170</v>
      </c>
      <c r="F53" s="103" t="s">
        <v>47</v>
      </c>
      <c r="G53" s="103" t="s">
        <v>128</v>
      </c>
      <c r="H53" s="115">
        <v>10217</v>
      </c>
      <c r="I53" s="103"/>
      <c r="J53" s="103" t="s">
        <v>1171</v>
      </c>
      <c r="K53" s="116">
        <v>57331038</v>
      </c>
      <c r="L53" s="97">
        <v>44699</v>
      </c>
      <c r="M53" t="s">
        <v>864</v>
      </c>
      <c r="N53">
        <v>49224.18</v>
      </c>
    </row>
    <row r="54" spans="1:14">
      <c r="A54" s="103" t="s">
        <v>542</v>
      </c>
      <c r="B54" s="103" t="s">
        <v>1169</v>
      </c>
      <c r="C54" s="103">
        <v>1201</v>
      </c>
      <c r="D54" s="113">
        <v>44651</v>
      </c>
      <c r="E54" s="103" t="s">
        <v>1170</v>
      </c>
      <c r="F54" s="103" t="s">
        <v>47</v>
      </c>
      <c r="G54" s="103" t="s">
        <v>128</v>
      </c>
      <c r="H54" s="115">
        <v>4063</v>
      </c>
      <c r="I54" s="103"/>
      <c r="J54" s="103" t="s">
        <v>1171</v>
      </c>
      <c r="K54" s="116">
        <v>57331038</v>
      </c>
      <c r="L54" s="97">
        <v>44699</v>
      </c>
      <c r="M54" t="s">
        <v>864</v>
      </c>
      <c r="N54">
        <v>49224.18</v>
      </c>
    </row>
    <row r="55" spans="1:14">
      <c r="A55" s="103" t="s">
        <v>542</v>
      </c>
      <c r="B55" s="103" t="s">
        <v>1169</v>
      </c>
      <c r="C55" s="103">
        <v>1201</v>
      </c>
      <c r="D55" s="113">
        <v>44651</v>
      </c>
      <c r="E55" s="103" t="s">
        <v>1170</v>
      </c>
      <c r="F55" s="103" t="s">
        <v>47</v>
      </c>
      <c r="G55" s="103" t="s">
        <v>128</v>
      </c>
      <c r="H55" s="115">
        <v>6264</v>
      </c>
      <c r="I55" s="103"/>
      <c r="J55" s="103" t="s">
        <v>1172</v>
      </c>
      <c r="K55" s="116">
        <v>57331038</v>
      </c>
      <c r="L55" s="97">
        <v>44699</v>
      </c>
      <c r="M55" t="s">
        <v>864</v>
      </c>
      <c r="N55">
        <v>49224.18</v>
      </c>
    </row>
    <row r="56" spans="1:14">
      <c r="A56" s="103" t="s">
        <v>542</v>
      </c>
      <c r="B56" s="103" t="s">
        <v>1169</v>
      </c>
      <c r="C56" s="103">
        <v>1201</v>
      </c>
      <c r="D56" s="113">
        <v>44651</v>
      </c>
      <c r="E56" s="103" t="s">
        <v>1170</v>
      </c>
      <c r="F56" s="103" t="s">
        <v>47</v>
      </c>
      <c r="G56" s="103" t="s">
        <v>128</v>
      </c>
      <c r="H56" s="115">
        <v>7308</v>
      </c>
      <c r="I56" s="103"/>
      <c r="J56" s="103" t="s">
        <v>1172</v>
      </c>
      <c r="K56" s="116">
        <v>57331038</v>
      </c>
      <c r="L56" s="97">
        <v>44699</v>
      </c>
      <c r="M56" t="s">
        <v>864</v>
      </c>
      <c r="N56">
        <v>49224.18</v>
      </c>
    </row>
    <row r="57" spans="1:14">
      <c r="A57" s="116" t="s">
        <v>44</v>
      </c>
      <c r="B57" s="119" t="s">
        <v>84</v>
      </c>
      <c r="C57" s="104">
        <v>1201</v>
      </c>
      <c r="D57" s="113">
        <v>44550</v>
      </c>
      <c r="E57" s="116" t="s">
        <v>85</v>
      </c>
      <c r="F57" s="116" t="s">
        <v>47</v>
      </c>
      <c r="G57" s="116" t="s">
        <v>86</v>
      </c>
      <c r="H57" s="114">
        <v>502.32</v>
      </c>
      <c r="I57" s="115"/>
      <c r="J57" s="116" t="s">
        <v>87</v>
      </c>
      <c r="K57" s="116">
        <v>53000085</v>
      </c>
      <c r="L57" s="97">
        <v>44699</v>
      </c>
      <c r="M57" t="s">
        <v>864</v>
      </c>
      <c r="N57">
        <v>18021.490000000002</v>
      </c>
    </row>
    <row r="58" spans="1:14">
      <c r="A58" s="116" t="s">
        <v>44</v>
      </c>
      <c r="B58" s="116" t="s">
        <v>88</v>
      </c>
      <c r="C58" s="104">
        <v>1201</v>
      </c>
      <c r="D58" s="113">
        <v>44557</v>
      </c>
      <c r="E58" s="116" t="s">
        <v>89</v>
      </c>
      <c r="F58" s="116" t="s">
        <v>47</v>
      </c>
      <c r="G58" s="116" t="s">
        <v>90</v>
      </c>
      <c r="H58" s="114">
        <v>215.76</v>
      </c>
      <c r="I58" s="115"/>
      <c r="J58" s="116" t="s">
        <v>91</v>
      </c>
      <c r="K58" s="116">
        <v>53000085</v>
      </c>
      <c r="L58" s="120"/>
      <c r="M58" s="117"/>
    </row>
    <row r="59" spans="1:14">
      <c r="A59" s="116" t="s">
        <v>44</v>
      </c>
      <c r="B59" s="116" t="s">
        <v>197</v>
      </c>
      <c r="C59" s="104">
        <v>1201</v>
      </c>
      <c r="D59" s="113">
        <v>44585</v>
      </c>
      <c r="E59" s="116" t="s">
        <v>198</v>
      </c>
      <c r="F59" s="116" t="s">
        <v>47</v>
      </c>
      <c r="G59" s="116" t="s">
        <v>86</v>
      </c>
      <c r="H59" s="114">
        <v>62.44</v>
      </c>
      <c r="I59" s="115"/>
      <c r="J59" s="116" t="s">
        <v>199</v>
      </c>
      <c r="K59" s="116">
        <v>53000085</v>
      </c>
      <c r="L59" s="97">
        <v>44699</v>
      </c>
      <c r="M59" t="s">
        <v>864</v>
      </c>
      <c r="N59">
        <v>18021.490000000002</v>
      </c>
    </row>
    <row r="60" spans="1:14">
      <c r="A60" s="103" t="s">
        <v>44</v>
      </c>
      <c r="B60" s="103" t="s">
        <v>242</v>
      </c>
      <c r="C60" s="104">
        <v>1201</v>
      </c>
      <c r="D60" s="113">
        <v>44599</v>
      </c>
      <c r="E60" s="103" t="s">
        <v>243</v>
      </c>
      <c r="F60" s="103" t="s">
        <v>47</v>
      </c>
      <c r="G60" s="103" t="s">
        <v>77</v>
      </c>
      <c r="H60" s="114">
        <v>1008.12</v>
      </c>
      <c r="I60" s="115"/>
      <c r="J60" s="103" t="s">
        <v>244</v>
      </c>
      <c r="K60" s="116">
        <v>53000085</v>
      </c>
      <c r="L60" s="97">
        <v>44691</v>
      </c>
      <c r="M60" t="s">
        <v>864</v>
      </c>
      <c r="N60">
        <v>988.12</v>
      </c>
    </row>
    <row r="61" spans="1:14">
      <c r="A61" s="103" t="s">
        <v>44</v>
      </c>
      <c r="B61" s="103" t="s">
        <v>257</v>
      </c>
      <c r="C61" s="104">
        <v>1201</v>
      </c>
      <c r="D61" s="113">
        <v>44606</v>
      </c>
      <c r="E61" s="103" t="s">
        <v>258</v>
      </c>
      <c r="F61" s="103" t="s">
        <v>47</v>
      </c>
      <c r="G61" s="103" t="s">
        <v>55</v>
      </c>
      <c r="H61" s="114">
        <v>1209</v>
      </c>
      <c r="I61" s="115"/>
      <c r="J61" s="103" t="s">
        <v>259</v>
      </c>
      <c r="K61" s="116">
        <v>53000085</v>
      </c>
      <c r="L61" s="97">
        <v>44691</v>
      </c>
      <c r="M61" t="s">
        <v>864</v>
      </c>
      <c r="N61">
        <v>1189</v>
      </c>
    </row>
    <row r="62" spans="1:14">
      <c r="A62" s="103" t="s">
        <v>44</v>
      </c>
      <c r="B62" s="103" t="s">
        <v>260</v>
      </c>
      <c r="C62" s="104">
        <v>1201</v>
      </c>
      <c r="D62" s="113">
        <v>44606</v>
      </c>
      <c r="E62" s="103" t="s">
        <v>261</v>
      </c>
      <c r="F62" s="103" t="s">
        <v>47</v>
      </c>
      <c r="G62" s="103" t="s">
        <v>48</v>
      </c>
      <c r="H62" s="114">
        <v>781.2</v>
      </c>
      <c r="I62" s="115"/>
      <c r="J62" s="103" t="s">
        <v>262</v>
      </c>
      <c r="K62" s="116">
        <v>53000085</v>
      </c>
      <c r="L62" s="97">
        <v>44690</v>
      </c>
      <c r="M62" t="s">
        <v>864</v>
      </c>
      <c r="N62">
        <v>4900.2299999999996</v>
      </c>
    </row>
    <row r="63" spans="1:14">
      <c r="A63" s="103" t="s">
        <v>44</v>
      </c>
      <c r="B63" s="103" t="s">
        <v>263</v>
      </c>
      <c r="C63" s="104">
        <v>1201</v>
      </c>
      <c r="D63" s="113">
        <v>44606</v>
      </c>
      <c r="E63" s="103" t="s">
        <v>261</v>
      </c>
      <c r="F63" s="103" t="s">
        <v>47</v>
      </c>
      <c r="G63" s="103" t="s">
        <v>48</v>
      </c>
      <c r="H63" s="114">
        <v>2023.84</v>
      </c>
      <c r="I63" s="115"/>
      <c r="J63" s="103" t="s">
        <v>264</v>
      </c>
      <c r="K63" s="116">
        <v>53000085</v>
      </c>
      <c r="L63" s="97">
        <v>44690</v>
      </c>
      <c r="M63" t="s">
        <v>864</v>
      </c>
      <c r="N63">
        <v>4900.2299999999996</v>
      </c>
    </row>
    <row r="64" spans="1:14">
      <c r="A64" s="103" t="s">
        <v>44</v>
      </c>
      <c r="B64" s="103" t="s">
        <v>265</v>
      </c>
      <c r="C64" s="104">
        <v>1201</v>
      </c>
      <c r="D64" s="113">
        <v>44606</v>
      </c>
      <c r="E64" s="103" t="s">
        <v>261</v>
      </c>
      <c r="F64" s="103" t="s">
        <v>47</v>
      </c>
      <c r="G64" s="103" t="s">
        <v>48</v>
      </c>
      <c r="H64" s="114">
        <v>2115.19</v>
      </c>
      <c r="I64" s="115"/>
      <c r="J64" s="103" t="s">
        <v>266</v>
      </c>
      <c r="K64" s="116">
        <v>53000085</v>
      </c>
      <c r="L64" s="97">
        <v>44690</v>
      </c>
      <c r="M64" t="s">
        <v>864</v>
      </c>
      <c r="N64">
        <v>4900.2299999999996</v>
      </c>
    </row>
    <row r="65" spans="1:14">
      <c r="A65" s="103" t="s">
        <v>44</v>
      </c>
      <c r="B65" s="103" t="s">
        <v>267</v>
      </c>
      <c r="C65" s="104">
        <v>1201</v>
      </c>
      <c r="D65" s="113">
        <v>44606</v>
      </c>
      <c r="E65" s="103" t="s">
        <v>268</v>
      </c>
      <c r="F65" s="103" t="s">
        <v>47</v>
      </c>
      <c r="G65" s="103" t="s">
        <v>55</v>
      </c>
      <c r="H65" s="114">
        <v>100.44</v>
      </c>
      <c r="I65" s="115"/>
      <c r="J65" s="103" t="s">
        <v>269</v>
      </c>
      <c r="K65" s="116">
        <v>53000085</v>
      </c>
      <c r="L65" s="97">
        <v>44691</v>
      </c>
      <c r="M65" t="s">
        <v>864</v>
      </c>
      <c r="N65">
        <v>85.44</v>
      </c>
    </row>
    <row r="66" spans="1:14">
      <c r="A66" s="103" t="s">
        <v>44</v>
      </c>
      <c r="B66" s="103" t="s">
        <v>270</v>
      </c>
      <c r="C66" s="104">
        <v>1201</v>
      </c>
      <c r="D66" s="113">
        <v>44606</v>
      </c>
      <c r="E66" s="103" t="s">
        <v>268</v>
      </c>
      <c r="F66" s="103" t="s">
        <v>47</v>
      </c>
      <c r="G66" s="103" t="s">
        <v>55</v>
      </c>
      <c r="H66" s="114">
        <v>162.13999999999999</v>
      </c>
      <c r="I66" s="115"/>
      <c r="J66" s="103" t="s">
        <v>271</v>
      </c>
      <c r="K66" s="116">
        <v>53000085</v>
      </c>
      <c r="L66" s="97">
        <v>44691</v>
      </c>
      <c r="M66" t="s">
        <v>864</v>
      </c>
      <c r="N66">
        <v>142.13999999999999</v>
      </c>
    </row>
    <row r="67" spans="1:14">
      <c r="A67" s="103" t="s">
        <v>44</v>
      </c>
      <c r="B67" s="103" t="s">
        <v>272</v>
      </c>
      <c r="C67" s="104">
        <v>1201</v>
      </c>
      <c r="D67" s="113">
        <v>44606</v>
      </c>
      <c r="E67" s="103" t="s">
        <v>273</v>
      </c>
      <c r="F67" s="103" t="s">
        <v>47</v>
      </c>
      <c r="G67" s="103" t="s">
        <v>74</v>
      </c>
      <c r="H67" s="114">
        <v>3232.53</v>
      </c>
      <c r="I67" s="115"/>
      <c r="J67" s="103" t="s">
        <v>274</v>
      </c>
      <c r="K67" s="116">
        <v>53000085</v>
      </c>
      <c r="L67" s="97">
        <v>44691</v>
      </c>
      <c r="M67" t="s">
        <v>864</v>
      </c>
      <c r="N67">
        <v>3618.06</v>
      </c>
    </row>
    <row r="68" spans="1:14">
      <c r="A68" s="103" t="s">
        <v>44</v>
      </c>
      <c r="B68" s="103" t="s">
        <v>275</v>
      </c>
      <c r="C68" s="104">
        <v>1201</v>
      </c>
      <c r="D68" s="113">
        <v>44606</v>
      </c>
      <c r="E68" s="103" t="s">
        <v>273</v>
      </c>
      <c r="F68" s="103" t="s">
        <v>47</v>
      </c>
      <c r="G68" s="103" t="s">
        <v>74</v>
      </c>
      <c r="H68" s="114">
        <v>405.53</v>
      </c>
      <c r="I68" s="115"/>
      <c r="J68" s="103" t="s">
        <v>276</v>
      </c>
      <c r="K68" s="116">
        <v>53000085</v>
      </c>
      <c r="L68" s="97">
        <v>44691</v>
      </c>
      <c r="M68" t="s">
        <v>864</v>
      </c>
      <c r="N68">
        <v>3618.06</v>
      </c>
    </row>
    <row r="69" spans="1:14">
      <c r="A69" s="103" t="s">
        <v>44</v>
      </c>
      <c r="B69" s="103" t="s">
        <v>617</v>
      </c>
      <c r="C69" s="104">
        <v>1201</v>
      </c>
      <c r="D69" s="113">
        <v>44618</v>
      </c>
      <c r="E69" s="103" t="s">
        <v>618</v>
      </c>
      <c r="F69" s="103" t="s">
        <v>47</v>
      </c>
      <c r="G69" s="103" t="s">
        <v>619</v>
      </c>
      <c r="H69" s="114">
        <v>1208.68</v>
      </c>
      <c r="I69" s="115"/>
      <c r="J69" s="103" t="s">
        <v>620</v>
      </c>
      <c r="K69" s="116">
        <v>53000085</v>
      </c>
      <c r="L69" s="117"/>
      <c r="M69" s="117"/>
    </row>
    <row r="70" spans="1:14">
      <c r="A70" s="103" t="s">
        <v>44</v>
      </c>
      <c r="B70" s="103" t="s">
        <v>772</v>
      </c>
      <c r="C70" s="103">
        <v>1201</v>
      </c>
      <c r="D70" s="113">
        <v>44634</v>
      </c>
      <c r="E70" s="103" t="s">
        <v>773</v>
      </c>
      <c r="F70" s="103" t="s">
        <v>47</v>
      </c>
      <c r="G70" s="103" t="s">
        <v>774</v>
      </c>
      <c r="H70" s="114">
        <v>894.26</v>
      </c>
      <c r="I70" s="115"/>
      <c r="J70" s="103" t="s">
        <v>775</v>
      </c>
      <c r="K70" s="116">
        <v>53000085</v>
      </c>
      <c r="L70" s="117"/>
      <c r="M70" s="117"/>
    </row>
    <row r="71" spans="1:14">
      <c r="A71" s="103" t="s">
        <v>44</v>
      </c>
      <c r="B71" s="103" t="s">
        <v>776</v>
      </c>
      <c r="C71" s="103">
        <v>1201</v>
      </c>
      <c r="D71" s="113">
        <v>44634</v>
      </c>
      <c r="E71" s="103" t="s">
        <v>777</v>
      </c>
      <c r="F71" s="103" t="s">
        <v>47</v>
      </c>
      <c r="G71" s="103" t="s">
        <v>778</v>
      </c>
      <c r="H71" s="114">
        <v>4251.3999999999996</v>
      </c>
      <c r="I71" s="115"/>
      <c r="J71" s="103" t="s">
        <v>779</v>
      </c>
      <c r="K71" s="116">
        <v>53000085</v>
      </c>
      <c r="L71" s="117"/>
      <c r="M71" s="117"/>
    </row>
    <row r="72" spans="1:14">
      <c r="A72" s="103" t="s">
        <v>44</v>
      </c>
      <c r="B72" s="103" t="s">
        <v>793</v>
      </c>
      <c r="C72" s="103">
        <v>1201</v>
      </c>
      <c r="D72" s="113">
        <v>44634</v>
      </c>
      <c r="E72" s="103" t="s">
        <v>794</v>
      </c>
      <c r="F72" s="103" t="s">
        <v>47</v>
      </c>
      <c r="G72" s="103" t="s">
        <v>55</v>
      </c>
      <c r="H72" s="114">
        <v>103.18</v>
      </c>
      <c r="I72" s="115"/>
      <c r="J72" s="103" t="s">
        <v>795</v>
      </c>
      <c r="K72" s="116">
        <v>53000085</v>
      </c>
      <c r="L72" s="117"/>
      <c r="M72" s="117"/>
    </row>
    <row r="73" spans="1:14">
      <c r="A73" s="103" t="s">
        <v>44</v>
      </c>
      <c r="B73" s="103" t="s">
        <v>906</v>
      </c>
      <c r="C73" s="103">
        <v>1201</v>
      </c>
      <c r="D73" s="113">
        <v>44649</v>
      </c>
      <c r="E73" s="103" t="s">
        <v>907</v>
      </c>
      <c r="F73" s="103" t="s">
        <v>47</v>
      </c>
      <c r="G73" s="103" t="s">
        <v>778</v>
      </c>
      <c r="H73" s="114">
        <v>5556.14</v>
      </c>
      <c r="I73" s="115"/>
      <c r="J73" s="103" t="s">
        <v>908</v>
      </c>
      <c r="K73" s="116">
        <v>53000085</v>
      </c>
      <c r="L73" s="117"/>
      <c r="M73" s="117"/>
    </row>
    <row r="74" spans="1:14">
      <c r="A74" s="103" t="s">
        <v>44</v>
      </c>
      <c r="B74" s="103" t="s">
        <v>913</v>
      </c>
      <c r="C74" s="103">
        <v>1201</v>
      </c>
      <c r="D74" s="113">
        <v>44649</v>
      </c>
      <c r="E74" s="103" t="s">
        <v>914</v>
      </c>
      <c r="F74" s="103" t="s">
        <v>47</v>
      </c>
      <c r="G74" s="103" t="s">
        <v>48</v>
      </c>
      <c r="H74" s="114">
        <v>527.20000000000005</v>
      </c>
      <c r="I74" s="115"/>
      <c r="J74" s="103" t="s">
        <v>915</v>
      </c>
      <c r="K74" s="116">
        <v>53000085</v>
      </c>
      <c r="L74" s="117"/>
      <c r="M74" s="117"/>
    </row>
    <row r="75" spans="1:14">
      <c r="A75" s="103" t="s">
        <v>44</v>
      </c>
      <c r="B75" s="103" t="s">
        <v>916</v>
      </c>
      <c r="C75" s="103">
        <v>1201</v>
      </c>
      <c r="D75" s="113">
        <v>44649</v>
      </c>
      <c r="E75" s="103" t="s">
        <v>917</v>
      </c>
      <c r="F75" s="103" t="s">
        <v>47</v>
      </c>
      <c r="G75" s="103" t="s">
        <v>55</v>
      </c>
      <c r="H75" s="114">
        <v>1977</v>
      </c>
      <c r="I75" s="115"/>
      <c r="J75" s="103" t="s">
        <v>918</v>
      </c>
      <c r="K75" s="116">
        <v>53000085</v>
      </c>
      <c r="L75" s="117"/>
      <c r="M75" s="117"/>
    </row>
    <row r="76" spans="1:14">
      <c r="A76" s="103" t="s">
        <v>44</v>
      </c>
      <c r="B76" s="103" t="s">
        <v>919</v>
      </c>
      <c r="C76" s="103">
        <v>1201</v>
      </c>
      <c r="D76" s="113">
        <v>44649</v>
      </c>
      <c r="E76" s="103" t="s">
        <v>920</v>
      </c>
      <c r="F76" s="103" t="s">
        <v>47</v>
      </c>
      <c r="G76" s="103" t="s">
        <v>774</v>
      </c>
      <c r="H76" s="114">
        <v>1165.47</v>
      </c>
      <c r="I76" s="115"/>
      <c r="J76" s="103" t="s">
        <v>921</v>
      </c>
      <c r="K76" s="116">
        <v>53000085</v>
      </c>
      <c r="L76" s="117"/>
      <c r="M76" s="117"/>
    </row>
    <row r="77" spans="1:14">
      <c r="A77" s="103" t="s">
        <v>44</v>
      </c>
      <c r="B77" s="103" t="s">
        <v>1043</v>
      </c>
      <c r="C77" s="103">
        <v>1201</v>
      </c>
      <c r="D77" s="113">
        <v>44651</v>
      </c>
      <c r="E77" s="103" t="s">
        <v>1044</v>
      </c>
      <c r="F77" s="103" t="s">
        <v>47</v>
      </c>
      <c r="G77" s="103" t="s">
        <v>778</v>
      </c>
      <c r="H77" s="115">
        <v>3467.09</v>
      </c>
      <c r="I77" s="103"/>
      <c r="J77" s="103" t="s">
        <v>1045</v>
      </c>
      <c r="K77" s="116">
        <v>53000085</v>
      </c>
      <c r="L77" s="117"/>
      <c r="M77" s="117"/>
    </row>
    <row r="78" spans="1:14">
      <c r="A78" s="103" t="s">
        <v>44</v>
      </c>
      <c r="B78" s="103" t="s">
        <v>1061</v>
      </c>
      <c r="C78" s="103">
        <v>1201</v>
      </c>
      <c r="D78" s="113">
        <v>44651</v>
      </c>
      <c r="E78" s="103" t="s">
        <v>1062</v>
      </c>
      <c r="F78" s="103" t="s">
        <v>47</v>
      </c>
      <c r="G78" s="103" t="s">
        <v>448</v>
      </c>
      <c r="H78" s="115">
        <v>2406.4</v>
      </c>
      <c r="I78" s="103"/>
      <c r="J78" s="103" t="s">
        <v>1063</v>
      </c>
      <c r="K78" s="116">
        <v>53000085</v>
      </c>
      <c r="L78" s="97">
        <v>44690</v>
      </c>
      <c r="M78" t="s">
        <v>864</v>
      </c>
      <c r="N78">
        <v>173504.92</v>
      </c>
    </row>
    <row r="79" spans="1:14">
      <c r="A79" s="103" t="s">
        <v>44</v>
      </c>
      <c r="B79" s="103" t="s">
        <v>1072</v>
      </c>
      <c r="C79" s="103">
        <v>1201</v>
      </c>
      <c r="D79" s="113">
        <v>44651</v>
      </c>
      <c r="E79" s="103" t="s">
        <v>1073</v>
      </c>
      <c r="F79" s="103" t="s">
        <v>47</v>
      </c>
      <c r="G79" s="103" t="s">
        <v>786</v>
      </c>
      <c r="H79" s="115">
        <v>10407.68</v>
      </c>
      <c r="I79" s="103"/>
      <c r="J79" s="103" t="s">
        <v>1070</v>
      </c>
      <c r="K79" s="116">
        <v>53000085</v>
      </c>
      <c r="L79" s="97">
        <v>44690</v>
      </c>
      <c r="M79" t="s">
        <v>864</v>
      </c>
      <c r="N79">
        <v>173504.92</v>
      </c>
    </row>
    <row r="80" spans="1:14">
      <c r="A80" s="103" t="s">
        <v>44</v>
      </c>
      <c r="B80" s="103" t="s">
        <v>1074</v>
      </c>
      <c r="C80" s="103">
        <v>1201</v>
      </c>
      <c r="D80" s="113">
        <v>44651</v>
      </c>
      <c r="E80" s="103" t="s">
        <v>1075</v>
      </c>
      <c r="F80" s="103" t="s">
        <v>47</v>
      </c>
      <c r="G80" s="103" t="s">
        <v>786</v>
      </c>
      <c r="H80" s="115">
        <v>7106.4</v>
      </c>
      <c r="I80" s="103"/>
      <c r="J80" s="103" t="s">
        <v>1070</v>
      </c>
      <c r="K80" s="116">
        <v>53000085</v>
      </c>
      <c r="L80" s="97">
        <v>44690</v>
      </c>
      <c r="M80" t="s">
        <v>864</v>
      </c>
      <c r="N80">
        <v>173504.92</v>
      </c>
    </row>
    <row r="81" spans="1:14">
      <c r="A81" s="103" t="s">
        <v>44</v>
      </c>
      <c r="B81" s="103" t="s">
        <v>1079</v>
      </c>
      <c r="C81" s="103">
        <v>1201</v>
      </c>
      <c r="D81" s="113">
        <v>44651</v>
      </c>
      <c r="E81" s="103" t="s">
        <v>1080</v>
      </c>
      <c r="F81" s="103" t="s">
        <v>47</v>
      </c>
      <c r="G81" s="103" t="s">
        <v>48</v>
      </c>
      <c r="H81" s="115">
        <v>2872.64</v>
      </c>
      <c r="I81" s="103"/>
      <c r="J81" s="103" t="s">
        <v>1081</v>
      </c>
      <c r="K81" s="116">
        <v>53000085</v>
      </c>
      <c r="L81" s="117"/>
      <c r="M81" s="117"/>
    </row>
    <row r="82" spans="1:14">
      <c r="A82" s="103" t="s">
        <v>44</v>
      </c>
      <c r="B82" s="103" t="s">
        <v>1096</v>
      </c>
      <c r="C82" s="103">
        <v>1201</v>
      </c>
      <c r="D82" s="113">
        <v>44651</v>
      </c>
      <c r="E82" s="103" t="s">
        <v>1097</v>
      </c>
      <c r="F82" s="103" t="s">
        <v>47</v>
      </c>
      <c r="G82" s="103" t="s">
        <v>59</v>
      </c>
      <c r="H82" s="115">
        <v>75.2</v>
      </c>
      <c r="I82" s="103"/>
      <c r="J82" s="103" t="s">
        <v>1098</v>
      </c>
      <c r="K82" s="116">
        <v>53000085</v>
      </c>
      <c r="L82" s="117"/>
      <c r="M82" s="117"/>
    </row>
    <row r="83" spans="1:14">
      <c r="A83" s="103" t="s">
        <v>44</v>
      </c>
      <c r="B83" s="103" t="s">
        <v>1176</v>
      </c>
      <c r="C83" s="103">
        <v>1201</v>
      </c>
      <c r="D83" s="113">
        <v>44651</v>
      </c>
      <c r="E83" s="103" t="s">
        <v>1177</v>
      </c>
      <c r="F83" s="103" t="s">
        <v>47</v>
      </c>
      <c r="G83" s="103" t="s">
        <v>730</v>
      </c>
      <c r="H83" s="115">
        <v>67.5</v>
      </c>
      <c r="I83" s="103"/>
      <c r="J83" s="103" t="s">
        <v>1178</v>
      </c>
      <c r="K83" s="116">
        <v>53000085</v>
      </c>
      <c r="L83" s="97">
        <v>44690</v>
      </c>
      <c r="M83" t="s">
        <v>864</v>
      </c>
      <c r="N83">
        <v>173504.92</v>
      </c>
    </row>
    <row r="84" spans="1:14">
      <c r="A84" s="103" t="s">
        <v>44</v>
      </c>
      <c r="B84" s="103" t="s">
        <v>1268</v>
      </c>
      <c r="C84" s="103">
        <v>1201</v>
      </c>
      <c r="D84" s="113">
        <v>44670</v>
      </c>
      <c r="E84" s="103" t="s">
        <v>1269</v>
      </c>
      <c r="F84" s="103" t="s">
        <v>47</v>
      </c>
      <c r="G84" s="114" t="s">
        <v>730</v>
      </c>
      <c r="H84" s="118">
        <v>436.8</v>
      </c>
      <c r="I84" s="103"/>
      <c r="J84" s="116" t="s">
        <v>1270</v>
      </c>
      <c r="K84" s="103">
        <v>53000085</v>
      </c>
      <c r="L84" s="97">
        <v>44692</v>
      </c>
      <c r="M84" t="s">
        <v>864</v>
      </c>
      <c r="N84">
        <v>415.24</v>
      </c>
    </row>
    <row r="85" spans="1:14">
      <c r="A85" s="103" t="s">
        <v>44</v>
      </c>
      <c r="B85" s="103" t="s">
        <v>1283</v>
      </c>
      <c r="C85" s="103">
        <v>1201</v>
      </c>
      <c r="D85" s="113">
        <v>44670</v>
      </c>
      <c r="E85" s="103" t="s">
        <v>1284</v>
      </c>
      <c r="F85" s="103" t="s">
        <v>47</v>
      </c>
      <c r="G85" s="114" t="s">
        <v>86</v>
      </c>
      <c r="H85" s="118">
        <v>52.5</v>
      </c>
      <c r="I85" s="103"/>
      <c r="J85" s="116" t="s">
        <v>1178</v>
      </c>
      <c r="K85" s="103">
        <v>53000085</v>
      </c>
      <c r="L85" s="97">
        <v>44690</v>
      </c>
      <c r="M85" t="s">
        <v>864</v>
      </c>
      <c r="N85">
        <v>173504.92</v>
      </c>
    </row>
    <row r="86" spans="1:14">
      <c r="A86" s="103" t="s">
        <v>44</v>
      </c>
      <c r="B86" s="103" t="s">
        <v>1298</v>
      </c>
      <c r="C86" s="103">
        <v>1201</v>
      </c>
      <c r="D86" s="113">
        <v>44670</v>
      </c>
      <c r="E86" s="103" t="s">
        <v>1299</v>
      </c>
      <c r="F86" s="103" t="s">
        <v>47</v>
      </c>
      <c r="G86" s="114" t="s">
        <v>774</v>
      </c>
      <c r="H86" s="118">
        <v>1590.61</v>
      </c>
      <c r="I86" s="103"/>
      <c r="J86" s="116" t="s">
        <v>1300</v>
      </c>
      <c r="K86" s="103">
        <v>53000085</v>
      </c>
      <c r="L86" s="117"/>
      <c r="M86" s="117"/>
    </row>
    <row r="87" spans="1:14">
      <c r="A87" s="103" t="s">
        <v>44</v>
      </c>
      <c r="B87" s="103" t="s">
        <v>1358</v>
      </c>
      <c r="C87" s="103">
        <v>1201</v>
      </c>
      <c r="D87" s="113">
        <v>44676</v>
      </c>
      <c r="E87" s="103" t="s">
        <v>1359</v>
      </c>
      <c r="F87" s="103" t="s">
        <v>47</v>
      </c>
      <c r="G87" s="114" t="s">
        <v>701</v>
      </c>
      <c r="H87" s="118">
        <v>535.09</v>
      </c>
      <c r="I87" s="103"/>
      <c r="J87" s="116" t="s">
        <v>1360</v>
      </c>
      <c r="K87" s="103">
        <v>53000085</v>
      </c>
      <c r="L87" s="97">
        <v>44690</v>
      </c>
      <c r="M87" t="s">
        <v>864</v>
      </c>
      <c r="N87">
        <v>173504.92</v>
      </c>
    </row>
    <row r="88" spans="1:14">
      <c r="A88" s="103" t="s">
        <v>44</v>
      </c>
      <c r="B88" s="103" t="s">
        <v>1361</v>
      </c>
      <c r="C88" s="103">
        <v>1201</v>
      </c>
      <c r="D88" s="113">
        <v>44676</v>
      </c>
      <c r="E88" s="103" t="s">
        <v>1362</v>
      </c>
      <c r="F88" s="103" t="s">
        <v>47</v>
      </c>
      <c r="G88" s="114" t="s">
        <v>452</v>
      </c>
      <c r="H88" s="118">
        <v>929.88</v>
      </c>
      <c r="I88" s="103"/>
      <c r="J88" s="116" t="s">
        <v>1363</v>
      </c>
      <c r="K88" s="103">
        <v>53000085</v>
      </c>
      <c r="L88" s="97">
        <v>44690</v>
      </c>
      <c r="M88" t="s">
        <v>864</v>
      </c>
      <c r="N88">
        <v>173504.92</v>
      </c>
    </row>
    <row r="89" spans="1:14">
      <c r="A89" s="103" t="s">
        <v>44</v>
      </c>
      <c r="B89" s="103" t="s">
        <v>1364</v>
      </c>
      <c r="C89" s="103">
        <v>1201</v>
      </c>
      <c r="D89" s="113">
        <v>44676</v>
      </c>
      <c r="E89" s="103" t="s">
        <v>1365</v>
      </c>
      <c r="F89" s="103" t="s">
        <v>47</v>
      </c>
      <c r="G89" s="114" t="s">
        <v>59</v>
      </c>
      <c r="H89" s="118">
        <v>22123.84</v>
      </c>
      <c r="I89" s="103"/>
      <c r="J89" s="116" t="s">
        <v>1366</v>
      </c>
      <c r="K89" s="103">
        <v>53000085</v>
      </c>
      <c r="L89" s="97">
        <v>44690</v>
      </c>
      <c r="M89" t="s">
        <v>864</v>
      </c>
      <c r="N89">
        <v>173504.92</v>
      </c>
    </row>
    <row r="90" spans="1:14">
      <c r="A90" s="103" t="s">
        <v>44</v>
      </c>
      <c r="B90" s="103" t="s">
        <v>1367</v>
      </c>
      <c r="C90" s="103">
        <v>1201</v>
      </c>
      <c r="D90" s="113">
        <v>44676</v>
      </c>
      <c r="E90" s="103" t="s">
        <v>1365</v>
      </c>
      <c r="F90" s="103" t="s">
        <v>47</v>
      </c>
      <c r="G90" s="114" t="s">
        <v>59</v>
      </c>
      <c r="H90" s="118">
        <v>18965.439999999999</v>
      </c>
      <c r="I90" s="103"/>
      <c r="J90" s="116" t="s">
        <v>1366</v>
      </c>
      <c r="K90" s="103">
        <v>53000085</v>
      </c>
      <c r="L90" s="97">
        <v>44690</v>
      </c>
      <c r="M90" t="s">
        <v>864</v>
      </c>
      <c r="N90">
        <v>173504.92</v>
      </c>
    </row>
    <row r="91" spans="1:14">
      <c r="A91" s="103" t="s">
        <v>44</v>
      </c>
      <c r="B91" s="103" t="s">
        <v>1368</v>
      </c>
      <c r="C91" s="103">
        <v>1201</v>
      </c>
      <c r="D91" s="113">
        <v>44676</v>
      </c>
      <c r="E91" s="103" t="s">
        <v>1365</v>
      </c>
      <c r="F91" s="103" t="s">
        <v>47</v>
      </c>
      <c r="G91" s="114" t="s">
        <v>59</v>
      </c>
      <c r="H91" s="118">
        <v>17777.28</v>
      </c>
      <c r="I91" s="103"/>
      <c r="J91" s="116" t="s">
        <v>1366</v>
      </c>
      <c r="K91" s="103">
        <v>53000085</v>
      </c>
      <c r="L91" s="97">
        <v>44690</v>
      </c>
      <c r="M91" t="s">
        <v>864</v>
      </c>
      <c r="N91">
        <v>173504.92</v>
      </c>
    </row>
    <row r="92" spans="1:14">
      <c r="A92" s="103" t="s">
        <v>44</v>
      </c>
      <c r="B92" s="103" t="s">
        <v>1369</v>
      </c>
      <c r="C92" s="103">
        <v>1201</v>
      </c>
      <c r="D92" s="113">
        <v>44676</v>
      </c>
      <c r="E92" s="103" t="s">
        <v>1370</v>
      </c>
      <c r="F92" s="103" t="s">
        <v>47</v>
      </c>
      <c r="G92" s="114" t="s">
        <v>465</v>
      </c>
      <c r="H92" s="118">
        <v>1210.72</v>
      </c>
      <c r="I92" s="103"/>
      <c r="J92" s="116" t="s">
        <v>1371</v>
      </c>
      <c r="K92" s="103">
        <v>53000085</v>
      </c>
      <c r="L92" s="97">
        <v>44690</v>
      </c>
      <c r="M92" t="s">
        <v>864</v>
      </c>
      <c r="N92">
        <v>173504.92</v>
      </c>
    </row>
    <row r="93" spans="1:14">
      <c r="A93" s="103" t="s">
        <v>44</v>
      </c>
      <c r="B93" s="103" t="s">
        <v>1372</v>
      </c>
      <c r="C93" s="103">
        <v>1201</v>
      </c>
      <c r="D93" s="113">
        <v>44676</v>
      </c>
      <c r="E93" s="103" t="s">
        <v>1373</v>
      </c>
      <c r="F93" s="103" t="s">
        <v>47</v>
      </c>
      <c r="G93" s="114" t="s">
        <v>472</v>
      </c>
      <c r="H93" s="118">
        <v>1722.08</v>
      </c>
      <c r="I93" s="103"/>
      <c r="J93" s="116" t="s">
        <v>1374</v>
      </c>
      <c r="K93" s="103">
        <v>53000085</v>
      </c>
      <c r="L93" s="97">
        <v>44690</v>
      </c>
      <c r="M93" t="s">
        <v>864</v>
      </c>
      <c r="N93">
        <v>173504.92</v>
      </c>
    </row>
    <row r="94" spans="1:14">
      <c r="A94" s="103" t="s">
        <v>44</v>
      </c>
      <c r="B94" s="103" t="s">
        <v>1375</v>
      </c>
      <c r="C94" s="103">
        <v>1201</v>
      </c>
      <c r="D94" s="113">
        <v>44676</v>
      </c>
      <c r="E94" s="103" t="s">
        <v>1376</v>
      </c>
      <c r="F94" s="103" t="s">
        <v>47</v>
      </c>
      <c r="G94" s="114" t="s">
        <v>48</v>
      </c>
      <c r="H94" s="118">
        <v>2653.56</v>
      </c>
      <c r="I94" s="103"/>
      <c r="J94" s="116" t="s">
        <v>1377</v>
      </c>
      <c r="K94" s="103">
        <v>53000085</v>
      </c>
      <c r="L94" s="117"/>
      <c r="M94" s="117"/>
    </row>
    <row r="95" spans="1:14">
      <c r="A95" s="103" t="s">
        <v>44</v>
      </c>
      <c r="B95" s="103" t="s">
        <v>1378</v>
      </c>
      <c r="C95" s="103">
        <v>1201</v>
      </c>
      <c r="D95" s="113">
        <v>44676</v>
      </c>
      <c r="E95" s="103" t="s">
        <v>1379</v>
      </c>
      <c r="F95" s="103" t="s">
        <v>47</v>
      </c>
      <c r="G95" s="114" t="s">
        <v>316</v>
      </c>
      <c r="H95" s="118">
        <v>968.5</v>
      </c>
      <c r="I95" s="103"/>
      <c r="J95" s="116" t="s">
        <v>1380</v>
      </c>
      <c r="K95" s="103">
        <v>53000085</v>
      </c>
      <c r="L95" s="97">
        <v>44690</v>
      </c>
      <c r="M95" t="s">
        <v>864</v>
      </c>
      <c r="N95">
        <v>173504.92</v>
      </c>
    </row>
    <row r="96" spans="1:14">
      <c r="A96" s="103" t="s">
        <v>44</v>
      </c>
      <c r="B96" s="103" t="s">
        <v>1381</v>
      </c>
      <c r="C96" s="103">
        <v>1201</v>
      </c>
      <c r="D96" s="113">
        <v>44676</v>
      </c>
      <c r="E96" s="103" t="s">
        <v>1382</v>
      </c>
      <c r="F96" s="103" t="s">
        <v>47</v>
      </c>
      <c r="G96" s="114" t="s">
        <v>426</v>
      </c>
      <c r="H96" s="118">
        <v>4097.5</v>
      </c>
      <c r="I96" s="103"/>
      <c r="J96" s="116" t="s">
        <v>1380</v>
      </c>
      <c r="K96" s="103">
        <v>53000085</v>
      </c>
      <c r="L96" s="97">
        <v>44690</v>
      </c>
      <c r="M96" t="s">
        <v>864</v>
      </c>
      <c r="N96">
        <v>173504.92</v>
      </c>
    </row>
    <row r="97" spans="1:14">
      <c r="A97" s="103" t="s">
        <v>44</v>
      </c>
      <c r="B97" s="103" t="s">
        <v>1383</v>
      </c>
      <c r="C97" s="103">
        <v>1201</v>
      </c>
      <c r="D97" s="113">
        <v>44676</v>
      </c>
      <c r="E97" s="103" t="s">
        <v>1384</v>
      </c>
      <c r="F97" s="103" t="s">
        <v>47</v>
      </c>
      <c r="G97" s="114" t="s">
        <v>730</v>
      </c>
      <c r="H97" s="118">
        <v>575.12</v>
      </c>
      <c r="I97" s="103"/>
      <c r="J97" s="116" t="s">
        <v>1385</v>
      </c>
      <c r="K97" s="103">
        <v>53000085</v>
      </c>
      <c r="L97" s="97">
        <v>44690</v>
      </c>
      <c r="M97" t="s">
        <v>864</v>
      </c>
      <c r="N97">
        <v>173504.92</v>
      </c>
    </row>
    <row r="98" spans="1:14">
      <c r="A98" s="103" t="s">
        <v>44</v>
      </c>
      <c r="B98" s="103" t="s">
        <v>1386</v>
      </c>
      <c r="C98" s="103">
        <v>1201</v>
      </c>
      <c r="D98" s="113">
        <v>44676</v>
      </c>
      <c r="E98" s="103" t="s">
        <v>1387</v>
      </c>
      <c r="F98" s="103" t="s">
        <v>47</v>
      </c>
      <c r="G98" s="114" t="s">
        <v>426</v>
      </c>
      <c r="H98" s="118">
        <v>6637.95</v>
      </c>
      <c r="I98" s="103"/>
      <c r="J98" s="116" t="s">
        <v>1388</v>
      </c>
      <c r="K98" s="103">
        <v>53000085</v>
      </c>
      <c r="L98" s="97">
        <v>44690</v>
      </c>
      <c r="M98" t="s">
        <v>864</v>
      </c>
      <c r="N98">
        <v>173504.92</v>
      </c>
    </row>
    <row r="99" spans="1:14">
      <c r="A99" s="103" t="s">
        <v>44</v>
      </c>
      <c r="B99" s="103" t="s">
        <v>1389</v>
      </c>
      <c r="C99" s="103">
        <v>1201</v>
      </c>
      <c r="D99" s="113">
        <v>44676</v>
      </c>
      <c r="E99" s="103" t="s">
        <v>1387</v>
      </c>
      <c r="F99" s="103" t="s">
        <v>47</v>
      </c>
      <c r="G99" s="114" t="s">
        <v>426</v>
      </c>
      <c r="H99" s="118">
        <v>35849.4</v>
      </c>
      <c r="I99" s="103"/>
      <c r="J99" s="116" t="s">
        <v>1388</v>
      </c>
      <c r="K99" s="103">
        <v>53000085</v>
      </c>
      <c r="L99" s="97">
        <v>44690</v>
      </c>
      <c r="M99" t="s">
        <v>864</v>
      </c>
      <c r="N99">
        <v>173504.92</v>
      </c>
    </row>
    <row r="100" spans="1:14">
      <c r="A100" s="103" t="s">
        <v>44</v>
      </c>
      <c r="B100" s="103" t="s">
        <v>1390</v>
      </c>
      <c r="C100" s="103">
        <v>1201</v>
      </c>
      <c r="D100" s="113">
        <v>44676</v>
      </c>
      <c r="E100" s="103" t="s">
        <v>1387</v>
      </c>
      <c r="F100" s="103" t="s">
        <v>47</v>
      </c>
      <c r="G100" s="114" t="s">
        <v>426</v>
      </c>
      <c r="H100" s="118">
        <v>32012.65</v>
      </c>
      <c r="I100" s="103"/>
      <c r="J100" s="116" t="s">
        <v>1388</v>
      </c>
      <c r="K100" s="103">
        <v>53000085</v>
      </c>
      <c r="L100" s="97">
        <v>44690</v>
      </c>
      <c r="M100" t="s">
        <v>864</v>
      </c>
      <c r="N100">
        <v>173504.92</v>
      </c>
    </row>
    <row r="101" spans="1:14">
      <c r="A101" s="103" t="s">
        <v>44</v>
      </c>
      <c r="B101" s="103" t="s">
        <v>1391</v>
      </c>
      <c r="C101" s="103">
        <v>1201</v>
      </c>
      <c r="D101" s="113">
        <v>44676</v>
      </c>
      <c r="E101" s="103" t="s">
        <v>1392</v>
      </c>
      <c r="F101" s="103" t="s">
        <v>47</v>
      </c>
      <c r="G101" s="114" t="s">
        <v>1393</v>
      </c>
      <c r="H101" s="118">
        <v>395.82</v>
      </c>
      <c r="I101" s="103"/>
      <c r="J101" s="116" t="s">
        <v>1394</v>
      </c>
      <c r="K101" s="103">
        <v>53000085</v>
      </c>
      <c r="L101" s="97">
        <v>44690</v>
      </c>
      <c r="M101" t="s">
        <v>864</v>
      </c>
      <c r="N101">
        <v>173504.92</v>
      </c>
    </row>
    <row r="102" spans="1:14">
      <c r="A102" s="103" t="s">
        <v>44</v>
      </c>
      <c r="B102" s="103" t="s">
        <v>1395</v>
      </c>
      <c r="C102" s="103">
        <v>1201</v>
      </c>
      <c r="D102" s="113">
        <v>44676</v>
      </c>
      <c r="E102" s="103" t="s">
        <v>1396</v>
      </c>
      <c r="F102" s="103" t="s">
        <v>47</v>
      </c>
      <c r="G102" s="114" t="s">
        <v>1397</v>
      </c>
      <c r="H102" s="118">
        <v>1638</v>
      </c>
      <c r="I102" s="103"/>
      <c r="J102" s="116" t="s">
        <v>1398</v>
      </c>
      <c r="K102" s="103">
        <v>53000085</v>
      </c>
      <c r="L102" s="97">
        <v>44690</v>
      </c>
      <c r="M102" t="s">
        <v>864</v>
      </c>
      <c r="N102">
        <v>173504.92</v>
      </c>
    </row>
    <row r="103" spans="1:14">
      <c r="A103" s="103" t="s">
        <v>44</v>
      </c>
      <c r="B103" s="103" t="s">
        <v>1399</v>
      </c>
      <c r="C103" s="103">
        <v>1201</v>
      </c>
      <c r="D103" s="113">
        <v>44676</v>
      </c>
      <c r="E103" s="103" t="s">
        <v>1400</v>
      </c>
      <c r="F103" s="103" t="s">
        <v>47</v>
      </c>
      <c r="G103" s="114" t="s">
        <v>439</v>
      </c>
      <c r="H103" s="118">
        <v>1549.8</v>
      </c>
      <c r="I103" s="103"/>
      <c r="J103" s="116" t="s">
        <v>1401</v>
      </c>
      <c r="K103" s="103">
        <v>53000085</v>
      </c>
      <c r="L103" s="97">
        <v>44690</v>
      </c>
      <c r="M103" t="s">
        <v>864</v>
      </c>
      <c r="N103">
        <v>173504.92</v>
      </c>
    </row>
    <row r="104" spans="1:14">
      <c r="A104" s="103" t="s">
        <v>44</v>
      </c>
      <c r="B104" s="103" t="s">
        <v>1459</v>
      </c>
      <c r="C104" s="103">
        <v>1201</v>
      </c>
      <c r="D104" s="113">
        <v>44676</v>
      </c>
      <c r="E104" s="103" t="s">
        <v>1460</v>
      </c>
      <c r="F104" s="103" t="s">
        <v>140</v>
      </c>
      <c r="G104" s="114" t="s">
        <v>1457</v>
      </c>
      <c r="H104" s="118">
        <v>195.52</v>
      </c>
      <c r="I104" s="103"/>
      <c r="J104" s="116" t="s">
        <v>1461</v>
      </c>
      <c r="K104" s="103">
        <v>53000085</v>
      </c>
      <c r="L104" s="97">
        <v>44690</v>
      </c>
      <c r="M104" t="s">
        <v>864</v>
      </c>
      <c r="N104">
        <v>173504.92</v>
      </c>
    </row>
    <row r="105" spans="1:14">
      <c r="A105" s="103" t="s">
        <v>1279</v>
      </c>
      <c r="B105" s="103" t="s">
        <v>1774</v>
      </c>
      <c r="C105" s="103">
        <v>1201</v>
      </c>
      <c r="D105" s="113">
        <v>44670</v>
      </c>
      <c r="E105" s="103" t="s">
        <v>1281</v>
      </c>
      <c r="F105" s="103" t="s">
        <v>47</v>
      </c>
      <c r="G105" s="114" t="s">
        <v>1066</v>
      </c>
      <c r="H105" s="118">
        <v>6970.32</v>
      </c>
      <c r="I105" s="103"/>
      <c r="J105" s="116" t="s">
        <v>9</v>
      </c>
      <c r="K105" s="103"/>
      <c r="L105" s="97">
        <v>44690</v>
      </c>
      <c r="M105" t="s">
        <v>864</v>
      </c>
      <c r="N105">
        <v>173504.92</v>
      </c>
    </row>
    <row r="106" spans="1:14">
      <c r="A106" s="103" t="s">
        <v>356</v>
      </c>
      <c r="B106" s="103" t="s">
        <v>362</v>
      </c>
      <c r="C106" s="104">
        <v>1201</v>
      </c>
      <c r="D106" s="113">
        <v>44610</v>
      </c>
      <c r="E106" s="103" t="s">
        <v>363</v>
      </c>
      <c r="F106" s="103" t="s">
        <v>15</v>
      </c>
      <c r="G106" s="103" t="s">
        <v>21</v>
      </c>
      <c r="H106" s="114">
        <v>26.37</v>
      </c>
      <c r="I106" s="115"/>
      <c r="J106" s="103" t="s">
        <v>361</v>
      </c>
      <c r="K106" s="116">
        <v>55740840</v>
      </c>
      <c r="L106" s="97">
        <v>44712</v>
      </c>
      <c r="M106" t="s">
        <v>864</v>
      </c>
      <c r="N106" s="105">
        <v>73005.16</v>
      </c>
    </row>
    <row r="107" spans="1:14">
      <c r="A107" s="103" t="s">
        <v>356</v>
      </c>
      <c r="B107" s="103" t="s">
        <v>814</v>
      </c>
      <c r="C107" s="103">
        <v>1201</v>
      </c>
      <c r="D107" s="113">
        <v>44631</v>
      </c>
      <c r="E107" s="103" t="s">
        <v>815</v>
      </c>
      <c r="F107" s="103" t="s">
        <v>15</v>
      </c>
      <c r="G107" s="103" t="s">
        <v>21</v>
      </c>
      <c r="H107" s="114">
        <v>97.32</v>
      </c>
      <c r="I107" s="115"/>
      <c r="J107" s="103" t="s">
        <v>816</v>
      </c>
      <c r="K107" s="116">
        <v>55740840</v>
      </c>
      <c r="L107" s="97">
        <v>44712</v>
      </c>
      <c r="M107" t="s">
        <v>864</v>
      </c>
      <c r="N107" s="105">
        <v>73005.16</v>
      </c>
    </row>
    <row r="108" spans="1:14">
      <c r="A108" s="103" t="s">
        <v>356</v>
      </c>
      <c r="B108" s="103" t="s">
        <v>814</v>
      </c>
      <c r="C108" s="103">
        <v>1201</v>
      </c>
      <c r="D108" s="113">
        <v>44631</v>
      </c>
      <c r="E108" s="103" t="s">
        <v>815</v>
      </c>
      <c r="F108" s="103" t="s">
        <v>15</v>
      </c>
      <c r="G108" s="103" t="s">
        <v>21</v>
      </c>
      <c r="H108" s="114">
        <v>87.96</v>
      </c>
      <c r="I108" s="115"/>
      <c r="J108" s="103" t="s">
        <v>816</v>
      </c>
      <c r="K108" s="116">
        <v>55740840</v>
      </c>
      <c r="L108" s="97">
        <v>44712</v>
      </c>
      <c r="M108" t="s">
        <v>864</v>
      </c>
      <c r="N108" s="105">
        <v>73005.16</v>
      </c>
    </row>
    <row r="109" spans="1:14">
      <c r="A109" s="103" t="s">
        <v>356</v>
      </c>
      <c r="B109" s="103" t="s">
        <v>1003</v>
      </c>
      <c r="C109" s="103">
        <v>1201</v>
      </c>
      <c r="D109" s="113">
        <v>44651</v>
      </c>
      <c r="E109" s="103" t="s">
        <v>1004</v>
      </c>
      <c r="F109" s="103" t="s">
        <v>15</v>
      </c>
      <c r="G109" s="103" t="s">
        <v>21</v>
      </c>
      <c r="H109" s="114">
        <v>15792.48</v>
      </c>
      <c r="I109" s="115"/>
      <c r="J109" s="103" t="s">
        <v>1005</v>
      </c>
      <c r="K109" s="116">
        <v>55740840</v>
      </c>
      <c r="L109" s="97">
        <v>44712</v>
      </c>
      <c r="M109" t="s">
        <v>864</v>
      </c>
      <c r="N109" s="105">
        <v>73005.16</v>
      </c>
    </row>
    <row r="110" spans="1:14">
      <c r="A110" s="103" t="s">
        <v>356</v>
      </c>
      <c r="B110" s="103" t="s">
        <v>1003</v>
      </c>
      <c r="C110" s="103">
        <v>1201</v>
      </c>
      <c r="D110" s="113">
        <v>44651</v>
      </c>
      <c r="E110" s="103" t="s">
        <v>1004</v>
      </c>
      <c r="F110" s="103" t="s">
        <v>15</v>
      </c>
      <c r="G110" s="103" t="s">
        <v>21</v>
      </c>
      <c r="H110" s="114">
        <v>14396.68</v>
      </c>
      <c r="I110" s="115"/>
      <c r="J110" s="103" t="s">
        <v>1006</v>
      </c>
      <c r="K110" s="116">
        <v>55740840</v>
      </c>
      <c r="L110" s="97">
        <v>44712</v>
      </c>
      <c r="M110" t="s">
        <v>864</v>
      </c>
      <c r="N110" s="105">
        <v>73005.16</v>
      </c>
    </row>
    <row r="111" spans="1:14">
      <c r="A111" s="103" t="s">
        <v>356</v>
      </c>
      <c r="B111" s="103" t="s">
        <v>1201</v>
      </c>
      <c r="C111" s="103">
        <v>1201</v>
      </c>
      <c r="D111" s="113">
        <v>44659</v>
      </c>
      <c r="E111" s="103" t="s">
        <v>1202</v>
      </c>
      <c r="F111" s="103" t="s">
        <v>15</v>
      </c>
      <c r="G111" s="114" t="s">
        <v>21</v>
      </c>
      <c r="H111" s="118">
        <v>5860.8</v>
      </c>
      <c r="I111" s="103"/>
      <c r="J111" s="116" t="s">
        <v>1203</v>
      </c>
      <c r="K111" s="103">
        <v>55740840</v>
      </c>
      <c r="L111" s="97">
        <v>44712</v>
      </c>
      <c r="M111" t="s">
        <v>864</v>
      </c>
      <c r="N111" s="105">
        <v>73005.16</v>
      </c>
    </row>
    <row r="112" spans="1:14">
      <c r="A112" s="103" t="s">
        <v>356</v>
      </c>
      <c r="B112" s="103" t="s">
        <v>1201</v>
      </c>
      <c r="C112" s="103">
        <v>1201</v>
      </c>
      <c r="D112" s="113">
        <v>44659</v>
      </c>
      <c r="E112" s="103" t="s">
        <v>1202</v>
      </c>
      <c r="F112" s="103" t="s">
        <v>15</v>
      </c>
      <c r="G112" s="114" t="s">
        <v>21</v>
      </c>
      <c r="H112" s="118">
        <v>5840.98</v>
      </c>
      <c r="I112" s="103"/>
      <c r="J112" s="116" t="s">
        <v>1204</v>
      </c>
      <c r="K112" s="103">
        <v>55740840</v>
      </c>
      <c r="L112" s="97">
        <v>44712</v>
      </c>
      <c r="M112" t="s">
        <v>864</v>
      </c>
      <c r="N112" s="105">
        <v>73005.16</v>
      </c>
    </row>
    <row r="113" spans="1:14">
      <c r="A113" s="103" t="s">
        <v>356</v>
      </c>
      <c r="B113" s="103" t="s">
        <v>1238</v>
      </c>
      <c r="C113" s="103">
        <v>1201</v>
      </c>
      <c r="D113" s="113">
        <v>44664</v>
      </c>
      <c r="E113" s="103" t="s">
        <v>1239</v>
      </c>
      <c r="F113" s="103" t="s">
        <v>15</v>
      </c>
      <c r="G113" s="114" t="s">
        <v>21</v>
      </c>
      <c r="H113" s="118">
        <v>151.62</v>
      </c>
      <c r="I113" s="103"/>
      <c r="J113" s="116" t="s">
        <v>1204</v>
      </c>
      <c r="K113" s="103">
        <v>55740840</v>
      </c>
      <c r="L113" s="97">
        <v>44712</v>
      </c>
      <c r="M113" t="s">
        <v>864</v>
      </c>
      <c r="N113" s="105">
        <v>73005.16</v>
      </c>
    </row>
    <row r="114" spans="1:14">
      <c r="A114" s="103" t="s">
        <v>356</v>
      </c>
      <c r="B114" s="103" t="s">
        <v>1257</v>
      </c>
      <c r="C114" s="103">
        <v>1201</v>
      </c>
      <c r="D114" s="113">
        <v>44665</v>
      </c>
      <c r="E114" s="103" t="s">
        <v>1258</v>
      </c>
      <c r="F114" s="103" t="s">
        <v>15</v>
      </c>
      <c r="G114" s="114" t="s">
        <v>21</v>
      </c>
      <c r="H114" s="118">
        <v>11658.24</v>
      </c>
      <c r="I114" s="103"/>
      <c r="J114" s="116" t="s">
        <v>1005</v>
      </c>
      <c r="K114" s="103">
        <v>55740840</v>
      </c>
      <c r="L114" s="97">
        <v>44712</v>
      </c>
      <c r="M114" t="s">
        <v>864</v>
      </c>
      <c r="N114" s="105">
        <v>73005.16</v>
      </c>
    </row>
    <row r="115" spans="1:14">
      <c r="A115" s="103" t="s">
        <v>356</v>
      </c>
      <c r="B115" s="103" t="s">
        <v>1257</v>
      </c>
      <c r="C115" s="103">
        <v>1201</v>
      </c>
      <c r="D115" s="113">
        <v>44665</v>
      </c>
      <c r="E115" s="103" t="s">
        <v>1258</v>
      </c>
      <c r="F115" s="103" t="s">
        <v>15</v>
      </c>
      <c r="G115" s="114" t="s">
        <v>21</v>
      </c>
      <c r="H115" s="118">
        <v>7003.4</v>
      </c>
      <c r="I115" s="103"/>
      <c r="J115" s="116" t="s">
        <v>1006</v>
      </c>
      <c r="K115" s="103">
        <v>55740840</v>
      </c>
      <c r="L115" s="97">
        <v>44712</v>
      </c>
      <c r="M115" t="s">
        <v>864</v>
      </c>
      <c r="N115" s="105">
        <v>73005.16</v>
      </c>
    </row>
    <row r="116" spans="1:14">
      <c r="A116" s="103" t="s">
        <v>356</v>
      </c>
      <c r="B116" s="103" t="s">
        <v>1257</v>
      </c>
      <c r="C116" s="103">
        <v>1201</v>
      </c>
      <c r="D116" s="113">
        <v>44665</v>
      </c>
      <c r="E116" s="103" t="s">
        <v>1258</v>
      </c>
      <c r="F116" s="103" t="s">
        <v>15</v>
      </c>
      <c r="G116" s="114" t="s">
        <v>21</v>
      </c>
      <c r="H116" s="118">
        <v>1148.4000000000001</v>
      </c>
      <c r="I116" s="103"/>
      <c r="J116" s="116" t="s">
        <v>1203</v>
      </c>
      <c r="K116" s="103">
        <v>55740840</v>
      </c>
      <c r="L116" s="97">
        <v>44712</v>
      </c>
      <c r="M116" t="s">
        <v>864</v>
      </c>
      <c r="N116" s="105">
        <v>73005.16</v>
      </c>
    </row>
    <row r="117" spans="1:14">
      <c r="A117" s="103" t="s">
        <v>356</v>
      </c>
      <c r="B117" s="103" t="s">
        <v>1257</v>
      </c>
      <c r="C117" s="103">
        <v>1201</v>
      </c>
      <c r="D117" s="113">
        <v>44665</v>
      </c>
      <c r="E117" s="103" t="s">
        <v>1258</v>
      </c>
      <c r="F117" s="103" t="s">
        <v>15</v>
      </c>
      <c r="G117" s="114" t="s">
        <v>21</v>
      </c>
      <c r="H117" s="118">
        <v>743.66</v>
      </c>
      <c r="I117" s="103"/>
      <c r="J117" s="116" t="s">
        <v>1204</v>
      </c>
      <c r="K117" s="103">
        <v>55740840</v>
      </c>
      <c r="L117" s="97">
        <v>44712</v>
      </c>
      <c r="M117" t="s">
        <v>864</v>
      </c>
      <c r="N117" s="105">
        <v>73005.16</v>
      </c>
    </row>
    <row r="118" spans="1:14">
      <c r="A118" s="103" t="s">
        <v>948</v>
      </c>
      <c r="B118" s="103" t="s">
        <v>950</v>
      </c>
      <c r="C118" s="103">
        <v>1201</v>
      </c>
      <c r="D118" s="113">
        <v>44649</v>
      </c>
      <c r="E118" s="103" t="s">
        <v>951</v>
      </c>
      <c r="F118" s="103" t="s">
        <v>47</v>
      </c>
      <c r="G118" s="103" t="s">
        <v>59</v>
      </c>
      <c r="H118" s="114">
        <v>13684</v>
      </c>
      <c r="I118" s="115"/>
      <c r="J118" s="103" t="s">
        <v>952</v>
      </c>
      <c r="K118" s="116">
        <v>57328621</v>
      </c>
      <c r="L118" s="97">
        <v>44705</v>
      </c>
      <c r="M118" t="s">
        <v>864</v>
      </c>
      <c r="N118" s="105">
        <v>105058</v>
      </c>
    </row>
    <row r="119" spans="1:14">
      <c r="A119" s="103" t="s">
        <v>948</v>
      </c>
      <c r="B119" s="103" t="s">
        <v>950</v>
      </c>
      <c r="C119" s="103">
        <v>1201</v>
      </c>
      <c r="D119" s="113">
        <v>44649</v>
      </c>
      <c r="E119" s="103" t="s">
        <v>951</v>
      </c>
      <c r="F119" s="103" t="s">
        <v>47</v>
      </c>
      <c r="G119" s="103" t="s">
        <v>59</v>
      </c>
      <c r="H119" s="114">
        <v>16252.5</v>
      </c>
      <c r="I119" s="115"/>
      <c r="J119" s="103" t="s">
        <v>953</v>
      </c>
      <c r="K119" s="116">
        <v>57328621</v>
      </c>
      <c r="L119" s="97">
        <v>44705</v>
      </c>
      <c r="M119" t="s">
        <v>864</v>
      </c>
      <c r="N119" s="105">
        <v>105058</v>
      </c>
    </row>
    <row r="120" spans="1:14">
      <c r="A120" s="103" t="s">
        <v>948</v>
      </c>
      <c r="B120" s="103" t="s">
        <v>950</v>
      </c>
      <c r="C120" s="103">
        <v>1201</v>
      </c>
      <c r="D120" s="113">
        <v>44649</v>
      </c>
      <c r="E120" s="103" t="s">
        <v>951</v>
      </c>
      <c r="F120" s="103" t="s">
        <v>47</v>
      </c>
      <c r="G120" s="103" t="s">
        <v>59</v>
      </c>
      <c r="H120" s="114">
        <v>12807.9</v>
      </c>
      <c r="I120" s="115"/>
      <c r="J120" s="103" t="s">
        <v>954</v>
      </c>
      <c r="K120" s="116">
        <v>57328621</v>
      </c>
      <c r="L120" s="97">
        <v>44705</v>
      </c>
      <c r="M120" t="s">
        <v>864</v>
      </c>
      <c r="N120" s="105">
        <v>105058</v>
      </c>
    </row>
    <row r="121" spans="1:14">
      <c r="A121" s="103" t="s">
        <v>948</v>
      </c>
      <c r="B121" s="103" t="s">
        <v>950</v>
      </c>
      <c r="C121" s="103">
        <v>1201</v>
      </c>
      <c r="D121" s="113">
        <v>44649</v>
      </c>
      <c r="E121" s="103" t="s">
        <v>951</v>
      </c>
      <c r="F121" s="103" t="s">
        <v>47</v>
      </c>
      <c r="G121" s="103" t="s">
        <v>59</v>
      </c>
      <c r="H121" s="114">
        <v>17366.099999999999</v>
      </c>
      <c r="I121" s="115"/>
      <c r="J121" s="103" t="s">
        <v>955</v>
      </c>
      <c r="K121" s="116">
        <v>57328621</v>
      </c>
      <c r="L121" s="97">
        <v>44705</v>
      </c>
      <c r="M121" t="s">
        <v>864</v>
      </c>
      <c r="N121" s="105">
        <v>105058</v>
      </c>
    </row>
    <row r="122" spans="1:14">
      <c r="A122" s="103" t="s">
        <v>948</v>
      </c>
      <c r="B122" s="103" t="s">
        <v>950</v>
      </c>
      <c r="C122" s="103">
        <v>1201</v>
      </c>
      <c r="D122" s="113">
        <v>44649</v>
      </c>
      <c r="E122" s="103" t="s">
        <v>951</v>
      </c>
      <c r="F122" s="103" t="s">
        <v>47</v>
      </c>
      <c r="G122" s="103" t="s">
        <v>59</v>
      </c>
      <c r="H122" s="114">
        <v>11253.75</v>
      </c>
      <c r="I122" s="115"/>
      <c r="J122" s="103" t="s">
        <v>956</v>
      </c>
      <c r="K122" s="116">
        <v>57328621</v>
      </c>
      <c r="L122" s="97">
        <v>44705</v>
      </c>
      <c r="M122" t="s">
        <v>864</v>
      </c>
      <c r="N122" s="105">
        <v>105058</v>
      </c>
    </row>
    <row r="123" spans="1:14">
      <c r="A123" s="103" t="s">
        <v>948</v>
      </c>
      <c r="B123" s="103" t="s">
        <v>950</v>
      </c>
      <c r="C123" s="103">
        <v>1201</v>
      </c>
      <c r="D123" s="113">
        <v>44649</v>
      </c>
      <c r="E123" s="103" t="s">
        <v>951</v>
      </c>
      <c r="F123" s="103" t="s">
        <v>47</v>
      </c>
      <c r="G123" s="103" t="s">
        <v>59</v>
      </c>
      <c r="H123" s="114">
        <v>2343.75</v>
      </c>
      <c r="I123" s="115"/>
      <c r="J123" s="103" t="s">
        <v>956</v>
      </c>
      <c r="K123" s="116">
        <v>57328621</v>
      </c>
      <c r="L123" s="97">
        <v>44705</v>
      </c>
      <c r="M123" t="s">
        <v>864</v>
      </c>
      <c r="N123" s="105">
        <v>105058</v>
      </c>
    </row>
    <row r="124" spans="1:14">
      <c r="A124" s="103" t="s">
        <v>948</v>
      </c>
      <c r="B124" s="103" t="s">
        <v>950</v>
      </c>
      <c r="C124" s="103">
        <v>1201</v>
      </c>
      <c r="D124" s="113">
        <v>44649</v>
      </c>
      <c r="E124" s="103" t="s">
        <v>951</v>
      </c>
      <c r="F124" s="103" t="s">
        <v>47</v>
      </c>
      <c r="G124" s="103" t="s">
        <v>59</v>
      </c>
      <c r="H124" s="114">
        <v>11921.25</v>
      </c>
      <c r="I124" s="115"/>
      <c r="J124" s="103" t="s">
        <v>956</v>
      </c>
      <c r="K124" s="116">
        <v>57328621</v>
      </c>
      <c r="L124" s="97">
        <v>44705</v>
      </c>
      <c r="M124" t="s">
        <v>864</v>
      </c>
      <c r="N124" s="105">
        <v>105058</v>
      </c>
    </row>
    <row r="125" spans="1:14">
      <c r="A125" s="103" t="s">
        <v>948</v>
      </c>
      <c r="B125" s="103" t="s">
        <v>950</v>
      </c>
      <c r="C125" s="103">
        <v>1201</v>
      </c>
      <c r="D125" s="113">
        <v>44649</v>
      </c>
      <c r="E125" s="103" t="s">
        <v>951</v>
      </c>
      <c r="F125" s="103" t="s">
        <v>47</v>
      </c>
      <c r="G125" s="103" t="s">
        <v>59</v>
      </c>
      <c r="H125" s="114">
        <v>28743.75</v>
      </c>
      <c r="I125" s="115"/>
      <c r="J125" s="103" t="s">
        <v>957</v>
      </c>
      <c r="K125" s="116">
        <v>57328621</v>
      </c>
      <c r="L125" s="97">
        <v>44705</v>
      </c>
      <c r="M125" t="s">
        <v>864</v>
      </c>
      <c r="N125" s="105">
        <v>105058</v>
      </c>
    </row>
    <row r="126" spans="1:14">
      <c r="A126" s="116" t="s">
        <v>100</v>
      </c>
      <c r="B126" s="116" t="s">
        <v>101</v>
      </c>
      <c r="C126" s="104">
        <v>1201</v>
      </c>
      <c r="D126" s="113">
        <v>44560</v>
      </c>
      <c r="E126" s="116" t="s">
        <v>102</v>
      </c>
      <c r="F126" s="116" t="s">
        <v>47</v>
      </c>
      <c r="G126" s="116" t="s">
        <v>16</v>
      </c>
      <c r="H126" s="114">
        <v>330</v>
      </c>
      <c r="I126" s="115"/>
      <c r="J126" s="116" t="s">
        <v>65</v>
      </c>
      <c r="K126" s="116">
        <v>57329211</v>
      </c>
      <c r="L126" s="120"/>
      <c r="M126" s="117"/>
    </row>
    <row r="127" spans="1:14">
      <c r="A127" s="116" t="s">
        <v>100</v>
      </c>
      <c r="B127" s="116" t="s">
        <v>101</v>
      </c>
      <c r="C127" s="104">
        <v>1201</v>
      </c>
      <c r="D127" s="113">
        <v>44560</v>
      </c>
      <c r="E127" s="116" t="s">
        <v>102</v>
      </c>
      <c r="F127" s="116" t="s">
        <v>47</v>
      </c>
      <c r="G127" s="116" t="s">
        <v>16</v>
      </c>
      <c r="H127" s="114">
        <v>175.2</v>
      </c>
      <c r="I127" s="115"/>
      <c r="J127" s="116" t="s">
        <v>66</v>
      </c>
      <c r="K127" s="116">
        <v>57329211</v>
      </c>
      <c r="L127" s="120"/>
      <c r="M127" s="117"/>
    </row>
    <row r="128" spans="1:14">
      <c r="A128" s="116" t="s">
        <v>100</v>
      </c>
      <c r="B128" s="116" t="s">
        <v>101</v>
      </c>
      <c r="C128" s="104">
        <v>1201</v>
      </c>
      <c r="D128" s="113">
        <v>44560</v>
      </c>
      <c r="E128" s="116" t="s">
        <v>102</v>
      </c>
      <c r="F128" s="116" t="s">
        <v>47</v>
      </c>
      <c r="G128" s="116" t="s">
        <v>16</v>
      </c>
      <c r="H128" s="114">
        <v>127.05</v>
      </c>
      <c r="I128" s="115"/>
      <c r="J128" s="116" t="s">
        <v>67</v>
      </c>
      <c r="K128" s="116">
        <v>57329211</v>
      </c>
      <c r="L128" s="120"/>
      <c r="M128" s="117"/>
    </row>
    <row r="129" spans="1:15">
      <c r="A129" s="103" t="s">
        <v>125</v>
      </c>
      <c r="B129" s="103" t="s">
        <v>877</v>
      </c>
      <c r="C129" s="103">
        <v>1201</v>
      </c>
      <c r="D129" s="113">
        <v>44648</v>
      </c>
      <c r="E129" s="103" t="s">
        <v>878</v>
      </c>
      <c r="F129" s="103" t="s">
        <v>140</v>
      </c>
      <c r="G129" s="103" t="s">
        <v>128</v>
      </c>
      <c r="H129" s="114">
        <v>319.68</v>
      </c>
      <c r="I129" s="115"/>
      <c r="J129" s="103" t="s">
        <v>859</v>
      </c>
      <c r="K129" s="116">
        <v>53000090</v>
      </c>
      <c r="L129" s="117"/>
      <c r="M129" s="117"/>
    </row>
    <row r="130" spans="1:15">
      <c r="A130" s="103" t="s">
        <v>125</v>
      </c>
      <c r="B130" s="103" t="s">
        <v>1038</v>
      </c>
      <c r="C130" s="103">
        <v>1201</v>
      </c>
      <c r="D130" s="113">
        <v>44648</v>
      </c>
      <c r="E130" s="103" t="s">
        <v>878</v>
      </c>
      <c r="F130" s="103" t="s">
        <v>140</v>
      </c>
      <c r="G130" s="103" t="s">
        <v>128</v>
      </c>
      <c r="H130" s="114">
        <v>1272.24</v>
      </c>
      <c r="I130" s="115"/>
      <c r="J130" s="103" t="s">
        <v>208</v>
      </c>
      <c r="K130" s="116">
        <v>53000090</v>
      </c>
      <c r="L130" s="117"/>
      <c r="M130" s="117"/>
    </row>
    <row r="131" spans="1:15">
      <c r="A131" s="103" t="s">
        <v>125</v>
      </c>
      <c r="B131" s="103" t="s">
        <v>1315</v>
      </c>
      <c r="C131" s="103">
        <v>1201</v>
      </c>
      <c r="D131" s="113">
        <v>44669</v>
      </c>
      <c r="E131" s="103" t="s">
        <v>1316</v>
      </c>
      <c r="F131" s="103" t="s">
        <v>140</v>
      </c>
      <c r="G131" s="114" t="s">
        <v>128</v>
      </c>
      <c r="H131" s="118">
        <v>15420.6</v>
      </c>
      <c r="I131" s="103"/>
      <c r="J131" s="116" t="s">
        <v>330</v>
      </c>
      <c r="K131" s="103">
        <v>53000090</v>
      </c>
      <c r="L131" s="117"/>
      <c r="M131" s="117"/>
    </row>
    <row r="132" spans="1:15">
      <c r="A132" s="121" t="s">
        <v>11</v>
      </c>
      <c r="B132" s="122" t="s">
        <v>13</v>
      </c>
      <c r="C132" s="104">
        <v>1201</v>
      </c>
      <c r="D132" s="123">
        <v>43739</v>
      </c>
      <c r="E132" s="121" t="s">
        <v>14</v>
      </c>
      <c r="F132" s="121" t="s">
        <v>15</v>
      </c>
      <c r="G132" s="124" t="s">
        <v>16</v>
      </c>
      <c r="H132" s="125">
        <v>2475</v>
      </c>
      <c r="I132" s="125"/>
      <c r="J132" s="116"/>
      <c r="K132" s="126"/>
      <c r="L132" s="120"/>
      <c r="M132" s="120"/>
    </row>
    <row r="133" spans="1:15">
      <c r="A133" s="116" t="s">
        <v>166</v>
      </c>
      <c r="B133" s="116" t="s">
        <v>210</v>
      </c>
      <c r="C133" s="104">
        <v>1201</v>
      </c>
      <c r="D133" s="113">
        <v>44588</v>
      </c>
      <c r="E133" s="116" t="s">
        <v>211</v>
      </c>
      <c r="F133" s="116" t="s">
        <v>15</v>
      </c>
      <c r="G133" s="116" t="s">
        <v>21</v>
      </c>
      <c r="H133" s="114">
        <v>444</v>
      </c>
      <c r="I133" s="115"/>
      <c r="J133" s="116" t="s">
        <v>212</v>
      </c>
      <c r="K133" s="116">
        <v>55738459</v>
      </c>
      <c r="L133" s="120"/>
      <c r="M133" s="117"/>
    </row>
    <row r="134" spans="1:15">
      <c r="A134" s="116" t="s">
        <v>166</v>
      </c>
      <c r="B134" s="116" t="s">
        <v>210</v>
      </c>
      <c r="C134" s="104">
        <v>1201</v>
      </c>
      <c r="D134" s="113">
        <v>44588</v>
      </c>
      <c r="E134" s="116" t="s">
        <v>211</v>
      </c>
      <c r="F134" s="116" t="s">
        <v>15</v>
      </c>
      <c r="G134" s="116" t="s">
        <v>21</v>
      </c>
      <c r="H134" s="114">
        <v>398.4</v>
      </c>
      <c r="I134" s="115"/>
      <c r="J134" s="116" t="s">
        <v>213</v>
      </c>
      <c r="K134" s="116">
        <v>55738459</v>
      </c>
      <c r="L134" s="120"/>
      <c r="M134" s="117"/>
    </row>
    <row r="135" spans="1:15">
      <c r="A135" s="103" t="s">
        <v>166</v>
      </c>
      <c r="B135" s="103" t="s">
        <v>684</v>
      </c>
      <c r="C135" s="103">
        <v>1201</v>
      </c>
      <c r="D135" s="113">
        <v>44642</v>
      </c>
      <c r="E135" s="103" t="s">
        <v>685</v>
      </c>
      <c r="F135" s="103" t="s">
        <v>15</v>
      </c>
      <c r="G135" s="103" t="s">
        <v>21</v>
      </c>
      <c r="H135" s="114">
        <v>157.5</v>
      </c>
      <c r="I135" s="115"/>
      <c r="J135" s="103" t="s">
        <v>488</v>
      </c>
      <c r="K135" s="116">
        <v>55738459</v>
      </c>
      <c r="L135" s="97">
        <v>44698</v>
      </c>
      <c r="M135" t="s">
        <v>865</v>
      </c>
      <c r="N135">
        <v>898.74</v>
      </c>
      <c r="O135" t="s">
        <v>1773</v>
      </c>
    </row>
    <row r="136" spans="1:15">
      <c r="A136" s="103" t="s">
        <v>166</v>
      </c>
      <c r="B136" s="103" t="s">
        <v>734</v>
      </c>
      <c r="C136" s="103">
        <v>1201</v>
      </c>
      <c r="D136" s="113">
        <v>44638</v>
      </c>
      <c r="E136" s="103" t="s">
        <v>735</v>
      </c>
      <c r="F136" s="103" t="s">
        <v>15</v>
      </c>
      <c r="G136" s="103" t="s">
        <v>21</v>
      </c>
      <c r="H136" s="114">
        <v>7.98</v>
      </c>
      <c r="I136" s="115"/>
      <c r="J136" s="103" t="s">
        <v>445</v>
      </c>
      <c r="K136" s="116">
        <v>55738459</v>
      </c>
      <c r="L136" s="117"/>
      <c r="M136" s="117"/>
    </row>
    <row r="137" spans="1:15">
      <c r="A137" s="103" t="s">
        <v>166</v>
      </c>
      <c r="B137" s="103" t="s">
        <v>757</v>
      </c>
      <c r="C137" s="103">
        <v>1201</v>
      </c>
      <c r="D137" s="113">
        <v>44643</v>
      </c>
      <c r="E137" s="103" t="s">
        <v>758</v>
      </c>
      <c r="F137" s="103" t="s">
        <v>15</v>
      </c>
      <c r="G137" s="103" t="s">
        <v>21</v>
      </c>
      <c r="H137" s="114">
        <v>2150</v>
      </c>
      <c r="I137" s="115"/>
      <c r="J137" s="103" t="s">
        <v>759</v>
      </c>
      <c r="K137" s="116">
        <v>55738459</v>
      </c>
      <c r="L137" s="117"/>
      <c r="M137" s="117"/>
    </row>
    <row r="138" spans="1:15">
      <c r="A138" s="103" t="s">
        <v>166</v>
      </c>
      <c r="B138" s="103" t="s">
        <v>1179</v>
      </c>
      <c r="C138" s="103">
        <v>1201</v>
      </c>
      <c r="D138" s="113">
        <v>44655</v>
      </c>
      <c r="E138" s="103" t="s">
        <v>1180</v>
      </c>
      <c r="F138" s="103" t="s">
        <v>47</v>
      </c>
      <c r="G138" s="114" t="s">
        <v>21</v>
      </c>
      <c r="H138" s="118">
        <v>1290</v>
      </c>
      <c r="I138" s="103"/>
      <c r="J138" s="116" t="s">
        <v>759</v>
      </c>
      <c r="K138" s="103">
        <v>55738459</v>
      </c>
      <c r="L138" s="117"/>
      <c r="M138" s="117"/>
    </row>
    <row r="139" spans="1:15">
      <c r="A139" s="103" t="s">
        <v>166</v>
      </c>
      <c r="B139" s="103" t="s">
        <v>1342</v>
      </c>
      <c r="C139" s="103">
        <v>1201</v>
      </c>
      <c r="D139" s="113">
        <v>44673</v>
      </c>
      <c r="E139" s="103" t="s">
        <v>1343</v>
      </c>
      <c r="F139" s="103" t="s">
        <v>47</v>
      </c>
      <c r="G139" s="114" t="s">
        <v>21</v>
      </c>
      <c r="H139" s="118">
        <v>269.7</v>
      </c>
      <c r="I139" s="103"/>
      <c r="J139" s="116" t="s">
        <v>374</v>
      </c>
      <c r="K139" s="103">
        <v>55738459</v>
      </c>
      <c r="L139" s="97">
        <v>44692</v>
      </c>
      <c r="M139" t="s">
        <v>864</v>
      </c>
      <c r="N139">
        <v>12171.35</v>
      </c>
    </row>
    <row r="140" spans="1:15">
      <c r="A140" s="103" t="s">
        <v>166</v>
      </c>
      <c r="B140" s="103" t="s">
        <v>1342</v>
      </c>
      <c r="C140" s="103">
        <v>1201</v>
      </c>
      <c r="D140" s="113">
        <v>44673</v>
      </c>
      <c r="E140" s="103" t="s">
        <v>1343</v>
      </c>
      <c r="F140" s="103" t="s">
        <v>47</v>
      </c>
      <c r="G140" s="114" t="s">
        <v>21</v>
      </c>
      <c r="H140" s="118">
        <v>1802</v>
      </c>
      <c r="I140" s="103"/>
      <c r="J140" s="116" t="s">
        <v>1344</v>
      </c>
      <c r="K140" s="103">
        <v>55738459</v>
      </c>
      <c r="L140" s="97">
        <v>44692</v>
      </c>
      <c r="M140" t="s">
        <v>864</v>
      </c>
      <c r="N140">
        <v>12171.35</v>
      </c>
    </row>
    <row r="141" spans="1:15">
      <c r="A141" s="103" t="s">
        <v>166</v>
      </c>
      <c r="B141" s="103" t="s">
        <v>1342</v>
      </c>
      <c r="C141" s="103">
        <v>1201</v>
      </c>
      <c r="D141" s="113">
        <v>44673</v>
      </c>
      <c r="E141" s="103" t="s">
        <v>1343</v>
      </c>
      <c r="F141" s="103" t="s">
        <v>47</v>
      </c>
      <c r="G141" s="114" t="s">
        <v>21</v>
      </c>
      <c r="H141" s="118">
        <v>94.55</v>
      </c>
      <c r="I141" s="103"/>
      <c r="J141" s="116" t="s">
        <v>386</v>
      </c>
      <c r="K141" s="103">
        <v>55738459</v>
      </c>
      <c r="L141" s="97">
        <v>44692</v>
      </c>
      <c r="M141" t="s">
        <v>864</v>
      </c>
      <c r="N141">
        <v>12171.35</v>
      </c>
    </row>
    <row r="142" spans="1:15">
      <c r="A142" s="103" t="s">
        <v>166</v>
      </c>
      <c r="B142" s="103" t="s">
        <v>1342</v>
      </c>
      <c r="C142" s="103">
        <v>1201</v>
      </c>
      <c r="D142" s="113">
        <v>44673</v>
      </c>
      <c r="E142" s="103" t="s">
        <v>1343</v>
      </c>
      <c r="F142" s="103" t="s">
        <v>47</v>
      </c>
      <c r="G142" s="114" t="s">
        <v>21</v>
      </c>
      <c r="H142" s="118">
        <v>108.5</v>
      </c>
      <c r="I142" s="103"/>
      <c r="J142" s="116" t="s">
        <v>1227</v>
      </c>
      <c r="K142" s="103">
        <v>55738459</v>
      </c>
      <c r="L142" s="97">
        <v>44692</v>
      </c>
      <c r="M142" t="s">
        <v>864</v>
      </c>
      <c r="N142">
        <v>12171.35</v>
      </c>
    </row>
    <row r="143" spans="1:15">
      <c r="A143" s="103" t="s">
        <v>166</v>
      </c>
      <c r="B143" s="103" t="s">
        <v>1342</v>
      </c>
      <c r="C143" s="103">
        <v>1201</v>
      </c>
      <c r="D143" s="113">
        <v>44673</v>
      </c>
      <c r="E143" s="103" t="s">
        <v>1343</v>
      </c>
      <c r="F143" s="103" t="s">
        <v>47</v>
      </c>
      <c r="G143" s="114" t="s">
        <v>21</v>
      </c>
      <c r="H143" s="118">
        <v>265.05</v>
      </c>
      <c r="I143" s="103"/>
      <c r="J143" s="116" t="s">
        <v>744</v>
      </c>
      <c r="K143" s="103">
        <v>55738459</v>
      </c>
      <c r="L143" s="97">
        <v>44692</v>
      </c>
      <c r="M143" t="s">
        <v>864</v>
      </c>
      <c r="N143">
        <v>12171.35</v>
      </c>
    </row>
    <row r="144" spans="1:15">
      <c r="A144" s="103" t="s">
        <v>166</v>
      </c>
      <c r="B144" s="103" t="s">
        <v>1342</v>
      </c>
      <c r="C144" s="103">
        <v>1201</v>
      </c>
      <c r="D144" s="113">
        <v>44673</v>
      </c>
      <c r="E144" s="103" t="s">
        <v>1343</v>
      </c>
      <c r="F144" s="103" t="s">
        <v>47</v>
      </c>
      <c r="G144" s="114" t="s">
        <v>21</v>
      </c>
      <c r="H144" s="118">
        <v>664</v>
      </c>
      <c r="I144" s="103"/>
      <c r="J144" s="116" t="s">
        <v>1228</v>
      </c>
      <c r="K144" s="103">
        <v>55738459</v>
      </c>
      <c r="L144" s="97">
        <v>44692</v>
      </c>
      <c r="M144" t="s">
        <v>864</v>
      </c>
      <c r="N144">
        <v>12171.35</v>
      </c>
    </row>
    <row r="145" spans="1:14">
      <c r="A145" s="103" t="s">
        <v>166</v>
      </c>
      <c r="B145" s="103" t="s">
        <v>1342</v>
      </c>
      <c r="C145" s="103">
        <v>1201</v>
      </c>
      <c r="D145" s="113">
        <v>44673</v>
      </c>
      <c r="E145" s="103" t="s">
        <v>1343</v>
      </c>
      <c r="F145" s="103" t="s">
        <v>47</v>
      </c>
      <c r="G145" s="114" t="s">
        <v>21</v>
      </c>
      <c r="H145" s="118">
        <v>936.2</v>
      </c>
      <c r="I145" s="103"/>
      <c r="J145" s="116" t="s">
        <v>1247</v>
      </c>
      <c r="K145" s="103">
        <v>55738459</v>
      </c>
      <c r="L145" s="97">
        <v>44692</v>
      </c>
      <c r="M145" t="s">
        <v>864</v>
      </c>
      <c r="N145">
        <v>12171.35</v>
      </c>
    </row>
    <row r="146" spans="1:14">
      <c r="A146" s="103" t="s">
        <v>166</v>
      </c>
      <c r="B146" s="103" t="s">
        <v>1342</v>
      </c>
      <c r="C146" s="103">
        <v>1201</v>
      </c>
      <c r="D146" s="113">
        <v>44673</v>
      </c>
      <c r="E146" s="103" t="s">
        <v>1343</v>
      </c>
      <c r="F146" s="103" t="s">
        <v>47</v>
      </c>
      <c r="G146" s="114" t="s">
        <v>21</v>
      </c>
      <c r="H146" s="118">
        <v>13.95</v>
      </c>
      <c r="I146" s="103"/>
      <c r="J146" s="116" t="s">
        <v>493</v>
      </c>
      <c r="K146" s="103">
        <v>55738459</v>
      </c>
      <c r="L146" s="97">
        <v>44692</v>
      </c>
      <c r="M146" t="s">
        <v>864</v>
      </c>
      <c r="N146">
        <v>12171.35</v>
      </c>
    </row>
    <row r="147" spans="1:14">
      <c r="A147" s="103" t="s">
        <v>166</v>
      </c>
      <c r="B147" s="103" t="s">
        <v>1342</v>
      </c>
      <c r="C147" s="103">
        <v>1201</v>
      </c>
      <c r="D147" s="113">
        <v>44673</v>
      </c>
      <c r="E147" s="103" t="s">
        <v>1343</v>
      </c>
      <c r="F147" s="103" t="s">
        <v>47</v>
      </c>
      <c r="G147" s="114" t="s">
        <v>21</v>
      </c>
      <c r="H147" s="118">
        <v>5638.9</v>
      </c>
      <c r="I147" s="103"/>
      <c r="J147" s="116" t="s">
        <v>1248</v>
      </c>
      <c r="K147" s="103">
        <v>55738459</v>
      </c>
      <c r="L147" s="97">
        <v>44692</v>
      </c>
      <c r="M147" t="s">
        <v>864</v>
      </c>
      <c r="N147">
        <v>12171.35</v>
      </c>
    </row>
    <row r="148" spans="1:14">
      <c r="A148" s="103" t="s">
        <v>166</v>
      </c>
      <c r="B148" s="103" t="s">
        <v>1342</v>
      </c>
      <c r="C148" s="103">
        <v>1201</v>
      </c>
      <c r="D148" s="113">
        <v>44673</v>
      </c>
      <c r="E148" s="103" t="s">
        <v>1343</v>
      </c>
      <c r="F148" s="103" t="s">
        <v>47</v>
      </c>
      <c r="G148" s="114" t="s">
        <v>21</v>
      </c>
      <c r="H148" s="118">
        <v>537</v>
      </c>
      <c r="I148" s="103"/>
      <c r="J148" s="116" t="s">
        <v>1250</v>
      </c>
      <c r="K148" s="103">
        <v>55738459</v>
      </c>
      <c r="L148" s="97">
        <v>44692</v>
      </c>
      <c r="M148" t="s">
        <v>864</v>
      </c>
      <c r="N148">
        <v>12171.35</v>
      </c>
    </row>
    <row r="149" spans="1:14">
      <c r="A149" s="103" t="s">
        <v>166</v>
      </c>
      <c r="B149" s="103" t="s">
        <v>1342</v>
      </c>
      <c r="C149" s="103">
        <v>1201</v>
      </c>
      <c r="D149" s="113">
        <v>44673</v>
      </c>
      <c r="E149" s="103" t="s">
        <v>1343</v>
      </c>
      <c r="F149" s="103" t="s">
        <v>47</v>
      </c>
      <c r="G149" s="114" t="s">
        <v>21</v>
      </c>
      <c r="H149" s="118">
        <v>18</v>
      </c>
      <c r="I149" s="103"/>
      <c r="J149" s="116" t="s">
        <v>1251</v>
      </c>
      <c r="K149" s="103">
        <v>55738459</v>
      </c>
      <c r="L149" s="97">
        <v>44692</v>
      </c>
      <c r="M149" t="s">
        <v>864</v>
      </c>
      <c r="N149">
        <v>12171.35</v>
      </c>
    </row>
    <row r="150" spans="1:14">
      <c r="A150" s="103" t="s">
        <v>166</v>
      </c>
      <c r="B150" s="103" t="s">
        <v>1342</v>
      </c>
      <c r="C150" s="103">
        <v>1201</v>
      </c>
      <c r="D150" s="113">
        <v>44673</v>
      </c>
      <c r="E150" s="103" t="s">
        <v>1343</v>
      </c>
      <c r="F150" s="103" t="s">
        <v>47</v>
      </c>
      <c r="G150" s="114" t="s">
        <v>21</v>
      </c>
      <c r="H150" s="118">
        <v>18</v>
      </c>
      <c r="I150" s="103"/>
      <c r="J150" s="116" t="s">
        <v>1252</v>
      </c>
      <c r="K150" s="103">
        <v>55738459</v>
      </c>
      <c r="L150" s="97">
        <v>44692</v>
      </c>
      <c r="M150" t="s">
        <v>864</v>
      </c>
      <c r="N150">
        <v>12171.35</v>
      </c>
    </row>
    <row r="151" spans="1:14">
      <c r="A151" s="103" t="s">
        <v>166</v>
      </c>
      <c r="B151" s="103" t="s">
        <v>1342</v>
      </c>
      <c r="C151" s="103">
        <v>1201</v>
      </c>
      <c r="D151" s="113">
        <v>44673</v>
      </c>
      <c r="E151" s="103" t="s">
        <v>1343</v>
      </c>
      <c r="F151" s="103" t="s">
        <v>47</v>
      </c>
      <c r="G151" s="114" t="s">
        <v>21</v>
      </c>
      <c r="H151" s="118">
        <v>79.5</v>
      </c>
      <c r="I151" s="103"/>
      <c r="J151" s="116" t="s">
        <v>1229</v>
      </c>
      <c r="K151" s="103">
        <v>55738459</v>
      </c>
      <c r="L151" s="97">
        <v>44692</v>
      </c>
      <c r="M151" t="s">
        <v>864</v>
      </c>
      <c r="N151">
        <v>12171.35</v>
      </c>
    </row>
    <row r="152" spans="1:14">
      <c r="A152" s="103" t="s">
        <v>166</v>
      </c>
      <c r="B152" s="103" t="s">
        <v>1342</v>
      </c>
      <c r="C152" s="103">
        <v>1201</v>
      </c>
      <c r="D152" s="113">
        <v>44673</v>
      </c>
      <c r="E152" s="103" t="s">
        <v>1343</v>
      </c>
      <c r="F152" s="103" t="s">
        <v>47</v>
      </c>
      <c r="G152" s="114" t="s">
        <v>21</v>
      </c>
      <c r="H152" s="118">
        <v>730</v>
      </c>
      <c r="I152" s="103"/>
      <c r="J152" s="116" t="s">
        <v>1345</v>
      </c>
      <c r="K152" s="103">
        <v>55738459</v>
      </c>
      <c r="L152" s="97">
        <v>44692</v>
      </c>
      <c r="M152" t="s">
        <v>864</v>
      </c>
      <c r="N152">
        <v>12171.35</v>
      </c>
    </row>
    <row r="153" spans="1:14">
      <c r="A153" s="103" t="s">
        <v>166</v>
      </c>
      <c r="B153" s="103" t="s">
        <v>1342</v>
      </c>
      <c r="C153" s="103">
        <v>1201</v>
      </c>
      <c r="D153" s="113">
        <v>44673</v>
      </c>
      <c r="E153" s="103" t="s">
        <v>1343</v>
      </c>
      <c r="F153" s="103" t="s">
        <v>47</v>
      </c>
      <c r="G153" s="114" t="s">
        <v>21</v>
      </c>
      <c r="H153" s="118">
        <v>996</v>
      </c>
      <c r="I153" s="103"/>
      <c r="J153" s="116" t="s">
        <v>1346</v>
      </c>
      <c r="K153" s="103">
        <v>55738459</v>
      </c>
      <c r="L153" s="97">
        <v>44692</v>
      </c>
      <c r="M153" t="s">
        <v>864</v>
      </c>
      <c r="N153">
        <v>12171.35</v>
      </c>
    </row>
    <row r="154" spans="1:14">
      <c r="A154" s="103" t="s">
        <v>166</v>
      </c>
      <c r="B154" s="103" t="s">
        <v>1347</v>
      </c>
      <c r="C154" s="103">
        <v>1201</v>
      </c>
      <c r="D154" s="113">
        <v>44674</v>
      </c>
      <c r="E154" s="103" t="s">
        <v>1348</v>
      </c>
      <c r="F154" s="103" t="s">
        <v>15</v>
      </c>
      <c r="G154" s="114" t="s">
        <v>21</v>
      </c>
      <c r="H154" s="118">
        <v>3785.05</v>
      </c>
      <c r="I154" s="103"/>
      <c r="J154" s="116" t="s">
        <v>1349</v>
      </c>
      <c r="K154" s="103">
        <v>55738459</v>
      </c>
      <c r="L154" s="97">
        <v>44704</v>
      </c>
      <c r="M154" t="s">
        <v>864</v>
      </c>
      <c r="N154">
        <v>11546.95</v>
      </c>
    </row>
    <row r="155" spans="1:14">
      <c r="A155" s="103" t="s">
        <v>166</v>
      </c>
      <c r="B155" s="103" t="s">
        <v>1347</v>
      </c>
      <c r="C155" s="103">
        <v>1201</v>
      </c>
      <c r="D155" s="113">
        <v>44674</v>
      </c>
      <c r="E155" s="103" t="s">
        <v>1348</v>
      </c>
      <c r="F155" s="103" t="s">
        <v>15</v>
      </c>
      <c r="G155" s="114" t="s">
        <v>21</v>
      </c>
      <c r="H155" s="118">
        <v>4122</v>
      </c>
      <c r="I155" s="103"/>
      <c r="J155" s="116" t="s">
        <v>1350</v>
      </c>
      <c r="K155" s="103">
        <v>55738459</v>
      </c>
      <c r="L155" s="97">
        <v>44704</v>
      </c>
      <c r="M155" t="s">
        <v>864</v>
      </c>
      <c r="N155">
        <v>11546.95</v>
      </c>
    </row>
    <row r="156" spans="1:14">
      <c r="A156" s="103" t="s">
        <v>166</v>
      </c>
      <c r="B156" s="103" t="s">
        <v>1425</v>
      </c>
      <c r="C156" s="103">
        <v>1201</v>
      </c>
      <c r="D156" s="113">
        <v>44677</v>
      </c>
      <c r="E156" s="103" t="s">
        <v>1426</v>
      </c>
      <c r="F156" s="103" t="s">
        <v>15</v>
      </c>
      <c r="G156" s="114" t="s">
        <v>21</v>
      </c>
      <c r="H156" s="118">
        <v>331.5</v>
      </c>
      <c r="I156" s="103"/>
      <c r="J156" s="116" t="s">
        <v>1427</v>
      </c>
      <c r="K156" s="103">
        <v>55738459</v>
      </c>
      <c r="L156" s="97">
        <v>44704</v>
      </c>
      <c r="M156" t="s">
        <v>864</v>
      </c>
      <c r="N156">
        <v>5189.8</v>
      </c>
    </row>
    <row r="157" spans="1:14">
      <c r="A157" s="103" t="s">
        <v>166</v>
      </c>
      <c r="B157" s="103" t="s">
        <v>1425</v>
      </c>
      <c r="C157" s="103">
        <v>1201</v>
      </c>
      <c r="D157" s="113">
        <v>44677</v>
      </c>
      <c r="E157" s="103" t="s">
        <v>1426</v>
      </c>
      <c r="F157" s="103" t="s">
        <v>15</v>
      </c>
      <c r="G157" s="114" t="s">
        <v>21</v>
      </c>
      <c r="H157" s="118">
        <v>740</v>
      </c>
      <c r="I157" s="103"/>
      <c r="J157" s="116" t="s">
        <v>1428</v>
      </c>
      <c r="K157" s="103">
        <v>55738459</v>
      </c>
      <c r="L157" s="97">
        <v>44704</v>
      </c>
      <c r="M157" t="s">
        <v>864</v>
      </c>
      <c r="N157">
        <v>5189.8</v>
      </c>
    </row>
    <row r="158" spans="1:14">
      <c r="A158" s="103" t="s">
        <v>166</v>
      </c>
      <c r="B158" s="103" t="s">
        <v>1435</v>
      </c>
      <c r="C158" s="103">
        <v>1201</v>
      </c>
      <c r="D158" s="113">
        <v>44678</v>
      </c>
      <c r="E158" s="103" t="s">
        <v>1436</v>
      </c>
      <c r="F158" s="103" t="s">
        <v>15</v>
      </c>
      <c r="G158" s="114" t="s">
        <v>21</v>
      </c>
      <c r="H158" s="118">
        <v>780.45</v>
      </c>
      <c r="I158" s="103"/>
      <c r="J158" s="116" t="s">
        <v>759</v>
      </c>
      <c r="K158" s="103">
        <v>55738459</v>
      </c>
      <c r="L158" s="117"/>
      <c r="M158" s="117"/>
    </row>
    <row r="159" spans="1:14">
      <c r="A159" s="103" t="s">
        <v>166</v>
      </c>
      <c r="B159" s="103" t="s">
        <v>1445</v>
      </c>
      <c r="C159" s="103">
        <v>1201</v>
      </c>
      <c r="D159" s="113">
        <v>44678</v>
      </c>
      <c r="E159" s="103" t="s">
        <v>1446</v>
      </c>
      <c r="F159" s="103" t="s">
        <v>15</v>
      </c>
      <c r="G159" s="114" t="s">
        <v>21</v>
      </c>
      <c r="H159" s="118">
        <v>232</v>
      </c>
      <c r="I159" s="103"/>
      <c r="J159" s="116" t="s">
        <v>810</v>
      </c>
      <c r="K159" s="103">
        <v>55738459</v>
      </c>
      <c r="L159" s="97">
        <v>44704</v>
      </c>
      <c r="M159" t="s">
        <v>864</v>
      </c>
      <c r="N159">
        <v>5189.8</v>
      </c>
    </row>
    <row r="160" spans="1:14">
      <c r="A160" s="103" t="s">
        <v>166</v>
      </c>
      <c r="B160" s="103" t="s">
        <v>1445</v>
      </c>
      <c r="C160" s="103">
        <v>1201</v>
      </c>
      <c r="D160" s="113">
        <v>44678</v>
      </c>
      <c r="E160" s="103" t="s">
        <v>1446</v>
      </c>
      <c r="F160" s="103" t="s">
        <v>15</v>
      </c>
      <c r="G160" s="114" t="s">
        <v>21</v>
      </c>
      <c r="H160" s="118">
        <v>8.6999999999999993</v>
      </c>
      <c r="I160" s="103"/>
      <c r="J160" s="116" t="s">
        <v>376</v>
      </c>
      <c r="K160" s="103">
        <v>55738459</v>
      </c>
      <c r="L160" s="97">
        <v>44704</v>
      </c>
      <c r="M160" t="s">
        <v>864</v>
      </c>
      <c r="N160">
        <v>5189.8</v>
      </c>
    </row>
    <row r="161" spans="1:14">
      <c r="A161" s="103" t="s">
        <v>166</v>
      </c>
      <c r="B161" s="103" t="s">
        <v>1447</v>
      </c>
      <c r="C161" s="103">
        <v>1201</v>
      </c>
      <c r="D161" s="113">
        <v>44679</v>
      </c>
      <c r="E161" s="103" t="s">
        <v>1448</v>
      </c>
      <c r="F161" s="103" t="s">
        <v>15</v>
      </c>
      <c r="G161" s="114" t="s">
        <v>21</v>
      </c>
      <c r="H161" s="118">
        <v>3306.9</v>
      </c>
      <c r="I161" s="103"/>
      <c r="J161" s="116" t="s">
        <v>1349</v>
      </c>
      <c r="K161" s="103">
        <v>55738459</v>
      </c>
      <c r="L161" s="97">
        <v>44704</v>
      </c>
      <c r="M161" t="s">
        <v>864</v>
      </c>
      <c r="N161">
        <v>11546.95</v>
      </c>
    </row>
    <row r="162" spans="1:14">
      <c r="A162" s="103" t="s">
        <v>166</v>
      </c>
      <c r="B162" s="103" t="s">
        <v>1447</v>
      </c>
      <c r="C162" s="103">
        <v>1201</v>
      </c>
      <c r="D162" s="113">
        <v>44679</v>
      </c>
      <c r="E162" s="103" t="s">
        <v>1448</v>
      </c>
      <c r="F162" s="103" t="s">
        <v>15</v>
      </c>
      <c r="G162" s="114" t="s">
        <v>21</v>
      </c>
      <c r="H162" s="118">
        <v>333</v>
      </c>
      <c r="I162" s="103"/>
      <c r="J162" s="116" t="s">
        <v>1350</v>
      </c>
      <c r="K162" s="103">
        <v>55738459</v>
      </c>
      <c r="L162" s="97">
        <v>44704</v>
      </c>
      <c r="M162" t="s">
        <v>864</v>
      </c>
      <c r="N162">
        <v>11546.95</v>
      </c>
    </row>
    <row r="163" spans="1:14">
      <c r="A163" s="103" t="s">
        <v>166</v>
      </c>
      <c r="B163" s="103" t="s">
        <v>1453</v>
      </c>
      <c r="C163" s="103">
        <v>1201</v>
      </c>
      <c r="D163" s="113">
        <v>44679</v>
      </c>
      <c r="E163" s="103" t="s">
        <v>1454</v>
      </c>
      <c r="F163" s="103" t="s">
        <v>15</v>
      </c>
      <c r="G163" s="114" t="s">
        <v>21</v>
      </c>
      <c r="H163" s="118">
        <v>79.55</v>
      </c>
      <c r="I163" s="103"/>
      <c r="J163" s="116" t="s">
        <v>759</v>
      </c>
      <c r="K163" s="103">
        <v>55738459</v>
      </c>
      <c r="L163" s="117"/>
      <c r="M163" s="117"/>
    </row>
    <row r="164" spans="1:14">
      <c r="A164" s="103" t="s">
        <v>172</v>
      </c>
      <c r="B164" s="103" t="s">
        <v>870</v>
      </c>
      <c r="C164" s="103">
        <v>1201</v>
      </c>
      <c r="D164" s="113">
        <v>44645</v>
      </c>
      <c r="E164" s="103" t="s">
        <v>867</v>
      </c>
      <c r="F164" s="103" t="s">
        <v>47</v>
      </c>
      <c r="G164" s="103" t="s">
        <v>21</v>
      </c>
      <c r="H164" s="114">
        <v>5020</v>
      </c>
      <c r="I164" s="115"/>
      <c r="J164" s="103" t="s">
        <v>178</v>
      </c>
      <c r="K164" s="116">
        <v>55391977</v>
      </c>
      <c r="L164" s="97">
        <v>44693</v>
      </c>
      <c r="M164" t="s">
        <v>865</v>
      </c>
      <c r="N164">
        <v>365055.54</v>
      </c>
    </row>
    <row r="165" spans="1:14">
      <c r="A165" s="103" t="s">
        <v>172</v>
      </c>
      <c r="B165" s="103" t="s">
        <v>870</v>
      </c>
      <c r="C165" s="103">
        <v>1201</v>
      </c>
      <c r="D165" s="113">
        <v>44645</v>
      </c>
      <c r="E165" s="103" t="s">
        <v>867</v>
      </c>
      <c r="F165" s="103" t="s">
        <v>47</v>
      </c>
      <c r="G165" s="103" t="s">
        <v>21</v>
      </c>
      <c r="H165" s="114">
        <v>8017.2</v>
      </c>
      <c r="I165" s="115"/>
      <c r="J165" s="103" t="s">
        <v>566</v>
      </c>
      <c r="K165" s="116">
        <v>55391977</v>
      </c>
      <c r="L165" s="97">
        <v>44693</v>
      </c>
      <c r="M165" t="s">
        <v>865</v>
      </c>
      <c r="N165">
        <v>365055.54</v>
      </c>
    </row>
    <row r="166" spans="1:14">
      <c r="A166" s="103" t="s">
        <v>172</v>
      </c>
      <c r="B166" s="103" t="s">
        <v>870</v>
      </c>
      <c r="C166" s="103">
        <v>1201</v>
      </c>
      <c r="D166" s="113">
        <v>44645</v>
      </c>
      <c r="E166" s="103" t="s">
        <v>867</v>
      </c>
      <c r="F166" s="103" t="s">
        <v>47</v>
      </c>
      <c r="G166" s="103" t="s">
        <v>21</v>
      </c>
      <c r="H166" s="114">
        <v>1216.8</v>
      </c>
      <c r="I166" s="115"/>
      <c r="J166" s="103" t="s">
        <v>180</v>
      </c>
      <c r="K166" s="116">
        <v>55391977</v>
      </c>
      <c r="L166" s="97">
        <v>44693</v>
      </c>
      <c r="M166" t="s">
        <v>865</v>
      </c>
      <c r="N166">
        <v>365055.54</v>
      </c>
    </row>
    <row r="167" spans="1:14">
      <c r="A167" s="103" t="s">
        <v>172</v>
      </c>
      <c r="B167" s="103" t="s">
        <v>870</v>
      </c>
      <c r="C167" s="103">
        <v>1201</v>
      </c>
      <c r="D167" s="113">
        <v>44645</v>
      </c>
      <c r="E167" s="103" t="s">
        <v>867</v>
      </c>
      <c r="F167" s="103" t="s">
        <v>47</v>
      </c>
      <c r="G167" s="103" t="s">
        <v>21</v>
      </c>
      <c r="H167" s="114">
        <v>3159.84</v>
      </c>
      <c r="I167" s="115"/>
      <c r="J167" s="103" t="s">
        <v>287</v>
      </c>
      <c r="K167" s="116">
        <v>55391977</v>
      </c>
      <c r="L167" s="97">
        <v>44693</v>
      </c>
      <c r="M167" t="s">
        <v>865</v>
      </c>
      <c r="N167">
        <v>365055.54</v>
      </c>
    </row>
    <row r="168" spans="1:14">
      <c r="A168" s="103" t="s">
        <v>172</v>
      </c>
      <c r="B168" s="103" t="s">
        <v>870</v>
      </c>
      <c r="C168" s="103">
        <v>1201</v>
      </c>
      <c r="D168" s="113">
        <v>44645</v>
      </c>
      <c r="E168" s="103" t="s">
        <v>867</v>
      </c>
      <c r="F168" s="103" t="s">
        <v>47</v>
      </c>
      <c r="G168" s="103" t="s">
        <v>21</v>
      </c>
      <c r="H168" s="114">
        <v>7662.96</v>
      </c>
      <c r="I168" s="115"/>
      <c r="J168" s="103" t="s">
        <v>478</v>
      </c>
      <c r="K168" s="116">
        <v>55391977</v>
      </c>
      <c r="L168" s="97">
        <v>44693</v>
      </c>
      <c r="M168" t="s">
        <v>865</v>
      </c>
      <c r="N168">
        <v>365055.54</v>
      </c>
    </row>
    <row r="169" spans="1:14">
      <c r="A169" s="103" t="s">
        <v>172</v>
      </c>
      <c r="B169" s="103" t="s">
        <v>870</v>
      </c>
      <c r="C169" s="103">
        <v>1201</v>
      </c>
      <c r="D169" s="113">
        <v>44645</v>
      </c>
      <c r="E169" s="103" t="s">
        <v>867</v>
      </c>
      <c r="F169" s="103" t="s">
        <v>47</v>
      </c>
      <c r="G169" s="103" t="s">
        <v>21</v>
      </c>
      <c r="H169" s="114">
        <v>5362.56</v>
      </c>
      <c r="I169" s="115"/>
      <c r="J169" s="103" t="s">
        <v>868</v>
      </c>
      <c r="K169" s="116">
        <v>55391977</v>
      </c>
      <c r="L169" s="97">
        <v>44693</v>
      </c>
      <c r="M169" t="s">
        <v>865</v>
      </c>
      <c r="N169">
        <v>365055.54</v>
      </c>
    </row>
    <row r="170" spans="1:14">
      <c r="A170" s="103" t="s">
        <v>172</v>
      </c>
      <c r="B170" s="103" t="s">
        <v>870</v>
      </c>
      <c r="C170" s="103">
        <v>1201</v>
      </c>
      <c r="D170" s="113">
        <v>44645</v>
      </c>
      <c r="E170" s="103" t="s">
        <v>867</v>
      </c>
      <c r="F170" s="103" t="s">
        <v>47</v>
      </c>
      <c r="G170" s="103" t="s">
        <v>21</v>
      </c>
      <c r="H170" s="114">
        <v>8904</v>
      </c>
      <c r="I170" s="115"/>
      <c r="J170" s="103" t="s">
        <v>480</v>
      </c>
      <c r="K170" s="116">
        <v>55391977</v>
      </c>
      <c r="L170" s="97">
        <v>44693</v>
      </c>
      <c r="M170" t="s">
        <v>865</v>
      </c>
      <c r="N170">
        <v>365055.54</v>
      </c>
    </row>
    <row r="171" spans="1:14">
      <c r="A171" s="103" t="s">
        <v>172</v>
      </c>
      <c r="B171" s="103" t="s">
        <v>870</v>
      </c>
      <c r="C171" s="103">
        <v>1201</v>
      </c>
      <c r="D171" s="113">
        <v>44645</v>
      </c>
      <c r="E171" s="103" t="s">
        <v>867</v>
      </c>
      <c r="F171" s="103" t="s">
        <v>47</v>
      </c>
      <c r="G171" s="103" t="s">
        <v>21</v>
      </c>
      <c r="H171" s="114">
        <v>3630.9</v>
      </c>
      <c r="I171" s="115"/>
      <c r="J171" s="103" t="s">
        <v>626</v>
      </c>
      <c r="K171" s="116">
        <v>55391977</v>
      </c>
      <c r="L171" s="97">
        <v>44693</v>
      </c>
      <c r="M171" t="s">
        <v>865</v>
      </c>
      <c r="N171">
        <v>365055.54</v>
      </c>
    </row>
    <row r="172" spans="1:14">
      <c r="A172" s="103" t="s">
        <v>172</v>
      </c>
      <c r="B172" s="103" t="s">
        <v>870</v>
      </c>
      <c r="C172" s="103">
        <v>1201</v>
      </c>
      <c r="D172" s="113">
        <v>44645</v>
      </c>
      <c r="E172" s="103" t="s">
        <v>867</v>
      </c>
      <c r="F172" s="103" t="s">
        <v>47</v>
      </c>
      <c r="G172" s="103" t="s">
        <v>21</v>
      </c>
      <c r="H172" s="114">
        <v>7632</v>
      </c>
      <c r="I172" s="115"/>
      <c r="J172" s="103" t="s">
        <v>869</v>
      </c>
      <c r="K172" s="116">
        <v>55391977</v>
      </c>
      <c r="L172" s="97">
        <v>44693</v>
      </c>
      <c r="M172" t="s">
        <v>865</v>
      </c>
      <c r="N172">
        <v>365055.54</v>
      </c>
    </row>
    <row r="173" spans="1:14">
      <c r="A173" s="103" t="s">
        <v>172</v>
      </c>
      <c r="B173" s="103" t="s">
        <v>870</v>
      </c>
      <c r="C173" s="103">
        <v>1201</v>
      </c>
      <c r="D173" s="113">
        <v>44645</v>
      </c>
      <c r="E173" s="103" t="s">
        <v>867</v>
      </c>
      <c r="F173" s="103" t="s">
        <v>47</v>
      </c>
      <c r="G173" s="103" t="s">
        <v>21</v>
      </c>
      <c r="H173" s="114">
        <v>2128</v>
      </c>
      <c r="I173" s="115"/>
      <c r="J173" s="103" t="s">
        <v>627</v>
      </c>
      <c r="K173" s="116">
        <v>55391977</v>
      </c>
      <c r="L173" s="97">
        <v>44693</v>
      </c>
      <c r="M173" t="s">
        <v>865</v>
      </c>
      <c r="N173">
        <v>365055.54</v>
      </c>
    </row>
    <row r="174" spans="1:14">
      <c r="A174" s="103" t="s">
        <v>172</v>
      </c>
      <c r="B174" s="103" t="s">
        <v>970</v>
      </c>
      <c r="C174" s="103">
        <v>1201</v>
      </c>
      <c r="D174" s="113">
        <v>44651</v>
      </c>
      <c r="E174" s="103" t="s">
        <v>971</v>
      </c>
      <c r="F174" s="103" t="s">
        <v>47</v>
      </c>
      <c r="G174" s="103" t="s">
        <v>21</v>
      </c>
      <c r="H174" s="114">
        <v>8255.31</v>
      </c>
      <c r="I174" s="115"/>
      <c r="J174" s="103" t="s">
        <v>623</v>
      </c>
      <c r="K174" s="116">
        <v>55391977</v>
      </c>
      <c r="L174" s="97">
        <v>44693</v>
      </c>
      <c r="M174" t="s">
        <v>865</v>
      </c>
      <c r="N174">
        <v>365055.54</v>
      </c>
    </row>
    <row r="175" spans="1:14">
      <c r="A175" s="103" t="s">
        <v>172</v>
      </c>
      <c r="B175" s="103" t="s">
        <v>970</v>
      </c>
      <c r="C175" s="103">
        <v>1201</v>
      </c>
      <c r="D175" s="113">
        <v>44651</v>
      </c>
      <c r="E175" s="103" t="s">
        <v>971</v>
      </c>
      <c r="F175" s="103" t="s">
        <v>47</v>
      </c>
      <c r="G175" s="103" t="s">
        <v>21</v>
      </c>
      <c r="H175" s="114">
        <v>10697.7</v>
      </c>
      <c r="I175" s="115"/>
      <c r="J175" s="103" t="s">
        <v>180</v>
      </c>
      <c r="K175" s="116">
        <v>55391977</v>
      </c>
      <c r="L175" s="97">
        <v>44693</v>
      </c>
      <c r="M175" t="s">
        <v>865</v>
      </c>
      <c r="N175">
        <v>365055.54</v>
      </c>
    </row>
    <row r="176" spans="1:14">
      <c r="A176" s="103" t="s">
        <v>172</v>
      </c>
      <c r="B176" s="103" t="s">
        <v>970</v>
      </c>
      <c r="C176" s="103">
        <v>1201</v>
      </c>
      <c r="D176" s="113">
        <v>44651</v>
      </c>
      <c r="E176" s="103" t="s">
        <v>971</v>
      </c>
      <c r="F176" s="103" t="s">
        <v>47</v>
      </c>
      <c r="G176" s="103" t="s">
        <v>21</v>
      </c>
      <c r="H176" s="114">
        <v>2744</v>
      </c>
      <c r="I176" s="115"/>
      <c r="J176" s="103" t="s">
        <v>233</v>
      </c>
      <c r="K176" s="116">
        <v>55391977</v>
      </c>
      <c r="L176" s="97">
        <v>44693</v>
      </c>
      <c r="M176" t="s">
        <v>865</v>
      </c>
      <c r="N176">
        <v>365055.54</v>
      </c>
    </row>
    <row r="177" spans="1:14">
      <c r="A177" s="103" t="s">
        <v>172</v>
      </c>
      <c r="B177" s="103" t="s">
        <v>970</v>
      </c>
      <c r="C177" s="103">
        <v>1201</v>
      </c>
      <c r="D177" s="113">
        <v>44651</v>
      </c>
      <c r="E177" s="103" t="s">
        <v>971</v>
      </c>
      <c r="F177" s="103" t="s">
        <v>47</v>
      </c>
      <c r="G177" s="103" t="s">
        <v>21</v>
      </c>
      <c r="H177" s="114">
        <v>9396.24</v>
      </c>
      <c r="I177" s="115"/>
      <c r="J177" s="103" t="s">
        <v>348</v>
      </c>
      <c r="K177" s="116">
        <v>55391977</v>
      </c>
      <c r="L177" s="97">
        <v>44693</v>
      </c>
      <c r="M177" t="s">
        <v>865</v>
      </c>
      <c r="N177">
        <v>365055.54</v>
      </c>
    </row>
    <row r="178" spans="1:14">
      <c r="A178" s="103" t="s">
        <v>172</v>
      </c>
      <c r="B178" s="103" t="s">
        <v>970</v>
      </c>
      <c r="C178" s="103">
        <v>1201</v>
      </c>
      <c r="D178" s="113">
        <v>44651</v>
      </c>
      <c r="E178" s="103" t="s">
        <v>971</v>
      </c>
      <c r="F178" s="103" t="s">
        <v>47</v>
      </c>
      <c r="G178" s="103" t="s">
        <v>21</v>
      </c>
      <c r="H178" s="114">
        <v>4219.74</v>
      </c>
      <c r="I178" s="115"/>
      <c r="J178" s="103" t="s">
        <v>349</v>
      </c>
      <c r="K178" s="116">
        <v>55391977</v>
      </c>
      <c r="L178" s="97">
        <v>44693</v>
      </c>
      <c r="M178" t="s">
        <v>865</v>
      </c>
      <c r="N178">
        <v>365055.54</v>
      </c>
    </row>
    <row r="179" spans="1:14">
      <c r="A179" s="103" t="s">
        <v>172</v>
      </c>
      <c r="B179" s="103" t="s">
        <v>970</v>
      </c>
      <c r="C179" s="103">
        <v>1201</v>
      </c>
      <c r="D179" s="113">
        <v>44651</v>
      </c>
      <c r="E179" s="103" t="s">
        <v>971</v>
      </c>
      <c r="F179" s="103" t="s">
        <v>47</v>
      </c>
      <c r="G179" s="103" t="s">
        <v>21</v>
      </c>
      <c r="H179" s="114">
        <v>12102.4</v>
      </c>
      <c r="I179" s="115"/>
      <c r="J179" s="103" t="s">
        <v>972</v>
      </c>
      <c r="K179" s="116">
        <v>55391977</v>
      </c>
      <c r="L179" s="97">
        <v>44693</v>
      </c>
      <c r="M179" t="s">
        <v>865</v>
      </c>
      <c r="N179">
        <v>365055.54</v>
      </c>
    </row>
    <row r="180" spans="1:14">
      <c r="A180" s="103" t="s">
        <v>172</v>
      </c>
      <c r="B180" s="103" t="s">
        <v>970</v>
      </c>
      <c r="C180" s="103">
        <v>1201</v>
      </c>
      <c r="D180" s="113">
        <v>44651</v>
      </c>
      <c r="E180" s="103" t="s">
        <v>971</v>
      </c>
      <c r="F180" s="103" t="s">
        <v>47</v>
      </c>
      <c r="G180" s="103" t="s">
        <v>21</v>
      </c>
      <c r="H180" s="114">
        <v>943.5</v>
      </c>
      <c r="I180" s="115"/>
      <c r="J180" s="103" t="s">
        <v>225</v>
      </c>
      <c r="K180" s="116">
        <v>55391977</v>
      </c>
      <c r="L180" s="97">
        <v>44693</v>
      </c>
      <c r="M180" t="s">
        <v>865</v>
      </c>
      <c r="N180">
        <v>365055.54</v>
      </c>
    </row>
    <row r="181" spans="1:14">
      <c r="A181" s="103" t="s">
        <v>172</v>
      </c>
      <c r="B181" s="103" t="s">
        <v>970</v>
      </c>
      <c r="C181" s="103">
        <v>1201</v>
      </c>
      <c r="D181" s="113">
        <v>44651</v>
      </c>
      <c r="E181" s="103" t="s">
        <v>971</v>
      </c>
      <c r="F181" s="103" t="s">
        <v>47</v>
      </c>
      <c r="G181" s="103" t="s">
        <v>21</v>
      </c>
      <c r="H181" s="114">
        <v>421.8</v>
      </c>
      <c r="I181" s="115"/>
      <c r="J181" s="103" t="s">
        <v>226</v>
      </c>
      <c r="K181" s="116">
        <v>55391977</v>
      </c>
      <c r="L181" s="97">
        <v>44693</v>
      </c>
      <c r="M181" t="s">
        <v>865</v>
      </c>
      <c r="N181">
        <v>365055.54</v>
      </c>
    </row>
    <row r="182" spans="1:14">
      <c r="A182" s="103" t="s">
        <v>172</v>
      </c>
      <c r="B182" s="103" t="s">
        <v>970</v>
      </c>
      <c r="C182" s="103">
        <v>1201</v>
      </c>
      <c r="D182" s="113">
        <v>44651</v>
      </c>
      <c r="E182" s="103" t="s">
        <v>971</v>
      </c>
      <c r="F182" s="103" t="s">
        <v>47</v>
      </c>
      <c r="G182" s="103" t="s">
        <v>21</v>
      </c>
      <c r="H182" s="114">
        <v>5419.52</v>
      </c>
      <c r="I182" s="115"/>
      <c r="J182" s="103" t="s">
        <v>287</v>
      </c>
      <c r="K182" s="116">
        <v>55391977</v>
      </c>
      <c r="L182" s="97">
        <v>44693</v>
      </c>
      <c r="M182" t="s">
        <v>865</v>
      </c>
      <c r="N182">
        <v>365055.54</v>
      </c>
    </row>
    <row r="183" spans="1:14">
      <c r="A183" s="103" t="s">
        <v>172</v>
      </c>
      <c r="B183" s="103" t="s">
        <v>970</v>
      </c>
      <c r="C183" s="103">
        <v>1201</v>
      </c>
      <c r="D183" s="113">
        <v>44651</v>
      </c>
      <c r="E183" s="103" t="s">
        <v>971</v>
      </c>
      <c r="F183" s="103" t="s">
        <v>47</v>
      </c>
      <c r="G183" s="103" t="s">
        <v>21</v>
      </c>
      <c r="H183" s="114">
        <v>9851.2000000000007</v>
      </c>
      <c r="I183" s="115"/>
      <c r="J183" s="103" t="s">
        <v>973</v>
      </c>
      <c r="K183" s="116">
        <v>55391977</v>
      </c>
      <c r="L183" s="97">
        <v>44693</v>
      </c>
      <c r="M183" t="s">
        <v>865</v>
      </c>
      <c r="N183">
        <v>365055.54</v>
      </c>
    </row>
    <row r="184" spans="1:14">
      <c r="A184" s="103" t="s">
        <v>172</v>
      </c>
      <c r="B184" s="103" t="s">
        <v>970</v>
      </c>
      <c r="C184" s="103">
        <v>1201</v>
      </c>
      <c r="D184" s="113">
        <v>44651</v>
      </c>
      <c r="E184" s="103" t="s">
        <v>971</v>
      </c>
      <c r="F184" s="103" t="s">
        <v>47</v>
      </c>
      <c r="G184" s="103" t="s">
        <v>21</v>
      </c>
      <c r="H184" s="114">
        <v>36</v>
      </c>
      <c r="I184" s="115"/>
      <c r="J184" s="103" t="s">
        <v>974</v>
      </c>
      <c r="K184" s="116">
        <v>55391977</v>
      </c>
      <c r="L184" s="97">
        <v>44693</v>
      </c>
      <c r="M184" t="s">
        <v>865</v>
      </c>
      <c r="N184">
        <v>365055.54</v>
      </c>
    </row>
    <row r="185" spans="1:14">
      <c r="A185" s="103" t="s">
        <v>172</v>
      </c>
      <c r="B185" s="103" t="s">
        <v>970</v>
      </c>
      <c r="C185" s="103">
        <v>1201</v>
      </c>
      <c r="D185" s="113">
        <v>44651</v>
      </c>
      <c r="E185" s="103" t="s">
        <v>971</v>
      </c>
      <c r="F185" s="103" t="s">
        <v>47</v>
      </c>
      <c r="G185" s="103" t="s">
        <v>21</v>
      </c>
      <c r="H185" s="114">
        <v>4617</v>
      </c>
      <c r="I185" s="115"/>
      <c r="J185" s="103" t="s">
        <v>974</v>
      </c>
      <c r="K185" s="116">
        <v>55391977</v>
      </c>
      <c r="L185" s="97">
        <v>44693</v>
      </c>
      <c r="M185" t="s">
        <v>865</v>
      </c>
      <c r="N185">
        <v>365055.54</v>
      </c>
    </row>
    <row r="186" spans="1:14">
      <c r="A186" s="103" t="s">
        <v>172</v>
      </c>
      <c r="B186" s="103" t="s">
        <v>970</v>
      </c>
      <c r="C186" s="103">
        <v>1201</v>
      </c>
      <c r="D186" s="113">
        <v>44651</v>
      </c>
      <c r="E186" s="103" t="s">
        <v>971</v>
      </c>
      <c r="F186" s="103" t="s">
        <v>47</v>
      </c>
      <c r="G186" s="103" t="s">
        <v>21</v>
      </c>
      <c r="H186" s="114">
        <v>1089.24</v>
      </c>
      <c r="I186" s="115"/>
      <c r="J186" s="103" t="s">
        <v>478</v>
      </c>
      <c r="K186" s="116">
        <v>55391977</v>
      </c>
      <c r="L186" s="97">
        <v>44693</v>
      </c>
      <c r="M186" t="s">
        <v>865</v>
      </c>
      <c r="N186">
        <v>365055.54</v>
      </c>
    </row>
    <row r="187" spans="1:14">
      <c r="A187" s="103" t="s">
        <v>172</v>
      </c>
      <c r="B187" s="103" t="s">
        <v>970</v>
      </c>
      <c r="C187" s="103">
        <v>1201</v>
      </c>
      <c r="D187" s="113">
        <v>44651</v>
      </c>
      <c r="E187" s="103" t="s">
        <v>971</v>
      </c>
      <c r="F187" s="103" t="s">
        <v>47</v>
      </c>
      <c r="G187" s="103" t="s">
        <v>21</v>
      </c>
      <c r="H187" s="114">
        <v>2421.65</v>
      </c>
      <c r="I187" s="115"/>
      <c r="J187" s="103" t="s">
        <v>624</v>
      </c>
      <c r="K187" s="116">
        <v>55391977</v>
      </c>
      <c r="L187" s="97">
        <v>44693</v>
      </c>
      <c r="M187" t="s">
        <v>865</v>
      </c>
      <c r="N187">
        <v>365055.54</v>
      </c>
    </row>
    <row r="188" spans="1:14">
      <c r="A188" s="103" t="s">
        <v>172</v>
      </c>
      <c r="B188" s="103" t="s">
        <v>970</v>
      </c>
      <c r="C188" s="103">
        <v>1201</v>
      </c>
      <c r="D188" s="113">
        <v>44651</v>
      </c>
      <c r="E188" s="103" t="s">
        <v>971</v>
      </c>
      <c r="F188" s="103" t="s">
        <v>47</v>
      </c>
      <c r="G188" s="103" t="s">
        <v>21</v>
      </c>
      <c r="H188" s="114">
        <v>9210.6</v>
      </c>
      <c r="I188" s="115"/>
      <c r="J188" s="103" t="s">
        <v>479</v>
      </c>
      <c r="K188" s="116">
        <v>55391977</v>
      </c>
      <c r="L188" s="97">
        <v>44693</v>
      </c>
      <c r="M188" t="s">
        <v>865</v>
      </c>
      <c r="N188">
        <v>365055.54</v>
      </c>
    </row>
    <row r="189" spans="1:14">
      <c r="A189" s="103" t="s">
        <v>172</v>
      </c>
      <c r="B189" s="103" t="s">
        <v>970</v>
      </c>
      <c r="C189" s="103">
        <v>1201</v>
      </c>
      <c r="D189" s="113">
        <v>44651</v>
      </c>
      <c r="E189" s="103" t="s">
        <v>971</v>
      </c>
      <c r="F189" s="103" t="s">
        <v>47</v>
      </c>
      <c r="G189" s="103" t="s">
        <v>21</v>
      </c>
      <c r="H189" s="114">
        <v>6066.13</v>
      </c>
      <c r="I189" s="115"/>
      <c r="J189" s="103" t="s">
        <v>868</v>
      </c>
      <c r="K189" s="116">
        <v>55391977</v>
      </c>
      <c r="L189" s="97">
        <v>44693</v>
      </c>
      <c r="M189" t="s">
        <v>865</v>
      </c>
      <c r="N189">
        <v>365055.54</v>
      </c>
    </row>
    <row r="190" spans="1:14">
      <c r="A190" s="103" t="s">
        <v>172</v>
      </c>
      <c r="B190" s="103" t="s">
        <v>970</v>
      </c>
      <c r="C190" s="103">
        <v>1201</v>
      </c>
      <c r="D190" s="113">
        <v>44651</v>
      </c>
      <c r="E190" s="103" t="s">
        <v>971</v>
      </c>
      <c r="F190" s="103" t="s">
        <v>47</v>
      </c>
      <c r="G190" s="103" t="s">
        <v>21</v>
      </c>
      <c r="H190" s="114">
        <v>5518.8</v>
      </c>
      <c r="I190" s="115"/>
      <c r="J190" s="103" t="s">
        <v>480</v>
      </c>
      <c r="K190" s="116">
        <v>55391977</v>
      </c>
      <c r="L190" s="97">
        <v>44693</v>
      </c>
      <c r="M190" t="s">
        <v>865</v>
      </c>
      <c r="N190">
        <v>365055.54</v>
      </c>
    </row>
    <row r="191" spans="1:14">
      <c r="A191" s="103" t="s">
        <v>172</v>
      </c>
      <c r="B191" s="103" t="s">
        <v>970</v>
      </c>
      <c r="C191" s="103">
        <v>1201</v>
      </c>
      <c r="D191" s="113">
        <v>44651</v>
      </c>
      <c r="E191" s="103" t="s">
        <v>971</v>
      </c>
      <c r="F191" s="103" t="s">
        <v>47</v>
      </c>
      <c r="G191" s="103" t="s">
        <v>21</v>
      </c>
      <c r="H191" s="114">
        <v>3532.9</v>
      </c>
      <c r="I191" s="115"/>
      <c r="J191" s="103" t="s">
        <v>626</v>
      </c>
      <c r="K191" s="116">
        <v>55391977</v>
      </c>
      <c r="L191" s="97">
        <v>44693</v>
      </c>
      <c r="M191" t="s">
        <v>865</v>
      </c>
      <c r="N191">
        <v>365055.54</v>
      </c>
    </row>
    <row r="192" spans="1:14">
      <c r="A192" s="103" t="s">
        <v>172</v>
      </c>
      <c r="B192" s="103" t="s">
        <v>970</v>
      </c>
      <c r="C192" s="103">
        <v>1201</v>
      </c>
      <c r="D192" s="113">
        <v>44651</v>
      </c>
      <c r="E192" s="103" t="s">
        <v>971</v>
      </c>
      <c r="F192" s="103" t="s">
        <v>47</v>
      </c>
      <c r="G192" s="103" t="s">
        <v>21</v>
      </c>
      <c r="H192" s="114">
        <v>2093.5</v>
      </c>
      <c r="I192" s="115"/>
      <c r="J192" s="103" t="s">
        <v>869</v>
      </c>
      <c r="K192" s="116">
        <v>55391977</v>
      </c>
      <c r="L192" s="97">
        <v>44693</v>
      </c>
      <c r="M192" t="s">
        <v>865</v>
      </c>
      <c r="N192">
        <v>365055.54</v>
      </c>
    </row>
    <row r="193" spans="1:14">
      <c r="A193" s="103" t="s">
        <v>172</v>
      </c>
      <c r="B193" s="103" t="s">
        <v>975</v>
      </c>
      <c r="C193" s="103">
        <v>1201</v>
      </c>
      <c r="D193" s="113">
        <v>44651</v>
      </c>
      <c r="E193" s="103" t="s">
        <v>976</v>
      </c>
      <c r="F193" s="103" t="s">
        <v>47</v>
      </c>
      <c r="G193" s="103" t="s">
        <v>21</v>
      </c>
      <c r="H193" s="114">
        <v>9597.2800000000007</v>
      </c>
      <c r="I193" s="115"/>
      <c r="J193" s="103" t="s">
        <v>623</v>
      </c>
      <c r="K193" s="116">
        <v>55391977</v>
      </c>
      <c r="L193" s="97">
        <v>44693</v>
      </c>
      <c r="M193" t="s">
        <v>865</v>
      </c>
      <c r="N193">
        <v>365055.54</v>
      </c>
    </row>
    <row r="194" spans="1:14">
      <c r="A194" s="103" t="s">
        <v>172</v>
      </c>
      <c r="B194" s="103" t="s">
        <v>975</v>
      </c>
      <c r="C194" s="103">
        <v>1201</v>
      </c>
      <c r="D194" s="113">
        <v>44651</v>
      </c>
      <c r="E194" s="103" t="s">
        <v>976</v>
      </c>
      <c r="F194" s="103" t="s">
        <v>47</v>
      </c>
      <c r="G194" s="103" t="s">
        <v>21</v>
      </c>
      <c r="H194" s="114">
        <v>7831.2</v>
      </c>
      <c r="I194" s="115"/>
      <c r="J194" s="103" t="s">
        <v>180</v>
      </c>
      <c r="K194" s="116">
        <v>55391977</v>
      </c>
      <c r="L194" s="97">
        <v>44693</v>
      </c>
      <c r="M194" t="s">
        <v>865</v>
      </c>
      <c r="N194">
        <v>365055.54</v>
      </c>
    </row>
    <row r="195" spans="1:14">
      <c r="A195" s="103" t="s">
        <v>172</v>
      </c>
      <c r="B195" s="103" t="s">
        <v>975</v>
      </c>
      <c r="C195" s="103">
        <v>1201</v>
      </c>
      <c r="D195" s="113">
        <v>44651</v>
      </c>
      <c r="E195" s="103" t="s">
        <v>976</v>
      </c>
      <c r="F195" s="103" t="s">
        <v>47</v>
      </c>
      <c r="G195" s="103" t="s">
        <v>21</v>
      </c>
      <c r="H195" s="114">
        <v>3136</v>
      </c>
      <c r="I195" s="115"/>
      <c r="J195" s="103" t="s">
        <v>233</v>
      </c>
      <c r="K195" s="116">
        <v>55391977</v>
      </c>
      <c r="L195" s="97">
        <v>44693</v>
      </c>
      <c r="M195" t="s">
        <v>865</v>
      </c>
      <c r="N195">
        <v>365055.54</v>
      </c>
    </row>
    <row r="196" spans="1:14">
      <c r="A196" s="103" t="s">
        <v>172</v>
      </c>
      <c r="B196" s="103" t="s">
        <v>975</v>
      </c>
      <c r="C196" s="103">
        <v>1201</v>
      </c>
      <c r="D196" s="113">
        <v>44651</v>
      </c>
      <c r="E196" s="103" t="s">
        <v>976</v>
      </c>
      <c r="F196" s="103" t="s">
        <v>47</v>
      </c>
      <c r="G196" s="103" t="s">
        <v>21</v>
      </c>
      <c r="H196" s="114">
        <v>11901.19</v>
      </c>
      <c r="I196" s="115"/>
      <c r="J196" s="103" t="s">
        <v>348</v>
      </c>
      <c r="K196" s="116">
        <v>55391977</v>
      </c>
      <c r="L196" s="97">
        <v>44693</v>
      </c>
      <c r="M196" t="s">
        <v>865</v>
      </c>
      <c r="N196">
        <v>365055.54</v>
      </c>
    </row>
    <row r="197" spans="1:14">
      <c r="A197" s="103" t="s">
        <v>172</v>
      </c>
      <c r="B197" s="103" t="s">
        <v>975</v>
      </c>
      <c r="C197" s="103">
        <v>1201</v>
      </c>
      <c r="D197" s="113">
        <v>44651</v>
      </c>
      <c r="E197" s="103" t="s">
        <v>976</v>
      </c>
      <c r="F197" s="103" t="s">
        <v>47</v>
      </c>
      <c r="G197" s="103" t="s">
        <v>21</v>
      </c>
      <c r="H197" s="114">
        <v>4882.57</v>
      </c>
      <c r="I197" s="115"/>
      <c r="J197" s="103" t="s">
        <v>349</v>
      </c>
      <c r="K197" s="116">
        <v>55391977</v>
      </c>
      <c r="L197" s="97">
        <v>44693</v>
      </c>
      <c r="M197" t="s">
        <v>865</v>
      </c>
      <c r="N197">
        <v>365055.54</v>
      </c>
    </row>
    <row r="198" spans="1:14">
      <c r="A198" s="103" t="s">
        <v>172</v>
      </c>
      <c r="B198" s="103" t="s">
        <v>975</v>
      </c>
      <c r="C198" s="103">
        <v>1201</v>
      </c>
      <c r="D198" s="113">
        <v>44651</v>
      </c>
      <c r="E198" s="103" t="s">
        <v>976</v>
      </c>
      <c r="F198" s="103" t="s">
        <v>47</v>
      </c>
      <c r="G198" s="103" t="s">
        <v>21</v>
      </c>
      <c r="H198" s="114">
        <v>15372</v>
      </c>
      <c r="I198" s="115"/>
      <c r="J198" s="103" t="s">
        <v>972</v>
      </c>
      <c r="K198" s="116">
        <v>55391977</v>
      </c>
      <c r="L198" s="97">
        <v>44693</v>
      </c>
      <c r="M198" t="s">
        <v>865</v>
      </c>
      <c r="N198">
        <v>365055.54</v>
      </c>
    </row>
    <row r="199" spans="1:14">
      <c r="A199" s="103" t="s">
        <v>172</v>
      </c>
      <c r="B199" s="103" t="s">
        <v>975</v>
      </c>
      <c r="C199" s="103">
        <v>1201</v>
      </c>
      <c r="D199" s="113">
        <v>44651</v>
      </c>
      <c r="E199" s="103" t="s">
        <v>976</v>
      </c>
      <c r="F199" s="103" t="s">
        <v>47</v>
      </c>
      <c r="G199" s="103" t="s">
        <v>21</v>
      </c>
      <c r="H199" s="114">
        <v>2584.4499999999998</v>
      </c>
      <c r="I199" s="115"/>
      <c r="J199" s="103" t="s">
        <v>225</v>
      </c>
      <c r="K199" s="116">
        <v>55391977</v>
      </c>
      <c r="L199" s="97">
        <v>44693</v>
      </c>
      <c r="M199" t="s">
        <v>865</v>
      </c>
      <c r="N199">
        <v>365055.54</v>
      </c>
    </row>
    <row r="200" spans="1:14">
      <c r="A200" s="103" t="s">
        <v>172</v>
      </c>
      <c r="B200" s="103" t="s">
        <v>975</v>
      </c>
      <c r="C200" s="103">
        <v>1201</v>
      </c>
      <c r="D200" s="113">
        <v>44651</v>
      </c>
      <c r="E200" s="103" t="s">
        <v>976</v>
      </c>
      <c r="F200" s="103" t="s">
        <v>47</v>
      </c>
      <c r="G200" s="103" t="s">
        <v>21</v>
      </c>
      <c r="H200" s="114">
        <v>1911.05</v>
      </c>
      <c r="I200" s="115"/>
      <c r="J200" s="103" t="s">
        <v>226</v>
      </c>
      <c r="K200" s="116">
        <v>55391977</v>
      </c>
      <c r="L200" s="97">
        <v>44693</v>
      </c>
      <c r="M200" t="s">
        <v>865</v>
      </c>
      <c r="N200">
        <v>365055.54</v>
      </c>
    </row>
    <row r="201" spans="1:14">
      <c r="A201" s="103" t="s">
        <v>172</v>
      </c>
      <c r="B201" s="103" t="s">
        <v>975</v>
      </c>
      <c r="C201" s="103">
        <v>1201</v>
      </c>
      <c r="D201" s="113">
        <v>44651</v>
      </c>
      <c r="E201" s="103" t="s">
        <v>976</v>
      </c>
      <c r="F201" s="103" t="s">
        <v>47</v>
      </c>
      <c r="G201" s="103" t="s">
        <v>21</v>
      </c>
      <c r="H201" s="114">
        <v>5452</v>
      </c>
      <c r="I201" s="115"/>
      <c r="J201" s="103" t="s">
        <v>287</v>
      </c>
      <c r="K201" s="116">
        <v>55391977</v>
      </c>
      <c r="L201" s="97">
        <v>44693</v>
      </c>
      <c r="M201" t="s">
        <v>865</v>
      </c>
      <c r="N201">
        <v>365055.54</v>
      </c>
    </row>
    <row r="202" spans="1:14">
      <c r="A202" s="103" t="s">
        <v>172</v>
      </c>
      <c r="B202" s="103" t="s">
        <v>975</v>
      </c>
      <c r="C202" s="103">
        <v>1201</v>
      </c>
      <c r="D202" s="113">
        <v>44651</v>
      </c>
      <c r="E202" s="103" t="s">
        <v>976</v>
      </c>
      <c r="F202" s="103" t="s">
        <v>47</v>
      </c>
      <c r="G202" s="103" t="s">
        <v>21</v>
      </c>
      <c r="H202" s="114">
        <v>11748.8</v>
      </c>
      <c r="I202" s="115"/>
      <c r="J202" s="103" t="s">
        <v>973</v>
      </c>
      <c r="K202" s="116">
        <v>55391977</v>
      </c>
      <c r="L202" s="97">
        <v>44693</v>
      </c>
      <c r="M202" t="s">
        <v>865</v>
      </c>
      <c r="N202">
        <v>365055.54</v>
      </c>
    </row>
    <row r="203" spans="1:14">
      <c r="A203" s="103" t="s">
        <v>172</v>
      </c>
      <c r="B203" s="103" t="s">
        <v>975</v>
      </c>
      <c r="C203" s="103">
        <v>1201</v>
      </c>
      <c r="D203" s="113">
        <v>44651</v>
      </c>
      <c r="E203" s="103" t="s">
        <v>976</v>
      </c>
      <c r="F203" s="103" t="s">
        <v>47</v>
      </c>
      <c r="G203" s="103" t="s">
        <v>21</v>
      </c>
      <c r="H203" s="114">
        <v>5247</v>
      </c>
      <c r="I203" s="115"/>
      <c r="J203" s="103" t="s">
        <v>974</v>
      </c>
      <c r="K203" s="116">
        <v>55391977</v>
      </c>
      <c r="L203" s="97">
        <v>44693</v>
      </c>
      <c r="M203" t="s">
        <v>865</v>
      </c>
      <c r="N203">
        <v>365055.54</v>
      </c>
    </row>
    <row r="204" spans="1:14">
      <c r="A204" s="103" t="s">
        <v>172</v>
      </c>
      <c r="B204" s="103" t="s">
        <v>975</v>
      </c>
      <c r="C204" s="103">
        <v>1201</v>
      </c>
      <c r="D204" s="113">
        <v>44651</v>
      </c>
      <c r="E204" s="103" t="s">
        <v>976</v>
      </c>
      <c r="F204" s="103" t="s">
        <v>47</v>
      </c>
      <c r="G204" s="103" t="s">
        <v>21</v>
      </c>
      <c r="H204" s="114">
        <v>1061.4000000000001</v>
      </c>
      <c r="I204" s="115"/>
      <c r="J204" s="103" t="s">
        <v>478</v>
      </c>
      <c r="K204" s="116">
        <v>55391977</v>
      </c>
      <c r="L204" s="97">
        <v>44693</v>
      </c>
      <c r="M204" t="s">
        <v>865</v>
      </c>
      <c r="N204">
        <v>365055.54</v>
      </c>
    </row>
    <row r="205" spans="1:14">
      <c r="A205" s="103" t="s">
        <v>172</v>
      </c>
      <c r="B205" s="103" t="s">
        <v>975</v>
      </c>
      <c r="C205" s="103">
        <v>1201</v>
      </c>
      <c r="D205" s="113">
        <v>44651</v>
      </c>
      <c r="E205" s="103" t="s">
        <v>976</v>
      </c>
      <c r="F205" s="103" t="s">
        <v>47</v>
      </c>
      <c r="G205" s="103" t="s">
        <v>21</v>
      </c>
      <c r="H205" s="114">
        <v>2742.95</v>
      </c>
      <c r="I205" s="115"/>
      <c r="J205" s="103" t="s">
        <v>624</v>
      </c>
      <c r="K205" s="116">
        <v>55391977</v>
      </c>
      <c r="L205" s="97">
        <v>44693</v>
      </c>
      <c r="M205" t="s">
        <v>865</v>
      </c>
      <c r="N205">
        <v>365055.54</v>
      </c>
    </row>
    <row r="206" spans="1:14">
      <c r="A206" s="103" t="s">
        <v>172</v>
      </c>
      <c r="B206" s="103" t="s">
        <v>975</v>
      </c>
      <c r="C206" s="103">
        <v>1201</v>
      </c>
      <c r="D206" s="113">
        <v>44651</v>
      </c>
      <c r="E206" s="103" t="s">
        <v>976</v>
      </c>
      <c r="F206" s="103" t="s">
        <v>47</v>
      </c>
      <c r="G206" s="103" t="s">
        <v>21</v>
      </c>
      <c r="H206" s="114">
        <v>10161.41</v>
      </c>
      <c r="I206" s="115"/>
      <c r="J206" s="103" t="s">
        <v>479</v>
      </c>
      <c r="K206" s="116">
        <v>55391977</v>
      </c>
      <c r="L206" s="97">
        <v>44693</v>
      </c>
      <c r="M206" t="s">
        <v>865</v>
      </c>
      <c r="N206">
        <v>365055.54</v>
      </c>
    </row>
    <row r="207" spans="1:14">
      <c r="A207" s="103" t="s">
        <v>172</v>
      </c>
      <c r="B207" s="103" t="s">
        <v>975</v>
      </c>
      <c r="C207" s="103">
        <v>1201</v>
      </c>
      <c r="D207" s="113">
        <v>44651</v>
      </c>
      <c r="E207" s="103" t="s">
        <v>976</v>
      </c>
      <c r="F207" s="103" t="s">
        <v>47</v>
      </c>
      <c r="G207" s="103" t="s">
        <v>21</v>
      </c>
      <c r="H207" s="114">
        <v>6000.96</v>
      </c>
      <c r="I207" s="115"/>
      <c r="J207" s="103" t="s">
        <v>868</v>
      </c>
      <c r="K207" s="116">
        <v>55391977</v>
      </c>
      <c r="L207" s="97">
        <v>44693</v>
      </c>
      <c r="M207" t="s">
        <v>865</v>
      </c>
      <c r="N207">
        <v>365055.54</v>
      </c>
    </row>
    <row r="208" spans="1:14">
      <c r="A208" s="103" t="s">
        <v>172</v>
      </c>
      <c r="B208" s="103" t="s">
        <v>975</v>
      </c>
      <c r="C208" s="103">
        <v>1201</v>
      </c>
      <c r="D208" s="113">
        <v>44651</v>
      </c>
      <c r="E208" s="103" t="s">
        <v>976</v>
      </c>
      <c r="F208" s="103" t="s">
        <v>47</v>
      </c>
      <c r="G208" s="103" t="s">
        <v>21</v>
      </c>
      <c r="H208" s="114">
        <v>6626.2</v>
      </c>
      <c r="I208" s="115"/>
      <c r="J208" s="103" t="s">
        <v>480</v>
      </c>
      <c r="K208" s="116">
        <v>55391977</v>
      </c>
      <c r="L208" s="97">
        <v>44693</v>
      </c>
      <c r="M208" t="s">
        <v>865</v>
      </c>
      <c r="N208">
        <v>365055.54</v>
      </c>
    </row>
    <row r="209" spans="1:14">
      <c r="A209" s="103" t="s">
        <v>172</v>
      </c>
      <c r="B209" s="103" t="s">
        <v>975</v>
      </c>
      <c r="C209" s="103">
        <v>1201</v>
      </c>
      <c r="D209" s="113">
        <v>44651</v>
      </c>
      <c r="E209" s="103" t="s">
        <v>976</v>
      </c>
      <c r="F209" s="103" t="s">
        <v>47</v>
      </c>
      <c r="G209" s="103" t="s">
        <v>21</v>
      </c>
      <c r="H209" s="114">
        <v>133</v>
      </c>
      <c r="I209" s="115"/>
      <c r="J209" s="103" t="s">
        <v>480</v>
      </c>
      <c r="K209" s="116">
        <v>55391977</v>
      </c>
      <c r="L209" s="97">
        <v>44693</v>
      </c>
      <c r="M209" t="s">
        <v>865</v>
      </c>
      <c r="N209">
        <v>365055.54</v>
      </c>
    </row>
    <row r="210" spans="1:14">
      <c r="A210" s="103" t="s">
        <v>172</v>
      </c>
      <c r="B210" s="103" t="s">
        <v>975</v>
      </c>
      <c r="C210" s="103">
        <v>1201</v>
      </c>
      <c r="D210" s="113">
        <v>44651</v>
      </c>
      <c r="E210" s="103" t="s">
        <v>976</v>
      </c>
      <c r="F210" s="103" t="s">
        <v>47</v>
      </c>
      <c r="G210" s="103" t="s">
        <v>21</v>
      </c>
      <c r="H210" s="114">
        <v>1717.45</v>
      </c>
      <c r="I210" s="115"/>
      <c r="J210" s="103" t="s">
        <v>626</v>
      </c>
      <c r="K210" s="116">
        <v>55391977</v>
      </c>
      <c r="L210" s="97">
        <v>44693</v>
      </c>
      <c r="M210" t="s">
        <v>865</v>
      </c>
      <c r="N210">
        <v>365055.54</v>
      </c>
    </row>
    <row r="211" spans="1:14">
      <c r="A211" s="103" t="s">
        <v>172</v>
      </c>
      <c r="B211" s="103" t="s">
        <v>975</v>
      </c>
      <c r="C211" s="103">
        <v>1201</v>
      </c>
      <c r="D211" s="113">
        <v>44651</v>
      </c>
      <c r="E211" s="103" t="s">
        <v>976</v>
      </c>
      <c r="F211" s="103" t="s">
        <v>47</v>
      </c>
      <c r="G211" s="103" t="s">
        <v>21</v>
      </c>
      <c r="H211" s="114">
        <v>1597.95</v>
      </c>
      <c r="I211" s="115"/>
      <c r="J211" s="103" t="s">
        <v>869</v>
      </c>
      <c r="K211" s="116">
        <v>55391977</v>
      </c>
      <c r="L211" s="97">
        <v>44693</v>
      </c>
      <c r="M211" t="s">
        <v>865</v>
      </c>
      <c r="N211">
        <v>365055.54</v>
      </c>
    </row>
    <row r="212" spans="1:14">
      <c r="A212" s="103" t="s">
        <v>172</v>
      </c>
      <c r="B212" s="103" t="s">
        <v>1230</v>
      </c>
      <c r="C212" s="103">
        <v>1201</v>
      </c>
      <c r="D212" s="113">
        <v>44663</v>
      </c>
      <c r="E212" s="103" t="s">
        <v>1231</v>
      </c>
      <c r="F212" s="103" t="s">
        <v>15</v>
      </c>
      <c r="G212" s="114" t="s">
        <v>21</v>
      </c>
      <c r="H212" s="118">
        <v>1970.64</v>
      </c>
      <c r="I212" s="103"/>
      <c r="J212" s="116" t="s">
        <v>349</v>
      </c>
      <c r="K212" s="103">
        <v>55391977</v>
      </c>
      <c r="L212" s="97">
        <v>44693</v>
      </c>
      <c r="M212" t="s">
        <v>865</v>
      </c>
      <c r="N212">
        <v>365055.54</v>
      </c>
    </row>
    <row r="213" spans="1:14">
      <c r="A213" s="103" t="s">
        <v>172</v>
      </c>
      <c r="B213" s="103" t="s">
        <v>1230</v>
      </c>
      <c r="C213" s="103">
        <v>1201</v>
      </c>
      <c r="D213" s="113">
        <v>44663</v>
      </c>
      <c r="E213" s="103" t="s">
        <v>1231</v>
      </c>
      <c r="F213" s="103" t="s">
        <v>15</v>
      </c>
      <c r="G213" s="114" t="s">
        <v>21</v>
      </c>
      <c r="H213" s="118">
        <v>2963.1</v>
      </c>
      <c r="I213" s="103"/>
      <c r="J213" s="116" t="s">
        <v>477</v>
      </c>
      <c r="K213" s="103">
        <v>55391977</v>
      </c>
      <c r="L213" s="97">
        <v>44693</v>
      </c>
      <c r="M213" t="s">
        <v>865</v>
      </c>
      <c r="N213">
        <v>365055.54</v>
      </c>
    </row>
    <row r="214" spans="1:14">
      <c r="A214" s="103" t="s">
        <v>172</v>
      </c>
      <c r="B214" s="103" t="s">
        <v>1230</v>
      </c>
      <c r="C214" s="103">
        <v>1201</v>
      </c>
      <c r="D214" s="113">
        <v>44663</v>
      </c>
      <c r="E214" s="103" t="s">
        <v>1231</v>
      </c>
      <c r="F214" s="103" t="s">
        <v>15</v>
      </c>
      <c r="G214" s="114" t="s">
        <v>21</v>
      </c>
      <c r="H214" s="118">
        <v>3994.2</v>
      </c>
      <c r="I214" s="103"/>
      <c r="J214" s="116" t="s">
        <v>974</v>
      </c>
      <c r="K214" s="103">
        <v>55391977</v>
      </c>
      <c r="L214" s="97">
        <v>44693</v>
      </c>
      <c r="M214" t="s">
        <v>865</v>
      </c>
      <c r="N214">
        <v>365055.54</v>
      </c>
    </row>
    <row r="215" spans="1:14">
      <c r="A215" s="103" t="s">
        <v>172</v>
      </c>
      <c r="B215" s="103" t="s">
        <v>1234</v>
      </c>
      <c r="C215" s="103">
        <v>1201</v>
      </c>
      <c r="D215" s="113">
        <v>44664</v>
      </c>
      <c r="E215" s="103" t="s">
        <v>1235</v>
      </c>
      <c r="F215" s="103" t="s">
        <v>15</v>
      </c>
      <c r="G215" s="114" t="s">
        <v>21</v>
      </c>
      <c r="H215" s="118">
        <v>2293.1999999999998</v>
      </c>
      <c r="I215" s="103"/>
      <c r="J215" s="116" t="s">
        <v>1220</v>
      </c>
      <c r="K215" s="103">
        <v>55391977</v>
      </c>
      <c r="L215" s="97">
        <v>44693</v>
      </c>
      <c r="M215" t="s">
        <v>865</v>
      </c>
      <c r="N215">
        <v>365055.54</v>
      </c>
    </row>
    <row r="216" spans="1:14">
      <c r="A216" s="103" t="s">
        <v>172</v>
      </c>
      <c r="B216" s="103" t="s">
        <v>1234</v>
      </c>
      <c r="C216" s="103">
        <v>1201</v>
      </c>
      <c r="D216" s="113">
        <v>44664</v>
      </c>
      <c r="E216" s="103" t="s">
        <v>1235</v>
      </c>
      <c r="F216" s="103" t="s">
        <v>15</v>
      </c>
      <c r="G216" s="114" t="s">
        <v>21</v>
      </c>
      <c r="H216" s="118">
        <v>4258.8</v>
      </c>
      <c r="I216" s="103"/>
      <c r="J216" s="116" t="s">
        <v>1220</v>
      </c>
      <c r="K216" s="103">
        <v>55391977</v>
      </c>
      <c r="L216" s="97">
        <v>44693</v>
      </c>
      <c r="M216" t="s">
        <v>865</v>
      </c>
      <c r="N216">
        <v>365055.54</v>
      </c>
    </row>
    <row r="217" spans="1:14">
      <c r="A217" s="103" t="s">
        <v>172</v>
      </c>
      <c r="B217" s="103" t="s">
        <v>1234</v>
      </c>
      <c r="C217" s="103">
        <v>1201</v>
      </c>
      <c r="D217" s="113">
        <v>44664</v>
      </c>
      <c r="E217" s="103" t="s">
        <v>1235</v>
      </c>
      <c r="F217" s="103" t="s">
        <v>15</v>
      </c>
      <c r="G217" s="114" t="s">
        <v>21</v>
      </c>
      <c r="H217" s="118">
        <v>3393</v>
      </c>
      <c r="I217" s="103"/>
      <c r="J217" s="116" t="s">
        <v>1220</v>
      </c>
      <c r="K217" s="103">
        <v>55391977</v>
      </c>
      <c r="L217" s="97">
        <v>44693</v>
      </c>
      <c r="M217" t="s">
        <v>865</v>
      </c>
      <c r="N217">
        <v>365055.54</v>
      </c>
    </row>
    <row r="218" spans="1:14">
      <c r="A218" s="103" t="s">
        <v>172</v>
      </c>
      <c r="B218" s="103" t="s">
        <v>1234</v>
      </c>
      <c r="C218" s="103">
        <v>1201</v>
      </c>
      <c r="D218" s="113">
        <v>44664</v>
      </c>
      <c r="E218" s="103" t="s">
        <v>1235</v>
      </c>
      <c r="F218" s="103" t="s">
        <v>15</v>
      </c>
      <c r="G218" s="114" t="s">
        <v>21</v>
      </c>
      <c r="H218" s="118">
        <v>5335.2</v>
      </c>
      <c r="I218" s="103"/>
      <c r="J218" s="116" t="s">
        <v>1220</v>
      </c>
      <c r="K218" s="103">
        <v>55391977</v>
      </c>
      <c r="L218" s="97">
        <v>44693</v>
      </c>
      <c r="M218" t="s">
        <v>865</v>
      </c>
      <c r="N218">
        <v>365055.54</v>
      </c>
    </row>
    <row r="219" spans="1:14">
      <c r="A219" s="103" t="s">
        <v>172</v>
      </c>
      <c r="B219" s="103" t="s">
        <v>1234</v>
      </c>
      <c r="C219" s="103">
        <v>1201</v>
      </c>
      <c r="D219" s="113">
        <v>44664</v>
      </c>
      <c r="E219" s="103" t="s">
        <v>1235</v>
      </c>
      <c r="F219" s="103" t="s">
        <v>15</v>
      </c>
      <c r="G219" s="114" t="s">
        <v>21</v>
      </c>
      <c r="H219" s="118">
        <v>3556.8</v>
      </c>
      <c r="I219" s="103"/>
      <c r="J219" s="116" t="s">
        <v>1220</v>
      </c>
      <c r="K219" s="103">
        <v>55391977</v>
      </c>
      <c r="L219" s="97">
        <v>44693</v>
      </c>
      <c r="M219" t="s">
        <v>865</v>
      </c>
      <c r="N219">
        <v>365055.54</v>
      </c>
    </row>
    <row r="220" spans="1:14">
      <c r="A220" s="103" t="s">
        <v>172</v>
      </c>
      <c r="B220" s="103" t="s">
        <v>1234</v>
      </c>
      <c r="C220" s="103">
        <v>1201</v>
      </c>
      <c r="D220" s="113">
        <v>44664</v>
      </c>
      <c r="E220" s="103" t="s">
        <v>1235</v>
      </c>
      <c r="F220" s="103" t="s">
        <v>15</v>
      </c>
      <c r="G220" s="114" t="s">
        <v>21</v>
      </c>
      <c r="H220" s="118">
        <v>2042.04</v>
      </c>
      <c r="I220" s="103"/>
      <c r="J220" s="116" t="s">
        <v>477</v>
      </c>
      <c r="K220" s="103">
        <v>55391977</v>
      </c>
      <c r="L220" s="97">
        <v>44693</v>
      </c>
      <c r="M220" t="s">
        <v>865</v>
      </c>
      <c r="N220">
        <v>365055.54</v>
      </c>
    </row>
    <row r="221" spans="1:14">
      <c r="A221" s="103" t="s">
        <v>172</v>
      </c>
      <c r="B221" s="103" t="s">
        <v>1234</v>
      </c>
      <c r="C221" s="103">
        <v>1201</v>
      </c>
      <c r="D221" s="113">
        <v>44664</v>
      </c>
      <c r="E221" s="103" t="s">
        <v>1235</v>
      </c>
      <c r="F221" s="103" t="s">
        <v>15</v>
      </c>
      <c r="G221" s="114" t="s">
        <v>21</v>
      </c>
      <c r="H221" s="118">
        <v>6069.5</v>
      </c>
      <c r="I221" s="103"/>
      <c r="J221" s="116" t="s">
        <v>972</v>
      </c>
      <c r="K221" s="103">
        <v>55391977</v>
      </c>
      <c r="L221" s="97">
        <v>44693</v>
      </c>
      <c r="M221" t="s">
        <v>865</v>
      </c>
      <c r="N221">
        <v>365055.54</v>
      </c>
    </row>
    <row r="222" spans="1:14">
      <c r="A222" s="103" t="s">
        <v>172</v>
      </c>
      <c r="B222" s="103" t="s">
        <v>1234</v>
      </c>
      <c r="C222" s="103">
        <v>1201</v>
      </c>
      <c r="D222" s="113">
        <v>44664</v>
      </c>
      <c r="E222" s="103" t="s">
        <v>1235</v>
      </c>
      <c r="F222" s="103" t="s">
        <v>15</v>
      </c>
      <c r="G222" s="114" t="s">
        <v>21</v>
      </c>
      <c r="H222" s="118">
        <v>1702.89</v>
      </c>
      <c r="I222" s="103"/>
      <c r="J222" s="116" t="s">
        <v>625</v>
      </c>
      <c r="K222" s="103">
        <v>55391977</v>
      </c>
      <c r="L222" s="97">
        <v>44693</v>
      </c>
      <c r="M222" t="s">
        <v>865</v>
      </c>
      <c r="N222">
        <v>365055.54</v>
      </c>
    </row>
    <row r="223" spans="1:14">
      <c r="A223" s="103" t="s">
        <v>172</v>
      </c>
      <c r="B223" s="103" t="s">
        <v>1236</v>
      </c>
      <c r="C223" s="103">
        <v>1201</v>
      </c>
      <c r="D223" s="113">
        <v>44664</v>
      </c>
      <c r="E223" s="103" t="s">
        <v>1237</v>
      </c>
      <c r="F223" s="103" t="s">
        <v>15</v>
      </c>
      <c r="G223" s="114" t="s">
        <v>21</v>
      </c>
      <c r="H223" s="118">
        <v>1813</v>
      </c>
      <c r="I223" s="103"/>
      <c r="J223" s="116" t="s">
        <v>225</v>
      </c>
      <c r="K223" s="103">
        <v>55391977</v>
      </c>
      <c r="L223" s="97">
        <v>44693</v>
      </c>
      <c r="M223" t="s">
        <v>865</v>
      </c>
      <c r="N223">
        <v>365055.54</v>
      </c>
    </row>
    <row r="224" spans="1:14">
      <c r="A224" s="103" t="s">
        <v>172</v>
      </c>
      <c r="B224" s="103" t="s">
        <v>1236</v>
      </c>
      <c r="C224" s="103">
        <v>1201</v>
      </c>
      <c r="D224" s="113">
        <v>44664</v>
      </c>
      <c r="E224" s="103" t="s">
        <v>1237</v>
      </c>
      <c r="F224" s="103" t="s">
        <v>15</v>
      </c>
      <c r="G224" s="114" t="s">
        <v>21</v>
      </c>
      <c r="H224" s="118">
        <v>913.9</v>
      </c>
      <c r="I224" s="103"/>
      <c r="J224" s="116" t="s">
        <v>226</v>
      </c>
      <c r="K224" s="103">
        <v>55391977</v>
      </c>
      <c r="L224" s="97">
        <v>44693</v>
      </c>
      <c r="M224" t="s">
        <v>865</v>
      </c>
      <c r="N224">
        <v>365055.54</v>
      </c>
    </row>
    <row r="225" spans="1:14">
      <c r="A225" s="103" t="s">
        <v>172</v>
      </c>
      <c r="B225" s="103" t="s">
        <v>1236</v>
      </c>
      <c r="C225" s="103">
        <v>1201</v>
      </c>
      <c r="D225" s="113">
        <v>44664</v>
      </c>
      <c r="E225" s="103" t="s">
        <v>1237</v>
      </c>
      <c r="F225" s="103" t="s">
        <v>15</v>
      </c>
      <c r="G225" s="114" t="s">
        <v>21</v>
      </c>
      <c r="H225" s="118">
        <v>581.16</v>
      </c>
      <c r="I225" s="103"/>
      <c r="J225" s="116" t="s">
        <v>287</v>
      </c>
      <c r="K225" s="103">
        <v>55391977</v>
      </c>
      <c r="L225" s="97">
        <v>44693</v>
      </c>
      <c r="M225" t="s">
        <v>865</v>
      </c>
      <c r="N225">
        <v>365055.54</v>
      </c>
    </row>
    <row r="226" spans="1:14">
      <c r="A226" s="103" t="s">
        <v>172</v>
      </c>
      <c r="B226" s="103" t="s">
        <v>1236</v>
      </c>
      <c r="C226" s="103">
        <v>1201</v>
      </c>
      <c r="D226" s="113">
        <v>44664</v>
      </c>
      <c r="E226" s="103" t="s">
        <v>1237</v>
      </c>
      <c r="F226" s="103" t="s">
        <v>15</v>
      </c>
      <c r="G226" s="114" t="s">
        <v>21</v>
      </c>
      <c r="H226" s="118">
        <v>1005.55</v>
      </c>
      <c r="I226" s="103"/>
      <c r="J226" s="116" t="s">
        <v>624</v>
      </c>
      <c r="K226" s="103">
        <v>55391977</v>
      </c>
      <c r="L226" s="97">
        <v>44693</v>
      </c>
      <c r="M226" t="s">
        <v>865</v>
      </c>
      <c r="N226">
        <v>365055.54</v>
      </c>
    </row>
    <row r="227" spans="1:14">
      <c r="A227" s="103" t="s">
        <v>172</v>
      </c>
      <c r="B227" s="103" t="s">
        <v>1236</v>
      </c>
      <c r="C227" s="103">
        <v>1201</v>
      </c>
      <c r="D227" s="113">
        <v>44664</v>
      </c>
      <c r="E227" s="103" t="s">
        <v>1237</v>
      </c>
      <c r="F227" s="103" t="s">
        <v>15</v>
      </c>
      <c r="G227" s="114" t="s">
        <v>21</v>
      </c>
      <c r="H227" s="118">
        <v>637.07000000000005</v>
      </c>
      <c r="I227" s="103"/>
      <c r="J227" s="116" t="s">
        <v>868</v>
      </c>
      <c r="K227" s="103">
        <v>55391977</v>
      </c>
      <c r="L227" s="97">
        <v>44693</v>
      </c>
      <c r="M227" t="s">
        <v>865</v>
      </c>
      <c r="N227">
        <v>365055.54</v>
      </c>
    </row>
    <row r="228" spans="1:14">
      <c r="A228" s="103" t="s">
        <v>172</v>
      </c>
      <c r="B228" s="103" t="s">
        <v>1236</v>
      </c>
      <c r="C228" s="103">
        <v>1201</v>
      </c>
      <c r="D228" s="113">
        <v>44664</v>
      </c>
      <c r="E228" s="103" t="s">
        <v>1237</v>
      </c>
      <c r="F228" s="103" t="s">
        <v>15</v>
      </c>
      <c r="G228" s="114" t="s">
        <v>21</v>
      </c>
      <c r="H228" s="118">
        <v>605.15</v>
      </c>
      <c r="I228" s="103"/>
      <c r="J228" s="116" t="s">
        <v>626</v>
      </c>
      <c r="K228" s="103">
        <v>55391977</v>
      </c>
      <c r="L228" s="97">
        <v>44693</v>
      </c>
      <c r="M228" t="s">
        <v>865</v>
      </c>
      <c r="N228">
        <v>365055.54</v>
      </c>
    </row>
    <row r="229" spans="1:14">
      <c r="A229" s="103" t="s">
        <v>172</v>
      </c>
      <c r="B229" s="103" t="s">
        <v>1236</v>
      </c>
      <c r="C229" s="103">
        <v>1201</v>
      </c>
      <c r="D229" s="113">
        <v>44664</v>
      </c>
      <c r="E229" s="103" t="s">
        <v>1237</v>
      </c>
      <c r="F229" s="103" t="s">
        <v>15</v>
      </c>
      <c r="G229" s="114" t="s">
        <v>21</v>
      </c>
      <c r="H229" s="118">
        <v>718.15</v>
      </c>
      <c r="I229" s="103"/>
      <c r="J229" s="116" t="s">
        <v>869</v>
      </c>
      <c r="K229" s="103">
        <v>55391977</v>
      </c>
      <c r="L229" s="97">
        <v>44693</v>
      </c>
      <c r="M229" t="s">
        <v>865</v>
      </c>
      <c r="N229">
        <v>365055.54</v>
      </c>
    </row>
    <row r="230" spans="1:14">
      <c r="A230" s="103" t="s">
        <v>172</v>
      </c>
      <c r="B230" s="103" t="s">
        <v>1253</v>
      </c>
      <c r="C230" s="103">
        <v>1201</v>
      </c>
      <c r="D230" s="113">
        <v>44665</v>
      </c>
      <c r="E230" s="103" t="s">
        <v>1254</v>
      </c>
      <c r="F230" s="103" t="s">
        <v>15</v>
      </c>
      <c r="G230" s="114" t="s">
        <v>21</v>
      </c>
      <c r="H230" s="118">
        <v>8434.7999999999993</v>
      </c>
      <c r="I230" s="103"/>
      <c r="J230" s="116" t="s">
        <v>476</v>
      </c>
      <c r="K230" s="103">
        <v>55391977</v>
      </c>
      <c r="L230" s="97">
        <v>44693</v>
      </c>
      <c r="M230" t="s">
        <v>865</v>
      </c>
      <c r="N230">
        <v>365055.54</v>
      </c>
    </row>
    <row r="231" spans="1:14">
      <c r="A231" s="103" t="s">
        <v>172</v>
      </c>
      <c r="B231" s="103" t="s">
        <v>1261</v>
      </c>
      <c r="C231" s="103">
        <v>1201</v>
      </c>
      <c r="D231" s="113">
        <v>44666</v>
      </c>
      <c r="E231" s="103" t="s">
        <v>1262</v>
      </c>
      <c r="F231" s="103" t="s">
        <v>15</v>
      </c>
      <c r="G231" s="114" t="s">
        <v>21</v>
      </c>
      <c r="H231" s="118">
        <v>8434.7999999999993</v>
      </c>
      <c r="I231" s="103"/>
      <c r="J231" s="116" t="s">
        <v>476</v>
      </c>
      <c r="K231" s="103">
        <v>55391977</v>
      </c>
      <c r="L231" s="97">
        <v>44693</v>
      </c>
      <c r="M231" t="s">
        <v>865</v>
      </c>
      <c r="N231">
        <v>365055.54</v>
      </c>
    </row>
    <row r="232" spans="1:14">
      <c r="A232" s="103" t="s">
        <v>172</v>
      </c>
      <c r="B232" s="103" t="s">
        <v>1263</v>
      </c>
      <c r="C232" s="103">
        <v>1201</v>
      </c>
      <c r="D232" s="113">
        <v>44669</v>
      </c>
      <c r="E232" s="103" t="s">
        <v>1264</v>
      </c>
      <c r="F232" s="103" t="s">
        <v>15</v>
      </c>
      <c r="G232" s="114" t="s">
        <v>21</v>
      </c>
      <c r="H232" s="118">
        <v>21416.400000000001</v>
      </c>
      <c r="I232" s="103"/>
      <c r="J232" s="116" t="s">
        <v>476</v>
      </c>
      <c r="K232" s="103">
        <v>55391977</v>
      </c>
      <c r="L232" s="97">
        <v>44693</v>
      </c>
      <c r="M232" t="s">
        <v>865</v>
      </c>
      <c r="N232">
        <v>365055.54</v>
      </c>
    </row>
    <row r="233" spans="1:14">
      <c r="A233" s="103" t="s">
        <v>172</v>
      </c>
      <c r="B233" s="103" t="s">
        <v>1263</v>
      </c>
      <c r="C233" s="103">
        <v>1201</v>
      </c>
      <c r="D233" s="113">
        <v>44669</v>
      </c>
      <c r="E233" s="103" t="s">
        <v>1264</v>
      </c>
      <c r="F233" s="103" t="s">
        <v>15</v>
      </c>
      <c r="G233" s="114" t="s">
        <v>21</v>
      </c>
      <c r="H233" s="118">
        <v>4783.8</v>
      </c>
      <c r="I233" s="103"/>
      <c r="J233" s="116" t="s">
        <v>625</v>
      </c>
      <c r="K233" s="103">
        <v>55391977</v>
      </c>
      <c r="L233" s="97">
        <v>44693</v>
      </c>
      <c r="M233" t="s">
        <v>865</v>
      </c>
      <c r="N233">
        <v>365055.54</v>
      </c>
    </row>
    <row r="234" spans="1:14">
      <c r="A234" s="103" t="s">
        <v>172</v>
      </c>
      <c r="B234" s="103" t="s">
        <v>1307</v>
      </c>
      <c r="C234" s="103">
        <v>1201</v>
      </c>
      <c r="D234" s="113">
        <v>44670</v>
      </c>
      <c r="E234" s="103" t="s">
        <v>1308</v>
      </c>
      <c r="F234" s="103" t="s">
        <v>15</v>
      </c>
      <c r="G234" s="114" t="s">
        <v>21</v>
      </c>
      <c r="H234" s="118">
        <v>7074</v>
      </c>
      <c r="I234" s="103"/>
      <c r="J234" s="116" t="s">
        <v>566</v>
      </c>
      <c r="K234" s="103">
        <v>55391977</v>
      </c>
      <c r="L234" s="97">
        <v>44693</v>
      </c>
      <c r="M234" t="s">
        <v>865</v>
      </c>
      <c r="N234">
        <v>365055.54</v>
      </c>
    </row>
    <row r="235" spans="1:14">
      <c r="A235" s="103" t="s">
        <v>172</v>
      </c>
      <c r="B235" s="103" t="s">
        <v>1307</v>
      </c>
      <c r="C235" s="103">
        <v>1201</v>
      </c>
      <c r="D235" s="113">
        <v>44670</v>
      </c>
      <c r="E235" s="103" t="s">
        <v>1308</v>
      </c>
      <c r="F235" s="103" t="s">
        <v>15</v>
      </c>
      <c r="G235" s="114" t="s">
        <v>21</v>
      </c>
      <c r="H235" s="118">
        <v>2323.1999999999998</v>
      </c>
      <c r="I235" s="103"/>
      <c r="J235" s="116" t="s">
        <v>476</v>
      </c>
      <c r="K235" s="103">
        <v>55391977</v>
      </c>
      <c r="L235" s="97">
        <v>44693</v>
      </c>
      <c r="M235" t="s">
        <v>865</v>
      </c>
      <c r="N235">
        <v>365055.54</v>
      </c>
    </row>
    <row r="236" spans="1:14">
      <c r="A236" s="103" t="s">
        <v>172</v>
      </c>
      <c r="B236" s="103" t="s">
        <v>1307</v>
      </c>
      <c r="C236" s="103">
        <v>1201</v>
      </c>
      <c r="D236" s="113">
        <v>44670</v>
      </c>
      <c r="E236" s="103" t="s">
        <v>1308</v>
      </c>
      <c r="F236" s="103" t="s">
        <v>15</v>
      </c>
      <c r="G236" s="114" t="s">
        <v>21</v>
      </c>
      <c r="H236" s="118">
        <v>5247.9</v>
      </c>
      <c r="I236" s="103"/>
      <c r="J236" s="116" t="s">
        <v>477</v>
      </c>
      <c r="K236" s="103">
        <v>55391977</v>
      </c>
      <c r="L236" s="97">
        <v>44693</v>
      </c>
      <c r="M236" t="s">
        <v>865</v>
      </c>
      <c r="N236">
        <v>365055.54</v>
      </c>
    </row>
    <row r="237" spans="1:14">
      <c r="A237" s="103" t="s">
        <v>172</v>
      </c>
      <c r="B237" s="103" t="s">
        <v>1307</v>
      </c>
      <c r="C237" s="103">
        <v>1201</v>
      </c>
      <c r="D237" s="113">
        <v>44670</v>
      </c>
      <c r="E237" s="103" t="s">
        <v>1308</v>
      </c>
      <c r="F237" s="103" t="s">
        <v>15</v>
      </c>
      <c r="G237" s="114" t="s">
        <v>21</v>
      </c>
      <c r="H237" s="118">
        <v>2410.94</v>
      </c>
      <c r="I237" s="103"/>
      <c r="J237" s="116" t="s">
        <v>625</v>
      </c>
      <c r="K237" s="103">
        <v>55391977</v>
      </c>
      <c r="L237" s="97">
        <v>44693</v>
      </c>
      <c r="M237" t="s">
        <v>865</v>
      </c>
      <c r="N237">
        <v>365055.54</v>
      </c>
    </row>
    <row r="238" spans="1:14">
      <c r="A238" s="103" t="s">
        <v>172</v>
      </c>
      <c r="B238" s="103" t="s">
        <v>1322</v>
      </c>
      <c r="C238" s="103">
        <v>1201</v>
      </c>
      <c r="D238" s="113">
        <v>44672</v>
      </c>
      <c r="E238" s="103" t="s">
        <v>1323</v>
      </c>
      <c r="F238" s="103" t="s">
        <v>47</v>
      </c>
      <c r="G238" s="114" t="s">
        <v>21</v>
      </c>
      <c r="H238" s="118">
        <v>4685.8</v>
      </c>
      <c r="I238" s="103"/>
      <c r="J238" s="116" t="s">
        <v>233</v>
      </c>
      <c r="K238" s="103">
        <v>55391977</v>
      </c>
      <c r="L238" s="97">
        <v>44712</v>
      </c>
      <c r="M238" t="s">
        <v>865</v>
      </c>
      <c r="N238">
        <v>88971.56</v>
      </c>
    </row>
    <row r="239" spans="1:14">
      <c r="A239" s="103" t="s">
        <v>172</v>
      </c>
      <c r="B239" s="103" t="s">
        <v>1322</v>
      </c>
      <c r="C239" s="103">
        <v>1201</v>
      </c>
      <c r="D239" s="113">
        <v>44672</v>
      </c>
      <c r="E239" s="103" t="s">
        <v>1323</v>
      </c>
      <c r="F239" s="103" t="s">
        <v>47</v>
      </c>
      <c r="G239" s="114" t="s">
        <v>21</v>
      </c>
      <c r="H239" s="118">
        <v>2769.3</v>
      </c>
      <c r="I239" s="103"/>
      <c r="J239" s="116" t="s">
        <v>1324</v>
      </c>
      <c r="K239" s="103">
        <v>55391977</v>
      </c>
      <c r="L239" s="97">
        <v>44712</v>
      </c>
      <c r="M239" t="s">
        <v>865</v>
      </c>
      <c r="N239">
        <v>88971.56</v>
      </c>
    </row>
    <row r="240" spans="1:14">
      <c r="A240" s="103" t="s">
        <v>172</v>
      </c>
      <c r="B240" s="103" t="s">
        <v>1322</v>
      </c>
      <c r="C240" s="103">
        <v>1201</v>
      </c>
      <c r="D240" s="113">
        <v>44672</v>
      </c>
      <c r="E240" s="103" t="s">
        <v>1323</v>
      </c>
      <c r="F240" s="103" t="s">
        <v>47</v>
      </c>
      <c r="G240" s="114" t="s">
        <v>21</v>
      </c>
      <c r="H240" s="118">
        <v>4694.8999999999996</v>
      </c>
      <c r="I240" s="103"/>
      <c r="J240" s="116" t="s">
        <v>1325</v>
      </c>
      <c r="K240" s="103">
        <v>55391977</v>
      </c>
      <c r="L240" s="97">
        <v>44712</v>
      </c>
      <c r="M240" t="s">
        <v>865</v>
      </c>
      <c r="N240">
        <v>88971.56</v>
      </c>
    </row>
    <row r="241" spans="1:14">
      <c r="A241" s="103" t="s">
        <v>172</v>
      </c>
      <c r="B241" s="103" t="s">
        <v>1322</v>
      </c>
      <c r="C241" s="103">
        <v>1201</v>
      </c>
      <c r="D241" s="113">
        <v>44672</v>
      </c>
      <c r="E241" s="103" t="s">
        <v>1323</v>
      </c>
      <c r="F241" s="103" t="s">
        <v>47</v>
      </c>
      <c r="G241" s="114" t="s">
        <v>21</v>
      </c>
      <c r="H241" s="118">
        <v>7582.5</v>
      </c>
      <c r="I241" s="103"/>
      <c r="J241" s="116" t="s">
        <v>1326</v>
      </c>
      <c r="K241" s="103">
        <v>55391977</v>
      </c>
      <c r="L241" s="97">
        <v>44712</v>
      </c>
      <c r="M241" t="s">
        <v>865</v>
      </c>
      <c r="N241">
        <v>88971.56</v>
      </c>
    </row>
    <row r="242" spans="1:14">
      <c r="A242" s="103" t="s">
        <v>172</v>
      </c>
      <c r="B242" s="103" t="s">
        <v>1322</v>
      </c>
      <c r="C242" s="103">
        <v>1201</v>
      </c>
      <c r="D242" s="113">
        <v>44672</v>
      </c>
      <c r="E242" s="103" t="s">
        <v>1323</v>
      </c>
      <c r="F242" s="103" t="s">
        <v>47</v>
      </c>
      <c r="G242" s="114" t="s">
        <v>21</v>
      </c>
      <c r="H242" s="118">
        <v>5268.88</v>
      </c>
      <c r="I242" s="103"/>
      <c r="J242" s="116" t="s">
        <v>1327</v>
      </c>
      <c r="K242" s="103">
        <v>55391977</v>
      </c>
      <c r="L242" s="97">
        <v>44712</v>
      </c>
      <c r="M242" t="s">
        <v>865</v>
      </c>
      <c r="N242">
        <v>88971.56</v>
      </c>
    </row>
    <row r="243" spans="1:14">
      <c r="A243" s="103" t="s">
        <v>172</v>
      </c>
      <c r="B243" s="103" t="s">
        <v>1328</v>
      </c>
      <c r="C243" s="103">
        <v>1201</v>
      </c>
      <c r="D243" s="113">
        <v>44672</v>
      </c>
      <c r="E243" s="103" t="s">
        <v>1329</v>
      </c>
      <c r="F243" s="103" t="s">
        <v>47</v>
      </c>
      <c r="G243" s="114" t="s">
        <v>21</v>
      </c>
      <c r="H243" s="118">
        <v>4772.6000000000004</v>
      </c>
      <c r="I243" s="103"/>
      <c r="J243" s="116" t="s">
        <v>233</v>
      </c>
      <c r="K243" s="103">
        <v>55391977</v>
      </c>
      <c r="L243" s="97">
        <v>44712</v>
      </c>
      <c r="M243" t="s">
        <v>865</v>
      </c>
      <c r="N243">
        <v>88971.56</v>
      </c>
    </row>
    <row r="244" spans="1:14">
      <c r="A244" s="103" t="s">
        <v>172</v>
      </c>
      <c r="B244" s="103" t="s">
        <v>1328</v>
      </c>
      <c r="C244" s="103">
        <v>1201</v>
      </c>
      <c r="D244" s="113">
        <v>44672</v>
      </c>
      <c r="E244" s="103" t="s">
        <v>1329</v>
      </c>
      <c r="F244" s="103" t="s">
        <v>47</v>
      </c>
      <c r="G244" s="114" t="s">
        <v>21</v>
      </c>
      <c r="H244" s="118">
        <v>2959.7</v>
      </c>
      <c r="I244" s="103"/>
      <c r="J244" s="116" t="s">
        <v>1324</v>
      </c>
      <c r="K244" s="103">
        <v>55391977</v>
      </c>
      <c r="L244" s="97">
        <v>44712</v>
      </c>
      <c r="M244" t="s">
        <v>865</v>
      </c>
      <c r="N244">
        <v>88971.56</v>
      </c>
    </row>
    <row r="245" spans="1:14">
      <c r="A245" s="103" t="s">
        <v>172</v>
      </c>
      <c r="B245" s="103" t="s">
        <v>1328</v>
      </c>
      <c r="C245" s="103">
        <v>1201</v>
      </c>
      <c r="D245" s="113">
        <v>44672</v>
      </c>
      <c r="E245" s="103" t="s">
        <v>1329</v>
      </c>
      <c r="F245" s="103" t="s">
        <v>47</v>
      </c>
      <c r="G245" s="114" t="s">
        <v>21</v>
      </c>
      <c r="H245" s="118">
        <v>3450.4</v>
      </c>
      <c r="I245" s="103"/>
      <c r="J245" s="116" t="s">
        <v>1325</v>
      </c>
      <c r="K245" s="103">
        <v>55391977</v>
      </c>
      <c r="L245" s="97">
        <v>44712</v>
      </c>
      <c r="M245" t="s">
        <v>865</v>
      </c>
      <c r="N245">
        <v>88971.56</v>
      </c>
    </row>
    <row r="246" spans="1:14">
      <c r="A246" s="103" t="s">
        <v>172</v>
      </c>
      <c r="B246" s="103" t="s">
        <v>1328</v>
      </c>
      <c r="C246" s="103">
        <v>1201</v>
      </c>
      <c r="D246" s="113">
        <v>44672</v>
      </c>
      <c r="E246" s="103" t="s">
        <v>1329</v>
      </c>
      <c r="F246" s="103" t="s">
        <v>47</v>
      </c>
      <c r="G246" s="114" t="s">
        <v>21</v>
      </c>
      <c r="H246" s="118">
        <v>3179.25</v>
      </c>
      <c r="I246" s="103"/>
      <c r="J246" s="116" t="s">
        <v>1326</v>
      </c>
      <c r="K246" s="103">
        <v>55391977</v>
      </c>
      <c r="L246" s="97">
        <v>44712</v>
      </c>
      <c r="M246" t="s">
        <v>865</v>
      </c>
      <c r="N246">
        <v>88971.56</v>
      </c>
    </row>
    <row r="247" spans="1:14">
      <c r="A247" s="103" t="s">
        <v>172</v>
      </c>
      <c r="B247" s="103" t="s">
        <v>1328</v>
      </c>
      <c r="C247" s="103">
        <v>1201</v>
      </c>
      <c r="D247" s="113">
        <v>44672</v>
      </c>
      <c r="E247" s="103" t="s">
        <v>1329</v>
      </c>
      <c r="F247" s="103" t="s">
        <v>47</v>
      </c>
      <c r="G247" s="114" t="s">
        <v>21</v>
      </c>
      <c r="H247" s="118">
        <v>2546</v>
      </c>
      <c r="I247" s="103"/>
      <c r="J247" s="116" t="s">
        <v>1327</v>
      </c>
      <c r="K247" s="103">
        <v>55391977</v>
      </c>
      <c r="L247" s="97">
        <v>44712</v>
      </c>
      <c r="M247" t="s">
        <v>865</v>
      </c>
      <c r="N247">
        <v>88971.56</v>
      </c>
    </row>
    <row r="248" spans="1:14">
      <c r="A248" s="103" t="s">
        <v>172</v>
      </c>
      <c r="B248" s="103" t="s">
        <v>1330</v>
      </c>
      <c r="C248" s="103">
        <v>1201</v>
      </c>
      <c r="D248" s="113">
        <v>44672</v>
      </c>
      <c r="E248" s="103" t="s">
        <v>1331</v>
      </c>
      <c r="F248" s="103" t="s">
        <v>15</v>
      </c>
      <c r="G248" s="114" t="s">
        <v>21</v>
      </c>
      <c r="H248" s="118">
        <v>19650</v>
      </c>
      <c r="I248" s="103"/>
      <c r="J248" s="116" t="s">
        <v>566</v>
      </c>
      <c r="K248" s="103">
        <v>55391977</v>
      </c>
      <c r="L248" s="97">
        <v>44706</v>
      </c>
      <c r="M248" t="s">
        <v>865</v>
      </c>
      <c r="N248">
        <v>153904.87</v>
      </c>
    </row>
    <row r="249" spans="1:14">
      <c r="A249" s="103" t="s">
        <v>172</v>
      </c>
      <c r="B249" s="103" t="s">
        <v>1340</v>
      </c>
      <c r="C249" s="103">
        <v>1201</v>
      </c>
      <c r="D249" s="113">
        <v>44673</v>
      </c>
      <c r="E249" s="103" t="s">
        <v>1341</v>
      </c>
      <c r="F249" s="103" t="s">
        <v>15</v>
      </c>
      <c r="G249" s="114" t="s">
        <v>21</v>
      </c>
      <c r="H249" s="118">
        <v>19257</v>
      </c>
      <c r="I249" s="103"/>
      <c r="J249" s="116" t="s">
        <v>566</v>
      </c>
      <c r="K249" s="103">
        <v>55391977</v>
      </c>
      <c r="L249" s="97">
        <v>44706</v>
      </c>
      <c r="M249" t="s">
        <v>865</v>
      </c>
      <c r="N249">
        <v>153904.87</v>
      </c>
    </row>
    <row r="250" spans="1:14">
      <c r="A250" s="103" t="s">
        <v>172</v>
      </c>
      <c r="B250" s="103" t="s">
        <v>1340</v>
      </c>
      <c r="C250" s="103">
        <v>1201</v>
      </c>
      <c r="D250" s="113">
        <v>44673</v>
      </c>
      <c r="E250" s="103" t="s">
        <v>1341</v>
      </c>
      <c r="F250" s="103" t="s">
        <v>15</v>
      </c>
      <c r="G250" s="114" t="s">
        <v>21</v>
      </c>
      <c r="H250" s="118">
        <v>11260.8</v>
      </c>
      <c r="I250" s="103"/>
      <c r="J250" s="116" t="s">
        <v>1324</v>
      </c>
      <c r="K250" s="103">
        <v>55391977</v>
      </c>
      <c r="L250" s="97">
        <v>44706</v>
      </c>
      <c r="M250" t="s">
        <v>865</v>
      </c>
      <c r="N250">
        <v>153904.87</v>
      </c>
    </row>
    <row r="251" spans="1:14">
      <c r="A251" s="103" t="s">
        <v>172</v>
      </c>
      <c r="B251" s="103" t="s">
        <v>1340</v>
      </c>
      <c r="C251" s="103">
        <v>1201</v>
      </c>
      <c r="D251" s="113">
        <v>44673</v>
      </c>
      <c r="E251" s="103" t="s">
        <v>1341</v>
      </c>
      <c r="F251" s="103" t="s">
        <v>15</v>
      </c>
      <c r="G251" s="114" t="s">
        <v>21</v>
      </c>
      <c r="H251" s="118">
        <v>9500</v>
      </c>
      <c r="I251" s="103"/>
      <c r="J251" s="116" t="s">
        <v>1325</v>
      </c>
      <c r="K251" s="103">
        <v>55391977</v>
      </c>
      <c r="L251" s="97">
        <v>44706</v>
      </c>
      <c r="M251" t="s">
        <v>865</v>
      </c>
      <c r="N251">
        <v>153904.87</v>
      </c>
    </row>
    <row r="252" spans="1:14">
      <c r="A252" s="103" t="s">
        <v>172</v>
      </c>
      <c r="B252" s="103" t="s">
        <v>1351</v>
      </c>
      <c r="C252" s="103">
        <v>1201</v>
      </c>
      <c r="D252" s="113">
        <v>44676</v>
      </c>
      <c r="E252" s="103" t="s">
        <v>1352</v>
      </c>
      <c r="F252" s="103" t="s">
        <v>15</v>
      </c>
      <c r="G252" s="114" t="s">
        <v>21</v>
      </c>
      <c r="H252" s="118">
        <v>2515.1999999999998</v>
      </c>
      <c r="I252" s="103"/>
      <c r="J252" s="116" t="s">
        <v>566</v>
      </c>
      <c r="K252" s="103">
        <v>55391977</v>
      </c>
      <c r="L252" s="97">
        <v>44706</v>
      </c>
      <c r="M252" t="s">
        <v>865</v>
      </c>
      <c r="N252">
        <v>153904.87</v>
      </c>
    </row>
    <row r="253" spans="1:14">
      <c r="A253" s="103" t="s">
        <v>172</v>
      </c>
      <c r="B253" s="103" t="s">
        <v>1351</v>
      </c>
      <c r="C253" s="103">
        <v>1201</v>
      </c>
      <c r="D253" s="113">
        <v>44676</v>
      </c>
      <c r="E253" s="103" t="s">
        <v>1352</v>
      </c>
      <c r="F253" s="103" t="s">
        <v>15</v>
      </c>
      <c r="G253" s="114" t="s">
        <v>21</v>
      </c>
      <c r="H253" s="118">
        <v>3587.85</v>
      </c>
      <c r="I253" s="103"/>
      <c r="J253" s="116" t="s">
        <v>349</v>
      </c>
      <c r="K253" s="103">
        <v>55391977</v>
      </c>
      <c r="L253" s="97">
        <v>44706</v>
      </c>
      <c r="M253" t="s">
        <v>865</v>
      </c>
      <c r="N253">
        <v>153904.87</v>
      </c>
    </row>
    <row r="254" spans="1:14">
      <c r="A254" s="103" t="s">
        <v>172</v>
      </c>
      <c r="B254" s="103" t="s">
        <v>1351</v>
      </c>
      <c r="C254" s="103">
        <v>1201</v>
      </c>
      <c r="D254" s="113">
        <v>44676</v>
      </c>
      <c r="E254" s="103" t="s">
        <v>1352</v>
      </c>
      <c r="F254" s="103" t="s">
        <v>15</v>
      </c>
      <c r="G254" s="114" t="s">
        <v>21</v>
      </c>
      <c r="H254" s="118">
        <v>8050</v>
      </c>
      <c r="I254" s="103"/>
      <c r="J254" s="116" t="s">
        <v>1353</v>
      </c>
      <c r="K254" s="103">
        <v>55391977</v>
      </c>
      <c r="L254" s="97">
        <v>44706</v>
      </c>
      <c r="M254" t="s">
        <v>865</v>
      </c>
      <c r="N254">
        <v>153904.87</v>
      </c>
    </row>
    <row r="255" spans="1:14">
      <c r="A255" s="103" t="s">
        <v>172</v>
      </c>
      <c r="B255" s="103" t="s">
        <v>1354</v>
      </c>
      <c r="C255" s="103">
        <v>1201</v>
      </c>
      <c r="D255" s="113">
        <v>44676</v>
      </c>
      <c r="E255" s="103" t="s">
        <v>1355</v>
      </c>
      <c r="F255" s="103" t="s">
        <v>15</v>
      </c>
      <c r="G255" s="114" t="s">
        <v>21</v>
      </c>
      <c r="H255" s="118">
        <v>12696</v>
      </c>
      <c r="I255" s="103"/>
      <c r="J255" s="116" t="s">
        <v>1353</v>
      </c>
      <c r="K255" s="103">
        <v>55391977</v>
      </c>
      <c r="L255" s="97">
        <v>44706</v>
      </c>
      <c r="M255" t="s">
        <v>865</v>
      </c>
      <c r="N255">
        <v>153904.87</v>
      </c>
    </row>
    <row r="256" spans="1:14">
      <c r="A256" s="103" t="s">
        <v>172</v>
      </c>
      <c r="B256" s="103" t="s">
        <v>1354</v>
      </c>
      <c r="C256" s="103">
        <v>1201</v>
      </c>
      <c r="D256" s="113">
        <v>44676</v>
      </c>
      <c r="E256" s="103" t="s">
        <v>1355</v>
      </c>
      <c r="F256" s="103" t="s">
        <v>15</v>
      </c>
      <c r="G256" s="114" t="s">
        <v>21</v>
      </c>
      <c r="H256" s="118">
        <v>12426</v>
      </c>
      <c r="I256" s="103"/>
      <c r="J256" s="116" t="s">
        <v>1325</v>
      </c>
      <c r="K256" s="103">
        <v>55391977</v>
      </c>
      <c r="L256" s="97">
        <v>44706</v>
      </c>
      <c r="M256" t="s">
        <v>865</v>
      </c>
      <c r="N256">
        <v>153904.87</v>
      </c>
    </row>
    <row r="257" spans="1:14">
      <c r="A257" s="103" t="s">
        <v>172</v>
      </c>
      <c r="B257" s="103" t="s">
        <v>1437</v>
      </c>
      <c r="C257" s="103">
        <v>1201</v>
      </c>
      <c r="D257" s="113">
        <v>44678</v>
      </c>
      <c r="E257" s="103" t="s">
        <v>1438</v>
      </c>
      <c r="F257" s="103" t="s">
        <v>47</v>
      </c>
      <c r="G257" s="114" t="s">
        <v>21</v>
      </c>
      <c r="H257" s="118">
        <v>7999.4</v>
      </c>
      <c r="I257" s="103"/>
      <c r="J257" s="116" t="s">
        <v>1353</v>
      </c>
      <c r="K257" s="103">
        <v>55391977</v>
      </c>
      <c r="L257" s="97">
        <v>44712</v>
      </c>
      <c r="M257" t="s">
        <v>865</v>
      </c>
      <c r="N257">
        <v>88971.56</v>
      </c>
    </row>
    <row r="258" spans="1:14">
      <c r="A258" s="103" t="s">
        <v>172</v>
      </c>
      <c r="B258" s="103" t="s">
        <v>1437</v>
      </c>
      <c r="C258" s="103">
        <v>1201</v>
      </c>
      <c r="D258" s="113">
        <v>44678</v>
      </c>
      <c r="E258" s="103" t="s">
        <v>1438</v>
      </c>
      <c r="F258" s="103" t="s">
        <v>47</v>
      </c>
      <c r="G258" s="114" t="s">
        <v>21</v>
      </c>
      <c r="H258" s="118">
        <v>6712.75</v>
      </c>
      <c r="I258" s="103"/>
      <c r="J258" s="116" t="s">
        <v>1405</v>
      </c>
      <c r="K258" s="103">
        <v>55391977</v>
      </c>
      <c r="L258" s="97">
        <v>44712</v>
      </c>
      <c r="M258" t="s">
        <v>865</v>
      </c>
      <c r="N258">
        <v>88971.56</v>
      </c>
    </row>
    <row r="259" spans="1:14">
      <c r="A259" s="103" t="s">
        <v>172</v>
      </c>
      <c r="B259" s="103" t="s">
        <v>1437</v>
      </c>
      <c r="C259" s="103">
        <v>1201</v>
      </c>
      <c r="D259" s="113">
        <v>44678</v>
      </c>
      <c r="E259" s="103" t="s">
        <v>1438</v>
      </c>
      <c r="F259" s="103" t="s">
        <v>47</v>
      </c>
      <c r="G259" s="114" t="s">
        <v>21</v>
      </c>
      <c r="H259" s="118">
        <v>19269</v>
      </c>
      <c r="I259" s="103"/>
      <c r="J259" s="116" t="s">
        <v>1326</v>
      </c>
      <c r="K259" s="103">
        <v>55391977</v>
      </c>
      <c r="L259" s="97">
        <v>44712</v>
      </c>
      <c r="M259" t="s">
        <v>865</v>
      </c>
      <c r="N259">
        <v>88971.56</v>
      </c>
    </row>
    <row r="260" spans="1:14">
      <c r="A260" s="103" t="s">
        <v>172</v>
      </c>
      <c r="B260" s="103" t="s">
        <v>1437</v>
      </c>
      <c r="C260" s="103">
        <v>1201</v>
      </c>
      <c r="D260" s="113">
        <v>44678</v>
      </c>
      <c r="E260" s="103" t="s">
        <v>1438</v>
      </c>
      <c r="F260" s="103" t="s">
        <v>47</v>
      </c>
      <c r="G260" s="114" t="s">
        <v>21</v>
      </c>
      <c r="H260" s="118">
        <v>13081.08</v>
      </c>
      <c r="I260" s="103"/>
      <c r="J260" s="116" t="s">
        <v>1327</v>
      </c>
      <c r="K260" s="103">
        <v>55391977</v>
      </c>
      <c r="L260" s="97">
        <v>44712</v>
      </c>
      <c r="M260" t="s">
        <v>865</v>
      </c>
      <c r="N260">
        <v>88971.56</v>
      </c>
    </row>
    <row r="261" spans="1:14">
      <c r="A261" s="103" t="s">
        <v>172</v>
      </c>
      <c r="B261" s="103" t="s">
        <v>1439</v>
      </c>
      <c r="C261" s="103">
        <v>1201</v>
      </c>
      <c r="D261" s="113">
        <v>44678</v>
      </c>
      <c r="E261" s="103" t="s">
        <v>1440</v>
      </c>
      <c r="F261" s="103" t="s">
        <v>15</v>
      </c>
      <c r="G261" s="114" t="s">
        <v>21</v>
      </c>
      <c r="H261" s="118">
        <v>2747.07</v>
      </c>
      <c r="I261" s="103"/>
      <c r="J261" s="116" t="s">
        <v>566</v>
      </c>
      <c r="K261" s="103">
        <v>55391977</v>
      </c>
      <c r="L261" s="97">
        <v>44706</v>
      </c>
      <c r="M261" t="s">
        <v>865</v>
      </c>
      <c r="N261">
        <v>153904.87</v>
      </c>
    </row>
    <row r="262" spans="1:14">
      <c r="A262" s="103" t="s">
        <v>172</v>
      </c>
      <c r="B262" s="103" t="s">
        <v>1439</v>
      </c>
      <c r="C262" s="103">
        <v>1201</v>
      </c>
      <c r="D262" s="113">
        <v>44678</v>
      </c>
      <c r="E262" s="103" t="s">
        <v>1440</v>
      </c>
      <c r="F262" s="103" t="s">
        <v>15</v>
      </c>
      <c r="G262" s="114" t="s">
        <v>21</v>
      </c>
      <c r="H262" s="118">
        <v>4389</v>
      </c>
      <c r="I262" s="103"/>
      <c r="J262" s="116" t="s">
        <v>1405</v>
      </c>
      <c r="K262" s="103">
        <v>55391977</v>
      </c>
      <c r="L262" s="97">
        <v>44706</v>
      </c>
      <c r="M262" t="s">
        <v>865</v>
      </c>
      <c r="N262">
        <v>153904.87</v>
      </c>
    </row>
    <row r="263" spans="1:14">
      <c r="A263" s="103" t="s">
        <v>172</v>
      </c>
      <c r="B263" s="103" t="s">
        <v>1449</v>
      </c>
      <c r="C263" s="103">
        <v>1201</v>
      </c>
      <c r="D263" s="113">
        <v>44679</v>
      </c>
      <c r="E263" s="103" t="s">
        <v>1450</v>
      </c>
      <c r="F263" s="103" t="s">
        <v>15</v>
      </c>
      <c r="G263" s="114" t="s">
        <v>21</v>
      </c>
      <c r="H263" s="118">
        <v>3449.81</v>
      </c>
      <c r="I263" s="103"/>
      <c r="J263" s="116" t="s">
        <v>477</v>
      </c>
      <c r="K263" s="103">
        <v>55391977</v>
      </c>
      <c r="L263" s="97">
        <v>44706</v>
      </c>
      <c r="M263" t="s">
        <v>865</v>
      </c>
      <c r="N263">
        <v>153904.87</v>
      </c>
    </row>
    <row r="264" spans="1:14">
      <c r="A264" s="103" t="s">
        <v>172</v>
      </c>
      <c r="B264" s="103" t="s">
        <v>1449</v>
      </c>
      <c r="C264" s="103">
        <v>1201</v>
      </c>
      <c r="D264" s="113">
        <v>44679</v>
      </c>
      <c r="E264" s="103" t="s">
        <v>1450</v>
      </c>
      <c r="F264" s="103" t="s">
        <v>15</v>
      </c>
      <c r="G264" s="114" t="s">
        <v>21</v>
      </c>
      <c r="H264" s="118">
        <v>2689.5</v>
      </c>
      <c r="I264" s="103"/>
      <c r="J264" s="116" t="s">
        <v>1405</v>
      </c>
      <c r="K264" s="103">
        <v>55391977</v>
      </c>
      <c r="L264" s="97">
        <v>44706</v>
      </c>
      <c r="M264" t="s">
        <v>865</v>
      </c>
      <c r="N264">
        <v>153904.87</v>
      </c>
    </row>
    <row r="265" spans="1:14">
      <c r="A265" s="103" t="s">
        <v>172</v>
      </c>
      <c r="B265" s="103" t="s">
        <v>1451</v>
      </c>
      <c r="C265" s="103">
        <v>1201</v>
      </c>
      <c r="D265" s="113">
        <v>44679</v>
      </c>
      <c r="E265" s="103" t="s">
        <v>1452</v>
      </c>
      <c r="F265" s="103" t="s">
        <v>15</v>
      </c>
      <c r="G265" s="114" t="s">
        <v>21</v>
      </c>
      <c r="H265" s="118">
        <v>1698.41</v>
      </c>
      <c r="I265" s="103"/>
      <c r="J265" s="116" t="s">
        <v>868</v>
      </c>
      <c r="K265" s="103">
        <v>55391977</v>
      </c>
      <c r="L265" s="97">
        <v>44706</v>
      </c>
      <c r="M265" t="s">
        <v>865</v>
      </c>
      <c r="N265">
        <v>153904.87</v>
      </c>
    </row>
    <row r="266" spans="1:14">
      <c r="A266" s="103" t="s">
        <v>172</v>
      </c>
      <c r="B266" s="103" t="s">
        <v>1451</v>
      </c>
      <c r="C266" s="103">
        <v>1201</v>
      </c>
      <c r="D266" s="113">
        <v>44679</v>
      </c>
      <c r="E266" s="103" t="s">
        <v>1452</v>
      </c>
      <c r="F266" s="103" t="s">
        <v>15</v>
      </c>
      <c r="G266" s="114" t="s">
        <v>21</v>
      </c>
      <c r="H266" s="118">
        <v>4877.6000000000004</v>
      </c>
      <c r="I266" s="103"/>
      <c r="J266" s="116" t="s">
        <v>627</v>
      </c>
      <c r="K266" s="103">
        <v>55391977</v>
      </c>
      <c r="L266" s="97">
        <v>44706</v>
      </c>
      <c r="M266" t="s">
        <v>865</v>
      </c>
      <c r="N266">
        <v>153904.87</v>
      </c>
    </row>
    <row r="267" spans="1:14">
      <c r="A267" s="103" t="s">
        <v>1402</v>
      </c>
      <c r="B267" s="103" t="s">
        <v>1403</v>
      </c>
      <c r="C267" s="103">
        <v>1201</v>
      </c>
      <c r="D267" s="113">
        <v>44677</v>
      </c>
      <c r="E267" s="103" t="s">
        <v>1404</v>
      </c>
      <c r="F267" s="103" t="s">
        <v>15</v>
      </c>
      <c r="G267" s="114" t="s">
        <v>21</v>
      </c>
      <c r="H267" s="118">
        <v>11071.5</v>
      </c>
      <c r="I267" s="103"/>
      <c r="J267" s="116" t="s">
        <v>1405</v>
      </c>
      <c r="K267" s="103">
        <v>55391977</v>
      </c>
      <c r="L267" s="97">
        <v>44706</v>
      </c>
      <c r="M267" t="s">
        <v>865</v>
      </c>
      <c r="N267">
        <v>153904.87</v>
      </c>
    </row>
    <row r="268" spans="1:14">
      <c r="A268" s="103" t="s">
        <v>1402</v>
      </c>
      <c r="B268" s="103" t="s">
        <v>1406</v>
      </c>
      <c r="C268" s="103">
        <v>1201</v>
      </c>
      <c r="D268" s="113">
        <v>44677</v>
      </c>
      <c r="E268" s="103" t="s">
        <v>1407</v>
      </c>
      <c r="F268" s="103" t="s">
        <v>15</v>
      </c>
      <c r="G268" s="114" t="s">
        <v>21</v>
      </c>
      <c r="H268" s="118">
        <v>352.95</v>
      </c>
      <c r="I268" s="103"/>
      <c r="J268" s="116" t="s">
        <v>1220</v>
      </c>
      <c r="K268" s="103">
        <v>55391977</v>
      </c>
      <c r="L268" s="97">
        <v>44706</v>
      </c>
      <c r="M268" t="s">
        <v>865</v>
      </c>
      <c r="N268">
        <v>153904.87</v>
      </c>
    </row>
    <row r="269" spans="1:14">
      <c r="A269" s="103" t="s">
        <v>1402</v>
      </c>
      <c r="B269" s="103" t="s">
        <v>1406</v>
      </c>
      <c r="C269" s="103">
        <v>1201</v>
      </c>
      <c r="D269" s="113">
        <v>44677</v>
      </c>
      <c r="E269" s="103" t="s">
        <v>1407</v>
      </c>
      <c r="F269" s="103" t="s">
        <v>15</v>
      </c>
      <c r="G269" s="114" t="s">
        <v>21</v>
      </c>
      <c r="H269" s="118">
        <v>2056.3200000000002</v>
      </c>
      <c r="I269" s="103"/>
      <c r="J269" s="116" t="s">
        <v>349</v>
      </c>
      <c r="K269" s="103">
        <v>55391977</v>
      </c>
      <c r="L269" s="97">
        <v>44706</v>
      </c>
      <c r="M269" t="s">
        <v>865</v>
      </c>
      <c r="N269">
        <v>153904.87</v>
      </c>
    </row>
    <row r="270" spans="1:14">
      <c r="A270" s="103" t="s">
        <v>1402</v>
      </c>
      <c r="B270" s="103" t="s">
        <v>1406</v>
      </c>
      <c r="C270" s="103">
        <v>1201</v>
      </c>
      <c r="D270" s="113">
        <v>44677</v>
      </c>
      <c r="E270" s="103" t="s">
        <v>1407</v>
      </c>
      <c r="F270" s="103" t="s">
        <v>15</v>
      </c>
      <c r="G270" s="114" t="s">
        <v>21</v>
      </c>
      <c r="H270" s="118">
        <v>3524.78</v>
      </c>
      <c r="I270" s="103"/>
      <c r="J270" s="116" t="s">
        <v>477</v>
      </c>
      <c r="K270" s="103">
        <v>55391977</v>
      </c>
      <c r="L270" s="97">
        <v>44706</v>
      </c>
      <c r="M270" t="s">
        <v>865</v>
      </c>
      <c r="N270">
        <v>153904.87</v>
      </c>
    </row>
    <row r="271" spans="1:14">
      <c r="A271" s="103" t="s">
        <v>1195</v>
      </c>
      <c r="B271" s="103" t="s">
        <v>1429</v>
      </c>
      <c r="C271" s="103">
        <v>1201</v>
      </c>
      <c r="D271" s="113">
        <v>44677</v>
      </c>
      <c r="E271" s="103" t="s">
        <v>1430</v>
      </c>
      <c r="F271" s="103" t="s">
        <v>15</v>
      </c>
      <c r="G271" s="114" t="s">
        <v>21</v>
      </c>
      <c r="H271" s="118">
        <v>105</v>
      </c>
      <c r="I271" s="103"/>
      <c r="J271" s="116" t="s">
        <v>1199</v>
      </c>
      <c r="K271" s="103">
        <v>57330588</v>
      </c>
      <c r="L271" s="117"/>
      <c r="M271" s="117"/>
    </row>
    <row r="272" spans="1:14">
      <c r="A272" s="103" t="s">
        <v>1195</v>
      </c>
      <c r="B272" s="103" t="s">
        <v>1429</v>
      </c>
      <c r="C272" s="103">
        <v>1201</v>
      </c>
      <c r="D272" s="113">
        <v>44677</v>
      </c>
      <c r="E272" s="103" t="s">
        <v>1430</v>
      </c>
      <c r="F272" s="103" t="s">
        <v>15</v>
      </c>
      <c r="G272" s="114" t="s">
        <v>21</v>
      </c>
      <c r="H272" s="118">
        <v>105</v>
      </c>
      <c r="I272" s="103"/>
      <c r="J272" s="116" t="s">
        <v>1200</v>
      </c>
      <c r="K272" s="103">
        <v>57330588</v>
      </c>
      <c r="L272" s="117"/>
      <c r="M272" s="117"/>
    </row>
    <row r="273" spans="1:14">
      <c r="A273" s="103" t="s">
        <v>298</v>
      </c>
      <c r="B273" s="103" t="s">
        <v>968</v>
      </c>
      <c r="C273" s="103">
        <v>1201</v>
      </c>
      <c r="D273" s="113">
        <v>44651</v>
      </c>
      <c r="E273" s="103" t="s">
        <v>969</v>
      </c>
      <c r="F273" s="103" t="s">
        <v>47</v>
      </c>
      <c r="G273" s="103" t="s">
        <v>21</v>
      </c>
      <c r="H273" s="114">
        <v>6007.32</v>
      </c>
      <c r="I273" s="115"/>
      <c r="J273" s="103" t="s">
        <v>418</v>
      </c>
      <c r="K273" s="116">
        <v>57029664</v>
      </c>
      <c r="L273" s="97">
        <v>44708</v>
      </c>
      <c r="M273" t="s">
        <v>865</v>
      </c>
      <c r="N273">
        <v>3589.48</v>
      </c>
    </row>
    <row r="274" spans="1:14">
      <c r="A274" s="103" t="s">
        <v>298</v>
      </c>
      <c r="B274" s="103" t="s">
        <v>968</v>
      </c>
      <c r="C274" s="103">
        <v>1201</v>
      </c>
      <c r="D274" s="113">
        <v>44651</v>
      </c>
      <c r="E274" s="103" t="s">
        <v>969</v>
      </c>
      <c r="F274" s="103" t="s">
        <v>47</v>
      </c>
      <c r="G274" s="103" t="s">
        <v>21</v>
      </c>
      <c r="H274" s="114">
        <v>1196.8</v>
      </c>
      <c r="I274" s="115"/>
      <c r="J274" s="103" t="s">
        <v>827</v>
      </c>
      <c r="K274" s="116">
        <v>57029664</v>
      </c>
      <c r="L274" s="97">
        <v>44708</v>
      </c>
      <c r="M274" t="s">
        <v>865</v>
      </c>
      <c r="N274">
        <v>3589.48</v>
      </c>
    </row>
    <row r="275" spans="1:14">
      <c r="A275" s="103" t="s">
        <v>298</v>
      </c>
      <c r="B275" s="103" t="s">
        <v>999</v>
      </c>
      <c r="C275" s="103">
        <v>1201</v>
      </c>
      <c r="D275" s="113">
        <v>44651</v>
      </c>
      <c r="E275" s="103" t="s">
        <v>1000</v>
      </c>
      <c r="F275" s="103" t="s">
        <v>15</v>
      </c>
      <c r="G275" s="103" t="s">
        <v>21</v>
      </c>
      <c r="H275" s="114">
        <v>467.36</v>
      </c>
      <c r="I275" s="115"/>
      <c r="J275" s="103" t="s">
        <v>560</v>
      </c>
      <c r="K275" s="116">
        <v>57029664</v>
      </c>
      <c r="L275" s="97">
        <v>44708</v>
      </c>
      <c r="M275" t="s">
        <v>865</v>
      </c>
      <c r="N275">
        <v>3589.48</v>
      </c>
    </row>
    <row r="276" spans="1:14">
      <c r="A276" s="103" t="s">
        <v>298</v>
      </c>
      <c r="B276" s="103" t="s">
        <v>999</v>
      </c>
      <c r="C276" s="103">
        <v>1201</v>
      </c>
      <c r="D276" s="113">
        <v>44651</v>
      </c>
      <c r="E276" s="103" t="s">
        <v>1000</v>
      </c>
      <c r="F276" s="103" t="s">
        <v>15</v>
      </c>
      <c r="G276" s="103" t="s">
        <v>21</v>
      </c>
      <c r="H276" s="114">
        <v>8158.78</v>
      </c>
      <c r="I276" s="115"/>
      <c r="J276" s="103" t="s">
        <v>753</v>
      </c>
      <c r="K276" s="116">
        <v>57029664</v>
      </c>
      <c r="L276" s="97">
        <v>44708</v>
      </c>
      <c r="M276" t="s">
        <v>865</v>
      </c>
      <c r="N276">
        <v>3589.48</v>
      </c>
    </row>
    <row r="277" spans="1:14">
      <c r="A277" s="103" t="s">
        <v>298</v>
      </c>
      <c r="B277" s="103" t="s">
        <v>999</v>
      </c>
      <c r="C277" s="103">
        <v>1201</v>
      </c>
      <c r="D277" s="113">
        <v>44651</v>
      </c>
      <c r="E277" s="103" t="s">
        <v>1000</v>
      </c>
      <c r="F277" s="103" t="s">
        <v>15</v>
      </c>
      <c r="G277" s="103" t="s">
        <v>21</v>
      </c>
      <c r="H277" s="114">
        <v>14122.9</v>
      </c>
      <c r="I277" s="115"/>
      <c r="J277" s="103" t="s">
        <v>1001</v>
      </c>
      <c r="K277" s="116">
        <v>57029664</v>
      </c>
      <c r="L277" s="97">
        <v>44708</v>
      </c>
      <c r="M277" t="s">
        <v>865</v>
      </c>
      <c r="N277">
        <v>3589.48</v>
      </c>
    </row>
    <row r="278" spans="1:14">
      <c r="A278" s="103" t="s">
        <v>298</v>
      </c>
      <c r="B278" s="103" t="s">
        <v>999</v>
      </c>
      <c r="C278" s="103">
        <v>1201</v>
      </c>
      <c r="D278" s="113">
        <v>44651</v>
      </c>
      <c r="E278" s="103" t="s">
        <v>1000</v>
      </c>
      <c r="F278" s="103" t="s">
        <v>15</v>
      </c>
      <c r="G278" s="103" t="s">
        <v>21</v>
      </c>
      <c r="H278" s="114">
        <v>4422</v>
      </c>
      <c r="I278" s="115"/>
      <c r="J278" s="103" t="s">
        <v>1002</v>
      </c>
      <c r="K278" s="116">
        <v>57029664</v>
      </c>
      <c r="L278" s="97">
        <v>44708</v>
      </c>
      <c r="M278" t="s">
        <v>865</v>
      </c>
      <c r="N278">
        <v>3589.48</v>
      </c>
    </row>
    <row r="279" spans="1:14">
      <c r="A279" s="103" t="s">
        <v>298</v>
      </c>
      <c r="B279" s="103" t="s">
        <v>1216</v>
      </c>
      <c r="C279" s="103">
        <v>1201</v>
      </c>
      <c r="D279" s="113">
        <v>44659</v>
      </c>
      <c r="E279" s="103" t="s">
        <v>1217</v>
      </c>
      <c r="F279" s="103" t="s">
        <v>15</v>
      </c>
      <c r="G279" s="114" t="s">
        <v>21</v>
      </c>
      <c r="H279" s="118">
        <v>3316.5</v>
      </c>
      <c r="I279" s="103"/>
      <c r="J279" s="116" t="s">
        <v>1002</v>
      </c>
      <c r="K279" s="103">
        <v>57029664</v>
      </c>
      <c r="L279" s="117"/>
      <c r="M279" s="117"/>
    </row>
    <row r="280" spans="1:14">
      <c r="A280" s="103" t="s">
        <v>298</v>
      </c>
      <c r="B280" s="103" t="s">
        <v>1232</v>
      </c>
      <c r="C280" s="103">
        <v>1201</v>
      </c>
      <c r="D280" s="113">
        <v>44663</v>
      </c>
      <c r="E280" s="103" t="s">
        <v>1233</v>
      </c>
      <c r="F280" s="103" t="s">
        <v>15</v>
      </c>
      <c r="G280" s="114" t="s">
        <v>21</v>
      </c>
      <c r="H280" s="118">
        <v>6117.1</v>
      </c>
      <c r="I280" s="103"/>
      <c r="J280" s="116" t="s">
        <v>1002</v>
      </c>
      <c r="K280" s="103">
        <v>57029664</v>
      </c>
      <c r="L280" s="117"/>
      <c r="M280" s="117"/>
    </row>
    <row r="281" spans="1:14">
      <c r="A281" s="103" t="s">
        <v>17</v>
      </c>
      <c r="B281" s="103" t="s">
        <v>240</v>
      </c>
      <c r="C281" s="104">
        <v>1201</v>
      </c>
      <c r="D281" s="113">
        <v>44596</v>
      </c>
      <c r="E281" s="103" t="s">
        <v>241</v>
      </c>
      <c r="F281" s="103" t="s">
        <v>15</v>
      </c>
      <c r="G281" s="103" t="s">
        <v>21</v>
      </c>
      <c r="H281" s="114">
        <v>33</v>
      </c>
      <c r="I281" s="115"/>
      <c r="J281" s="103" t="s">
        <v>65</v>
      </c>
      <c r="K281" s="116">
        <v>57328808</v>
      </c>
      <c r="L281" s="117"/>
      <c r="M281" s="117"/>
    </row>
    <row r="282" spans="1:14">
      <c r="A282" s="103" t="s">
        <v>17</v>
      </c>
      <c r="B282" s="103" t="s">
        <v>240</v>
      </c>
      <c r="C282" s="104">
        <v>1201</v>
      </c>
      <c r="D282" s="113">
        <v>44596</v>
      </c>
      <c r="E282" s="103" t="s">
        <v>241</v>
      </c>
      <c r="F282" s="103" t="s">
        <v>15</v>
      </c>
      <c r="G282" s="103" t="s">
        <v>21</v>
      </c>
      <c r="H282" s="114">
        <v>7.3</v>
      </c>
      <c r="I282" s="115"/>
      <c r="J282" s="103" t="s">
        <v>66</v>
      </c>
      <c r="K282" s="116">
        <v>57328808</v>
      </c>
      <c r="L282" s="117"/>
      <c r="M282" s="117"/>
    </row>
    <row r="283" spans="1:14">
      <c r="A283" s="103" t="s">
        <v>17</v>
      </c>
      <c r="B283" s="103" t="s">
        <v>240</v>
      </c>
      <c r="C283" s="104">
        <v>1201</v>
      </c>
      <c r="D283" s="113">
        <v>44596</v>
      </c>
      <c r="E283" s="103" t="s">
        <v>241</v>
      </c>
      <c r="F283" s="103" t="s">
        <v>15</v>
      </c>
      <c r="G283" s="103" t="s">
        <v>21</v>
      </c>
      <c r="H283" s="114">
        <v>78.650000000000006</v>
      </c>
      <c r="I283" s="115"/>
      <c r="J283" s="103" t="s">
        <v>67</v>
      </c>
      <c r="K283" s="116">
        <v>57328808</v>
      </c>
      <c r="L283" s="117"/>
      <c r="M283" s="117"/>
    </row>
    <row r="284" spans="1:14">
      <c r="A284" s="103" t="s">
        <v>17</v>
      </c>
      <c r="B284" s="103" t="s">
        <v>240</v>
      </c>
      <c r="C284" s="104">
        <v>1201</v>
      </c>
      <c r="D284" s="113">
        <v>44596</v>
      </c>
      <c r="E284" s="103" t="s">
        <v>241</v>
      </c>
      <c r="F284" s="103" t="s">
        <v>15</v>
      </c>
      <c r="G284" s="103" t="s">
        <v>21</v>
      </c>
      <c r="H284" s="114">
        <v>102.95</v>
      </c>
      <c r="I284" s="115"/>
      <c r="J284" s="103" t="s">
        <v>68</v>
      </c>
      <c r="K284" s="116">
        <v>57328808</v>
      </c>
      <c r="L284" s="117"/>
      <c r="M284" s="117"/>
    </row>
    <row r="285" spans="1:14">
      <c r="A285" s="103" t="s">
        <v>17</v>
      </c>
      <c r="B285" s="103" t="s">
        <v>1039</v>
      </c>
      <c r="C285" s="103">
        <v>1201</v>
      </c>
      <c r="D285" s="113">
        <v>44643</v>
      </c>
      <c r="E285" s="103" t="s">
        <v>946</v>
      </c>
      <c r="F285" s="103" t="s">
        <v>15</v>
      </c>
      <c r="G285" s="103" t="s">
        <v>21</v>
      </c>
      <c r="H285" s="114">
        <v>6.4</v>
      </c>
      <c r="I285" s="115"/>
      <c r="J285" s="103" t="s">
        <v>947</v>
      </c>
      <c r="K285" s="116">
        <v>57328808</v>
      </c>
      <c r="L285" s="117"/>
      <c r="M285" s="117"/>
    </row>
    <row r="286" spans="1:14">
      <c r="A286" s="103" t="s">
        <v>17</v>
      </c>
      <c r="B286" s="103" t="s">
        <v>1039</v>
      </c>
      <c r="C286" s="103">
        <v>1201</v>
      </c>
      <c r="D286" s="113">
        <v>44643</v>
      </c>
      <c r="E286" s="103" t="s">
        <v>946</v>
      </c>
      <c r="F286" s="103" t="s">
        <v>15</v>
      </c>
      <c r="G286" s="103" t="s">
        <v>21</v>
      </c>
      <c r="H286" s="114">
        <v>5.7</v>
      </c>
      <c r="I286" s="115"/>
      <c r="J286" s="103" t="s">
        <v>947</v>
      </c>
      <c r="K286" s="116">
        <v>57328808</v>
      </c>
      <c r="L286" s="117"/>
      <c r="M286" s="117"/>
    </row>
    <row r="287" spans="1:14">
      <c r="A287" s="103" t="s">
        <v>17</v>
      </c>
      <c r="B287" s="103" t="s">
        <v>1039</v>
      </c>
      <c r="C287" s="103">
        <v>1201</v>
      </c>
      <c r="D287" s="113">
        <v>44643</v>
      </c>
      <c r="E287" s="103" t="s">
        <v>946</v>
      </c>
      <c r="F287" s="103" t="s">
        <v>15</v>
      </c>
      <c r="G287" s="103" t="s">
        <v>21</v>
      </c>
      <c r="H287" s="114">
        <v>5.7</v>
      </c>
      <c r="I287" s="115"/>
      <c r="J287" s="103" t="s">
        <v>947</v>
      </c>
      <c r="K287" s="116">
        <v>57328808</v>
      </c>
      <c r="L287" s="117"/>
      <c r="M287" s="117"/>
    </row>
    <row r="288" spans="1:14">
      <c r="A288" s="103" t="s">
        <v>17</v>
      </c>
      <c r="B288" s="103" t="s">
        <v>1190</v>
      </c>
      <c r="C288" s="103">
        <v>1201</v>
      </c>
      <c r="D288" s="113">
        <v>44657</v>
      </c>
      <c r="E288" s="103" t="s">
        <v>1191</v>
      </c>
      <c r="F288" s="103" t="s">
        <v>15</v>
      </c>
      <c r="G288" s="114" t="s">
        <v>21</v>
      </c>
      <c r="H288" s="118">
        <v>82.5</v>
      </c>
      <c r="I288" s="103"/>
      <c r="J288" s="116" t="s">
        <v>1192</v>
      </c>
      <c r="K288" s="103">
        <v>57328808</v>
      </c>
      <c r="L288" s="117"/>
      <c r="M288" s="117"/>
    </row>
    <row r="289" spans="1:13">
      <c r="A289" s="103" t="s">
        <v>17</v>
      </c>
      <c r="B289" s="103" t="s">
        <v>1190</v>
      </c>
      <c r="C289" s="103">
        <v>1201</v>
      </c>
      <c r="D289" s="113">
        <v>44657</v>
      </c>
      <c r="E289" s="103" t="s">
        <v>1191</v>
      </c>
      <c r="F289" s="103" t="s">
        <v>15</v>
      </c>
      <c r="G289" s="114" t="s">
        <v>21</v>
      </c>
      <c r="H289" s="118">
        <v>68.75</v>
      </c>
      <c r="I289" s="103"/>
      <c r="J289" s="116" t="s">
        <v>1192</v>
      </c>
      <c r="K289" s="103">
        <v>57328808</v>
      </c>
      <c r="L289" s="117"/>
      <c r="M289" s="117"/>
    </row>
    <row r="290" spans="1:13">
      <c r="A290" s="103" t="s">
        <v>17</v>
      </c>
      <c r="B290" s="103" t="s">
        <v>1190</v>
      </c>
      <c r="C290" s="103">
        <v>1201</v>
      </c>
      <c r="D290" s="113">
        <v>44657</v>
      </c>
      <c r="E290" s="103" t="s">
        <v>1191</v>
      </c>
      <c r="F290" s="103" t="s">
        <v>15</v>
      </c>
      <c r="G290" s="114" t="s">
        <v>21</v>
      </c>
      <c r="H290" s="118">
        <v>40.625</v>
      </c>
      <c r="I290" s="103"/>
      <c r="J290" s="116" t="s">
        <v>1192</v>
      </c>
      <c r="K290" s="103">
        <v>57328808</v>
      </c>
      <c r="L290" s="117"/>
      <c r="M290" s="117"/>
    </row>
    <row r="291" spans="1:13">
      <c r="A291" s="103" t="s">
        <v>17</v>
      </c>
      <c r="B291" s="103" t="s">
        <v>1193</v>
      </c>
      <c r="C291" s="103">
        <v>1201</v>
      </c>
      <c r="D291" s="113">
        <v>44658</v>
      </c>
      <c r="E291" s="103" t="s">
        <v>1194</v>
      </c>
      <c r="F291" s="103" t="s">
        <v>15</v>
      </c>
      <c r="G291" s="114" t="s">
        <v>21</v>
      </c>
      <c r="H291" s="118">
        <v>16.25</v>
      </c>
      <c r="I291" s="103"/>
      <c r="J291" s="116" t="s">
        <v>1192</v>
      </c>
      <c r="K291" s="103">
        <v>57328808</v>
      </c>
      <c r="L291" s="117"/>
      <c r="M291" s="117"/>
    </row>
    <row r="292" spans="1:13">
      <c r="A292" s="103" t="s">
        <v>17</v>
      </c>
      <c r="B292" s="103" t="s">
        <v>1193</v>
      </c>
      <c r="C292" s="103">
        <v>1201</v>
      </c>
      <c r="D292" s="113">
        <v>44658</v>
      </c>
      <c r="E292" s="103" t="s">
        <v>1194</v>
      </c>
      <c r="F292" s="103" t="s">
        <v>15</v>
      </c>
      <c r="G292" s="114" t="s">
        <v>21</v>
      </c>
      <c r="H292" s="118">
        <v>27.5</v>
      </c>
      <c r="I292" s="103"/>
      <c r="J292" s="116" t="s">
        <v>1192</v>
      </c>
      <c r="K292" s="103">
        <v>57328808</v>
      </c>
      <c r="L292" s="117"/>
      <c r="M292" s="117"/>
    </row>
    <row r="293" spans="1:13">
      <c r="A293" s="103" t="s">
        <v>17</v>
      </c>
      <c r="B293" s="103" t="s">
        <v>1193</v>
      </c>
      <c r="C293" s="103">
        <v>1201</v>
      </c>
      <c r="D293" s="113">
        <v>44658</v>
      </c>
      <c r="E293" s="103" t="s">
        <v>1194</v>
      </c>
      <c r="F293" s="103" t="s">
        <v>15</v>
      </c>
      <c r="G293" s="114" t="s">
        <v>21</v>
      </c>
      <c r="H293" s="118">
        <v>27.5</v>
      </c>
      <c r="I293" s="103"/>
      <c r="J293" s="116" t="s">
        <v>1192</v>
      </c>
      <c r="K293" s="103">
        <v>57328808</v>
      </c>
      <c r="L293" s="117"/>
      <c r="M293" s="117"/>
    </row>
    <row r="294" spans="1:13">
      <c r="A294" s="103" t="s">
        <v>17</v>
      </c>
      <c r="B294" s="103" t="s">
        <v>1240</v>
      </c>
      <c r="C294" s="103">
        <v>1201</v>
      </c>
      <c r="D294" s="113">
        <v>44664</v>
      </c>
      <c r="E294" s="103" t="s">
        <v>1241</v>
      </c>
      <c r="F294" s="103" t="s">
        <v>15</v>
      </c>
      <c r="G294" s="114" t="s">
        <v>21</v>
      </c>
      <c r="H294" s="118">
        <v>60</v>
      </c>
      <c r="I294" s="103"/>
      <c r="J294" s="116" t="s">
        <v>1192</v>
      </c>
      <c r="K294" s="103">
        <v>57328808</v>
      </c>
      <c r="L294" s="117"/>
      <c r="M294" s="117"/>
    </row>
    <row r="295" spans="1:13">
      <c r="A295" s="103" t="s">
        <v>17</v>
      </c>
      <c r="B295" s="103" t="s">
        <v>1240</v>
      </c>
      <c r="C295" s="103">
        <v>1201</v>
      </c>
      <c r="D295" s="113">
        <v>44664</v>
      </c>
      <c r="E295" s="103" t="s">
        <v>1241</v>
      </c>
      <c r="F295" s="103" t="s">
        <v>15</v>
      </c>
      <c r="G295" s="114" t="s">
        <v>21</v>
      </c>
      <c r="H295" s="118">
        <v>96.25</v>
      </c>
      <c r="I295" s="103"/>
      <c r="J295" s="116" t="s">
        <v>1192</v>
      </c>
      <c r="K295" s="103">
        <v>57328808</v>
      </c>
      <c r="L295" s="117"/>
      <c r="M295" s="117"/>
    </row>
    <row r="296" spans="1:13">
      <c r="A296" s="103" t="s">
        <v>17</v>
      </c>
      <c r="B296" s="103" t="s">
        <v>1242</v>
      </c>
      <c r="C296" s="103">
        <v>1201</v>
      </c>
      <c r="D296" s="113">
        <v>44664</v>
      </c>
      <c r="E296" s="103" t="s">
        <v>1243</v>
      </c>
      <c r="F296" s="103" t="s">
        <v>15</v>
      </c>
      <c r="G296" s="114" t="s">
        <v>21</v>
      </c>
      <c r="H296" s="118">
        <v>41.25</v>
      </c>
      <c r="I296" s="103"/>
      <c r="J296" s="116" t="s">
        <v>1192</v>
      </c>
      <c r="K296" s="103">
        <v>57328808</v>
      </c>
      <c r="L296" s="117"/>
      <c r="M296" s="117"/>
    </row>
    <row r="297" spans="1:13">
      <c r="A297" s="103" t="s">
        <v>17</v>
      </c>
      <c r="B297" s="103" t="s">
        <v>1242</v>
      </c>
      <c r="C297" s="103">
        <v>1201</v>
      </c>
      <c r="D297" s="113">
        <v>44664</v>
      </c>
      <c r="E297" s="103" t="s">
        <v>1243</v>
      </c>
      <c r="F297" s="103" t="s">
        <v>15</v>
      </c>
      <c r="G297" s="114" t="s">
        <v>21</v>
      </c>
      <c r="H297" s="118">
        <v>22.5</v>
      </c>
      <c r="I297" s="103"/>
      <c r="J297" s="116" t="s">
        <v>1192</v>
      </c>
      <c r="K297" s="103">
        <v>57328808</v>
      </c>
      <c r="L297" s="117"/>
      <c r="M297" s="117"/>
    </row>
    <row r="298" spans="1:13">
      <c r="A298" s="103" t="s">
        <v>17</v>
      </c>
      <c r="B298" s="103" t="s">
        <v>1318</v>
      </c>
      <c r="C298" s="103">
        <v>1201</v>
      </c>
      <c r="D298" s="113">
        <v>44671</v>
      </c>
      <c r="E298" s="103" t="s">
        <v>1319</v>
      </c>
      <c r="F298" s="103" t="s">
        <v>15</v>
      </c>
      <c r="G298" s="114" t="s">
        <v>21</v>
      </c>
      <c r="H298" s="118">
        <v>17.5</v>
      </c>
      <c r="I298" s="103"/>
      <c r="J298" s="116" t="s">
        <v>1192</v>
      </c>
      <c r="K298" s="103">
        <v>57328808</v>
      </c>
      <c r="L298" s="117"/>
      <c r="M298" s="117"/>
    </row>
    <row r="299" spans="1:13">
      <c r="A299" s="103" t="s">
        <v>17</v>
      </c>
      <c r="B299" s="103" t="s">
        <v>1318</v>
      </c>
      <c r="C299" s="103">
        <v>1201</v>
      </c>
      <c r="D299" s="113">
        <v>44671</v>
      </c>
      <c r="E299" s="103" t="s">
        <v>1319</v>
      </c>
      <c r="F299" s="103" t="s">
        <v>15</v>
      </c>
      <c r="G299" s="114" t="s">
        <v>21</v>
      </c>
      <c r="H299" s="118">
        <v>45</v>
      </c>
      <c r="I299" s="103"/>
      <c r="J299" s="116" t="s">
        <v>1192</v>
      </c>
      <c r="K299" s="103">
        <v>57328808</v>
      </c>
      <c r="L299" s="117"/>
      <c r="M299" s="117"/>
    </row>
    <row r="300" spans="1:13">
      <c r="A300" s="103" t="s">
        <v>17</v>
      </c>
      <c r="B300" s="103" t="s">
        <v>1318</v>
      </c>
      <c r="C300" s="103">
        <v>1201</v>
      </c>
      <c r="D300" s="113">
        <v>44671</v>
      </c>
      <c r="E300" s="103" t="s">
        <v>1319</v>
      </c>
      <c r="F300" s="103" t="s">
        <v>15</v>
      </c>
      <c r="G300" s="114" t="s">
        <v>21</v>
      </c>
      <c r="H300" s="118">
        <v>71.900000000000006</v>
      </c>
      <c r="I300" s="103"/>
      <c r="J300" s="116" t="s">
        <v>1192</v>
      </c>
      <c r="K300" s="103">
        <v>57328808</v>
      </c>
      <c r="L300" s="117"/>
      <c r="M300" s="117"/>
    </row>
    <row r="301" spans="1:13">
      <c r="A301" s="103" t="s">
        <v>17</v>
      </c>
      <c r="B301" s="103" t="s">
        <v>1320</v>
      </c>
      <c r="C301" s="103">
        <v>1201</v>
      </c>
      <c r="D301" s="113">
        <v>44671</v>
      </c>
      <c r="E301" s="103" t="s">
        <v>1321</v>
      </c>
      <c r="F301" s="103" t="s">
        <v>15</v>
      </c>
      <c r="G301" s="114" t="s">
        <v>21</v>
      </c>
      <c r="H301" s="118">
        <v>8.75</v>
      </c>
      <c r="I301" s="103"/>
      <c r="J301" s="116" t="s">
        <v>1192</v>
      </c>
      <c r="K301" s="103">
        <v>57328808</v>
      </c>
      <c r="L301" s="117"/>
      <c r="M301" s="117"/>
    </row>
    <row r="302" spans="1:13">
      <c r="A302" s="103" t="s">
        <v>17</v>
      </c>
      <c r="B302" s="103" t="s">
        <v>1320</v>
      </c>
      <c r="C302" s="103">
        <v>1201</v>
      </c>
      <c r="D302" s="113">
        <v>44671</v>
      </c>
      <c r="E302" s="103" t="s">
        <v>1321</v>
      </c>
      <c r="F302" s="103" t="s">
        <v>15</v>
      </c>
      <c r="G302" s="114" t="s">
        <v>21</v>
      </c>
      <c r="H302" s="118">
        <v>22.5</v>
      </c>
      <c r="I302" s="103"/>
      <c r="J302" s="116" t="s">
        <v>1192</v>
      </c>
      <c r="K302" s="103">
        <v>57328808</v>
      </c>
      <c r="L302" s="117"/>
      <c r="M302" s="117"/>
    </row>
    <row r="303" spans="1:13">
      <c r="A303" s="103" t="s">
        <v>17</v>
      </c>
      <c r="B303" s="103" t="s">
        <v>1431</v>
      </c>
      <c r="C303" s="103">
        <v>1201</v>
      </c>
      <c r="D303" s="113">
        <v>44677</v>
      </c>
      <c r="E303" s="103" t="s">
        <v>1432</v>
      </c>
      <c r="F303" s="103" t="s">
        <v>15</v>
      </c>
      <c r="G303" s="114" t="s">
        <v>21</v>
      </c>
      <c r="H303" s="118">
        <v>17.5</v>
      </c>
      <c r="I303" s="103"/>
      <c r="J303" s="116" t="s">
        <v>1192</v>
      </c>
      <c r="K303" s="103">
        <v>57328808</v>
      </c>
      <c r="L303" s="117"/>
      <c r="M303" s="117"/>
    </row>
    <row r="304" spans="1:13">
      <c r="A304" s="103" t="s">
        <v>17</v>
      </c>
      <c r="B304" s="103" t="s">
        <v>1431</v>
      </c>
      <c r="C304" s="103">
        <v>1201</v>
      </c>
      <c r="D304" s="113">
        <v>44677</v>
      </c>
      <c r="E304" s="103" t="s">
        <v>1432</v>
      </c>
      <c r="F304" s="103" t="s">
        <v>15</v>
      </c>
      <c r="G304" s="114" t="s">
        <v>21</v>
      </c>
      <c r="H304" s="118">
        <v>60</v>
      </c>
      <c r="I304" s="103"/>
      <c r="J304" s="116" t="s">
        <v>1192</v>
      </c>
      <c r="K304" s="103">
        <v>57328808</v>
      </c>
      <c r="L304" s="117"/>
      <c r="M304" s="117"/>
    </row>
    <row r="305" spans="1:13">
      <c r="A305" s="103" t="s">
        <v>17</v>
      </c>
      <c r="B305" s="103" t="s">
        <v>1431</v>
      </c>
      <c r="C305" s="103">
        <v>1201</v>
      </c>
      <c r="D305" s="113">
        <v>44677</v>
      </c>
      <c r="E305" s="103" t="s">
        <v>1432</v>
      </c>
      <c r="F305" s="103" t="s">
        <v>15</v>
      </c>
      <c r="G305" s="114" t="s">
        <v>21</v>
      </c>
      <c r="H305" s="118">
        <v>28.76</v>
      </c>
      <c r="I305" s="103"/>
      <c r="J305" s="116" t="s">
        <v>1192</v>
      </c>
      <c r="K305" s="103">
        <v>57328808</v>
      </c>
      <c r="L305" s="117"/>
      <c r="M305" s="117"/>
    </row>
    <row r="306" spans="1:13">
      <c r="A306" s="103" t="s">
        <v>17</v>
      </c>
      <c r="B306" s="103" t="s">
        <v>1431</v>
      </c>
      <c r="C306" s="103">
        <v>1201</v>
      </c>
      <c r="D306" s="113">
        <v>44677</v>
      </c>
      <c r="E306" s="103" t="s">
        <v>1432</v>
      </c>
      <c r="F306" s="103" t="s">
        <v>15</v>
      </c>
      <c r="G306" s="114" t="s">
        <v>21</v>
      </c>
      <c r="H306" s="118">
        <v>35</v>
      </c>
      <c r="I306" s="103"/>
      <c r="J306" s="116" t="s">
        <v>1192</v>
      </c>
      <c r="K306" s="103">
        <v>57328808</v>
      </c>
      <c r="L306" s="117"/>
      <c r="M306" s="117"/>
    </row>
    <row r="307" spans="1:13">
      <c r="A307" s="103" t="s">
        <v>17</v>
      </c>
      <c r="B307" s="103" t="s">
        <v>1433</v>
      </c>
      <c r="C307" s="103">
        <v>1201</v>
      </c>
      <c r="D307" s="113">
        <v>44677</v>
      </c>
      <c r="E307" s="103" t="s">
        <v>1434</v>
      </c>
      <c r="F307" s="103" t="s">
        <v>15</v>
      </c>
      <c r="G307" s="114" t="s">
        <v>21</v>
      </c>
      <c r="H307" s="118">
        <v>30</v>
      </c>
      <c r="I307" s="103"/>
      <c r="J307" s="116" t="s">
        <v>1192</v>
      </c>
      <c r="K307" s="103">
        <v>57328808</v>
      </c>
      <c r="L307" s="117"/>
      <c r="M307" s="117"/>
    </row>
    <row r="308" spans="1:13">
      <c r="A308" s="103" t="s">
        <v>17</v>
      </c>
      <c r="B308" s="103" t="s">
        <v>1433</v>
      </c>
      <c r="C308" s="103">
        <v>1201</v>
      </c>
      <c r="D308" s="113">
        <v>44677</v>
      </c>
      <c r="E308" s="103" t="s">
        <v>1434</v>
      </c>
      <c r="F308" s="103" t="s">
        <v>15</v>
      </c>
      <c r="G308" s="114" t="s">
        <v>21</v>
      </c>
      <c r="H308" s="118">
        <v>17.5</v>
      </c>
      <c r="I308" s="103"/>
      <c r="J308" s="116" t="s">
        <v>1192</v>
      </c>
      <c r="K308" s="103">
        <v>57328808</v>
      </c>
      <c r="L308" s="117"/>
      <c r="M308" s="117"/>
    </row>
    <row r="309" spans="1:13">
      <c r="A309" s="103" t="s">
        <v>17</v>
      </c>
      <c r="B309" s="103" t="s">
        <v>1433</v>
      </c>
      <c r="C309" s="103">
        <v>1201</v>
      </c>
      <c r="D309" s="113">
        <v>44677</v>
      </c>
      <c r="E309" s="103" t="s">
        <v>1434</v>
      </c>
      <c r="F309" s="103" t="s">
        <v>15</v>
      </c>
      <c r="G309" s="114" t="s">
        <v>21</v>
      </c>
      <c r="H309" s="118">
        <v>8.75</v>
      </c>
      <c r="I309" s="103"/>
      <c r="J309" s="116" t="s">
        <v>1192</v>
      </c>
      <c r="K309" s="103">
        <v>57328808</v>
      </c>
      <c r="L309" s="117"/>
      <c r="M309" s="117"/>
    </row>
    <row r="310" spans="1:13">
      <c r="A310" s="103" t="s">
        <v>17</v>
      </c>
      <c r="B310" s="103" t="s">
        <v>1433</v>
      </c>
      <c r="C310" s="103">
        <v>1201</v>
      </c>
      <c r="D310" s="113">
        <v>44677</v>
      </c>
      <c r="E310" s="103" t="s">
        <v>1434</v>
      </c>
      <c r="F310" s="103" t="s">
        <v>15</v>
      </c>
      <c r="G310" s="114" t="s">
        <v>21</v>
      </c>
      <c r="H310" s="118">
        <v>14.38</v>
      </c>
      <c r="I310" s="103"/>
      <c r="J310" s="116" t="s">
        <v>1192</v>
      </c>
      <c r="K310" s="103">
        <v>57328808</v>
      </c>
      <c r="L310" s="117"/>
      <c r="M310" s="117"/>
    </row>
    <row r="311" spans="1:13">
      <c r="A311" s="103" t="s">
        <v>17</v>
      </c>
      <c r="B311" s="103" t="s">
        <v>1441</v>
      </c>
      <c r="C311" s="103">
        <v>1201</v>
      </c>
      <c r="D311" s="113">
        <v>44678</v>
      </c>
      <c r="E311" s="103" t="s">
        <v>1442</v>
      </c>
      <c r="F311" s="103" t="s">
        <v>15</v>
      </c>
      <c r="G311" s="114" t="s">
        <v>21</v>
      </c>
      <c r="H311" s="118">
        <v>35</v>
      </c>
      <c r="I311" s="103"/>
      <c r="J311" s="116" t="s">
        <v>1192</v>
      </c>
      <c r="K311" s="103">
        <v>57328808</v>
      </c>
      <c r="L311" s="117"/>
      <c r="M311" s="117"/>
    </row>
    <row r="312" spans="1:13">
      <c r="A312" s="103" t="s">
        <v>17</v>
      </c>
      <c r="B312" s="103" t="s">
        <v>1441</v>
      </c>
      <c r="C312" s="103">
        <v>1201</v>
      </c>
      <c r="D312" s="113">
        <v>44678</v>
      </c>
      <c r="E312" s="103" t="s">
        <v>1442</v>
      </c>
      <c r="F312" s="103" t="s">
        <v>15</v>
      </c>
      <c r="G312" s="114" t="s">
        <v>21</v>
      </c>
      <c r="H312" s="118">
        <v>27.5</v>
      </c>
      <c r="I312" s="103"/>
      <c r="J312" s="116" t="s">
        <v>1192</v>
      </c>
      <c r="K312" s="103">
        <v>57328808</v>
      </c>
      <c r="L312" s="117"/>
      <c r="M312" s="117"/>
    </row>
    <row r="313" spans="1:13">
      <c r="A313" s="103" t="s">
        <v>17</v>
      </c>
      <c r="B313" s="103" t="s">
        <v>1441</v>
      </c>
      <c r="C313" s="103">
        <v>1201</v>
      </c>
      <c r="D313" s="113">
        <v>44678</v>
      </c>
      <c r="E313" s="103" t="s">
        <v>1442</v>
      </c>
      <c r="F313" s="103" t="s">
        <v>15</v>
      </c>
      <c r="G313" s="114" t="s">
        <v>21</v>
      </c>
      <c r="H313" s="118">
        <v>35</v>
      </c>
      <c r="I313" s="103"/>
      <c r="J313" s="116" t="s">
        <v>1192</v>
      </c>
      <c r="K313" s="103">
        <v>57328808</v>
      </c>
      <c r="L313" s="117"/>
      <c r="M313" s="117"/>
    </row>
    <row r="314" spans="1:13">
      <c r="A314" s="103" t="s">
        <v>17</v>
      </c>
      <c r="B314" s="103" t="s">
        <v>1443</v>
      </c>
      <c r="C314" s="103">
        <v>1201</v>
      </c>
      <c r="D314" s="113">
        <v>44678</v>
      </c>
      <c r="E314" s="103" t="s">
        <v>1444</v>
      </c>
      <c r="F314" s="103" t="s">
        <v>15</v>
      </c>
      <c r="G314" s="114" t="s">
        <v>21</v>
      </c>
      <c r="H314" s="118">
        <v>17.5</v>
      </c>
      <c r="I314" s="103"/>
      <c r="J314" s="116" t="s">
        <v>1192</v>
      </c>
      <c r="K314" s="103">
        <v>57328808</v>
      </c>
      <c r="L314" s="117"/>
      <c r="M314" s="117"/>
    </row>
    <row r="315" spans="1:13">
      <c r="A315" s="103" t="s">
        <v>17</v>
      </c>
      <c r="B315" s="103" t="s">
        <v>1443</v>
      </c>
      <c r="C315" s="103">
        <v>1201</v>
      </c>
      <c r="D315" s="113">
        <v>44678</v>
      </c>
      <c r="E315" s="103" t="s">
        <v>1444</v>
      </c>
      <c r="F315" s="103" t="s">
        <v>15</v>
      </c>
      <c r="G315" s="114" t="s">
        <v>21</v>
      </c>
      <c r="H315" s="118">
        <v>13.75</v>
      </c>
      <c r="I315" s="103"/>
      <c r="J315" s="116" t="s">
        <v>1192</v>
      </c>
      <c r="K315" s="103">
        <v>57328808</v>
      </c>
      <c r="L315" s="117"/>
      <c r="M315" s="117"/>
    </row>
    <row r="316" spans="1:13">
      <c r="A316" s="103" t="s">
        <v>17</v>
      </c>
      <c r="B316" s="103" t="s">
        <v>1443</v>
      </c>
      <c r="C316" s="103">
        <v>1201</v>
      </c>
      <c r="D316" s="113">
        <v>44678</v>
      </c>
      <c r="E316" s="103" t="s">
        <v>1444</v>
      </c>
      <c r="F316" s="103" t="s">
        <v>15</v>
      </c>
      <c r="G316" s="114" t="s">
        <v>21</v>
      </c>
      <c r="H316" s="118">
        <v>17.5</v>
      </c>
      <c r="I316" s="103"/>
      <c r="J316" s="116" t="s">
        <v>1192</v>
      </c>
      <c r="K316" s="103">
        <v>57328808</v>
      </c>
      <c r="L316" s="117"/>
      <c r="M316" s="117"/>
    </row>
    <row r="317" spans="1:13">
      <c r="A317" s="103" t="s">
        <v>871</v>
      </c>
      <c r="B317" s="103" t="s">
        <v>873</v>
      </c>
      <c r="C317" s="103">
        <v>1201</v>
      </c>
      <c r="D317" s="113">
        <v>44645</v>
      </c>
      <c r="E317" s="103" t="s">
        <v>874</v>
      </c>
      <c r="F317" s="103" t="s">
        <v>15</v>
      </c>
      <c r="G317" s="103" t="s">
        <v>21</v>
      </c>
      <c r="H317" s="114">
        <v>13.98</v>
      </c>
      <c r="I317" s="115"/>
      <c r="J317" s="103" t="s">
        <v>875</v>
      </c>
      <c r="K317" s="116">
        <v>57331281</v>
      </c>
      <c r="L317" s="117"/>
      <c r="M317" s="117"/>
    </row>
    <row r="318" spans="1:13">
      <c r="A318" s="103" t="s">
        <v>871</v>
      </c>
      <c r="B318" s="103" t="s">
        <v>873</v>
      </c>
      <c r="C318" s="103">
        <v>1201</v>
      </c>
      <c r="D318" s="113">
        <v>44645</v>
      </c>
      <c r="E318" s="103" t="s">
        <v>874</v>
      </c>
      <c r="F318" s="103" t="s">
        <v>15</v>
      </c>
      <c r="G318" s="103" t="s">
        <v>21</v>
      </c>
      <c r="H318" s="114">
        <v>5</v>
      </c>
      <c r="I318" s="115"/>
      <c r="J318" s="103" t="s">
        <v>876</v>
      </c>
      <c r="K318" s="116">
        <v>57331281</v>
      </c>
      <c r="L318" s="117"/>
      <c r="M318" s="117"/>
    </row>
    <row r="319" spans="1:13">
      <c r="A319" s="103" t="s">
        <v>871</v>
      </c>
      <c r="B319" s="103" t="s">
        <v>932</v>
      </c>
      <c r="C319" s="103">
        <v>1201</v>
      </c>
      <c r="D319" s="113">
        <v>44650</v>
      </c>
      <c r="E319" s="103" t="s">
        <v>933</v>
      </c>
      <c r="F319" s="103" t="s">
        <v>15</v>
      </c>
      <c r="G319" s="103" t="s">
        <v>21</v>
      </c>
      <c r="H319" s="114">
        <v>9.32</v>
      </c>
      <c r="I319" s="115"/>
      <c r="J319" s="103" t="s">
        <v>875</v>
      </c>
      <c r="K319" s="116">
        <v>57331281</v>
      </c>
      <c r="L319" s="117"/>
      <c r="M319" s="117"/>
    </row>
    <row r="320" spans="1:13">
      <c r="A320" s="103" t="s">
        <v>871</v>
      </c>
      <c r="B320" s="103" t="s">
        <v>932</v>
      </c>
      <c r="C320" s="103">
        <v>1201</v>
      </c>
      <c r="D320" s="113">
        <v>44650</v>
      </c>
      <c r="E320" s="103" t="s">
        <v>933</v>
      </c>
      <c r="F320" s="103" t="s">
        <v>15</v>
      </c>
      <c r="G320" s="103" t="s">
        <v>21</v>
      </c>
      <c r="H320" s="114">
        <v>15</v>
      </c>
      <c r="I320" s="115"/>
      <c r="J320" s="103" t="s">
        <v>876</v>
      </c>
      <c r="K320" s="116">
        <v>57331281</v>
      </c>
      <c r="L320" s="117"/>
      <c r="M320" s="117"/>
    </row>
    <row r="321" spans="1:14">
      <c r="A321" s="103" t="s">
        <v>871</v>
      </c>
      <c r="B321" s="103" t="s">
        <v>1185</v>
      </c>
      <c r="C321" s="103">
        <v>1201</v>
      </c>
      <c r="D321" s="113">
        <v>44656</v>
      </c>
      <c r="E321" s="103" t="s">
        <v>1186</v>
      </c>
      <c r="F321" s="103" t="s">
        <v>15</v>
      </c>
      <c r="G321" s="114" t="s">
        <v>21</v>
      </c>
      <c r="H321" s="118">
        <v>5</v>
      </c>
      <c r="I321" s="103"/>
      <c r="J321" s="116" t="s">
        <v>876</v>
      </c>
      <c r="K321" s="103">
        <v>57331281</v>
      </c>
      <c r="L321" s="117"/>
      <c r="M321" s="117"/>
    </row>
    <row r="322" spans="1:14">
      <c r="A322" s="103" t="s">
        <v>871</v>
      </c>
      <c r="B322" s="103" t="s">
        <v>1185</v>
      </c>
      <c r="C322" s="103">
        <v>1201</v>
      </c>
      <c r="D322" s="113">
        <v>44656</v>
      </c>
      <c r="E322" s="103" t="s">
        <v>1186</v>
      </c>
      <c r="F322" s="103" t="s">
        <v>15</v>
      </c>
      <c r="G322" s="114" t="s">
        <v>21</v>
      </c>
      <c r="H322" s="118">
        <v>13.98</v>
      </c>
      <c r="I322" s="103"/>
      <c r="J322" s="116" t="s">
        <v>875</v>
      </c>
      <c r="K322" s="103">
        <v>57331281</v>
      </c>
      <c r="L322" s="117"/>
      <c r="M322" s="117"/>
    </row>
    <row r="323" spans="1:14">
      <c r="A323" s="103" t="s">
        <v>871</v>
      </c>
      <c r="B323" s="103" t="s">
        <v>1187</v>
      </c>
      <c r="C323" s="103">
        <v>1201</v>
      </c>
      <c r="D323" s="113">
        <v>44657</v>
      </c>
      <c r="E323" s="103" t="s">
        <v>1188</v>
      </c>
      <c r="F323" s="103" t="s">
        <v>15</v>
      </c>
      <c r="G323" s="114" t="s">
        <v>21</v>
      </c>
      <c r="H323" s="118">
        <v>10</v>
      </c>
      <c r="I323" s="103"/>
      <c r="J323" s="116" t="s">
        <v>876</v>
      </c>
      <c r="K323" s="103">
        <v>57331281</v>
      </c>
      <c r="L323" s="117"/>
      <c r="M323" s="117"/>
    </row>
    <row r="324" spans="1:14">
      <c r="A324" s="103" t="s">
        <v>871</v>
      </c>
      <c r="B324" s="103" t="s">
        <v>1187</v>
      </c>
      <c r="C324" s="103">
        <v>1201</v>
      </c>
      <c r="D324" s="113">
        <v>44657</v>
      </c>
      <c r="E324" s="103" t="s">
        <v>1188</v>
      </c>
      <c r="F324" s="103" t="s">
        <v>15</v>
      </c>
      <c r="G324" s="114" t="s">
        <v>21</v>
      </c>
      <c r="H324" s="118">
        <v>13.98</v>
      </c>
      <c r="I324" s="103"/>
      <c r="J324" s="116" t="s">
        <v>875</v>
      </c>
      <c r="K324" s="103">
        <v>57331281</v>
      </c>
      <c r="L324" s="117"/>
      <c r="M324" s="117"/>
    </row>
    <row r="325" spans="1:14">
      <c r="A325" s="103" t="s">
        <v>871</v>
      </c>
      <c r="B325" s="103" t="s">
        <v>1214</v>
      </c>
      <c r="C325" s="103">
        <v>1201</v>
      </c>
      <c r="D325" s="113">
        <v>44659</v>
      </c>
      <c r="E325" s="103" t="s">
        <v>1215</v>
      </c>
      <c r="F325" s="103" t="s">
        <v>15</v>
      </c>
      <c r="G325" s="114" t="s">
        <v>21</v>
      </c>
      <c r="H325" s="118">
        <v>20</v>
      </c>
      <c r="I325" s="103"/>
      <c r="J325" s="116" t="s">
        <v>876</v>
      </c>
      <c r="K325" s="103">
        <v>57331281</v>
      </c>
      <c r="L325" s="117"/>
      <c r="M325" s="117"/>
    </row>
    <row r="326" spans="1:14">
      <c r="A326" s="60" t="s">
        <v>404</v>
      </c>
      <c r="B326" s="60" t="s">
        <v>1464</v>
      </c>
      <c r="C326" s="103">
        <v>1201</v>
      </c>
      <c r="D326" s="61">
        <v>44681</v>
      </c>
      <c r="E326" s="60" t="s">
        <v>1465</v>
      </c>
      <c r="F326" s="60" t="s">
        <v>47</v>
      </c>
      <c r="G326" s="56" t="s">
        <v>128</v>
      </c>
      <c r="H326" s="60">
        <v>25190.36</v>
      </c>
      <c r="I326" s="60"/>
      <c r="J326" s="28" t="s">
        <v>1466</v>
      </c>
      <c r="K326" s="60">
        <v>57225201</v>
      </c>
      <c r="L326" s="97">
        <v>44701</v>
      </c>
      <c r="M326" t="s">
        <v>865</v>
      </c>
      <c r="N326">
        <v>707012.08</v>
      </c>
    </row>
    <row r="327" spans="1:14">
      <c r="A327" s="60" t="s">
        <v>404</v>
      </c>
      <c r="B327" s="60" t="s">
        <v>1464</v>
      </c>
      <c r="C327" s="103">
        <v>1201</v>
      </c>
      <c r="D327" s="61">
        <v>44681</v>
      </c>
      <c r="E327" s="60" t="s">
        <v>1465</v>
      </c>
      <c r="F327" s="60" t="s">
        <v>47</v>
      </c>
      <c r="G327" s="56" t="s">
        <v>128</v>
      </c>
      <c r="H327" s="60">
        <v>3146.08</v>
      </c>
      <c r="I327" s="60"/>
      <c r="J327" s="28" t="s">
        <v>1467</v>
      </c>
      <c r="K327" s="60">
        <v>57225201</v>
      </c>
      <c r="L327" s="97">
        <v>44701</v>
      </c>
      <c r="M327" t="s">
        <v>865</v>
      </c>
      <c r="N327">
        <v>707012.08</v>
      </c>
    </row>
    <row r="328" spans="1:14">
      <c r="A328" s="60" t="s">
        <v>404</v>
      </c>
      <c r="B328" s="60" t="s">
        <v>1464</v>
      </c>
      <c r="C328" s="103">
        <v>1201</v>
      </c>
      <c r="D328" s="61">
        <v>44681</v>
      </c>
      <c r="E328" s="60" t="s">
        <v>1465</v>
      </c>
      <c r="F328" s="60" t="s">
        <v>47</v>
      </c>
      <c r="G328" s="56" t="s">
        <v>128</v>
      </c>
      <c r="H328" s="60">
        <v>26109.040000000001</v>
      </c>
      <c r="I328" s="60"/>
      <c r="J328" s="28" t="s">
        <v>1468</v>
      </c>
      <c r="K328" s="60">
        <v>57225201</v>
      </c>
      <c r="L328" s="97">
        <v>44701</v>
      </c>
      <c r="M328" t="s">
        <v>865</v>
      </c>
      <c r="N328">
        <v>707012.08</v>
      </c>
    </row>
    <row r="329" spans="1:14">
      <c r="A329" s="60" t="s">
        <v>404</v>
      </c>
      <c r="B329" s="60" t="s">
        <v>1464</v>
      </c>
      <c r="C329" s="103">
        <v>1201</v>
      </c>
      <c r="D329" s="61">
        <v>44681</v>
      </c>
      <c r="E329" s="60" t="s">
        <v>1465</v>
      </c>
      <c r="F329" s="60" t="s">
        <v>47</v>
      </c>
      <c r="G329" s="56" t="s">
        <v>128</v>
      </c>
      <c r="H329" s="60">
        <v>36720.910000000003</v>
      </c>
      <c r="I329" s="60"/>
      <c r="J329" s="28" t="s">
        <v>1469</v>
      </c>
      <c r="K329" s="60">
        <v>57225201</v>
      </c>
      <c r="L329" s="97">
        <v>44701</v>
      </c>
      <c r="M329" t="s">
        <v>865</v>
      </c>
      <c r="N329">
        <v>707012.08</v>
      </c>
    </row>
    <row r="330" spans="1:14">
      <c r="A330" s="60" t="s">
        <v>404</v>
      </c>
      <c r="B330" s="60" t="s">
        <v>1464</v>
      </c>
      <c r="C330" s="103">
        <v>1201</v>
      </c>
      <c r="D330" s="61">
        <v>44681</v>
      </c>
      <c r="E330" s="60" t="s">
        <v>1465</v>
      </c>
      <c r="F330" s="60" t="s">
        <v>47</v>
      </c>
      <c r="G330" s="56" t="s">
        <v>128</v>
      </c>
      <c r="H330" s="60">
        <v>39300.019999999997</v>
      </c>
      <c r="I330" s="60"/>
      <c r="J330" s="28" t="s">
        <v>1470</v>
      </c>
      <c r="K330" s="60">
        <v>57225201</v>
      </c>
      <c r="L330" s="97">
        <v>44701</v>
      </c>
      <c r="M330" t="s">
        <v>865</v>
      </c>
      <c r="N330">
        <v>707012.08</v>
      </c>
    </row>
    <row r="331" spans="1:14">
      <c r="A331" s="60" t="s">
        <v>404</v>
      </c>
      <c r="B331" s="60" t="s">
        <v>1464</v>
      </c>
      <c r="C331" s="103">
        <v>1201</v>
      </c>
      <c r="D331" s="61">
        <v>44681</v>
      </c>
      <c r="E331" s="60" t="s">
        <v>1465</v>
      </c>
      <c r="F331" s="60" t="s">
        <v>47</v>
      </c>
      <c r="G331" s="56" t="s">
        <v>128</v>
      </c>
      <c r="H331" s="60">
        <v>27720</v>
      </c>
      <c r="I331" s="60"/>
      <c r="J331" s="28" t="s">
        <v>1471</v>
      </c>
      <c r="K331" s="60">
        <v>57225201</v>
      </c>
      <c r="L331" s="97">
        <v>44701</v>
      </c>
      <c r="M331" t="s">
        <v>865</v>
      </c>
      <c r="N331">
        <v>707012.08</v>
      </c>
    </row>
    <row r="332" spans="1:14">
      <c r="A332" s="60" t="s">
        <v>404</v>
      </c>
      <c r="B332" s="60" t="s">
        <v>1464</v>
      </c>
      <c r="C332" s="103">
        <v>1201</v>
      </c>
      <c r="D332" s="61">
        <v>44681</v>
      </c>
      <c r="E332" s="60" t="s">
        <v>1465</v>
      </c>
      <c r="F332" s="60" t="s">
        <v>47</v>
      </c>
      <c r="G332" s="56" t="s">
        <v>128</v>
      </c>
      <c r="H332" s="60">
        <v>20993.4</v>
      </c>
      <c r="I332" s="60"/>
      <c r="J332" s="28" t="s">
        <v>1472</v>
      </c>
      <c r="K332" s="60">
        <v>57225201</v>
      </c>
      <c r="L332" s="97">
        <v>44701</v>
      </c>
      <c r="M332" t="s">
        <v>865</v>
      </c>
      <c r="N332">
        <v>707012.08</v>
      </c>
    </row>
    <row r="333" spans="1:14">
      <c r="A333" s="60" t="s">
        <v>404</v>
      </c>
      <c r="B333" s="60" t="s">
        <v>1464</v>
      </c>
      <c r="C333" s="103">
        <v>1201</v>
      </c>
      <c r="D333" s="61">
        <v>44681</v>
      </c>
      <c r="E333" s="60" t="s">
        <v>1465</v>
      </c>
      <c r="F333" s="60" t="s">
        <v>47</v>
      </c>
      <c r="G333" s="56" t="s">
        <v>128</v>
      </c>
      <c r="H333" s="60">
        <v>31822.55</v>
      </c>
      <c r="I333" s="60"/>
      <c r="J333" s="28" t="s">
        <v>1473</v>
      </c>
      <c r="K333" s="60">
        <v>57225201</v>
      </c>
      <c r="L333" s="97">
        <v>44701</v>
      </c>
      <c r="M333" t="s">
        <v>865</v>
      </c>
      <c r="N333">
        <v>707012.08</v>
      </c>
    </row>
    <row r="334" spans="1:14">
      <c r="A334" s="60" t="s">
        <v>404</v>
      </c>
      <c r="B334" s="60" t="s">
        <v>1464</v>
      </c>
      <c r="C334" s="103">
        <v>1201</v>
      </c>
      <c r="D334" s="61">
        <v>44681</v>
      </c>
      <c r="E334" s="60" t="s">
        <v>1465</v>
      </c>
      <c r="F334" s="60" t="s">
        <v>47</v>
      </c>
      <c r="G334" s="56" t="s">
        <v>128</v>
      </c>
      <c r="H334" s="60">
        <v>21778.2</v>
      </c>
      <c r="I334" s="60"/>
      <c r="J334" s="28" t="s">
        <v>1474</v>
      </c>
      <c r="K334" s="60">
        <v>57225201</v>
      </c>
      <c r="L334" s="97">
        <v>44701</v>
      </c>
      <c r="M334" t="s">
        <v>865</v>
      </c>
      <c r="N334">
        <v>707012.08</v>
      </c>
    </row>
    <row r="335" spans="1:14">
      <c r="A335" s="60" t="s">
        <v>404</v>
      </c>
      <c r="B335" s="60" t="s">
        <v>1464</v>
      </c>
      <c r="C335" s="103">
        <v>1201</v>
      </c>
      <c r="D335" s="61">
        <v>44681</v>
      </c>
      <c r="E335" s="60" t="s">
        <v>1465</v>
      </c>
      <c r="F335" s="60" t="s">
        <v>47</v>
      </c>
      <c r="G335" s="56" t="s">
        <v>128</v>
      </c>
      <c r="H335" s="60">
        <v>1177.2</v>
      </c>
      <c r="I335" s="60"/>
      <c r="J335" s="28" t="s">
        <v>1475</v>
      </c>
      <c r="K335" s="60">
        <v>57225201</v>
      </c>
      <c r="L335" s="97">
        <v>44701</v>
      </c>
      <c r="M335" t="s">
        <v>865</v>
      </c>
      <c r="N335">
        <v>707012.08</v>
      </c>
    </row>
    <row r="336" spans="1:14">
      <c r="A336" s="60" t="s">
        <v>404</v>
      </c>
      <c r="B336" s="60" t="s">
        <v>1464</v>
      </c>
      <c r="C336" s="103">
        <v>1201</v>
      </c>
      <c r="D336" s="61">
        <v>44681</v>
      </c>
      <c r="E336" s="60" t="s">
        <v>1465</v>
      </c>
      <c r="F336" s="60" t="s">
        <v>47</v>
      </c>
      <c r="G336" s="56" t="s">
        <v>128</v>
      </c>
      <c r="H336" s="60">
        <v>24199.919999999998</v>
      </c>
      <c r="I336" s="60"/>
      <c r="J336" s="28" t="s">
        <v>1476</v>
      </c>
      <c r="K336" s="60">
        <v>57225201</v>
      </c>
      <c r="L336" s="97">
        <v>44701</v>
      </c>
      <c r="M336" t="s">
        <v>865</v>
      </c>
      <c r="N336">
        <v>707012.08</v>
      </c>
    </row>
    <row r="337" spans="1:14">
      <c r="A337" s="60" t="s">
        <v>44</v>
      </c>
      <c r="B337" s="60" t="s">
        <v>1477</v>
      </c>
      <c r="C337" s="103">
        <v>1201</v>
      </c>
      <c r="D337" s="61">
        <v>44676</v>
      </c>
      <c r="E337" s="60" t="s">
        <v>1478</v>
      </c>
      <c r="F337" s="60" t="s">
        <v>47</v>
      </c>
      <c r="G337" s="56" t="s">
        <v>21</v>
      </c>
      <c r="H337" s="60">
        <v>3802.68</v>
      </c>
      <c r="I337" s="60"/>
      <c r="J337" s="28" t="s">
        <v>1479</v>
      </c>
      <c r="K337" s="60">
        <v>53000085</v>
      </c>
      <c r="L337" s="97">
        <v>44699</v>
      </c>
      <c r="M337" t="s">
        <v>864</v>
      </c>
      <c r="N337">
        <v>18021.490000000002</v>
      </c>
    </row>
    <row r="338" spans="1:14">
      <c r="A338" s="60" t="s">
        <v>404</v>
      </c>
      <c r="B338" s="60" t="s">
        <v>1480</v>
      </c>
      <c r="C338" s="103">
        <v>1201</v>
      </c>
      <c r="D338" s="61">
        <v>44681</v>
      </c>
      <c r="E338" s="60" t="s">
        <v>1481</v>
      </c>
      <c r="F338" s="60" t="s">
        <v>47</v>
      </c>
      <c r="G338" s="56" t="s">
        <v>128</v>
      </c>
      <c r="H338" s="60">
        <v>39602.69</v>
      </c>
      <c r="I338" s="60"/>
      <c r="J338" s="28" t="s">
        <v>1482</v>
      </c>
      <c r="K338" s="60">
        <v>57225201</v>
      </c>
      <c r="L338" s="97">
        <v>44701</v>
      </c>
      <c r="M338" t="s">
        <v>865</v>
      </c>
      <c r="N338">
        <v>707012.08</v>
      </c>
    </row>
    <row r="339" spans="1:14">
      <c r="A339" s="60" t="s">
        <v>404</v>
      </c>
      <c r="B339" s="60" t="s">
        <v>1480</v>
      </c>
      <c r="C339" s="103">
        <v>1201</v>
      </c>
      <c r="D339" s="61">
        <v>44681</v>
      </c>
      <c r="E339" s="60" t="s">
        <v>1481</v>
      </c>
      <c r="F339" s="60" t="s">
        <v>47</v>
      </c>
      <c r="G339" s="56" t="s">
        <v>128</v>
      </c>
      <c r="H339" s="60">
        <v>3439.17</v>
      </c>
      <c r="I339" s="60"/>
      <c r="J339" s="28" t="s">
        <v>1483</v>
      </c>
      <c r="K339" s="60">
        <v>57225201</v>
      </c>
      <c r="L339" s="97">
        <v>44701</v>
      </c>
      <c r="M339" t="s">
        <v>865</v>
      </c>
      <c r="N339">
        <v>707012.08</v>
      </c>
    </row>
    <row r="340" spans="1:14">
      <c r="A340" s="60" t="s">
        <v>404</v>
      </c>
      <c r="B340" s="60" t="s">
        <v>1480</v>
      </c>
      <c r="C340" s="103">
        <v>1201</v>
      </c>
      <c r="D340" s="61">
        <v>44681</v>
      </c>
      <c r="E340" s="60" t="s">
        <v>1481</v>
      </c>
      <c r="F340" s="60" t="s">
        <v>47</v>
      </c>
      <c r="G340" s="56" t="s">
        <v>128</v>
      </c>
      <c r="H340" s="60">
        <v>22586.2</v>
      </c>
      <c r="I340" s="60"/>
      <c r="J340" s="28" t="s">
        <v>1484</v>
      </c>
      <c r="K340" s="60">
        <v>57225201</v>
      </c>
      <c r="L340" s="97">
        <v>44701</v>
      </c>
      <c r="M340" t="s">
        <v>865</v>
      </c>
      <c r="N340">
        <v>707012.08</v>
      </c>
    </row>
    <row r="341" spans="1:14">
      <c r="A341" s="60" t="s">
        <v>404</v>
      </c>
      <c r="B341" s="60" t="s">
        <v>1480</v>
      </c>
      <c r="C341" s="103">
        <v>1201</v>
      </c>
      <c r="D341" s="61">
        <v>44681</v>
      </c>
      <c r="E341" s="60" t="s">
        <v>1481</v>
      </c>
      <c r="F341" s="60" t="s">
        <v>47</v>
      </c>
      <c r="G341" s="56" t="s">
        <v>128</v>
      </c>
      <c r="H341" s="60">
        <v>99792</v>
      </c>
      <c r="I341" s="60"/>
      <c r="J341" s="28" t="s">
        <v>1485</v>
      </c>
      <c r="K341" s="60">
        <v>57225201</v>
      </c>
      <c r="L341" s="97">
        <v>44701</v>
      </c>
      <c r="M341" t="s">
        <v>865</v>
      </c>
      <c r="N341">
        <v>707012.08</v>
      </c>
    </row>
    <row r="342" spans="1:14">
      <c r="A342" s="60" t="s">
        <v>404</v>
      </c>
      <c r="B342" s="60" t="s">
        <v>1480</v>
      </c>
      <c r="C342" s="103">
        <v>1201</v>
      </c>
      <c r="D342" s="61">
        <v>44681</v>
      </c>
      <c r="E342" s="60" t="s">
        <v>1481</v>
      </c>
      <c r="F342" s="60" t="s">
        <v>47</v>
      </c>
      <c r="G342" s="56" t="s">
        <v>128</v>
      </c>
      <c r="H342" s="60">
        <v>5569.2</v>
      </c>
      <c r="I342" s="60"/>
      <c r="J342" s="28" t="s">
        <v>1486</v>
      </c>
      <c r="K342" s="60">
        <v>57225201</v>
      </c>
      <c r="L342" s="97">
        <v>44701</v>
      </c>
      <c r="M342" t="s">
        <v>865</v>
      </c>
      <c r="N342">
        <v>707012.08</v>
      </c>
    </row>
    <row r="343" spans="1:14">
      <c r="A343" s="60" t="s">
        <v>404</v>
      </c>
      <c r="B343" s="60" t="s">
        <v>1480</v>
      </c>
      <c r="C343" s="103">
        <v>1201</v>
      </c>
      <c r="D343" s="61">
        <v>44681</v>
      </c>
      <c r="E343" s="60" t="s">
        <v>1481</v>
      </c>
      <c r="F343" s="60" t="s">
        <v>47</v>
      </c>
      <c r="G343" s="56" t="s">
        <v>128</v>
      </c>
      <c r="H343" s="60">
        <v>49199.64</v>
      </c>
      <c r="I343" s="60"/>
      <c r="J343" s="28" t="s">
        <v>1487</v>
      </c>
      <c r="K343" s="60">
        <v>57225201</v>
      </c>
      <c r="L343" s="97">
        <v>44701</v>
      </c>
      <c r="M343" t="s">
        <v>865</v>
      </c>
      <c r="N343">
        <v>707012.08</v>
      </c>
    </row>
    <row r="344" spans="1:14">
      <c r="A344" s="60" t="s">
        <v>404</v>
      </c>
      <c r="B344" s="60" t="s">
        <v>1480</v>
      </c>
      <c r="C344" s="103">
        <v>1201</v>
      </c>
      <c r="D344" s="61">
        <v>44681</v>
      </c>
      <c r="E344" s="60" t="s">
        <v>1481</v>
      </c>
      <c r="F344" s="60" t="s">
        <v>47</v>
      </c>
      <c r="G344" s="56" t="s">
        <v>128</v>
      </c>
      <c r="H344" s="60">
        <v>3674.55</v>
      </c>
      <c r="I344" s="60"/>
      <c r="J344" s="28" t="s">
        <v>1488</v>
      </c>
      <c r="K344" s="60">
        <v>57225201</v>
      </c>
      <c r="L344" s="97">
        <v>44701</v>
      </c>
      <c r="M344" t="s">
        <v>865</v>
      </c>
      <c r="N344">
        <v>707012.08</v>
      </c>
    </row>
    <row r="345" spans="1:14">
      <c r="A345" s="60" t="s">
        <v>44</v>
      </c>
      <c r="B345" s="60" t="s">
        <v>1489</v>
      </c>
      <c r="C345" s="103">
        <v>1201</v>
      </c>
      <c r="D345" s="61">
        <v>44676</v>
      </c>
      <c r="E345" s="60" t="s">
        <v>1490</v>
      </c>
      <c r="F345" s="60" t="s">
        <v>47</v>
      </c>
      <c r="G345" s="56" t="s">
        <v>448</v>
      </c>
      <c r="H345" s="60">
        <v>5481</v>
      </c>
      <c r="I345" s="60"/>
      <c r="J345" s="28" t="s">
        <v>1491</v>
      </c>
      <c r="K345" s="60">
        <v>53000085</v>
      </c>
      <c r="L345" s="97">
        <v>44712</v>
      </c>
      <c r="M345" t="s">
        <v>864</v>
      </c>
      <c r="N345" s="105">
        <v>21941.200000000001</v>
      </c>
    </row>
    <row r="346" spans="1:14">
      <c r="A346" s="60" t="s">
        <v>404</v>
      </c>
      <c r="B346" s="60" t="s">
        <v>1492</v>
      </c>
      <c r="C346" s="103">
        <v>1201</v>
      </c>
      <c r="D346" s="61">
        <v>44681</v>
      </c>
      <c r="E346" s="60" t="s">
        <v>1493</v>
      </c>
      <c r="F346" s="60" t="s">
        <v>47</v>
      </c>
      <c r="G346" s="56" t="s">
        <v>128</v>
      </c>
      <c r="H346" s="60">
        <v>13405.54</v>
      </c>
      <c r="I346" s="60"/>
      <c r="J346" s="28" t="s">
        <v>1494</v>
      </c>
      <c r="K346" s="60">
        <v>57225201</v>
      </c>
      <c r="L346" s="97">
        <v>44701</v>
      </c>
      <c r="M346" t="s">
        <v>865</v>
      </c>
      <c r="N346">
        <v>707012.08</v>
      </c>
    </row>
    <row r="347" spans="1:14">
      <c r="A347" s="60" t="s">
        <v>404</v>
      </c>
      <c r="B347" s="60" t="s">
        <v>1492</v>
      </c>
      <c r="C347" s="103">
        <v>1201</v>
      </c>
      <c r="D347" s="61">
        <v>44681</v>
      </c>
      <c r="E347" s="60" t="s">
        <v>1493</v>
      </c>
      <c r="F347" s="60" t="s">
        <v>47</v>
      </c>
      <c r="G347" s="56" t="s">
        <v>128</v>
      </c>
      <c r="H347" s="60">
        <v>3439.17</v>
      </c>
      <c r="I347" s="60"/>
      <c r="J347" s="28" t="s">
        <v>1495</v>
      </c>
      <c r="K347" s="60">
        <v>57225201</v>
      </c>
      <c r="L347" s="97">
        <v>44701</v>
      </c>
      <c r="M347" t="s">
        <v>865</v>
      </c>
      <c r="N347">
        <v>707012.08</v>
      </c>
    </row>
    <row r="348" spans="1:14">
      <c r="A348" s="60" t="s">
        <v>404</v>
      </c>
      <c r="B348" s="60" t="s">
        <v>1492</v>
      </c>
      <c r="C348" s="103">
        <v>1201</v>
      </c>
      <c r="D348" s="61">
        <v>44681</v>
      </c>
      <c r="E348" s="60" t="s">
        <v>1493</v>
      </c>
      <c r="F348" s="60" t="s">
        <v>47</v>
      </c>
      <c r="G348" s="56" t="s">
        <v>128</v>
      </c>
      <c r="H348" s="60">
        <v>11849.69</v>
      </c>
      <c r="I348" s="60"/>
      <c r="J348" s="28" t="s">
        <v>1496</v>
      </c>
      <c r="K348" s="60">
        <v>57225201</v>
      </c>
      <c r="L348" s="97">
        <v>44701</v>
      </c>
      <c r="M348" t="s">
        <v>865</v>
      </c>
      <c r="N348">
        <v>707012.08</v>
      </c>
    </row>
    <row r="349" spans="1:14">
      <c r="A349" s="60" t="s">
        <v>404</v>
      </c>
      <c r="B349" s="60" t="s">
        <v>1492</v>
      </c>
      <c r="C349" s="103">
        <v>1201</v>
      </c>
      <c r="D349" s="61">
        <v>44681</v>
      </c>
      <c r="E349" s="60" t="s">
        <v>1493</v>
      </c>
      <c r="F349" s="60" t="s">
        <v>47</v>
      </c>
      <c r="G349" s="56" t="s">
        <v>128</v>
      </c>
      <c r="H349" s="60">
        <v>15537.36</v>
      </c>
      <c r="I349" s="60"/>
      <c r="J349" s="28" t="s">
        <v>1497</v>
      </c>
      <c r="K349" s="60">
        <v>57225201</v>
      </c>
      <c r="L349" s="97">
        <v>44701</v>
      </c>
      <c r="M349" t="s">
        <v>865</v>
      </c>
      <c r="N349">
        <v>707012.08</v>
      </c>
    </row>
    <row r="350" spans="1:14">
      <c r="A350" s="60" t="s">
        <v>404</v>
      </c>
      <c r="B350" s="60" t="s">
        <v>1492</v>
      </c>
      <c r="C350" s="103">
        <v>1201</v>
      </c>
      <c r="D350" s="61">
        <v>44681</v>
      </c>
      <c r="E350" s="60" t="s">
        <v>1493</v>
      </c>
      <c r="F350" s="60" t="s">
        <v>47</v>
      </c>
      <c r="G350" s="56" t="s">
        <v>128</v>
      </c>
      <c r="H350" s="60">
        <v>84014.1</v>
      </c>
      <c r="I350" s="60"/>
      <c r="J350" s="28" t="s">
        <v>1498</v>
      </c>
      <c r="K350" s="60">
        <v>57225201</v>
      </c>
      <c r="L350" s="97">
        <v>44701</v>
      </c>
      <c r="M350" t="s">
        <v>865</v>
      </c>
      <c r="N350">
        <v>707012.08</v>
      </c>
    </row>
    <row r="351" spans="1:14">
      <c r="A351" s="60" t="s">
        <v>404</v>
      </c>
      <c r="B351" s="60" t="s">
        <v>1492</v>
      </c>
      <c r="C351" s="103">
        <v>1201</v>
      </c>
      <c r="D351" s="61">
        <v>44681</v>
      </c>
      <c r="E351" s="60" t="s">
        <v>1493</v>
      </c>
      <c r="F351" s="60" t="s">
        <v>47</v>
      </c>
      <c r="G351" s="56" t="s">
        <v>128</v>
      </c>
      <c r="H351" s="60">
        <v>6660.88</v>
      </c>
      <c r="I351" s="60"/>
      <c r="J351" s="28" t="s">
        <v>1499</v>
      </c>
      <c r="K351" s="60">
        <v>57225201</v>
      </c>
      <c r="L351" s="97">
        <v>44701</v>
      </c>
      <c r="M351" t="s">
        <v>865</v>
      </c>
      <c r="N351">
        <v>707012.08</v>
      </c>
    </row>
    <row r="352" spans="1:14">
      <c r="A352" s="60" t="s">
        <v>404</v>
      </c>
      <c r="B352" s="60" t="s">
        <v>1492</v>
      </c>
      <c r="C352" s="103">
        <v>1201</v>
      </c>
      <c r="D352" s="61">
        <v>44681</v>
      </c>
      <c r="E352" s="60" t="s">
        <v>1493</v>
      </c>
      <c r="F352" s="60" t="s">
        <v>47</v>
      </c>
      <c r="G352" s="56" t="s">
        <v>128</v>
      </c>
      <c r="H352" s="60">
        <v>86019.08</v>
      </c>
      <c r="I352" s="60"/>
      <c r="J352" s="28" t="s">
        <v>1500</v>
      </c>
      <c r="K352" s="60">
        <v>57225201</v>
      </c>
      <c r="L352" s="97">
        <v>44701</v>
      </c>
      <c r="M352" t="s">
        <v>865</v>
      </c>
      <c r="N352">
        <v>707012.08</v>
      </c>
    </row>
    <row r="353" spans="1:14">
      <c r="A353" s="60" t="s">
        <v>404</v>
      </c>
      <c r="B353" s="60" t="s">
        <v>1492</v>
      </c>
      <c r="C353" s="103">
        <v>1201</v>
      </c>
      <c r="D353" s="61">
        <v>44681</v>
      </c>
      <c r="E353" s="60" t="s">
        <v>1493</v>
      </c>
      <c r="F353" s="60" t="s">
        <v>47</v>
      </c>
      <c r="G353" s="56" t="s">
        <v>128</v>
      </c>
      <c r="H353" s="60">
        <v>3046.23</v>
      </c>
      <c r="I353" s="60"/>
      <c r="J353" s="28" t="s">
        <v>1501</v>
      </c>
      <c r="K353" s="60">
        <v>57225201</v>
      </c>
      <c r="L353" s="97">
        <v>44701</v>
      </c>
      <c r="M353" t="s">
        <v>865</v>
      </c>
      <c r="N353">
        <v>707012.08</v>
      </c>
    </row>
    <row r="354" spans="1:14">
      <c r="A354" s="60" t="s">
        <v>44</v>
      </c>
      <c r="B354" s="60" t="s">
        <v>1502</v>
      </c>
      <c r="C354" s="103">
        <v>1201</v>
      </c>
      <c r="D354" s="61">
        <v>44681</v>
      </c>
      <c r="E354" s="60" t="s">
        <v>1503</v>
      </c>
      <c r="F354" s="60" t="s">
        <v>47</v>
      </c>
      <c r="G354" s="56" t="s">
        <v>701</v>
      </c>
      <c r="H354" s="60">
        <v>703.68</v>
      </c>
      <c r="I354" s="60"/>
      <c r="J354" s="28" t="s">
        <v>1504</v>
      </c>
      <c r="K354" s="60">
        <v>53000085</v>
      </c>
      <c r="L354" s="97">
        <v>44699</v>
      </c>
      <c r="M354" t="s">
        <v>864</v>
      </c>
      <c r="N354">
        <v>18021.490000000002</v>
      </c>
    </row>
    <row r="355" spans="1:14">
      <c r="A355" s="60" t="s">
        <v>44</v>
      </c>
      <c r="B355" s="60" t="s">
        <v>1505</v>
      </c>
      <c r="C355" s="103">
        <v>1201</v>
      </c>
      <c r="D355" s="61">
        <v>44681</v>
      </c>
      <c r="E355" s="60" t="s">
        <v>1506</v>
      </c>
      <c r="F355" s="60" t="s">
        <v>47</v>
      </c>
      <c r="G355" s="56" t="s">
        <v>778</v>
      </c>
      <c r="H355" s="60">
        <v>3053.12</v>
      </c>
      <c r="I355" s="60"/>
      <c r="J355" s="28" t="s">
        <v>1507</v>
      </c>
      <c r="K355" s="60">
        <v>53000085</v>
      </c>
    </row>
    <row r="356" spans="1:14">
      <c r="A356" s="60" t="s">
        <v>44</v>
      </c>
      <c r="B356" s="60" t="s">
        <v>1508</v>
      </c>
      <c r="C356" s="103">
        <v>1201</v>
      </c>
      <c r="D356" s="61">
        <v>44681</v>
      </c>
      <c r="E356" s="60" t="s">
        <v>1509</v>
      </c>
      <c r="F356" s="60" t="s">
        <v>47</v>
      </c>
      <c r="G356" s="56" t="s">
        <v>472</v>
      </c>
      <c r="H356" s="60">
        <v>1847.56</v>
      </c>
      <c r="I356" s="60"/>
      <c r="J356" s="28" t="s">
        <v>1510</v>
      </c>
      <c r="K356" s="60">
        <v>53000085</v>
      </c>
      <c r="L356" s="97">
        <v>44699</v>
      </c>
      <c r="M356" t="s">
        <v>864</v>
      </c>
      <c r="N356">
        <v>18021.490000000002</v>
      </c>
    </row>
    <row r="357" spans="1:14">
      <c r="A357" s="60" t="s">
        <v>44</v>
      </c>
      <c r="B357" s="60" t="s">
        <v>1511</v>
      </c>
      <c r="C357" s="103">
        <v>1201</v>
      </c>
      <c r="D357" s="61">
        <v>44681</v>
      </c>
      <c r="E357" s="60" t="s">
        <v>1512</v>
      </c>
      <c r="F357" s="60" t="s">
        <v>47</v>
      </c>
      <c r="G357" s="56" t="s">
        <v>472</v>
      </c>
      <c r="H357" s="60">
        <v>4383.28</v>
      </c>
      <c r="I357" s="60"/>
      <c r="J357" s="28" t="s">
        <v>1513</v>
      </c>
      <c r="K357" s="60">
        <v>53000085</v>
      </c>
      <c r="L357" s="97">
        <v>44699</v>
      </c>
      <c r="M357" t="s">
        <v>864</v>
      </c>
      <c r="N357">
        <v>18021.490000000002</v>
      </c>
    </row>
    <row r="358" spans="1:14">
      <c r="A358" s="60" t="s">
        <v>44</v>
      </c>
      <c r="B358" s="60" t="s">
        <v>1514</v>
      </c>
      <c r="C358" s="103">
        <v>1201</v>
      </c>
      <c r="D358" s="61">
        <v>44681</v>
      </c>
      <c r="E358" s="60" t="s">
        <v>1515</v>
      </c>
      <c r="F358" s="60" t="s">
        <v>47</v>
      </c>
      <c r="G358" s="56" t="s">
        <v>730</v>
      </c>
      <c r="H358" s="60">
        <v>254.8</v>
      </c>
      <c r="I358" s="60"/>
      <c r="J358" s="28" t="s">
        <v>1516</v>
      </c>
      <c r="K358" s="60">
        <v>53000085</v>
      </c>
      <c r="L358" s="97">
        <v>44712</v>
      </c>
      <c r="M358" t="s">
        <v>864</v>
      </c>
      <c r="N358" s="105">
        <v>21941.200000000001</v>
      </c>
    </row>
    <row r="359" spans="1:14">
      <c r="A359" s="60" t="s">
        <v>44</v>
      </c>
      <c r="B359" s="60" t="s">
        <v>1517</v>
      </c>
      <c r="C359" s="103">
        <v>1201</v>
      </c>
      <c r="D359" s="61">
        <v>44681</v>
      </c>
      <c r="E359" s="60" t="s">
        <v>1518</v>
      </c>
      <c r="F359" s="60" t="s">
        <v>47</v>
      </c>
      <c r="G359" s="56" t="s">
        <v>465</v>
      </c>
      <c r="H359" s="60">
        <v>2413.8000000000002</v>
      </c>
      <c r="I359" s="60"/>
      <c r="J359" s="28" t="s">
        <v>1519</v>
      </c>
      <c r="K359" s="60">
        <v>53000085</v>
      </c>
      <c r="L359" s="97">
        <v>44699</v>
      </c>
      <c r="M359" t="s">
        <v>864</v>
      </c>
      <c r="N359">
        <v>18021.490000000002</v>
      </c>
    </row>
    <row r="360" spans="1:14">
      <c r="A360" s="60" t="s">
        <v>44</v>
      </c>
      <c r="B360" s="60" t="s">
        <v>1520</v>
      </c>
      <c r="C360" s="103">
        <v>1201</v>
      </c>
      <c r="D360" s="61">
        <v>44681</v>
      </c>
      <c r="E360" s="60" t="s">
        <v>1521</v>
      </c>
      <c r="F360" s="60" t="s">
        <v>47</v>
      </c>
      <c r="G360" s="56" t="s">
        <v>48</v>
      </c>
      <c r="H360" s="60">
        <v>2994.9</v>
      </c>
      <c r="I360" s="60"/>
      <c r="J360" s="28" t="s">
        <v>1522</v>
      </c>
      <c r="K360" s="60">
        <v>53000085</v>
      </c>
    </row>
    <row r="361" spans="1:14">
      <c r="A361" s="60" t="s">
        <v>44</v>
      </c>
      <c r="B361" s="60" t="s">
        <v>1523</v>
      </c>
      <c r="C361" s="103">
        <v>1201</v>
      </c>
      <c r="D361" s="61">
        <v>44681</v>
      </c>
      <c r="E361" s="60" t="s">
        <v>1524</v>
      </c>
      <c r="F361" s="60" t="s">
        <v>47</v>
      </c>
      <c r="G361" s="56" t="s">
        <v>86</v>
      </c>
      <c r="H361" s="60">
        <v>216.05</v>
      </c>
      <c r="I361" s="60"/>
      <c r="J361" s="28" t="s">
        <v>1525</v>
      </c>
      <c r="K361" s="60">
        <v>53000085</v>
      </c>
      <c r="L361" s="97">
        <v>44699</v>
      </c>
      <c r="M361" t="s">
        <v>864</v>
      </c>
      <c r="N361">
        <v>18021.490000000002</v>
      </c>
    </row>
    <row r="362" spans="1:14">
      <c r="A362" s="60" t="s">
        <v>44</v>
      </c>
      <c r="B362" s="60" t="s">
        <v>1526</v>
      </c>
      <c r="C362" s="103">
        <v>1201</v>
      </c>
      <c r="D362" s="61">
        <v>44681</v>
      </c>
      <c r="E362" s="60" t="s">
        <v>1527</v>
      </c>
      <c r="F362" s="60" t="s">
        <v>47</v>
      </c>
      <c r="G362" s="56" t="s">
        <v>472</v>
      </c>
      <c r="H362" s="60">
        <v>260.75</v>
      </c>
      <c r="I362" s="60"/>
      <c r="J362" s="28" t="s">
        <v>1525</v>
      </c>
      <c r="K362" s="60">
        <v>53000085</v>
      </c>
      <c r="L362" s="97">
        <v>44699</v>
      </c>
      <c r="M362" t="s">
        <v>864</v>
      </c>
      <c r="N362">
        <v>18021.490000000002</v>
      </c>
    </row>
    <row r="363" spans="1:14">
      <c r="A363" s="60" t="s">
        <v>44</v>
      </c>
      <c r="B363" s="60" t="s">
        <v>1528</v>
      </c>
      <c r="C363" s="103">
        <v>1201</v>
      </c>
      <c r="D363" s="61">
        <v>44681</v>
      </c>
      <c r="E363" s="60" t="s">
        <v>1529</v>
      </c>
      <c r="F363" s="60" t="s">
        <v>47</v>
      </c>
      <c r="G363" s="56" t="s">
        <v>774</v>
      </c>
      <c r="H363" s="60">
        <v>1075.3599999999999</v>
      </c>
      <c r="I363" s="60"/>
      <c r="J363" s="28" t="s">
        <v>1530</v>
      </c>
      <c r="K363" s="60">
        <v>53000085</v>
      </c>
    </row>
    <row r="364" spans="1:14">
      <c r="A364" s="60" t="s">
        <v>44</v>
      </c>
      <c r="B364" s="60" t="s">
        <v>1531</v>
      </c>
      <c r="C364" s="103">
        <v>1201</v>
      </c>
      <c r="D364" s="61">
        <v>44681</v>
      </c>
      <c r="E364" s="60" t="s">
        <v>1532</v>
      </c>
      <c r="F364" s="60" t="s">
        <v>47</v>
      </c>
      <c r="G364" s="56" t="s">
        <v>74</v>
      </c>
      <c r="H364" s="60">
        <v>1323.52</v>
      </c>
      <c r="I364" s="60"/>
      <c r="J364" s="28" t="s">
        <v>1533</v>
      </c>
      <c r="K364" s="60">
        <v>53000085</v>
      </c>
    </row>
    <row r="365" spans="1:14">
      <c r="A365" s="60" t="s">
        <v>44</v>
      </c>
      <c r="B365" s="60" t="s">
        <v>1534</v>
      </c>
      <c r="C365" s="103">
        <v>1201</v>
      </c>
      <c r="D365" s="61">
        <v>44681</v>
      </c>
      <c r="E365" s="60" t="s">
        <v>1535</v>
      </c>
      <c r="F365" s="60" t="s">
        <v>47</v>
      </c>
      <c r="G365" s="56" t="s">
        <v>86</v>
      </c>
      <c r="H365" s="60">
        <v>1279.08</v>
      </c>
      <c r="I365" s="60"/>
      <c r="J365" s="28" t="s">
        <v>1536</v>
      </c>
      <c r="K365" s="60">
        <v>53000085</v>
      </c>
      <c r="L365" s="97">
        <v>44699</v>
      </c>
      <c r="M365" t="s">
        <v>864</v>
      </c>
      <c r="N365">
        <v>18021.490000000002</v>
      </c>
    </row>
    <row r="366" spans="1:14">
      <c r="A366" s="60" t="s">
        <v>44</v>
      </c>
      <c r="B366" s="60" t="s">
        <v>1537</v>
      </c>
      <c r="C366" s="103">
        <v>1201</v>
      </c>
      <c r="D366" s="61">
        <v>44681</v>
      </c>
      <c r="E366" s="60" t="s">
        <v>1538</v>
      </c>
      <c r="F366" s="60" t="s">
        <v>47</v>
      </c>
      <c r="G366" s="56" t="s">
        <v>472</v>
      </c>
      <c r="H366" s="60">
        <v>520.42999999999995</v>
      </c>
      <c r="I366" s="60"/>
      <c r="J366" s="28" t="s">
        <v>1539</v>
      </c>
      <c r="K366" s="60">
        <v>53000085</v>
      </c>
      <c r="L366" s="97">
        <v>44699</v>
      </c>
      <c r="M366" t="s">
        <v>864</v>
      </c>
      <c r="N366">
        <v>18021.490000000002</v>
      </c>
    </row>
    <row r="367" spans="1:14">
      <c r="A367" s="84" t="s">
        <v>44</v>
      </c>
      <c r="B367" s="84" t="s">
        <v>1540</v>
      </c>
      <c r="C367" s="103">
        <v>1201</v>
      </c>
      <c r="D367" s="85">
        <v>44681</v>
      </c>
      <c r="E367" s="84" t="s">
        <v>1541</v>
      </c>
      <c r="F367" s="84" t="s">
        <v>47</v>
      </c>
      <c r="G367" s="86" t="s">
        <v>1397</v>
      </c>
      <c r="H367" s="84">
        <v>2140.3200000000002</v>
      </c>
      <c r="I367" s="84"/>
      <c r="J367" s="87" t="s">
        <v>1542</v>
      </c>
      <c r="K367" s="84">
        <v>53000085</v>
      </c>
      <c r="L367" s="97">
        <v>44699</v>
      </c>
      <c r="M367" t="s">
        <v>864</v>
      </c>
      <c r="N367">
        <v>18021.490000000002</v>
      </c>
    </row>
    <row r="368" spans="1:14">
      <c r="A368" s="60" t="s">
        <v>172</v>
      </c>
      <c r="B368" s="60" t="s">
        <v>1543</v>
      </c>
      <c r="C368" s="103">
        <v>1201</v>
      </c>
      <c r="D368" s="61">
        <v>44690</v>
      </c>
      <c r="E368" s="60" t="s">
        <v>1544</v>
      </c>
      <c r="F368" s="60" t="s">
        <v>15</v>
      </c>
      <c r="G368" s="56" t="s">
        <v>21</v>
      </c>
      <c r="H368" s="60">
        <v>305.08</v>
      </c>
      <c r="I368" s="60"/>
      <c r="J368" s="28" t="s">
        <v>287</v>
      </c>
      <c r="K368" s="60">
        <v>55391977</v>
      </c>
      <c r="L368" s="97">
        <v>44706</v>
      </c>
      <c r="M368" t="s">
        <v>865</v>
      </c>
      <c r="N368">
        <v>153904.87</v>
      </c>
    </row>
    <row r="369" spans="1:14">
      <c r="A369" s="60" t="s">
        <v>172</v>
      </c>
      <c r="B369" s="60" t="s">
        <v>1543</v>
      </c>
      <c r="C369" s="103">
        <v>1201</v>
      </c>
      <c r="D369" s="61">
        <v>44690</v>
      </c>
      <c r="E369" s="60" t="s">
        <v>1544</v>
      </c>
      <c r="F369" s="60" t="s">
        <v>15</v>
      </c>
      <c r="G369" s="56" t="s">
        <v>21</v>
      </c>
      <c r="H369" s="60">
        <v>4424.7</v>
      </c>
      <c r="I369" s="60"/>
      <c r="J369" s="28" t="s">
        <v>626</v>
      </c>
      <c r="K369" s="60">
        <v>55391977</v>
      </c>
      <c r="L369" s="97">
        <v>44706</v>
      </c>
      <c r="M369" t="s">
        <v>865</v>
      </c>
      <c r="N369">
        <v>153904.87</v>
      </c>
    </row>
    <row r="370" spans="1:14">
      <c r="A370" s="60" t="s">
        <v>172</v>
      </c>
      <c r="B370" s="60" t="s">
        <v>1543</v>
      </c>
      <c r="C370" s="103">
        <v>1201</v>
      </c>
      <c r="D370" s="61">
        <v>44690</v>
      </c>
      <c r="E370" s="60" t="s">
        <v>1544</v>
      </c>
      <c r="F370" s="60" t="s">
        <v>15</v>
      </c>
      <c r="G370" s="56" t="s">
        <v>21</v>
      </c>
      <c r="H370" s="60">
        <v>5514.65</v>
      </c>
      <c r="I370" s="60"/>
      <c r="J370" s="28" t="s">
        <v>869</v>
      </c>
      <c r="K370" s="60">
        <v>55391977</v>
      </c>
      <c r="L370" s="97">
        <v>44706</v>
      </c>
      <c r="M370" t="s">
        <v>865</v>
      </c>
      <c r="N370">
        <v>153904.87</v>
      </c>
    </row>
    <row r="371" spans="1:14">
      <c r="A371" s="60" t="s">
        <v>172</v>
      </c>
      <c r="B371" s="60" t="s">
        <v>1543</v>
      </c>
      <c r="C371" s="103">
        <v>1201</v>
      </c>
      <c r="D371" s="61">
        <v>44690</v>
      </c>
      <c r="E371" s="60" t="s">
        <v>1544</v>
      </c>
      <c r="F371" s="60" t="s">
        <v>15</v>
      </c>
      <c r="G371" s="56" t="s">
        <v>21</v>
      </c>
      <c r="H371" s="60">
        <v>6034</v>
      </c>
      <c r="I371" s="60"/>
      <c r="J371" s="28" t="s">
        <v>627</v>
      </c>
      <c r="K371" s="60">
        <v>55391977</v>
      </c>
      <c r="L371" s="97">
        <v>44706</v>
      </c>
      <c r="M371" t="s">
        <v>865</v>
      </c>
      <c r="N371">
        <v>153904.87</v>
      </c>
    </row>
    <row r="372" spans="1:14">
      <c r="A372" s="60" t="s">
        <v>166</v>
      </c>
      <c r="B372" s="60" t="s">
        <v>1545</v>
      </c>
      <c r="C372" s="103">
        <v>1201</v>
      </c>
      <c r="D372" s="61">
        <v>44691</v>
      </c>
      <c r="E372" s="60" t="s">
        <v>1546</v>
      </c>
      <c r="F372" s="60" t="s">
        <v>15</v>
      </c>
      <c r="G372" s="56" t="s">
        <v>21</v>
      </c>
      <c r="H372" s="60">
        <v>177.6</v>
      </c>
      <c r="I372" s="60"/>
      <c r="J372" s="28" t="s">
        <v>1547</v>
      </c>
      <c r="K372" s="60">
        <v>55738459</v>
      </c>
      <c r="L372" s="97">
        <v>44704</v>
      </c>
      <c r="M372" t="s">
        <v>864</v>
      </c>
      <c r="N372">
        <v>5189.8</v>
      </c>
    </row>
    <row r="373" spans="1:14">
      <c r="A373" s="60" t="s">
        <v>166</v>
      </c>
      <c r="B373" s="60" t="s">
        <v>1548</v>
      </c>
      <c r="C373" s="103">
        <v>1201</v>
      </c>
      <c r="D373" s="61">
        <v>44691</v>
      </c>
      <c r="E373" s="60" t="s">
        <v>1549</v>
      </c>
      <c r="F373" s="60" t="s">
        <v>15</v>
      </c>
      <c r="G373" s="56" t="s">
        <v>21</v>
      </c>
      <c r="H373" s="60">
        <v>211.7</v>
      </c>
      <c r="I373" s="60"/>
      <c r="J373" s="28" t="s">
        <v>1349</v>
      </c>
      <c r="K373" s="60">
        <v>55738459</v>
      </c>
    </row>
    <row r="374" spans="1:14">
      <c r="A374" s="60" t="s">
        <v>166</v>
      </c>
      <c r="B374" s="60" t="s">
        <v>1548</v>
      </c>
      <c r="C374" s="103">
        <v>1201</v>
      </c>
      <c r="D374" s="61">
        <v>44691</v>
      </c>
      <c r="E374" s="60" t="s">
        <v>1549</v>
      </c>
      <c r="F374" s="60" t="s">
        <v>15</v>
      </c>
      <c r="G374" s="56" t="s">
        <v>21</v>
      </c>
      <c r="H374" s="60">
        <v>47.25</v>
      </c>
      <c r="I374" s="60"/>
      <c r="J374" s="28" t="s">
        <v>1350</v>
      </c>
      <c r="K374" s="60">
        <v>55738459</v>
      </c>
    </row>
    <row r="375" spans="1:14">
      <c r="A375" s="60" t="s">
        <v>356</v>
      </c>
      <c r="B375" s="60" t="s">
        <v>1550</v>
      </c>
      <c r="C375" s="103">
        <v>1201</v>
      </c>
      <c r="D375" s="61">
        <v>44692</v>
      </c>
      <c r="E375" s="60" t="s">
        <v>1551</v>
      </c>
      <c r="F375" s="60" t="s">
        <v>15</v>
      </c>
      <c r="G375" s="56" t="s">
        <v>21</v>
      </c>
      <c r="H375" s="60">
        <v>3001.68</v>
      </c>
      <c r="I375" s="60"/>
      <c r="J375" s="28" t="s">
        <v>1005</v>
      </c>
      <c r="K375" s="60">
        <v>55740840</v>
      </c>
      <c r="L375" s="97">
        <v>44712</v>
      </c>
      <c r="M375" t="s">
        <v>864</v>
      </c>
      <c r="N375" s="105">
        <v>73005.16</v>
      </c>
    </row>
    <row r="376" spans="1:14">
      <c r="A376" s="60" t="s">
        <v>356</v>
      </c>
      <c r="B376" s="60" t="s">
        <v>1550</v>
      </c>
      <c r="C376" s="103">
        <v>1201</v>
      </c>
      <c r="D376" s="61">
        <v>44692</v>
      </c>
      <c r="E376" s="60" t="s">
        <v>1551</v>
      </c>
      <c r="F376" s="60" t="s">
        <v>15</v>
      </c>
      <c r="G376" s="56" t="s">
        <v>21</v>
      </c>
      <c r="H376" s="60">
        <v>5162.3</v>
      </c>
      <c r="I376" s="60"/>
      <c r="J376" s="28" t="s">
        <v>1006</v>
      </c>
      <c r="K376" s="60">
        <v>55740840</v>
      </c>
      <c r="L376" s="97">
        <v>44712</v>
      </c>
      <c r="M376" t="s">
        <v>864</v>
      </c>
      <c r="N376" s="105">
        <v>73005.16</v>
      </c>
    </row>
    <row r="377" spans="1:14">
      <c r="A377" s="60" t="s">
        <v>356</v>
      </c>
      <c r="B377" s="60" t="s">
        <v>1550</v>
      </c>
      <c r="C377" s="103">
        <v>1201</v>
      </c>
      <c r="D377" s="61">
        <v>44692</v>
      </c>
      <c r="E377" s="60" t="s">
        <v>1551</v>
      </c>
      <c r="F377" s="60" t="s">
        <v>15</v>
      </c>
      <c r="G377" s="56" t="s">
        <v>21</v>
      </c>
      <c r="H377" s="60">
        <v>126.72</v>
      </c>
      <c r="I377" s="60"/>
      <c r="J377" s="28" t="s">
        <v>1203</v>
      </c>
      <c r="K377" s="60">
        <v>55740840</v>
      </c>
      <c r="L377" s="97">
        <v>44712</v>
      </c>
      <c r="M377" t="s">
        <v>864</v>
      </c>
      <c r="N377" s="105">
        <v>73005.16</v>
      </c>
    </row>
    <row r="378" spans="1:14">
      <c r="A378" s="60" t="s">
        <v>356</v>
      </c>
      <c r="B378" s="60" t="s">
        <v>1550</v>
      </c>
      <c r="C378" s="103">
        <v>1201</v>
      </c>
      <c r="D378" s="61">
        <v>44692</v>
      </c>
      <c r="E378" s="60" t="s">
        <v>1551</v>
      </c>
      <c r="F378" s="60" t="s">
        <v>15</v>
      </c>
      <c r="G378" s="56" t="s">
        <v>21</v>
      </c>
      <c r="H378" s="60">
        <v>483.74</v>
      </c>
      <c r="I378" s="60"/>
      <c r="J378" s="28" t="s">
        <v>1204</v>
      </c>
      <c r="K378" s="60">
        <v>55740840</v>
      </c>
      <c r="L378" s="97">
        <v>44712</v>
      </c>
      <c r="M378" t="s">
        <v>864</v>
      </c>
      <c r="N378" s="105">
        <v>73005.16</v>
      </c>
    </row>
    <row r="379" spans="1:14">
      <c r="A379" s="60" t="s">
        <v>166</v>
      </c>
      <c r="B379" s="60" t="s">
        <v>1552</v>
      </c>
      <c r="C379" s="103">
        <v>1201</v>
      </c>
      <c r="D379" s="61">
        <v>44693</v>
      </c>
      <c r="E379" s="60" t="s">
        <v>1553</v>
      </c>
      <c r="F379" s="60" t="s">
        <v>15</v>
      </c>
      <c r="G379" s="56" t="s">
        <v>21</v>
      </c>
      <c r="H379" s="60">
        <v>3700</v>
      </c>
      <c r="I379" s="60"/>
      <c r="J379" s="28" t="s">
        <v>1547</v>
      </c>
      <c r="K379" s="60">
        <v>55738459</v>
      </c>
      <c r="L379" s="97">
        <v>44704</v>
      </c>
      <c r="M379" t="s">
        <v>864</v>
      </c>
      <c r="N379">
        <v>5189.8</v>
      </c>
    </row>
    <row r="380" spans="1:14">
      <c r="A380" s="60" t="s">
        <v>166</v>
      </c>
      <c r="B380" s="60" t="s">
        <v>1554</v>
      </c>
      <c r="C380" s="103">
        <v>1201</v>
      </c>
      <c r="D380" s="61">
        <v>44693</v>
      </c>
      <c r="E380" s="60" t="s">
        <v>1555</v>
      </c>
      <c r="F380" s="60" t="s">
        <v>47</v>
      </c>
      <c r="G380" s="56" t="s">
        <v>21</v>
      </c>
      <c r="H380" s="60">
        <v>464.1</v>
      </c>
      <c r="I380" s="60"/>
      <c r="J380" s="28" t="s">
        <v>485</v>
      </c>
      <c r="K380" s="60">
        <v>55738459</v>
      </c>
      <c r="L380" s="97">
        <v>44712</v>
      </c>
      <c r="M380" t="s">
        <v>864</v>
      </c>
      <c r="N380">
        <v>20374.3</v>
      </c>
    </row>
    <row r="381" spans="1:14">
      <c r="A381" s="60" t="s">
        <v>166</v>
      </c>
      <c r="B381" s="60" t="s">
        <v>1554</v>
      </c>
      <c r="C381" s="103">
        <v>1201</v>
      </c>
      <c r="D381" s="61">
        <v>44693</v>
      </c>
      <c r="E381" s="60" t="s">
        <v>1555</v>
      </c>
      <c r="F381" s="60" t="s">
        <v>47</v>
      </c>
      <c r="G381" s="56" t="s">
        <v>21</v>
      </c>
      <c r="H381" s="60">
        <v>2312</v>
      </c>
      <c r="I381" s="60"/>
      <c r="J381" s="28" t="s">
        <v>1344</v>
      </c>
      <c r="K381" s="60">
        <v>55738459</v>
      </c>
      <c r="L381" s="97">
        <v>44712</v>
      </c>
      <c r="M381" t="s">
        <v>864</v>
      </c>
      <c r="N381">
        <v>20374.3</v>
      </c>
    </row>
    <row r="382" spans="1:14">
      <c r="A382" s="60" t="s">
        <v>166</v>
      </c>
      <c r="B382" s="60" t="s">
        <v>1554</v>
      </c>
      <c r="C382" s="103">
        <v>1201</v>
      </c>
      <c r="D382" s="61">
        <v>44693</v>
      </c>
      <c r="E382" s="60" t="s">
        <v>1555</v>
      </c>
      <c r="F382" s="60" t="s">
        <v>47</v>
      </c>
      <c r="G382" s="56" t="s">
        <v>21</v>
      </c>
      <c r="H382" s="60">
        <v>3315</v>
      </c>
      <c r="I382" s="60"/>
      <c r="J382" s="28" t="s">
        <v>1427</v>
      </c>
      <c r="K382" s="60">
        <v>55738459</v>
      </c>
      <c r="L382" s="97">
        <v>44712</v>
      </c>
      <c r="M382" t="s">
        <v>864</v>
      </c>
      <c r="N382">
        <v>20374.3</v>
      </c>
    </row>
    <row r="383" spans="1:14">
      <c r="A383" s="60" t="s">
        <v>166</v>
      </c>
      <c r="B383" s="60" t="s">
        <v>1554</v>
      </c>
      <c r="C383" s="103">
        <v>1201</v>
      </c>
      <c r="D383" s="61">
        <v>44693</v>
      </c>
      <c r="E383" s="60" t="s">
        <v>1555</v>
      </c>
      <c r="F383" s="60" t="s">
        <v>47</v>
      </c>
      <c r="G383" s="56" t="s">
        <v>21</v>
      </c>
      <c r="H383" s="60">
        <v>1487.4</v>
      </c>
      <c r="I383" s="60"/>
      <c r="J383" s="28" t="s">
        <v>1547</v>
      </c>
      <c r="K383" s="60">
        <v>55738459</v>
      </c>
      <c r="L383" s="97">
        <v>44712</v>
      </c>
      <c r="M383" t="s">
        <v>864</v>
      </c>
      <c r="N383">
        <v>20374.3</v>
      </c>
    </row>
    <row r="384" spans="1:14">
      <c r="A384" s="60" t="s">
        <v>166</v>
      </c>
      <c r="B384" s="60" t="s">
        <v>1554</v>
      </c>
      <c r="C384" s="103">
        <v>1201</v>
      </c>
      <c r="D384" s="61">
        <v>44693</v>
      </c>
      <c r="E384" s="60" t="s">
        <v>1555</v>
      </c>
      <c r="F384" s="60" t="s">
        <v>47</v>
      </c>
      <c r="G384" s="56" t="s">
        <v>21</v>
      </c>
      <c r="H384" s="60">
        <v>3165</v>
      </c>
      <c r="I384" s="60"/>
      <c r="J384" s="28" t="s">
        <v>1556</v>
      </c>
      <c r="K384" s="60">
        <v>55738459</v>
      </c>
      <c r="L384" s="97">
        <v>44712</v>
      </c>
      <c r="M384" t="s">
        <v>864</v>
      </c>
      <c r="N384">
        <v>20374.3</v>
      </c>
    </row>
    <row r="385" spans="1:14">
      <c r="A385" s="60" t="s">
        <v>166</v>
      </c>
      <c r="B385" s="60" t="s">
        <v>1554</v>
      </c>
      <c r="C385" s="103">
        <v>1201</v>
      </c>
      <c r="D385" s="61">
        <v>44693</v>
      </c>
      <c r="E385" s="60" t="s">
        <v>1555</v>
      </c>
      <c r="F385" s="60" t="s">
        <v>47</v>
      </c>
      <c r="G385" s="56" t="s">
        <v>21</v>
      </c>
      <c r="H385" s="60">
        <v>1476</v>
      </c>
      <c r="I385" s="60"/>
      <c r="J385" s="28" t="s">
        <v>1557</v>
      </c>
      <c r="K385" s="60">
        <v>55738459</v>
      </c>
      <c r="L385" s="97">
        <v>44712</v>
      </c>
      <c r="M385" t="s">
        <v>864</v>
      </c>
      <c r="N385">
        <v>20374.3</v>
      </c>
    </row>
    <row r="386" spans="1:14">
      <c r="A386" s="60" t="s">
        <v>166</v>
      </c>
      <c r="B386" s="60" t="s">
        <v>1554</v>
      </c>
      <c r="C386" s="103">
        <v>1201</v>
      </c>
      <c r="D386" s="61">
        <v>44693</v>
      </c>
      <c r="E386" s="60" t="s">
        <v>1555</v>
      </c>
      <c r="F386" s="60" t="s">
        <v>47</v>
      </c>
      <c r="G386" s="56" t="s">
        <v>21</v>
      </c>
      <c r="H386" s="60">
        <v>750</v>
      </c>
      <c r="I386" s="60"/>
      <c r="J386" s="28" t="s">
        <v>1558</v>
      </c>
      <c r="K386" s="60">
        <v>55738459</v>
      </c>
      <c r="L386" s="97">
        <v>44712</v>
      </c>
      <c r="M386" t="s">
        <v>864</v>
      </c>
      <c r="N386">
        <v>20374.3</v>
      </c>
    </row>
    <row r="387" spans="1:14">
      <c r="A387" s="60" t="s">
        <v>166</v>
      </c>
      <c r="B387" s="60" t="s">
        <v>1554</v>
      </c>
      <c r="C387" s="103">
        <v>1201</v>
      </c>
      <c r="D387" s="61">
        <v>44693</v>
      </c>
      <c r="E387" s="60" t="s">
        <v>1555</v>
      </c>
      <c r="F387" s="60" t="s">
        <v>47</v>
      </c>
      <c r="G387" s="56" t="s">
        <v>21</v>
      </c>
      <c r="H387" s="60">
        <v>912.5</v>
      </c>
      <c r="I387" s="60"/>
      <c r="J387" s="28" t="s">
        <v>1345</v>
      </c>
      <c r="K387" s="60">
        <v>55738459</v>
      </c>
      <c r="L387" s="97">
        <v>44712</v>
      </c>
      <c r="M387" t="s">
        <v>864</v>
      </c>
      <c r="N387">
        <v>20374.3</v>
      </c>
    </row>
    <row r="388" spans="1:14">
      <c r="A388" s="60" t="s">
        <v>166</v>
      </c>
      <c r="B388" s="60" t="s">
        <v>1554</v>
      </c>
      <c r="C388" s="103">
        <v>1201</v>
      </c>
      <c r="D388" s="61">
        <v>44693</v>
      </c>
      <c r="E388" s="60" t="s">
        <v>1555</v>
      </c>
      <c r="F388" s="60" t="s">
        <v>47</v>
      </c>
      <c r="G388" s="56" t="s">
        <v>21</v>
      </c>
      <c r="H388" s="60">
        <v>996</v>
      </c>
      <c r="I388" s="60"/>
      <c r="J388" s="28" t="s">
        <v>1346</v>
      </c>
      <c r="K388" s="60">
        <v>55738459</v>
      </c>
      <c r="L388" s="97">
        <v>44712</v>
      </c>
      <c r="M388" t="s">
        <v>864</v>
      </c>
      <c r="N388">
        <v>20374.3</v>
      </c>
    </row>
    <row r="389" spans="1:14">
      <c r="A389" s="60" t="s">
        <v>166</v>
      </c>
      <c r="B389" s="60" t="s">
        <v>1554</v>
      </c>
      <c r="C389" s="103">
        <v>1201</v>
      </c>
      <c r="D389" s="61">
        <v>44693</v>
      </c>
      <c r="E389" s="60" t="s">
        <v>1555</v>
      </c>
      <c r="F389" s="60" t="s">
        <v>47</v>
      </c>
      <c r="G389" s="56" t="s">
        <v>21</v>
      </c>
      <c r="H389" s="60">
        <v>1847.6</v>
      </c>
      <c r="I389" s="60"/>
      <c r="J389" s="28" t="s">
        <v>1559</v>
      </c>
      <c r="K389" s="60">
        <v>55738459</v>
      </c>
      <c r="L389" s="97">
        <v>44712</v>
      </c>
      <c r="M389" t="s">
        <v>864</v>
      </c>
      <c r="N389">
        <v>20374.3</v>
      </c>
    </row>
    <row r="390" spans="1:14">
      <c r="A390" s="60" t="s">
        <v>166</v>
      </c>
      <c r="B390" s="60" t="s">
        <v>1554</v>
      </c>
      <c r="C390" s="103">
        <v>1201</v>
      </c>
      <c r="D390" s="61">
        <v>44693</v>
      </c>
      <c r="E390" s="60" t="s">
        <v>1555</v>
      </c>
      <c r="F390" s="60" t="s">
        <v>47</v>
      </c>
      <c r="G390" s="56" t="s">
        <v>21</v>
      </c>
      <c r="H390" s="60">
        <v>3648.7</v>
      </c>
      <c r="I390" s="60"/>
      <c r="J390" s="28" t="s">
        <v>1560</v>
      </c>
      <c r="K390" s="60">
        <v>55738459</v>
      </c>
      <c r="L390" s="97">
        <v>44712</v>
      </c>
      <c r="M390" t="s">
        <v>864</v>
      </c>
      <c r="N390">
        <v>20374.3</v>
      </c>
    </row>
    <row r="391" spans="1:14">
      <c r="A391" s="60" t="s">
        <v>17</v>
      </c>
      <c r="B391" s="60" t="s">
        <v>1561</v>
      </c>
      <c r="C391" s="103">
        <v>1201</v>
      </c>
      <c r="D391" s="61">
        <v>44693</v>
      </c>
      <c r="E391" s="60" t="s">
        <v>1562</v>
      </c>
      <c r="F391" s="60" t="s">
        <v>15</v>
      </c>
      <c r="G391" s="56" t="s">
        <v>21</v>
      </c>
      <c r="H391" s="60">
        <v>8.75</v>
      </c>
      <c r="I391" s="60"/>
      <c r="J391" s="28" t="s">
        <v>1192</v>
      </c>
      <c r="K391" s="60">
        <v>57328808</v>
      </c>
    </row>
    <row r="392" spans="1:14">
      <c r="A392" s="60" t="s">
        <v>17</v>
      </c>
      <c r="B392" s="60" t="s">
        <v>1561</v>
      </c>
      <c r="C392" s="103">
        <v>1201</v>
      </c>
      <c r="D392" s="61">
        <v>44693</v>
      </c>
      <c r="E392" s="60" t="s">
        <v>1562</v>
      </c>
      <c r="F392" s="60" t="s">
        <v>15</v>
      </c>
      <c r="G392" s="56" t="s">
        <v>21</v>
      </c>
      <c r="H392" s="60">
        <v>41.25</v>
      </c>
      <c r="I392" s="60"/>
      <c r="J392" s="28" t="s">
        <v>1192</v>
      </c>
      <c r="K392" s="60">
        <v>57328808</v>
      </c>
    </row>
    <row r="393" spans="1:14">
      <c r="A393" s="60" t="s">
        <v>17</v>
      </c>
      <c r="B393" s="60" t="s">
        <v>1561</v>
      </c>
      <c r="C393" s="103">
        <v>1201</v>
      </c>
      <c r="D393" s="61">
        <v>44693</v>
      </c>
      <c r="E393" s="60" t="s">
        <v>1562</v>
      </c>
      <c r="F393" s="60" t="s">
        <v>15</v>
      </c>
      <c r="G393" s="56" t="s">
        <v>21</v>
      </c>
      <c r="H393" s="60">
        <v>8.75</v>
      </c>
      <c r="I393" s="60"/>
      <c r="J393" s="28" t="s">
        <v>1192</v>
      </c>
      <c r="K393" s="60">
        <v>57328808</v>
      </c>
    </row>
    <row r="394" spans="1:14">
      <c r="A394" s="60" t="s">
        <v>17</v>
      </c>
      <c r="B394" s="60" t="s">
        <v>1561</v>
      </c>
      <c r="C394" s="103">
        <v>1201</v>
      </c>
      <c r="D394" s="61">
        <v>44693</v>
      </c>
      <c r="E394" s="60" t="s">
        <v>1562</v>
      </c>
      <c r="F394" s="60" t="s">
        <v>15</v>
      </c>
      <c r="G394" s="56" t="s">
        <v>21</v>
      </c>
      <c r="H394" s="60">
        <v>14.38</v>
      </c>
      <c r="I394" s="60"/>
      <c r="J394" s="28" t="s">
        <v>1192</v>
      </c>
      <c r="K394" s="60">
        <v>57328808</v>
      </c>
    </row>
    <row r="395" spans="1:14">
      <c r="A395" s="60" t="s">
        <v>17</v>
      </c>
      <c r="B395" s="60" t="s">
        <v>1563</v>
      </c>
      <c r="C395" s="103">
        <v>1201</v>
      </c>
      <c r="D395" s="61">
        <v>44693</v>
      </c>
      <c r="E395" s="60" t="s">
        <v>1564</v>
      </c>
      <c r="F395" s="60" t="s">
        <v>15</v>
      </c>
      <c r="G395" s="56" t="s">
        <v>21</v>
      </c>
      <c r="H395" s="60">
        <v>28.76</v>
      </c>
      <c r="I395" s="60"/>
      <c r="J395" s="28" t="s">
        <v>1192</v>
      </c>
      <c r="K395" s="60">
        <v>57328808</v>
      </c>
    </row>
    <row r="396" spans="1:14">
      <c r="A396" s="60" t="s">
        <v>17</v>
      </c>
      <c r="B396" s="60" t="s">
        <v>1563</v>
      </c>
      <c r="C396" s="103">
        <v>1201</v>
      </c>
      <c r="D396" s="61">
        <v>44693</v>
      </c>
      <c r="E396" s="60" t="s">
        <v>1564</v>
      </c>
      <c r="F396" s="60" t="s">
        <v>15</v>
      </c>
      <c r="G396" s="56" t="s">
        <v>21</v>
      </c>
      <c r="H396" s="60">
        <v>17.5</v>
      </c>
      <c r="I396" s="60"/>
      <c r="J396" s="28" t="s">
        <v>1192</v>
      </c>
      <c r="K396" s="60">
        <v>57328808</v>
      </c>
    </row>
    <row r="397" spans="1:14">
      <c r="A397" s="60" t="s">
        <v>17</v>
      </c>
      <c r="B397" s="60" t="s">
        <v>1563</v>
      </c>
      <c r="C397" s="103">
        <v>1201</v>
      </c>
      <c r="D397" s="61">
        <v>44693</v>
      </c>
      <c r="E397" s="60" t="s">
        <v>1564</v>
      </c>
      <c r="F397" s="60" t="s">
        <v>15</v>
      </c>
      <c r="G397" s="56" t="s">
        <v>21</v>
      </c>
      <c r="H397" s="60">
        <v>82.5</v>
      </c>
      <c r="I397" s="60"/>
      <c r="J397" s="28" t="s">
        <v>1192</v>
      </c>
      <c r="K397" s="60">
        <v>57328808</v>
      </c>
    </row>
    <row r="398" spans="1:14">
      <c r="A398" s="60" t="s">
        <v>17</v>
      </c>
      <c r="B398" s="60" t="s">
        <v>1563</v>
      </c>
      <c r="C398" s="103">
        <v>1201</v>
      </c>
      <c r="D398" s="61">
        <v>44693</v>
      </c>
      <c r="E398" s="60" t="s">
        <v>1564</v>
      </c>
      <c r="F398" s="60" t="s">
        <v>15</v>
      </c>
      <c r="G398" s="56" t="s">
        <v>21</v>
      </c>
      <c r="H398" s="60">
        <v>17.5</v>
      </c>
      <c r="I398" s="60"/>
      <c r="J398" s="28" t="s">
        <v>1192</v>
      </c>
      <c r="K398" s="60">
        <v>57328808</v>
      </c>
    </row>
    <row r="399" spans="1:14">
      <c r="A399" s="60" t="s">
        <v>1195</v>
      </c>
      <c r="B399" s="60" t="s">
        <v>1565</v>
      </c>
      <c r="C399" s="103">
        <v>1201</v>
      </c>
      <c r="D399" s="61">
        <v>44694</v>
      </c>
      <c r="E399" s="60" t="s">
        <v>1566</v>
      </c>
      <c r="F399" s="60" t="s">
        <v>15</v>
      </c>
      <c r="G399" s="56" t="s">
        <v>21</v>
      </c>
      <c r="H399" s="60">
        <v>4404.75</v>
      </c>
      <c r="I399" s="60"/>
      <c r="J399" s="28" t="s">
        <v>1199</v>
      </c>
      <c r="K399" s="60">
        <v>57330588</v>
      </c>
      <c r="L399" s="97">
        <v>44711</v>
      </c>
      <c r="M399" t="s">
        <v>864</v>
      </c>
      <c r="N399">
        <v>4404.75</v>
      </c>
    </row>
    <row r="400" spans="1:14">
      <c r="A400" s="60" t="s">
        <v>44</v>
      </c>
      <c r="B400" s="60" t="s">
        <v>1567</v>
      </c>
      <c r="C400" s="103">
        <v>1201</v>
      </c>
      <c r="D400" s="61">
        <v>44698</v>
      </c>
      <c r="E400" s="60" t="s">
        <v>1568</v>
      </c>
      <c r="F400" s="60" t="s">
        <v>47</v>
      </c>
      <c r="G400" s="56" t="s">
        <v>701</v>
      </c>
      <c r="H400" s="60">
        <v>2910.24</v>
      </c>
      <c r="I400" s="60"/>
      <c r="J400" s="28" t="s">
        <v>1569</v>
      </c>
      <c r="K400" s="60">
        <v>53000085</v>
      </c>
      <c r="L400" s="97">
        <v>44712</v>
      </c>
      <c r="M400" t="s">
        <v>864</v>
      </c>
      <c r="N400" s="105">
        <v>21941.200000000001</v>
      </c>
    </row>
    <row r="401" spans="1:14">
      <c r="A401" s="60" t="s">
        <v>44</v>
      </c>
      <c r="B401" s="60" t="s">
        <v>1570</v>
      </c>
      <c r="C401" s="103">
        <v>1201</v>
      </c>
      <c r="D401" s="61">
        <v>44698</v>
      </c>
      <c r="E401" s="60" t="s">
        <v>1568</v>
      </c>
      <c r="F401" s="60" t="s">
        <v>47</v>
      </c>
      <c r="G401" s="56" t="s">
        <v>701</v>
      </c>
      <c r="H401" s="60">
        <v>819.68</v>
      </c>
      <c r="I401" s="60"/>
      <c r="J401" s="28" t="s">
        <v>1571</v>
      </c>
      <c r="K401" s="60">
        <v>53000085</v>
      </c>
      <c r="L401" s="97">
        <v>44712</v>
      </c>
      <c r="M401" t="s">
        <v>864</v>
      </c>
      <c r="N401" s="105">
        <v>21941.200000000001</v>
      </c>
    </row>
    <row r="402" spans="1:14">
      <c r="A402" s="60" t="s">
        <v>44</v>
      </c>
      <c r="B402" s="60" t="s">
        <v>1572</v>
      </c>
      <c r="C402" s="103">
        <v>1201</v>
      </c>
      <c r="D402" s="61">
        <v>44698</v>
      </c>
      <c r="E402" s="60" t="s">
        <v>1568</v>
      </c>
      <c r="F402" s="60" t="s">
        <v>47</v>
      </c>
      <c r="G402" s="56" t="s">
        <v>701</v>
      </c>
      <c r="H402" s="60">
        <v>537.47</v>
      </c>
      <c r="I402" s="60"/>
      <c r="J402" s="28" t="s">
        <v>1573</v>
      </c>
      <c r="K402" s="60">
        <v>53000085</v>
      </c>
      <c r="L402" s="97">
        <v>44712</v>
      </c>
      <c r="M402" t="s">
        <v>864</v>
      </c>
      <c r="N402" s="105">
        <v>21941.200000000001</v>
      </c>
    </row>
    <row r="403" spans="1:14">
      <c r="A403" s="60" t="s">
        <v>44</v>
      </c>
      <c r="B403" s="60" t="s">
        <v>1574</v>
      </c>
      <c r="C403" s="103">
        <v>1201</v>
      </c>
      <c r="D403" s="61">
        <v>44698</v>
      </c>
      <c r="E403" s="60" t="s">
        <v>1568</v>
      </c>
      <c r="F403" s="60" t="s">
        <v>47</v>
      </c>
      <c r="G403" s="56" t="s">
        <v>701</v>
      </c>
      <c r="H403" s="60">
        <v>2090.56</v>
      </c>
      <c r="I403" s="60"/>
      <c r="J403" s="28" t="s">
        <v>1575</v>
      </c>
      <c r="K403" s="60">
        <v>53000085</v>
      </c>
      <c r="L403" s="97">
        <v>44712</v>
      </c>
      <c r="M403" t="s">
        <v>864</v>
      </c>
      <c r="N403" s="105">
        <v>21941.200000000001</v>
      </c>
    </row>
    <row r="404" spans="1:14">
      <c r="A404" s="60" t="s">
        <v>44</v>
      </c>
      <c r="B404" s="60" t="s">
        <v>1576</v>
      </c>
      <c r="C404" s="103">
        <v>1201</v>
      </c>
      <c r="D404" s="61">
        <v>44698</v>
      </c>
      <c r="E404" s="60" t="s">
        <v>1577</v>
      </c>
      <c r="F404" s="60" t="s">
        <v>47</v>
      </c>
      <c r="G404" s="56" t="s">
        <v>786</v>
      </c>
      <c r="H404" s="60">
        <v>11823.84</v>
      </c>
      <c r="I404" s="60"/>
      <c r="J404" s="28" t="s">
        <v>1578</v>
      </c>
      <c r="K404" s="60">
        <v>53000085</v>
      </c>
      <c r="L404" s="97">
        <v>44701</v>
      </c>
      <c r="M404" t="s">
        <v>864</v>
      </c>
      <c r="N404">
        <v>58846.36</v>
      </c>
    </row>
    <row r="405" spans="1:14">
      <c r="A405" s="60" t="s">
        <v>44</v>
      </c>
      <c r="B405" s="60" t="s">
        <v>1579</v>
      </c>
      <c r="C405" s="103">
        <v>1201</v>
      </c>
      <c r="D405" s="61">
        <v>44698</v>
      </c>
      <c r="E405" s="60" t="s">
        <v>1577</v>
      </c>
      <c r="F405" s="60" t="s">
        <v>47</v>
      </c>
      <c r="G405" s="56" t="s">
        <v>786</v>
      </c>
      <c r="H405" s="60">
        <v>544.32000000000005</v>
      </c>
      <c r="I405" s="60"/>
      <c r="J405" s="28" t="s">
        <v>1578</v>
      </c>
      <c r="K405" s="60">
        <v>53000085</v>
      </c>
      <c r="L405" s="97">
        <v>44701</v>
      </c>
      <c r="M405" t="s">
        <v>864</v>
      </c>
      <c r="N405">
        <v>58846.36</v>
      </c>
    </row>
    <row r="406" spans="1:14">
      <c r="A406" s="60" t="s">
        <v>44</v>
      </c>
      <c r="B406" s="60" t="s">
        <v>1580</v>
      </c>
      <c r="C406" s="103">
        <v>1201</v>
      </c>
      <c r="D406" s="61">
        <v>44698</v>
      </c>
      <c r="E406" s="60" t="s">
        <v>1577</v>
      </c>
      <c r="F406" s="60" t="s">
        <v>47</v>
      </c>
      <c r="G406" s="56" t="s">
        <v>786</v>
      </c>
      <c r="H406" s="60">
        <v>27979.56</v>
      </c>
      <c r="I406" s="60"/>
      <c r="J406" s="28" t="s">
        <v>1578</v>
      </c>
      <c r="K406" s="60">
        <v>53000085</v>
      </c>
      <c r="L406" s="97">
        <v>44701</v>
      </c>
      <c r="M406" t="s">
        <v>864</v>
      </c>
      <c r="N406">
        <v>58846.36</v>
      </c>
    </row>
    <row r="407" spans="1:14">
      <c r="A407" s="60" t="s">
        <v>44</v>
      </c>
      <c r="B407" s="60" t="s">
        <v>1581</v>
      </c>
      <c r="C407" s="103">
        <v>1201</v>
      </c>
      <c r="D407" s="61">
        <v>44698</v>
      </c>
      <c r="E407" s="60" t="s">
        <v>1582</v>
      </c>
      <c r="F407" s="60" t="s">
        <v>47</v>
      </c>
      <c r="G407" s="56" t="s">
        <v>778</v>
      </c>
      <c r="H407" s="60">
        <v>1225.76</v>
      </c>
      <c r="I407" s="60"/>
      <c r="J407" s="28" t="s">
        <v>1583</v>
      </c>
      <c r="K407" s="60">
        <v>53000085</v>
      </c>
    </row>
    <row r="408" spans="1:14">
      <c r="A408" s="60" t="s">
        <v>44</v>
      </c>
      <c r="B408" s="60" t="s">
        <v>1584</v>
      </c>
      <c r="C408" s="103">
        <v>1201</v>
      </c>
      <c r="D408" s="61">
        <v>44698</v>
      </c>
      <c r="E408" s="60" t="s">
        <v>1582</v>
      </c>
      <c r="F408" s="60" t="s">
        <v>47</v>
      </c>
      <c r="G408" s="56" t="s">
        <v>778</v>
      </c>
      <c r="H408" s="60">
        <v>847.84</v>
      </c>
      <c r="I408" s="60"/>
      <c r="J408" s="28" t="s">
        <v>1585</v>
      </c>
      <c r="K408" s="60">
        <v>53000085</v>
      </c>
    </row>
    <row r="409" spans="1:14">
      <c r="A409" s="60" t="s">
        <v>44</v>
      </c>
      <c r="B409" s="60" t="s">
        <v>1586</v>
      </c>
      <c r="C409" s="103">
        <v>1201</v>
      </c>
      <c r="D409" s="61">
        <v>44698</v>
      </c>
      <c r="E409" s="60" t="s">
        <v>1582</v>
      </c>
      <c r="F409" s="60" t="s">
        <v>47</v>
      </c>
      <c r="G409" s="56" t="s">
        <v>778</v>
      </c>
      <c r="H409" s="60">
        <v>4271.3599999999997</v>
      </c>
      <c r="I409" s="60"/>
      <c r="J409" s="28" t="s">
        <v>1587</v>
      </c>
      <c r="K409" s="60">
        <v>53000085</v>
      </c>
    </row>
    <row r="410" spans="1:14">
      <c r="A410" s="60" t="s">
        <v>44</v>
      </c>
      <c r="B410" s="60" t="s">
        <v>1588</v>
      </c>
      <c r="C410" s="103">
        <v>1201</v>
      </c>
      <c r="D410" s="61">
        <v>44698</v>
      </c>
      <c r="E410" s="60" t="s">
        <v>1589</v>
      </c>
      <c r="F410" s="60" t="s">
        <v>47</v>
      </c>
      <c r="G410" s="56" t="s">
        <v>90</v>
      </c>
      <c r="H410" s="60">
        <v>714.4</v>
      </c>
      <c r="I410" s="60"/>
      <c r="J410" s="28" t="s">
        <v>1590</v>
      </c>
      <c r="K410" s="60">
        <v>53000085</v>
      </c>
      <c r="L410" s="97">
        <v>44701</v>
      </c>
      <c r="M410" t="s">
        <v>864</v>
      </c>
      <c r="N410">
        <v>58846.36</v>
      </c>
    </row>
    <row r="411" spans="1:14">
      <c r="A411" s="60" t="s">
        <v>44</v>
      </c>
      <c r="B411" s="60" t="s">
        <v>1591</v>
      </c>
      <c r="C411" s="103">
        <v>1201</v>
      </c>
      <c r="D411" s="61">
        <v>44698</v>
      </c>
      <c r="E411" s="60" t="s">
        <v>1592</v>
      </c>
      <c r="F411" s="60" t="s">
        <v>47</v>
      </c>
      <c r="G411" s="56" t="s">
        <v>48</v>
      </c>
      <c r="H411" s="60">
        <v>1097.92</v>
      </c>
      <c r="I411" s="60"/>
      <c r="J411" s="28" t="s">
        <v>1593</v>
      </c>
      <c r="K411" s="60">
        <v>53000085</v>
      </c>
    </row>
    <row r="412" spans="1:14">
      <c r="A412" s="60" t="s">
        <v>44</v>
      </c>
      <c r="B412" s="60" t="s">
        <v>1594</v>
      </c>
      <c r="C412" s="103">
        <v>1201</v>
      </c>
      <c r="D412" s="61">
        <v>44698</v>
      </c>
      <c r="E412" s="60" t="s">
        <v>1595</v>
      </c>
      <c r="F412" s="60" t="s">
        <v>47</v>
      </c>
      <c r="G412" s="56" t="s">
        <v>456</v>
      </c>
      <c r="H412" s="60">
        <v>1474.2</v>
      </c>
      <c r="I412" s="60"/>
      <c r="J412" s="28" t="s">
        <v>1596</v>
      </c>
      <c r="K412" s="60">
        <v>53000085</v>
      </c>
      <c r="L412" s="97">
        <v>44701</v>
      </c>
      <c r="M412" t="s">
        <v>864</v>
      </c>
      <c r="N412">
        <v>58846.36</v>
      </c>
    </row>
    <row r="413" spans="1:14">
      <c r="A413" s="60" t="s">
        <v>44</v>
      </c>
      <c r="B413" s="60" t="s">
        <v>1597</v>
      </c>
      <c r="C413" s="103">
        <v>1201</v>
      </c>
      <c r="D413" s="61">
        <v>44698</v>
      </c>
      <c r="E413" s="60" t="s">
        <v>1598</v>
      </c>
      <c r="F413" s="60" t="s">
        <v>47</v>
      </c>
      <c r="G413" s="56" t="s">
        <v>774</v>
      </c>
      <c r="H413" s="60">
        <v>272.52</v>
      </c>
      <c r="I413" s="60"/>
      <c r="J413" s="28" t="s">
        <v>1599</v>
      </c>
      <c r="K413" s="60">
        <v>53000085</v>
      </c>
    </row>
    <row r="414" spans="1:14">
      <c r="A414" s="60" t="s">
        <v>44</v>
      </c>
      <c r="B414" s="60" t="s">
        <v>1600</v>
      </c>
      <c r="C414" s="103">
        <v>1201</v>
      </c>
      <c r="D414" s="61">
        <v>44698</v>
      </c>
      <c r="E414" s="60" t="s">
        <v>1598</v>
      </c>
      <c r="F414" s="60" t="s">
        <v>47</v>
      </c>
      <c r="G414" s="56" t="s">
        <v>774</v>
      </c>
      <c r="H414" s="60">
        <v>421.12</v>
      </c>
      <c r="I414" s="60"/>
      <c r="J414" s="28" t="s">
        <v>1601</v>
      </c>
      <c r="K414" s="60">
        <v>53000085</v>
      </c>
    </row>
    <row r="415" spans="1:14">
      <c r="A415" s="60" t="s">
        <v>44</v>
      </c>
      <c r="B415" s="60" t="s">
        <v>1602</v>
      </c>
      <c r="C415" s="103">
        <v>1201</v>
      </c>
      <c r="D415" s="61">
        <v>44698</v>
      </c>
      <c r="E415" s="60" t="s">
        <v>1598</v>
      </c>
      <c r="F415" s="60" t="s">
        <v>47</v>
      </c>
      <c r="G415" s="56" t="s">
        <v>774</v>
      </c>
      <c r="H415" s="60">
        <v>1496.48</v>
      </c>
      <c r="I415" s="60"/>
      <c r="J415" s="28" t="s">
        <v>1603</v>
      </c>
      <c r="K415" s="60">
        <v>53000085</v>
      </c>
    </row>
    <row r="416" spans="1:14">
      <c r="A416" s="60" t="s">
        <v>44</v>
      </c>
      <c r="B416" s="60" t="s">
        <v>1604</v>
      </c>
      <c r="C416" s="103">
        <v>1201</v>
      </c>
      <c r="D416" s="61">
        <v>44698</v>
      </c>
      <c r="E416" s="60" t="s">
        <v>1605</v>
      </c>
      <c r="F416" s="60" t="s">
        <v>47</v>
      </c>
      <c r="G416" s="56" t="s">
        <v>426</v>
      </c>
      <c r="H416" s="60">
        <v>16619.2</v>
      </c>
      <c r="I416" s="60"/>
      <c r="J416" s="28" t="s">
        <v>1606</v>
      </c>
      <c r="K416" s="60">
        <v>53000085</v>
      </c>
      <c r="L416" s="97">
        <v>44701</v>
      </c>
      <c r="M416" t="s">
        <v>864</v>
      </c>
      <c r="N416">
        <v>58846.36</v>
      </c>
    </row>
    <row r="417" spans="1:14">
      <c r="A417" s="60" t="s">
        <v>44</v>
      </c>
      <c r="B417" s="60" t="s">
        <v>1607</v>
      </c>
      <c r="C417" s="103">
        <v>1201</v>
      </c>
      <c r="D417" s="61">
        <v>44698</v>
      </c>
      <c r="E417" s="60" t="s">
        <v>1608</v>
      </c>
      <c r="F417" s="60" t="s">
        <v>47</v>
      </c>
      <c r="G417" s="56" t="s">
        <v>472</v>
      </c>
      <c r="H417" s="60">
        <v>151.4</v>
      </c>
      <c r="I417" s="60"/>
      <c r="J417" s="28" t="s">
        <v>1609</v>
      </c>
      <c r="K417" s="60">
        <v>53000085</v>
      </c>
      <c r="L417" s="97">
        <v>44712</v>
      </c>
      <c r="M417" t="s">
        <v>864</v>
      </c>
      <c r="N417" s="105">
        <v>21941.200000000001</v>
      </c>
    </row>
    <row r="418" spans="1:14">
      <c r="A418" s="60" t="s">
        <v>44</v>
      </c>
      <c r="B418" s="60" t="s">
        <v>1610</v>
      </c>
      <c r="C418" s="103">
        <v>1201</v>
      </c>
      <c r="D418" s="61">
        <v>44698</v>
      </c>
      <c r="E418" s="60" t="s">
        <v>1608</v>
      </c>
      <c r="F418" s="60" t="s">
        <v>47</v>
      </c>
      <c r="G418" s="56" t="s">
        <v>472</v>
      </c>
      <c r="H418" s="60">
        <v>616.64</v>
      </c>
      <c r="I418" s="60"/>
      <c r="J418" s="28" t="s">
        <v>1611</v>
      </c>
      <c r="K418" s="60">
        <v>53000085</v>
      </c>
      <c r="L418" s="97">
        <v>44712</v>
      </c>
      <c r="M418" t="s">
        <v>864</v>
      </c>
      <c r="N418" s="105">
        <v>21941.200000000001</v>
      </c>
    </row>
    <row r="419" spans="1:14">
      <c r="A419" s="60" t="s">
        <v>44</v>
      </c>
      <c r="B419" s="60" t="s">
        <v>1612</v>
      </c>
      <c r="C419" s="103">
        <v>1201</v>
      </c>
      <c r="D419" s="61">
        <v>44698</v>
      </c>
      <c r="E419" s="60" t="s">
        <v>1608</v>
      </c>
      <c r="F419" s="60" t="s">
        <v>47</v>
      </c>
      <c r="G419" s="56" t="s">
        <v>472</v>
      </c>
      <c r="H419" s="60">
        <v>240.64</v>
      </c>
      <c r="I419" s="60"/>
      <c r="J419" s="28" t="s">
        <v>1613</v>
      </c>
      <c r="K419" s="60">
        <v>53000085</v>
      </c>
      <c r="L419" s="97">
        <v>44712</v>
      </c>
      <c r="M419" t="s">
        <v>864</v>
      </c>
      <c r="N419" s="105">
        <v>21941.200000000001</v>
      </c>
    </row>
    <row r="420" spans="1:14">
      <c r="A420" s="60" t="s">
        <v>44</v>
      </c>
      <c r="B420" s="60" t="s">
        <v>1614</v>
      </c>
      <c r="C420" s="103">
        <v>1201</v>
      </c>
      <c r="D420" s="61">
        <v>44698</v>
      </c>
      <c r="E420" s="60" t="s">
        <v>1608</v>
      </c>
      <c r="F420" s="60" t="s">
        <v>47</v>
      </c>
      <c r="G420" s="56" t="s">
        <v>472</v>
      </c>
      <c r="H420" s="60">
        <v>857.28</v>
      </c>
      <c r="I420" s="60"/>
      <c r="J420" s="28" t="s">
        <v>1615</v>
      </c>
      <c r="K420" s="60">
        <v>53000085</v>
      </c>
      <c r="L420" s="97">
        <v>44712</v>
      </c>
      <c r="M420" t="s">
        <v>864</v>
      </c>
      <c r="N420" s="105">
        <v>21941.200000000001</v>
      </c>
    </row>
    <row r="421" spans="1:14">
      <c r="A421" s="60" t="s">
        <v>44</v>
      </c>
      <c r="B421" s="60" t="s">
        <v>1616</v>
      </c>
      <c r="C421" s="103">
        <v>1201</v>
      </c>
      <c r="D421" s="61">
        <v>44698</v>
      </c>
      <c r="E421" s="60" t="s">
        <v>1617</v>
      </c>
      <c r="F421" s="60" t="s">
        <v>47</v>
      </c>
      <c r="G421" s="56" t="s">
        <v>1397</v>
      </c>
      <c r="H421" s="60">
        <v>685.23</v>
      </c>
      <c r="I421" s="60"/>
      <c r="J421" s="28" t="s">
        <v>1618</v>
      </c>
      <c r="K421" s="60">
        <v>53000085</v>
      </c>
      <c r="L421" s="97">
        <v>44712</v>
      </c>
      <c r="M421" t="s">
        <v>864</v>
      </c>
      <c r="N421" s="105">
        <v>21941.200000000001</v>
      </c>
    </row>
    <row r="422" spans="1:14">
      <c r="A422" s="60" t="s">
        <v>44</v>
      </c>
      <c r="B422" s="60" t="s">
        <v>1619</v>
      </c>
      <c r="C422" s="103">
        <v>1201</v>
      </c>
      <c r="D422" s="61">
        <v>44698</v>
      </c>
      <c r="E422" s="60" t="s">
        <v>1617</v>
      </c>
      <c r="F422" s="60" t="s">
        <v>47</v>
      </c>
      <c r="G422" s="56" t="s">
        <v>1397</v>
      </c>
      <c r="H422" s="60">
        <v>2662.88</v>
      </c>
      <c r="I422" s="60"/>
      <c r="J422" s="28" t="s">
        <v>1620</v>
      </c>
      <c r="K422" s="60">
        <v>53000085</v>
      </c>
      <c r="L422" s="97">
        <v>44712</v>
      </c>
      <c r="M422" t="s">
        <v>864</v>
      </c>
      <c r="N422" s="105">
        <v>21941.200000000001</v>
      </c>
    </row>
    <row r="423" spans="1:14">
      <c r="A423" s="60" t="s">
        <v>44</v>
      </c>
      <c r="B423" s="60" t="s">
        <v>1621</v>
      </c>
      <c r="C423" s="103">
        <v>1201</v>
      </c>
      <c r="D423" s="61">
        <v>44698</v>
      </c>
      <c r="E423" s="60" t="s">
        <v>1617</v>
      </c>
      <c r="F423" s="60" t="s">
        <v>47</v>
      </c>
      <c r="G423" s="56" t="s">
        <v>1397</v>
      </c>
      <c r="H423" s="60">
        <v>1047.2</v>
      </c>
      <c r="I423" s="60"/>
      <c r="J423" s="28" t="s">
        <v>1622</v>
      </c>
      <c r="K423" s="60">
        <v>53000085</v>
      </c>
      <c r="L423" s="97">
        <v>44712</v>
      </c>
      <c r="M423" t="s">
        <v>864</v>
      </c>
      <c r="N423" s="105">
        <v>21941.200000000001</v>
      </c>
    </row>
    <row r="424" spans="1:14">
      <c r="A424" s="60" t="s">
        <v>44</v>
      </c>
      <c r="B424" s="60" t="s">
        <v>1623</v>
      </c>
      <c r="C424" s="103">
        <v>1201</v>
      </c>
      <c r="D424" s="61">
        <v>44698</v>
      </c>
      <c r="E424" s="60" t="s">
        <v>1617</v>
      </c>
      <c r="F424" s="60" t="s">
        <v>47</v>
      </c>
      <c r="G424" s="56" t="s">
        <v>1397</v>
      </c>
      <c r="H424" s="60">
        <v>3702.6</v>
      </c>
      <c r="I424" s="60"/>
      <c r="J424" s="28" t="s">
        <v>1624</v>
      </c>
      <c r="K424" s="60">
        <v>53000085</v>
      </c>
      <c r="L424" s="97">
        <v>44712</v>
      </c>
      <c r="M424" t="s">
        <v>864</v>
      </c>
      <c r="N424" s="105">
        <v>21941.200000000001</v>
      </c>
    </row>
    <row r="425" spans="1:14">
      <c r="A425" s="60" t="s">
        <v>166</v>
      </c>
      <c r="B425" s="60" t="s">
        <v>1625</v>
      </c>
      <c r="C425" s="103">
        <v>1201</v>
      </c>
      <c r="D425" s="61">
        <v>44699</v>
      </c>
      <c r="E425" s="60" t="s">
        <v>1626</v>
      </c>
      <c r="F425" s="60" t="s">
        <v>15</v>
      </c>
      <c r="G425" s="56" t="s">
        <v>21</v>
      </c>
      <c r="H425" s="60">
        <v>2220</v>
      </c>
      <c r="I425" s="60"/>
      <c r="J425" s="28" t="s">
        <v>1428</v>
      </c>
      <c r="K425" s="60">
        <v>55738459</v>
      </c>
    </row>
    <row r="426" spans="1:14">
      <c r="A426" s="60" t="s">
        <v>166</v>
      </c>
      <c r="B426" s="60" t="s">
        <v>1627</v>
      </c>
      <c r="C426" s="103">
        <v>1201</v>
      </c>
      <c r="D426" s="61">
        <v>44700</v>
      </c>
      <c r="E426" s="60" t="s">
        <v>1628</v>
      </c>
      <c r="F426" s="60" t="s">
        <v>47</v>
      </c>
      <c r="G426" s="56" t="s">
        <v>21</v>
      </c>
      <c r="H426" s="60">
        <v>3111</v>
      </c>
      <c r="I426" s="60"/>
      <c r="J426" s="28" t="s">
        <v>1344</v>
      </c>
      <c r="K426" s="60">
        <v>55738459</v>
      </c>
      <c r="L426" s="97">
        <v>44712</v>
      </c>
      <c r="M426" t="s">
        <v>864</v>
      </c>
      <c r="N426" s="105">
        <v>26313.3</v>
      </c>
    </row>
    <row r="427" spans="1:14">
      <c r="A427" s="60" t="s">
        <v>166</v>
      </c>
      <c r="B427" s="60" t="s">
        <v>1627</v>
      </c>
      <c r="C427" s="103">
        <v>1201</v>
      </c>
      <c r="D427" s="61">
        <v>44700</v>
      </c>
      <c r="E427" s="60" t="s">
        <v>1628</v>
      </c>
      <c r="F427" s="60" t="s">
        <v>47</v>
      </c>
      <c r="G427" s="56" t="s">
        <v>21</v>
      </c>
      <c r="H427" s="60">
        <v>161.5</v>
      </c>
      <c r="I427" s="60"/>
      <c r="J427" s="28" t="s">
        <v>1427</v>
      </c>
      <c r="K427" s="60">
        <v>55738459</v>
      </c>
      <c r="L427" s="97">
        <v>44712</v>
      </c>
      <c r="M427" t="s">
        <v>864</v>
      </c>
      <c r="N427" s="105">
        <v>26313.3</v>
      </c>
    </row>
    <row r="428" spans="1:14">
      <c r="A428" s="60" t="s">
        <v>166</v>
      </c>
      <c r="B428" s="60" t="s">
        <v>1627</v>
      </c>
      <c r="C428" s="103">
        <v>1201</v>
      </c>
      <c r="D428" s="61">
        <v>44700</v>
      </c>
      <c r="E428" s="60" t="s">
        <v>1628</v>
      </c>
      <c r="F428" s="60" t="s">
        <v>47</v>
      </c>
      <c r="G428" s="56" t="s">
        <v>21</v>
      </c>
      <c r="H428" s="60">
        <v>2775</v>
      </c>
      <c r="I428" s="60"/>
      <c r="J428" s="28" t="s">
        <v>802</v>
      </c>
      <c r="K428" s="60">
        <v>55738459</v>
      </c>
      <c r="L428" s="97">
        <v>44712</v>
      </c>
      <c r="M428" t="s">
        <v>864</v>
      </c>
      <c r="N428" s="105">
        <v>26313.3</v>
      </c>
    </row>
    <row r="429" spans="1:14">
      <c r="A429" s="60" t="s">
        <v>166</v>
      </c>
      <c r="B429" s="60" t="s">
        <v>1627</v>
      </c>
      <c r="C429" s="103">
        <v>1201</v>
      </c>
      <c r="D429" s="61">
        <v>44700</v>
      </c>
      <c r="E429" s="60" t="s">
        <v>1628</v>
      </c>
      <c r="F429" s="60" t="s">
        <v>47</v>
      </c>
      <c r="G429" s="56" t="s">
        <v>21</v>
      </c>
      <c r="H429" s="60">
        <v>989.36</v>
      </c>
      <c r="I429" s="60"/>
      <c r="J429" s="28" t="s">
        <v>1228</v>
      </c>
      <c r="K429" s="60">
        <v>55738459</v>
      </c>
      <c r="L429" s="97">
        <v>44712</v>
      </c>
      <c r="M429" t="s">
        <v>864</v>
      </c>
      <c r="N429" s="105">
        <v>26313.3</v>
      </c>
    </row>
    <row r="430" spans="1:14">
      <c r="A430" s="60" t="s">
        <v>166</v>
      </c>
      <c r="B430" s="60" t="s">
        <v>1627</v>
      </c>
      <c r="C430" s="103">
        <v>1201</v>
      </c>
      <c r="D430" s="61">
        <v>44700</v>
      </c>
      <c r="E430" s="60" t="s">
        <v>1628</v>
      </c>
      <c r="F430" s="60" t="s">
        <v>47</v>
      </c>
      <c r="G430" s="56" t="s">
        <v>21</v>
      </c>
      <c r="H430" s="60">
        <v>351.92</v>
      </c>
      <c r="I430" s="60"/>
      <c r="J430" s="28" t="s">
        <v>1246</v>
      </c>
      <c r="K430" s="60">
        <v>55738459</v>
      </c>
      <c r="L430" s="97">
        <v>44712</v>
      </c>
      <c r="M430" t="s">
        <v>864</v>
      </c>
      <c r="N430" s="105">
        <v>26313.3</v>
      </c>
    </row>
    <row r="431" spans="1:14">
      <c r="A431" s="60" t="s">
        <v>166</v>
      </c>
      <c r="B431" s="60" t="s">
        <v>1627</v>
      </c>
      <c r="C431" s="103">
        <v>1201</v>
      </c>
      <c r="D431" s="61">
        <v>44700</v>
      </c>
      <c r="E431" s="60" t="s">
        <v>1628</v>
      </c>
      <c r="F431" s="60" t="s">
        <v>47</v>
      </c>
      <c r="G431" s="56" t="s">
        <v>21</v>
      </c>
      <c r="H431" s="60">
        <v>79.680000000000007</v>
      </c>
      <c r="I431" s="60"/>
      <c r="J431" s="28" t="s">
        <v>1207</v>
      </c>
      <c r="K431" s="60">
        <v>55738459</v>
      </c>
      <c r="L431" s="97">
        <v>44712</v>
      </c>
      <c r="M431" t="s">
        <v>864</v>
      </c>
      <c r="N431" s="105">
        <v>26313.3</v>
      </c>
    </row>
    <row r="432" spans="1:14">
      <c r="A432" s="60" t="s">
        <v>166</v>
      </c>
      <c r="B432" s="60" t="s">
        <v>1627</v>
      </c>
      <c r="C432" s="103">
        <v>1201</v>
      </c>
      <c r="D432" s="61">
        <v>44700</v>
      </c>
      <c r="E432" s="60" t="s">
        <v>1628</v>
      </c>
      <c r="F432" s="60" t="s">
        <v>47</v>
      </c>
      <c r="G432" s="56" t="s">
        <v>21</v>
      </c>
      <c r="H432" s="60">
        <v>1705</v>
      </c>
      <c r="I432" s="60"/>
      <c r="J432" s="28" t="s">
        <v>1629</v>
      </c>
      <c r="K432" s="60">
        <v>55738459</v>
      </c>
      <c r="L432" s="97">
        <v>44712</v>
      </c>
      <c r="M432" t="s">
        <v>864</v>
      </c>
      <c r="N432" s="105">
        <v>26313.3</v>
      </c>
    </row>
    <row r="433" spans="1:14">
      <c r="A433" s="60" t="s">
        <v>166</v>
      </c>
      <c r="B433" s="60" t="s">
        <v>1627</v>
      </c>
      <c r="C433" s="103">
        <v>1201</v>
      </c>
      <c r="D433" s="61">
        <v>44700</v>
      </c>
      <c r="E433" s="60" t="s">
        <v>1628</v>
      </c>
      <c r="F433" s="60" t="s">
        <v>47</v>
      </c>
      <c r="G433" s="56" t="s">
        <v>21</v>
      </c>
      <c r="H433" s="60">
        <v>3583.6</v>
      </c>
      <c r="I433" s="60"/>
      <c r="J433" s="28" t="s">
        <v>1630</v>
      </c>
      <c r="K433" s="60">
        <v>55738459</v>
      </c>
      <c r="L433" s="97">
        <v>44712</v>
      </c>
      <c r="M433" t="s">
        <v>864</v>
      </c>
      <c r="N433" s="105">
        <v>26313.3</v>
      </c>
    </row>
    <row r="434" spans="1:14">
      <c r="A434" s="60" t="s">
        <v>166</v>
      </c>
      <c r="B434" s="60" t="s">
        <v>1627</v>
      </c>
      <c r="C434" s="103">
        <v>1201</v>
      </c>
      <c r="D434" s="61">
        <v>44700</v>
      </c>
      <c r="E434" s="60" t="s">
        <v>1628</v>
      </c>
      <c r="F434" s="60" t="s">
        <v>47</v>
      </c>
      <c r="G434" s="56" t="s">
        <v>21</v>
      </c>
      <c r="H434" s="60">
        <v>528</v>
      </c>
      <c r="I434" s="60"/>
      <c r="J434" s="28" t="s">
        <v>1556</v>
      </c>
      <c r="K434" s="60">
        <v>55738459</v>
      </c>
      <c r="L434" s="97">
        <v>44712</v>
      </c>
      <c r="M434" t="s">
        <v>864</v>
      </c>
      <c r="N434" s="105">
        <v>26313.3</v>
      </c>
    </row>
    <row r="435" spans="1:14">
      <c r="A435" s="60" t="s">
        <v>166</v>
      </c>
      <c r="B435" s="60" t="s">
        <v>1627</v>
      </c>
      <c r="C435" s="103">
        <v>1201</v>
      </c>
      <c r="D435" s="61">
        <v>44700</v>
      </c>
      <c r="E435" s="60" t="s">
        <v>1628</v>
      </c>
      <c r="F435" s="60" t="s">
        <v>47</v>
      </c>
      <c r="G435" s="56" t="s">
        <v>21</v>
      </c>
      <c r="H435" s="60">
        <v>2599.5</v>
      </c>
      <c r="I435" s="60"/>
      <c r="J435" s="28" t="s">
        <v>1631</v>
      </c>
      <c r="K435" s="60">
        <v>55738459</v>
      </c>
      <c r="L435" s="97">
        <v>44712</v>
      </c>
      <c r="M435" t="s">
        <v>864</v>
      </c>
      <c r="N435" s="105">
        <v>26313.3</v>
      </c>
    </row>
    <row r="436" spans="1:14">
      <c r="A436" s="60" t="s">
        <v>166</v>
      </c>
      <c r="B436" s="60" t="s">
        <v>1627</v>
      </c>
      <c r="C436" s="103">
        <v>1201</v>
      </c>
      <c r="D436" s="61">
        <v>44700</v>
      </c>
      <c r="E436" s="60" t="s">
        <v>1628</v>
      </c>
      <c r="F436" s="60" t="s">
        <v>47</v>
      </c>
      <c r="G436" s="56" t="s">
        <v>21</v>
      </c>
      <c r="H436" s="60">
        <v>1875</v>
      </c>
      <c r="I436" s="60"/>
      <c r="J436" s="28" t="s">
        <v>1632</v>
      </c>
      <c r="K436" s="60">
        <v>55738459</v>
      </c>
      <c r="L436" s="97">
        <v>44712</v>
      </c>
      <c r="M436" t="s">
        <v>864</v>
      </c>
      <c r="N436" s="105">
        <v>26313.3</v>
      </c>
    </row>
    <row r="437" spans="1:14">
      <c r="A437" s="60" t="s">
        <v>166</v>
      </c>
      <c r="B437" s="60" t="s">
        <v>1627</v>
      </c>
      <c r="C437" s="103">
        <v>1201</v>
      </c>
      <c r="D437" s="61">
        <v>44700</v>
      </c>
      <c r="E437" s="60" t="s">
        <v>1628</v>
      </c>
      <c r="F437" s="60" t="s">
        <v>47</v>
      </c>
      <c r="G437" s="56" t="s">
        <v>21</v>
      </c>
      <c r="H437" s="60">
        <v>1462.5</v>
      </c>
      <c r="I437" s="60"/>
      <c r="J437" s="28" t="s">
        <v>1558</v>
      </c>
      <c r="K437" s="60">
        <v>55738459</v>
      </c>
      <c r="L437" s="97">
        <v>44712</v>
      </c>
      <c r="M437" t="s">
        <v>864</v>
      </c>
      <c r="N437" s="105">
        <v>26313.3</v>
      </c>
    </row>
    <row r="438" spans="1:14">
      <c r="A438" s="60" t="s">
        <v>166</v>
      </c>
      <c r="B438" s="60" t="s">
        <v>1627</v>
      </c>
      <c r="C438" s="103">
        <v>1201</v>
      </c>
      <c r="D438" s="61">
        <v>44700</v>
      </c>
      <c r="E438" s="60" t="s">
        <v>1628</v>
      </c>
      <c r="F438" s="60" t="s">
        <v>47</v>
      </c>
      <c r="G438" s="56" t="s">
        <v>21</v>
      </c>
      <c r="H438" s="60">
        <v>1584.1</v>
      </c>
      <c r="I438" s="60"/>
      <c r="J438" s="28" t="s">
        <v>1345</v>
      </c>
      <c r="K438" s="60">
        <v>55738459</v>
      </c>
      <c r="L438" s="97">
        <v>44712</v>
      </c>
      <c r="M438" t="s">
        <v>864</v>
      </c>
      <c r="N438" s="105">
        <v>26313.3</v>
      </c>
    </row>
    <row r="439" spans="1:14">
      <c r="A439" s="60" t="s">
        <v>166</v>
      </c>
      <c r="B439" s="60" t="s">
        <v>1627</v>
      </c>
      <c r="C439" s="103">
        <v>1201</v>
      </c>
      <c r="D439" s="61">
        <v>44700</v>
      </c>
      <c r="E439" s="60" t="s">
        <v>1628</v>
      </c>
      <c r="F439" s="60" t="s">
        <v>47</v>
      </c>
      <c r="G439" s="56" t="s">
        <v>21</v>
      </c>
      <c r="H439" s="60">
        <v>1384.44</v>
      </c>
      <c r="I439" s="60"/>
      <c r="J439" s="28" t="s">
        <v>1346</v>
      </c>
      <c r="K439" s="60">
        <v>55738459</v>
      </c>
      <c r="L439" s="97">
        <v>44712</v>
      </c>
      <c r="M439" t="s">
        <v>864</v>
      </c>
      <c r="N439" s="105">
        <v>26313.3</v>
      </c>
    </row>
    <row r="440" spans="1:14">
      <c r="A440" s="60" t="s">
        <v>166</v>
      </c>
      <c r="B440" s="60" t="s">
        <v>1627</v>
      </c>
      <c r="C440" s="103">
        <v>1201</v>
      </c>
      <c r="D440" s="61">
        <v>44700</v>
      </c>
      <c r="E440" s="60" t="s">
        <v>1628</v>
      </c>
      <c r="F440" s="60" t="s">
        <v>47</v>
      </c>
      <c r="G440" s="56" t="s">
        <v>21</v>
      </c>
      <c r="H440" s="60">
        <v>384.4</v>
      </c>
      <c r="I440" s="60"/>
      <c r="J440" s="28" t="s">
        <v>1559</v>
      </c>
      <c r="K440" s="60">
        <v>55738459</v>
      </c>
      <c r="L440" s="97">
        <v>44712</v>
      </c>
      <c r="M440" t="s">
        <v>864</v>
      </c>
      <c r="N440" s="105">
        <v>26313.3</v>
      </c>
    </row>
    <row r="441" spans="1:14">
      <c r="A441" s="60" t="s">
        <v>1195</v>
      </c>
      <c r="B441" s="60" t="s">
        <v>1633</v>
      </c>
      <c r="C441" s="103">
        <v>1201</v>
      </c>
      <c r="D441" s="61">
        <v>44700</v>
      </c>
      <c r="E441" s="60" t="s">
        <v>1634</v>
      </c>
      <c r="F441" s="60" t="s">
        <v>15</v>
      </c>
      <c r="G441" s="56" t="s">
        <v>21</v>
      </c>
      <c r="H441" s="60">
        <v>183.75</v>
      </c>
      <c r="I441" s="60"/>
      <c r="J441" s="28" t="s">
        <v>1199</v>
      </c>
      <c r="K441" s="60">
        <v>57330588</v>
      </c>
    </row>
    <row r="442" spans="1:14">
      <c r="A442" s="60" t="s">
        <v>166</v>
      </c>
      <c r="B442" s="60" t="s">
        <v>1635</v>
      </c>
      <c r="C442" s="103">
        <v>1201</v>
      </c>
      <c r="D442" s="61">
        <v>44701</v>
      </c>
      <c r="E442" s="60" t="s">
        <v>1636</v>
      </c>
      <c r="F442" s="60" t="s">
        <v>15</v>
      </c>
      <c r="G442" s="56" t="s">
        <v>21</v>
      </c>
      <c r="H442" s="60">
        <v>525</v>
      </c>
      <c r="I442" s="60"/>
      <c r="J442" s="28" t="s">
        <v>1631</v>
      </c>
      <c r="K442" s="60">
        <v>55738459</v>
      </c>
      <c r="L442" s="97">
        <v>44712</v>
      </c>
      <c r="M442" t="s">
        <v>864</v>
      </c>
      <c r="N442" s="105">
        <v>26313.3</v>
      </c>
    </row>
    <row r="443" spans="1:14">
      <c r="A443" s="60" t="s">
        <v>166</v>
      </c>
      <c r="B443" s="60" t="s">
        <v>1635</v>
      </c>
      <c r="C443" s="103">
        <v>1201</v>
      </c>
      <c r="D443" s="61">
        <v>44701</v>
      </c>
      <c r="E443" s="60" t="s">
        <v>1636</v>
      </c>
      <c r="F443" s="60" t="s">
        <v>15</v>
      </c>
      <c r="G443" s="56" t="s">
        <v>21</v>
      </c>
      <c r="H443" s="60">
        <v>937.5</v>
      </c>
      <c r="I443" s="60"/>
      <c r="J443" s="28" t="s">
        <v>1558</v>
      </c>
      <c r="K443" s="60">
        <v>55738459</v>
      </c>
      <c r="L443" s="97">
        <v>44712</v>
      </c>
      <c r="M443" t="s">
        <v>864</v>
      </c>
      <c r="N443" s="105">
        <v>26313.3</v>
      </c>
    </row>
    <row r="444" spans="1:14">
      <c r="A444" s="60" t="s">
        <v>166</v>
      </c>
      <c r="B444" s="60" t="s">
        <v>1635</v>
      </c>
      <c r="C444" s="103">
        <v>1201</v>
      </c>
      <c r="D444" s="61">
        <v>44701</v>
      </c>
      <c r="E444" s="60" t="s">
        <v>1636</v>
      </c>
      <c r="F444" s="60" t="s">
        <v>15</v>
      </c>
      <c r="G444" s="56" t="s">
        <v>21</v>
      </c>
      <c r="H444" s="60">
        <v>55.8</v>
      </c>
      <c r="I444" s="60"/>
      <c r="J444" s="28" t="s">
        <v>1560</v>
      </c>
      <c r="K444" s="60">
        <v>55738459</v>
      </c>
      <c r="L444" s="97">
        <v>44712</v>
      </c>
      <c r="M444" t="s">
        <v>864</v>
      </c>
      <c r="N444" s="105">
        <v>26313.3</v>
      </c>
    </row>
    <row r="445" spans="1:14">
      <c r="A445" s="60" t="s">
        <v>166</v>
      </c>
      <c r="B445" s="60" t="s">
        <v>1637</v>
      </c>
      <c r="C445" s="103">
        <v>1201</v>
      </c>
      <c r="D445" s="61">
        <v>44701</v>
      </c>
      <c r="E445" s="60" t="s">
        <v>1638</v>
      </c>
      <c r="F445" s="60" t="s">
        <v>15</v>
      </c>
      <c r="G445" s="56" t="s">
        <v>21</v>
      </c>
      <c r="H445" s="60">
        <v>2220</v>
      </c>
      <c r="I445" s="60"/>
      <c r="J445" s="28" t="s">
        <v>802</v>
      </c>
      <c r="K445" s="60">
        <v>55738459</v>
      </c>
      <c r="L445" s="97">
        <v>44712</v>
      </c>
      <c r="M445" t="s">
        <v>864</v>
      </c>
      <c r="N445" s="105">
        <v>26313.3</v>
      </c>
    </row>
    <row r="446" spans="1:14">
      <c r="A446" s="60" t="s">
        <v>871</v>
      </c>
      <c r="B446" s="60" t="s">
        <v>1639</v>
      </c>
      <c r="C446" s="103">
        <v>1201</v>
      </c>
      <c r="D446" s="61">
        <v>44701</v>
      </c>
      <c r="E446" s="60" t="s">
        <v>1640</v>
      </c>
      <c r="F446" s="60" t="s">
        <v>47</v>
      </c>
      <c r="G446" s="56" t="s">
        <v>21</v>
      </c>
      <c r="H446" s="60">
        <v>368.14</v>
      </c>
      <c r="I446" s="60"/>
      <c r="J446" s="28" t="s">
        <v>875</v>
      </c>
      <c r="K446" s="60">
        <v>57331281</v>
      </c>
    </row>
    <row r="447" spans="1:14">
      <c r="A447" s="60" t="s">
        <v>871</v>
      </c>
      <c r="B447" s="60" t="s">
        <v>1639</v>
      </c>
      <c r="C447" s="103">
        <v>1201</v>
      </c>
      <c r="D447" s="61">
        <v>44701</v>
      </c>
      <c r="E447" s="60" t="s">
        <v>1640</v>
      </c>
      <c r="F447" s="60" t="s">
        <v>47</v>
      </c>
      <c r="G447" s="56" t="s">
        <v>21</v>
      </c>
      <c r="H447" s="60">
        <v>25676.6</v>
      </c>
      <c r="I447" s="60"/>
      <c r="J447" s="28" t="s">
        <v>875</v>
      </c>
      <c r="K447" s="60">
        <v>57331281</v>
      </c>
    </row>
    <row r="448" spans="1:14">
      <c r="A448" s="60" t="s">
        <v>871</v>
      </c>
      <c r="B448" s="60" t="s">
        <v>1639</v>
      </c>
      <c r="C448" s="103">
        <v>1201</v>
      </c>
      <c r="D448" s="61">
        <v>44701</v>
      </c>
      <c r="E448" s="60" t="s">
        <v>1640</v>
      </c>
      <c r="F448" s="60" t="s">
        <v>47</v>
      </c>
      <c r="G448" s="56" t="s">
        <v>21</v>
      </c>
      <c r="H448" s="60">
        <v>5</v>
      </c>
      <c r="I448" s="60"/>
      <c r="J448" s="28" t="s">
        <v>876</v>
      </c>
      <c r="K448" s="60">
        <v>57331281</v>
      </c>
    </row>
    <row r="449" spans="1:14">
      <c r="A449" s="60" t="s">
        <v>871</v>
      </c>
      <c r="B449" s="60" t="s">
        <v>1639</v>
      </c>
      <c r="C449" s="103">
        <v>1201</v>
      </c>
      <c r="D449" s="61">
        <v>44701</v>
      </c>
      <c r="E449" s="60" t="s">
        <v>1640</v>
      </c>
      <c r="F449" s="60" t="s">
        <v>47</v>
      </c>
      <c r="G449" s="56" t="s">
        <v>21</v>
      </c>
      <c r="H449" s="60">
        <v>21990</v>
      </c>
      <c r="I449" s="60"/>
      <c r="J449" s="28" t="s">
        <v>876</v>
      </c>
      <c r="K449" s="60">
        <v>57331281</v>
      </c>
    </row>
    <row r="450" spans="1:14">
      <c r="A450" s="60" t="s">
        <v>726</v>
      </c>
      <c r="B450" s="60" t="s">
        <v>1641</v>
      </c>
      <c r="C450" s="103">
        <v>1201</v>
      </c>
      <c r="D450" s="61">
        <v>44701</v>
      </c>
      <c r="E450" s="60" t="s">
        <v>1642</v>
      </c>
      <c r="F450" s="60" t="s">
        <v>47</v>
      </c>
      <c r="G450" s="56" t="s">
        <v>730</v>
      </c>
      <c r="H450" s="60">
        <v>2030.91</v>
      </c>
      <c r="I450" s="60"/>
      <c r="J450" s="28" t="s">
        <v>1643</v>
      </c>
      <c r="K450" s="60">
        <v>57334466</v>
      </c>
    </row>
    <row r="451" spans="1:14">
      <c r="A451" s="60" t="s">
        <v>726</v>
      </c>
      <c r="B451" s="60" t="s">
        <v>1641</v>
      </c>
      <c r="C451" s="103">
        <v>1201</v>
      </c>
      <c r="D451" s="61">
        <v>44701</v>
      </c>
      <c r="E451" s="60" t="s">
        <v>1642</v>
      </c>
      <c r="F451" s="60" t="s">
        <v>47</v>
      </c>
      <c r="G451" s="56" t="s">
        <v>730</v>
      </c>
      <c r="H451" s="60">
        <v>1719.83</v>
      </c>
      <c r="I451" s="60"/>
      <c r="J451" s="28" t="s">
        <v>1643</v>
      </c>
      <c r="K451" s="60">
        <v>57334466</v>
      </c>
    </row>
    <row r="452" spans="1:14">
      <c r="A452" s="60" t="s">
        <v>17</v>
      </c>
      <c r="B452" s="60" t="s">
        <v>1644</v>
      </c>
      <c r="C452" s="103">
        <v>1201</v>
      </c>
      <c r="D452" s="61">
        <v>44701</v>
      </c>
      <c r="E452" s="60" t="s">
        <v>1645</v>
      </c>
      <c r="F452" s="60" t="s">
        <v>15</v>
      </c>
      <c r="G452" s="56" t="s">
        <v>21</v>
      </c>
      <c r="H452" s="60">
        <v>37.5</v>
      </c>
      <c r="I452" s="60"/>
      <c r="J452" s="28" t="s">
        <v>1192</v>
      </c>
      <c r="K452" s="60">
        <v>57328808</v>
      </c>
    </row>
    <row r="453" spans="1:14">
      <c r="A453" s="60" t="s">
        <v>17</v>
      </c>
      <c r="B453" s="60" t="s">
        <v>1644</v>
      </c>
      <c r="C453" s="103">
        <v>1201</v>
      </c>
      <c r="D453" s="61">
        <v>44701</v>
      </c>
      <c r="E453" s="60" t="s">
        <v>1645</v>
      </c>
      <c r="F453" s="60" t="s">
        <v>15</v>
      </c>
      <c r="G453" s="56" t="s">
        <v>21</v>
      </c>
      <c r="H453" s="60">
        <v>13.75</v>
      </c>
      <c r="I453" s="60"/>
      <c r="J453" s="28" t="s">
        <v>1192</v>
      </c>
      <c r="K453" s="60">
        <v>57328808</v>
      </c>
    </row>
    <row r="454" spans="1:14">
      <c r="A454" s="60" t="s">
        <v>17</v>
      </c>
      <c r="B454" s="60" t="s">
        <v>1644</v>
      </c>
      <c r="C454" s="103">
        <v>1201</v>
      </c>
      <c r="D454" s="61">
        <v>44701</v>
      </c>
      <c r="E454" s="60" t="s">
        <v>1645</v>
      </c>
      <c r="F454" s="60" t="s">
        <v>15</v>
      </c>
      <c r="G454" s="56" t="s">
        <v>21</v>
      </c>
      <c r="H454" s="60">
        <v>16.260000000000002</v>
      </c>
      <c r="I454" s="60"/>
      <c r="J454" s="28" t="s">
        <v>1192</v>
      </c>
      <c r="K454" s="60">
        <v>57328808</v>
      </c>
    </row>
    <row r="455" spans="1:14">
      <c r="A455" s="60" t="s">
        <v>17</v>
      </c>
      <c r="B455" s="60" t="s">
        <v>1644</v>
      </c>
      <c r="C455" s="103">
        <v>1201</v>
      </c>
      <c r="D455" s="61">
        <v>44701</v>
      </c>
      <c r="E455" s="60" t="s">
        <v>1645</v>
      </c>
      <c r="F455" s="60" t="s">
        <v>15</v>
      </c>
      <c r="G455" s="56" t="s">
        <v>21</v>
      </c>
      <c r="H455" s="60">
        <v>27.5</v>
      </c>
      <c r="I455" s="60"/>
      <c r="J455" s="28" t="s">
        <v>1192</v>
      </c>
      <c r="K455" s="60">
        <v>57328808</v>
      </c>
    </row>
    <row r="456" spans="1:14">
      <c r="A456" s="60" t="s">
        <v>17</v>
      </c>
      <c r="B456" s="60" t="s">
        <v>1644</v>
      </c>
      <c r="C456" s="103">
        <v>1201</v>
      </c>
      <c r="D456" s="61">
        <v>44701</v>
      </c>
      <c r="E456" s="60" t="s">
        <v>1645</v>
      </c>
      <c r="F456" s="60" t="s">
        <v>15</v>
      </c>
      <c r="G456" s="56" t="s">
        <v>21</v>
      </c>
      <c r="H456" s="60">
        <v>14.38</v>
      </c>
      <c r="I456" s="60"/>
      <c r="J456" s="28" t="s">
        <v>1192</v>
      </c>
      <c r="K456" s="60">
        <v>57328808</v>
      </c>
    </row>
    <row r="457" spans="1:14">
      <c r="A457" s="60" t="s">
        <v>17</v>
      </c>
      <c r="B457" s="60" t="s">
        <v>1644</v>
      </c>
      <c r="C457" s="103">
        <v>1201</v>
      </c>
      <c r="D457" s="61">
        <v>44701</v>
      </c>
      <c r="E457" s="60" t="s">
        <v>1645</v>
      </c>
      <c r="F457" s="60" t="s">
        <v>15</v>
      </c>
      <c r="G457" s="56" t="s">
        <v>21</v>
      </c>
      <c r="H457" s="60">
        <v>13.75</v>
      </c>
      <c r="I457" s="60"/>
      <c r="J457" s="28" t="s">
        <v>1192</v>
      </c>
      <c r="K457" s="60">
        <v>57328808</v>
      </c>
    </row>
    <row r="458" spans="1:14">
      <c r="A458" s="60" t="s">
        <v>44</v>
      </c>
      <c r="B458" s="60" t="s">
        <v>1646</v>
      </c>
      <c r="C458" s="103">
        <v>1201</v>
      </c>
      <c r="D458" s="61">
        <v>44691</v>
      </c>
      <c r="E458" s="60" t="s">
        <v>1647</v>
      </c>
      <c r="F458" s="60" t="s">
        <v>140</v>
      </c>
      <c r="G458" s="56" t="s">
        <v>1457</v>
      </c>
      <c r="H458" s="60">
        <v>142.88</v>
      </c>
      <c r="I458" s="60"/>
      <c r="J458" s="28" t="s">
        <v>1648</v>
      </c>
      <c r="K458" s="60">
        <v>53000085</v>
      </c>
      <c r="L458" s="97">
        <v>44694</v>
      </c>
      <c r="M458" t="s">
        <v>864</v>
      </c>
      <c r="N458">
        <v>122.13</v>
      </c>
    </row>
    <row r="459" spans="1:14">
      <c r="A459" s="60" t="s">
        <v>172</v>
      </c>
      <c r="B459" s="60" t="s">
        <v>1649</v>
      </c>
      <c r="C459" s="103">
        <v>1201</v>
      </c>
      <c r="D459" s="61">
        <v>44704</v>
      </c>
      <c r="E459" s="60" t="s">
        <v>1650</v>
      </c>
      <c r="F459" s="60" t="s">
        <v>15</v>
      </c>
      <c r="G459" s="56" t="s">
        <v>21</v>
      </c>
      <c r="H459" s="60">
        <v>7286.37</v>
      </c>
      <c r="I459" s="60"/>
      <c r="J459" s="28" t="s">
        <v>624</v>
      </c>
      <c r="K459" s="60">
        <v>55391977</v>
      </c>
    </row>
    <row r="460" spans="1:14">
      <c r="A460" s="60" t="s">
        <v>172</v>
      </c>
      <c r="B460" s="60" t="s">
        <v>1649</v>
      </c>
      <c r="C460" s="103">
        <v>1201</v>
      </c>
      <c r="D460" s="61">
        <v>44704</v>
      </c>
      <c r="E460" s="60" t="s">
        <v>1650</v>
      </c>
      <c r="F460" s="60" t="s">
        <v>15</v>
      </c>
      <c r="G460" s="56" t="s">
        <v>21</v>
      </c>
      <c r="H460" s="60">
        <v>2400.23</v>
      </c>
      <c r="I460" s="60"/>
      <c r="J460" s="28" t="s">
        <v>625</v>
      </c>
      <c r="K460" s="60">
        <v>55391977</v>
      </c>
    </row>
    <row r="461" spans="1:14">
      <c r="A461" s="60" t="s">
        <v>172</v>
      </c>
      <c r="B461" s="60" t="s">
        <v>1649</v>
      </c>
      <c r="C461" s="103">
        <v>1201</v>
      </c>
      <c r="D461" s="61">
        <v>44704</v>
      </c>
      <c r="E461" s="60" t="s">
        <v>1650</v>
      </c>
      <c r="F461" s="60" t="s">
        <v>15</v>
      </c>
      <c r="G461" s="56" t="s">
        <v>21</v>
      </c>
      <c r="H461" s="60">
        <v>4794.51</v>
      </c>
      <c r="I461" s="60"/>
      <c r="J461" s="28" t="s">
        <v>625</v>
      </c>
      <c r="K461" s="60">
        <v>55391977</v>
      </c>
    </row>
    <row r="462" spans="1:14">
      <c r="A462" s="60" t="s">
        <v>44</v>
      </c>
      <c r="B462" s="60" t="s">
        <v>1651</v>
      </c>
      <c r="C462" s="103">
        <v>1201</v>
      </c>
      <c r="D462" s="61">
        <v>44704</v>
      </c>
      <c r="E462" s="60" t="s">
        <v>1652</v>
      </c>
      <c r="F462" s="60" t="s">
        <v>47</v>
      </c>
      <c r="G462" s="56" t="s">
        <v>701</v>
      </c>
      <c r="H462" s="60">
        <v>593.73</v>
      </c>
      <c r="I462" s="60"/>
      <c r="J462" s="28" t="s">
        <v>1653</v>
      </c>
      <c r="K462" s="60">
        <v>53000085</v>
      </c>
      <c r="L462" s="97">
        <v>44712</v>
      </c>
      <c r="M462" t="s">
        <v>864</v>
      </c>
      <c r="N462" s="105">
        <v>77636.59</v>
      </c>
    </row>
    <row r="463" spans="1:14">
      <c r="A463" s="60" t="s">
        <v>44</v>
      </c>
      <c r="B463" s="60" t="s">
        <v>1654</v>
      </c>
      <c r="C463" s="103">
        <v>1201</v>
      </c>
      <c r="D463" s="61">
        <v>44704</v>
      </c>
      <c r="E463" s="60" t="s">
        <v>1655</v>
      </c>
      <c r="F463" s="60" t="s">
        <v>47</v>
      </c>
      <c r="G463" s="56" t="s">
        <v>312</v>
      </c>
      <c r="H463" s="60">
        <v>6399.52</v>
      </c>
      <c r="I463" s="60"/>
      <c r="J463" s="28" t="s">
        <v>1656</v>
      </c>
      <c r="K463" s="60">
        <v>53000085</v>
      </c>
      <c r="L463" s="97">
        <v>44712</v>
      </c>
      <c r="M463" t="s">
        <v>864</v>
      </c>
      <c r="N463" s="105">
        <v>77636.59</v>
      </c>
    </row>
    <row r="464" spans="1:14">
      <c r="A464" s="60" t="s">
        <v>44</v>
      </c>
      <c r="B464" s="60" t="s">
        <v>1657</v>
      </c>
      <c r="C464" s="103">
        <v>1201</v>
      </c>
      <c r="D464" s="61">
        <v>44704</v>
      </c>
      <c r="E464" s="60" t="s">
        <v>1658</v>
      </c>
      <c r="F464" s="60" t="s">
        <v>47</v>
      </c>
      <c r="G464" s="56" t="s">
        <v>778</v>
      </c>
      <c r="H464" s="60">
        <v>739.64</v>
      </c>
      <c r="I464" s="60"/>
      <c r="J464" s="28" t="s">
        <v>1659</v>
      </c>
      <c r="K464" s="60">
        <v>53000085</v>
      </c>
    </row>
    <row r="465" spans="1:14">
      <c r="A465" s="60" t="s">
        <v>44</v>
      </c>
      <c r="B465" s="60" t="s">
        <v>1660</v>
      </c>
      <c r="C465" s="103">
        <v>1201</v>
      </c>
      <c r="D465" s="61">
        <v>44704</v>
      </c>
      <c r="E465" s="60" t="s">
        <v>1658</v>
      </c>
      <c r="F465" s="60" t="s">
        <v>47</v>
      </c>
      <c r="G465" s="56" t="s">
        <v>778</v>
      </c>
      <c r="H465" s="60">
        <v>4869.3999999999996</v>
      </c>
      <c r="I465" s="60"/>
      <c r="J465" s="28" t="s">
        <v>1661</v>
      </c>
      <c r="K465" s="60">
        <v>53000085</v>
      </c>
    </row>
    <row r="466" spans="1:14">
      <c r="A466" s="60" t="s">
        <v>44</v>
      </c>
      <c r="B466" s="60" t="s">
        <v>1662</v>
      </c>
      <c r="C466" s="103">
        <v>1201</v>
      </c>
      <c r="D466" s="61">
        <v>44704</v>
      </c>
      <c r="E466" s="60" t="s">
        <v>1663</v>
      </c>
      <c r="F466" s="60" t="s">
        <v>47</v>
      </c>
      <c r="G466" s="56" t="s">
        <v>472</v>
      </c>
      <c r="H466" s="60">
        <v>1443.64</v>
      </c>
      <c r="I466" s="60"/>
      <c r="J466" s="28" t="s">
        <v>1664</v>
      </c>
      <c r="K466" s="60">
        <v>53000085</v>
      </c>
      <c r="L466" s="97">
        <v>44712</v>
      </c>
      <c r="M466" t="s">
        <v>864</v>
      </c>
      <c r="N466" s="105">
        <v>77636.59</v>
      </c>
    </row>
    <row r="467" spans="1:14">
      <c r="A467" s="60" t="s">
        <v>44</v>
      </c>
      <c r="B467" s="60" t="s">
        <v>1665</v>
      </c>
      <c r="C467" s="103">
        <v>1201</v>
      </c>
      <c r="D467" s="61">
        <v>44704</v>
      </c>
      <c r="E467" s="60" t="s">
        <v>1666</v>
      </c>
      <c r="F467" s="60" t="s">
        <v>47</v>
      </c>
      <c r="G467" s="56" t="s">
        <v>21</v>
      </c>
      <c r="H467" s="60">
        <v>4978.24</v>
      </c>
      <c r="I467" s="60"/>
      <c r="J467" s="28" t="s">
        <v>1667</v>
      </c>
      <c r="K467" s="60">
        <v>53000085</v>
      </c>
      <c r="L467" s="97">
        <v>44712</v>
      </c>
      <c r="M467" t="s">
        <v>864</v>
      </c>
      <c r="N467" s="105">
        <v>77636.59</v>
      </c>
    </row>
    <row r="468" spans="1:14">
      <c r="A468" s="60" t="s">
        <v>44</v>
      </c>
      <c r="B468" s="60" t="s">
        <v>1668</v>
      </c>
      <c r="C468" s="103">
        <v>1201</v>
      </c>
      <c r="D468" s="61">
        <v>44704</v>
      </c>
      <c r="E468" s="60" t="s">
        <v>1669</v>
      </c>
      <c r="F468" s="60" t="s">
        <v>47</v>
      </c>
      <c r="G468" s="56" t="s">
        <v>55</v>
      </c>
      <c r="H468" s="60">
        <v>1338.56</v>
      </c>
      <c r="I468" s="60"/>
      <c r="J468" s="28" t="s">
        <v>1670</v>
      </c>
      <c r="K468" s="60">
        <v>53000085</v>
      </c>
    </row>
    <row r="469" spans="1:14">
      <c r="A469" s="60" t="s">
        <v>44</v>
      </c>
      <c r="B469" s="60" t="s">
        <v>1671</v>
      </c>
      <c r="C469" s="103">
        <v>1201</v>
      </c>
      <c r="D469" s="61">
        <v>44704</v>
      </c>
      <c r="E469" s="60" t="s">
        <v>1669</v>
      </c>
      <c r="F469" s="60" t="s">
        <v>47</v>
      </c>
      <c r="G469" s="56" t="s">
        <v>55</v>
      </c>
      <c r="H469" s="60">
        <v>1179.3599999999999</v>
      </c>
      <c r="I469" s="60"/>
      <c r="J469" s="28" t="s">
        <v>1672</v>
      </c>
      <c r="K469" s="60">
        <v>53000085</v>
      </c>
    </row>
    <row r="470" spans="1:14">
      <c r="A470" s="60" t="s">
        <v>44</v>
      </c>
      <c r="B470" s="60" t="s">
        <v>1673</v>
      </c>
      <c r="C470" s="103">
        <v>1201</v>
      </c>
      <c r="D470" s="61">
        <v>44704</v>
      </c>
      <c r="E470" s="60" t="s">
        <v>1674</v>
      </c>
      <c r="F470" s="60" t="s">
        <v>47</v>
      </c>
      <c r="G470" s="56" t="s">
        <v>456</v>
      </c>
      <c r="H470" s="60">
        <v>82.5</v>
      </c>
      <c r="I470" s="60"/>
      <c r="J470" s="28" t="s">
        <v>1675</v>
      </c>
      <c r="K470" s="60">
        <v>53000085</v>
      </c>
      <c r="L470" s="97">
        <v>44712</v>
      </c>
      <c r="M470" t="s">
        <v>864</v>
      </c>
      <c r="N470" s="105">
        <v>77636.59</v>
      </c>
    </row>
    <row r="471" spans="1:14">
      <c r="A471" s="60" t="s">
        <v>44</v>
      </c>
      <c r="B471" s="60" t="s">
        <v>1676</v>
      </c>
      <c r="C471" s="103">
        <v>1201</v>
      </c>
      <c r="D471" s="61">
        <v>44704</v>
      </c>
      <c r="E471" s="60" t="s">
        <v>1677</v>
      </c>
      <c r="F471" s="60" t="s">
        <v>47</v>
      </c>
      <c r="G471" s="56" t="s">
        <v>426</v>
      </c>
      <c r="H471" s="60">
        <v>2100</v>
      </c>
      <c r="I471" s="60"/>
      <c r="J471" s="28" t="s">
        <v>1678</v>
      </c>
      <c r="K471" s="60">
        <v>53000085</v>
      </c>
      <c r="L471" s="97">
        <v>44712</v>
      </c>
      <c r="M471" t="s">
        <v>864</v>
      </c>
      <c r="N471" s="105">
        <v>77636.59</v>
      </c>
    </row>
    <row r="472" spans="1:14">
      <c r="A472" s="60" t="s">
        <v>44</v>
      </c>
      <c r="B472" s="60" t="s">
        <v>1679</v>
      </c>
      <c r="C472" s="103">
        <v>1201</v>
      </c>
      <c r="D472" s="61">
        <v>44704</v>
      </c>
      <c r="E472" s="60" t="s">
        <v>1677</v>
      </c>
      <c r="F472" s="60" t="s">
        <v>47</v>
      </c>
      <c r="G472" s="56" t="s">
        <v>426</v>
      </c>
      <c r="H472" s="60">
        <v>2041.3</v>
      </c>
      <c r="I472" s="60"/>
      <c r="J472" s="28" t="s">
        <v>1680</v>
      </c>
      <c r="K472" s="60">
        <v>53000085</v>
      </c>
      <c r="L472" s="97">
        <v>44712</v>
      </c>
      <c r="M472" t="s">
        <v>864</v>
      </c>
      <c r="N472" s="105">
        <v>77636.59</v>
      </c>
    </row>
    <row r="473" spans="1:14">
      <c r="A473" s="60" t="s">
        <v>44</v>
      </c>
      <c r="B473" s="60" t="s">
        <v>1681</v>
      </c>
      <c r="C473" s="103">
        <v>1201</v>
      </c>
      <c r="D473" s="61">
        <v>44704</v>
      </c>
      <c r="E473" s="60" t="s">
        <v>1682</v>
      </c>
      <c r="F473" s="60" t="s">
        <v>47</v>
      </c>
      <c r="G473" s="56" t="s">
        <v>426</v>
      </c>
      <c r="H473" s="60">
        <v>491.7</v>
      </c>
      <c r="I473" s="60"/>
      <c r="J473" s="28" t="s">
        <v>1680</v>
      </c>
      <c r="K473" s="60">
        <v>53000085</v>
      </c>
      <c r="L473" s="97">
        <v>44712</v>
      </c>
      <c r="M473" t="s">
        <v>864</v>
      </c>
      <c r="N473" s="105">
        <v>77636.59</v>
      </c>
    </row>
    <row r="474" spans="1:14">
      <c r="A474" s="60" t="s">
        <v>44</v>
      </c>
      <c r="B474" s="60" t="s">
        <v>1683</v>
      </c>
      <c r="C474" s="103">
        <v>1201</v>
      </c>
      <c r="D474" s="61">
        <v>44704</v>
      </c>
      <c r="E474" s="60" t="s">
        <v>1682</v>
      </c>
      <c r="F474" s="60" t="s">
        <v>47</v>
      </c>
      <c r="G474" s="56" t="s">
        <v>426</v>
      </c>
      <c r="H474" s="60">
        <v>502.5</v>
      </c>
      <c r="I474" s="60"/>
      <c r="J474" s="28" t="s">
        <v>1678</v>
      </c>
      <c r="K474" s="60">
        <v>53000085</v>
      </c>
      <c r="L474" s="97">
        <v>44712</v>
      </c>
      <c r="M474" t="s">
        <v>864</v>
      </c>
      <c r="N474" s="105">
        <v>77636.59</v>
      </c>
    </row>
    <row r="475" spans="1:14">
      <c r="A475" s="60" t="s">
        <v>44</v>
      </c>
      <c r="B475" s="60" t="s">
        <v>1684</v>
      </c>
      <c r="C475" s="103">
        <v>1201</v>
      </c>
      <c r="D475" s="61">
        <v>44704</v>
      </c>
      <c r="E475" s="60" t="s">
        <v>1685</v>
      </c>
      <c r="F475" s="60" t="s">
        <v>47</v>
      </c>
      <c r="G475" s="56" t="s">
        <v>472</v>
      </c>
      <c r="H475" s="60">
        <v>4083.36</v>
      </c>
      <c r="I475" s="60"/>
      <c r="J475" s="28" t="s">
        <v>1686</v>
      </c>
      <c r="K475" s="60">
        <v>53000085</v>
      </c>
    </row>
    <row r="476" spans="1:14">
      <c r="A476" s="60" t="s">
        <v>44</v>
      </c>
      <c r="B476" s="60" t="s">
        <v>1687</v>
      </c>
      <c r="C476" s="103">
        <v>1201</v>
      </c>
      <c r="D476" s="61">
        <v>44704</v>
      </c>
      <c r="E476" s="60" t="s">
        <v>1688</v>
      </c>
      <c r="F476" s="60" t="s">
        <v>47</v>
      </c>
      <c r="G476" s="56" t="s">
        <v>730</v>
      </c>
      <c r="H476" s="60">
        <v>158.4</v>
      </c>
      <c r="I476" s="60"/>
      <c r="J476" s="28" t="s">
        <v>1689</v>
      </c>
      <c r="K476" s="60">
        <v>53000085</v>
      </c>
      <c r="L476" s="97">
        <v>44712</v>
      </c>
      <c r="M476" t="s">
        <v>864</v>
      </c>
      <c r="N476" s="105">
        <v>77636.59</v>
      </c>
    </row>
    <row r="477" spans="1:14">
      <c r="A477" s="60" t="s">
        <v>44</v>
      </c>
      <c r="B477" s="60" t="s">
        <v>1690</v>
      </c>
      <c r="C477" s="103">
        <v>1201</v>
      </c>
      <c r="D477" s="61">
        <v>44704</v>
      </c>
      <c r="E477" s="60" t="s">
        <v>1691</v>
      </c>
      <c r="F477" s="60" t="s">
        <v>47</v>
      </c>
      <c r="G477" s="56" t="s">
        <v>426</v>
      </c>
      <c r="H477" s="60">
        <v>998.3</v>
      </c>
      <c r="I477" s="60"/>
      <c r="J477" s="28" t="s">
        <v>1692</v>
      </c>
      <c r="K477" s="60">
        <v>53000085</v>
      </c>
      <c r="L477" s="97">
        <v>44712</v>
      </c>
      <c r="M477" t="s">
        <v>864</v>
      </c>
      <c r="N477" s="105">
        <v>77636.59</v>
      </c>
    </row>
    <row r="478" spans="1:14">
      <c r="A478" s="60" t="s">
        <v>44</v>
      </c>
      <c r="B478" s="60" t="s">
        <v>1693</v>
      </c>
      <c r="C478" s="103">
        <v>1201</v>
      </c>
      <c r="D478" s="61">
        <v>44704</v>
      </c>
      <c r="E478" s="60" t="s">
        <v>1691</v>
      </c>
      <c r="F478" s="60" t="s">
        <v>47</v>
      </c>
      <c r="G478" s="56" t="s">
        <v>426</v>
      </c>
      <c r="H478" s="60">
        <v>667.5</v>
      </c>
      <c r="I478" s="60"/>
      <c r="J478" s="28" t="s">
        <v>1694</v>
      </c>
      <c r="K478" s="60">
        <v>53000085</v>
      </c>
      <c r="L478" s="97">
        <v>44712</v>
      </c>
      <c r="M478" t="s">
        <v>864</v>
      </c>
      <c r="N478" s="105">
        <v>77636.59</v>
      </c>
    </row>
    <row r="479" spans="1:14">
      <c r="A479" s="60" t="s">
        <v>44</v>
      </c>
      <c r="B479" s="60" t="s">
        <v>1695</v>
      </c>
      <c r="C479" s="103">
        <v>1201</v>
      </c>
      <c r="D479" s="61">
        <v>44704</v>
      </c>
      <c r="E479" s="60" t="s">
        <v>1691</v>
      </c>
      <c r="F479" s="60" t="s">
        <v>47</v>
      </c>
      <c r="G479" s="56" t="s">
        <v>426</v>
      </c>
      <c r="H479" s="60">
        <v>1590</v>
      </c>
      <c r="I479" s="60"/>
      <c r="J479" s="28" t="s">
        <v>1696</v>
      </c>
      <c r="K479" s="60">
        <v>53000085</v>
      </c>
      <c r="L479" s="97">
        <v>44712</v>
      </c>
      <c r="M479" t="s">
        <v>864</v>
      </c>
      <c r="N479" s="105">
        <v>77636.59</v>
      </c>
    </row>
    <row r="480" spans="1:14">
      <c r="A480" s="60" t="s">
        <v>44</v>
      </c>
      <c r="B480" s="60" t="s">
        <v>1697</v>
      </c>
      <c r="C480" s="103">
        <v>1201</v>
      </c>
      <c r="D480" s="61">
        <v>44704</v>
      </c>
      <c r="E480" s="60" t="s">
        <v>1698</v>
      </c>
      <c r="F480" s="60" t="s">
        <v>47</v>
      </c>
      <c r="G480" s="56" t="s">
        <v>316</v>
      </c>
      <c r="H480" s="60">
        <v>690</v>
      </c>
      <c r="I480" s="60"/>
      <c r="J480" s="28" t="s">
        <v>1699</v>
      </c>
      <c r="K480" s="60">
        <v>53000085</v>
      </c>
      <c r="L480" s="97">
        <v>44712</v>
      </c>
      <c r="M480" t="s">
        <v>864</v>
      </c>
      <c r="N480" s="105">
        <v>77636.59</v>
      </c>
    </row>
    <row r="481" spans="1:14">
      <c r="A481" s="60" t="s">
        <v>44</v>
      </c>
      <c r="B481" s="60" t="s">
        <v>1700</v>
      </c>
      <c r="C481" s="103">
        <v>1201</v>
      </c>
      <c r="D481" s="61">
        <v>44704</v>
      </c>
      <c r="E481" s="60" t="s">
        <v>1701</v>
      </c>
      <c r="F481" s="60" t="s">
        <v>47</v>
      </c>
      <c r="G481" s="56" t="s">
        <v>316</v>
      </c>
      <c r="H481" s="60">
        <v>2430</v>
      </c>
      <c r="I481" s="60"/>
      <c r="J481" s="28" t="s">
        <v>1699</v>
      </c>
      <c r="K481" s="60">
        <v>53000085</v>
      </c>
      <c r="L481" s="97">
        <v>44712</v>
      </c>
      <c r="M481" t="s">
        <v>864</v>
      </c>
      <c r="N481" s="105">
        <v>77636.59</v>
      </c>
    </row>
    <row r="482" spans="1:14">
      <c r="A482" s="60" t="s">
        <v>44</v>
      </c>
      <c r="B482" s="60" t="s">
        <v>1702</v>
      </c>
      <c r="C482" s="103">
        <v>1201</v>
      </c>
      <c r="D482" s="61">
        <v>44704</v>
      </c>
      <c r="E482" s="60" t="s">
        <v>1703</v>
      </c>
      <c r="F482" s="60" t="s">
        <v>47</v>
      </c>
      <c r="G482" s="56" t="s">
        <v>465</v>
      </c>
      <c r="H482" s="60">
        <v>877.5</v>
      </c>
      <c r="I482" s="60"/>
      <c r="J482" s="28" t="s">
        <v>1704</v>
      </c>
      <c r="K482" s="60">
        <v>53000085</v>
      </c>
      <c r="L482" s="97">
        <v>44712</v>
      </c>
      <c r="M482" t="s">
        <v>864</v>
      </c>
      <c r="N482" s="105">
        <v>77636.59</v>
      </c>
    </row>
    <row r="483" spans="1:14">
      <c r="A483" s="60" t="s">
        <v>44</v>
      </c>
      <c r="B483" s="60" t="s">
        <v>1705</v>
      </c>
      <c r="C483" s="103">
        <v>1201</v>
      </c>
      <c r="D483" s="61">
        <v>44704</v>
      </c>
      <c r="E483" s="60" t="s">
        <v>1706</v>
      </c>
      <c r="F483" s="60" t="s">
        <v>47</v>
      </c>
      <c r="G483" s="56" t="s">
        <v>48</v>
      </c>
      <c r="H483" s="60">
        <v>97.5</v>
      </c>
      <c r="I483" s="60"/>
      <c r="J483" s="28" t="s">
        <v>1707</v>
      </c>
      <c r="K483" s="60">
        <v>53000085</v>
      </c>
    </row>
    <row r="484" spans="1:14">
      <c r="A484" s="60" t="s">
        <v>44</v>
      </c>
      <c r="B484" s="60" t="s">
        <v>1708</v>
      </c>
      <c r="C484" s="103">
        <v>1201</v>
      </c>
      <c r="D484" s="61">
        <v>44704</v>
      </c>
      <c r="E484" s="60" t="s">
        <v>1706</v>
      </c>
      <c r="F484" s="60" t="s">
        <v>47</v>
      </c>
      <c r="G484" s="56" t="s">
        <v>48</v>
      </c>
      <c r="H484" s="60">
        <v>232.5</v>
      </c>
      <c r="I484" s="60"/>
      <c r="J484" s="28" t="s">
        <v>1709</v>
      </c>
      <c r="K484" s="60">
        <v>53000085</v>
      </c>
    </row>
    <row r="485" spans="1:14">
      <c r="A485" s="60" t="s">
        <v>44</v>
      </c>
      <c r="B485" s="60" t="s">
        <v>1710</v>
      </c>
      <c r="C485" s="103">
        <v>1201</v>
      </c>
      <c r="D485" s="61">
        <v>44704</v>
      </c>
      <c r="E485" s="60" t="s">
        <v>1711</v>
      </c>
      <c r="F485" s="60" t="s">
        <v>47</v>
      </c>
      <c r="G485" s="56" t="s">
        <v>55</v>
      </c>
      <c r="H485" s="60">
        <v>360</v>
      </c>
      <c r="I485" s="60"/>
      <c r="J485" s="28" t="s">
        <v>1712</v>
      </c>
      <c r="K485" s="60">
        <v>53000085</v>
      </c>
    </row>
    <row r="486" spans="1:14">
      <c r="A486" s="60" t="s">
        <v>44</v>
      </c>
      <c r="B486" s="60" t="s">
        <v>1713</v>
      </c>
      <c r="C486" s="103">
        <v>1201</v>
      </c>
      <c r="D486" s="61">
        <v>44704</v>
      </c>
      <c r="E486" s="60" t="s">
        <v>1714</v>
      </c>
      <c r="F486" s="60" t="s">
        <v>47</v>
      </c>
      <c r="G486" s="56" t="s">
        <v>86</v>
      </c>
      <c r="H486" s="60">
        <v>75</v>
      </c>
      <c r="I486" s="60"/>
      <c r="J486" s="28" t="s">
        <v>1715</v>
      </c>
      <c r="K486" s="60">
        <v>53000085</v>
      </c>
      <c r="L486" s="97">
        <v>44712</v>
      </c>
      <c r="M486" t="s">
        <v>864</v>
      </c>
      <c r="N486" s="105">
        <v>77636.59</v>
      </c>
    </row>
    <row r="487" spans="1:14">
      <c r="A487" s="60" t="s">
        <v>44</v>
      </c>
      <c r="B487" s="60" t="s">
        <v>1716</v>
      </c>
      <c r="C487" s="103">
        <v>1201</v>
      </c>
      <c r="D487" s="61">
        <v>44704</v>
      </c>
      <c r="E487" s="60" t="s">
        <v>1717</v>
      </c>
      <c r="F487" s="60" t="s">
        <v>47</v>
      </c>
      <c r="G487" s="56" t="s">
        <v>448</v>
      </c>
      <c r="H487" s="60">
        <v>187.5</v>
      </c>
      <c r="I487" s="60"/>
      <c r="J487" s="28" t="s">
        <v>1718</v>
      </c>
      <c r="K487" s="60">
        <v>53000085</v>
      </c>
      <c r="L487" s="97">
        <v>44712</v>
      </c>
      <c r="M487" t="s">
        <v>864</v>
      </c>
      <c r="N487" s="105">
        <v>77636.59</v>
      </c>
    </row>
    <row r="488" spans="1:14">
      <c r="A488" s="60" t="s">
        <v>44</v>
      </c>
      <c r="B488" s="60" t="s">
        <v>1719</v>
      </c>
      <c r="C488" s="103">
        <v>1201</v>
      </c>
      <c r="D488" s="61">
        <v>44704</v>
      </c>
      <c r="E488" s="60" t="s">
        <v>1720</v>
      </c>
      <c r="F488" s="60" t="s">
        <v>47</v>
      </c>
      <c r="G488" s="56" t="s">
        <v>128</v>
      </c>
      <c r="H488" s="60">
        <v>375</v>
      </c>
      <c r="I488" s="60"/>
      <c r="J488" s="28" t="s">
        <v>1721</v>
      </c>
      <c r="K488" s="60">
        <v>53000085</v>
      </c>
      <c r="L488" s="97">
        <v>44712</v>
      </c>
      <c r="M488" t="s">
        <v>864</v>
      </c>
      <c r="N488" s="105">
        <v>77636.59</v>
      </c>
    </row>
    <row r="489" spans="1:14">
      <c r="A489" s="60" t="s">
        <v>44</v>
      </c>
      <c r="B489" s="60" t="s">
        <v>1722</v>
      </c>
      <c r="C489" s="103">
        <v>1201</v>
      </c>
      <c r="D489" s="61">
        <v>44704</v>
      </c>
      <c r="E489" s="60" t="s">
        <v>1720</v>
      </c>
      <c r="F489" s="60" t="s">
        <v>47</v>
      </c>
      <c r="G489" s="56" t="s">
        <v>128</v>
      </c>
      <c r="H489" s="60">
        <v>67.5</v>
      </c>
      <c r="I489" s="60"/>
      <c r="J489" s="28" t="s">
        <v>1721</v>
      </c>
      <c r="K489" s="60">
        <v>53000085</v>
      </c>
      <c r="L489" s="97">
        <v>44712</v>
      </c>
      <c r="M489" t="s">
        <v>864</v>
      </c>
      <c r="N489" s="105">
        <v>77636.59</v>
      </c>
    </row>
    <row r="490" spans="1:14">
      <c r="A490" s="60" t="s">
        <v>44</v>
      </c>
      <c r="B490" s="60" t="s">
        <v>1723</v>
      </c>
      <c r="C490" s="103">
        <v>1201</v>
      </c>
      <c r="D490" s="61">
        <v>44704</v>
      </c>
      <c r="E490" s="60" t="s">
        <v>1724</v>
      </c>
      <c r="F490" s="60" t="s">
        <v>47</v>
      </c>
      <c r="G490" s="56" t="s">
        <v>774</v>
      </c>
      <c r="H490" s="60">
        <v>897.25</v>
      </c>
      <c r="I490" s="60"/>
      <c r="J490" s="28" t="s">
        <v>1725</v>
      </c>
      <c r="K490" s="60">
        <v>53000085</v>
      </c>
    </row>
    <row r="491" spans="1:14">
      <c r="A491" s="60" t="s">
        <v>44</v>
      </c>
      <c r="B491" s="60" t="s">
        <v>1726</v>
      </c>
      <c r="C491" s="103">
        <v>1201</v>
      </c>
      <c r="D491" s="61">
        <v>44704</v>
      </c>
      <c r="E491" s="60" t="s">
        <v>1724</v>
      </c>
      <c r="F491" s="60" t="s">
        <v>47</v>
      </c>
      <c r="G491" s="56" t="s">
        <v>774</v>
      </c>
      <c r="H491" s="60">
        <v>90.2</v>
      </c>
      <c r="I491" s="60"/>
      <c r="J491" s="28" t="s">
        <v>1727</v>
      </c>
      <c r="K491" s="60">
        <v>53000085</v>
      </c>
    </row>
    <row r="492" spans="1:14">
      <c r="A492" s="60" t="s">
        <v>44</v>
      </c>
      <c r="B492" s="60" t="s">
        <v>1728</v>
      </c>
      <c r="C492" s="103">
        <v>1201</v>
      </c>
      <c r="D492" s="61">
        <v>44704</v>
      </c>
      <c r="E492" s="60" t="s">
        <v>1729</v>
      </c>
      <c r="F492" s="60" t="s">
        <v>47</v>
      </c>
      <c r="G492" s="56" t="s">
        <v>74</v>
      </c>
      <c r="H492" s="60">
        <v>1616.8</v>
      </c>
      <c r="I492" s="60"/>
      <c r="J492" s="28" t="s">
        <v>1730</v>
      </c>
      <c r="K492" s="60">
        <v>53000085</v>
      </c>
    </row>
    <row r="493" spans="1:14">
      <c r="A493" s="60" t="s">
        <v>44</v>
      </c>
      <c r="B493" s="60" t="s">
        <v>1731</v>
      </c>
      <c r="C493" s="103">
        <v>1201</v>
      </c>
      <c r="D493" s="61">
        <v>44704</v>
      </c>
      <c r="E493" s="60" t="s">
        <v>1729</v>
      </c>
      <c r="F493" s="60" t="s">
        <v>47</v>
      </c>
      <c r="G493" s="56" t="s">
        <v>74</v>
      </c>
      <c r="H493" s="60">
        <v>2494.8000000000002</v>
      </c>
      <c r="I493" s="60"/>
      <c r="J493" s="28" t="s">
        <v>1732</v>
      </c>
      <c r="K493" s="60">
        <v>53000085</v>
      </c>
    </row>
    <row r="494" spans="1:14">
      <c r="A494" s="60" t="s">
        <v>44</v>
      </c>
      <c r="B494" s="60" t="s">
        <v>1733</v>
      </c>
      <c r="C494" s="103">
        <v>1201</v>
      </c>
      <c r="D494" s="61">
        <v>44704</v>
      </c>
      <c r="E494" s="60" t="s">
        <v>1734</v>
      </c>
      <c r="F494" s="60" t="s">
        <v>47</v>
      </c>
      <c r="G494" s="56" t="s">
        <v>435</v>
      </c>
      <c r="H494" s="60">
        <v>1040.52</v>
      </c>
      <c r="I494" s="60"/>
      <c r="J494" s="28" t="s">
        <v>1735</v>
      </c>
      <c r="K494" s="60">
        <v>53000085</v>
      </c>
      <c r="L494" s="97">
        <v>44712</v>
      </c>
      <c r="M494" t="s">
        <v>864</v>
      </c>
      <c r="N494" s="105">
        <v>77636.59</v>
      </c>
    </row>
    <row r="495" spans="1:14">
      <c r="A495" s="60" t="s">
        <v>44</v>
      </c>
      <c r="B495" s="60" t="s">
        <v>1736</v>
      </c>
      <c r="C495" s="103">
        <v>1201</v>
      </c>
      <c r="D495" s="61">
        <v>44704</v>
      </c>
      <c r="E495" s="60" t="s">
        <v>1734</v>
      </c>
      <c r="F495" s="60" t="s">
        <v>47</v>
      </c>
      <c r="G495" s="56" t="s">
        <v>435</v>
      </c>
      <c r="H495" s="60">
        <v>164.78</v>
      </c>
      <c r="I495" s="60"/>
      <c r="J495" s="28" t="s">
        <v>1737</v>
      </c>
      <c r="K495" s="60">
        <v>53000085</v>
      </c>
      <c r="L495" s="97">
        <v>44712</v>
      </c>
      <c r="M495" t="s">
        <v>864</v>
      </c>
      <c r="N495" s="105">
        <v>77636.59</v>
      </c>
    </row>
    <row r="496" spans="1:14">
      <c r="A496" s="60" t="s">
        <v>44</v>
      </c>
      <c r="B496" s="60" t="s">
        <v>1738</v>
      </c>
      <c r="C496" s="103">
        <v>1201</v>
      </c>
      <c r="D496" s="61">
        <v>44704</v>
      </c>
      <c r="E496" s="60" t="s">
        <v>1734</v>
      </c>
      <c r="F496" s="60" t="s">
        <v>47</v>
      </c>
      <c r="G496" s="56" t="s">
        <v>435</v>
      </c>
      <c r="H496" s="60">
        <v>1887.48</v>
      </c>
      <c r="I496" s="60"/>
      <c r="J496" s="28" t="s">
        <v>1737</v>
      </c>
      <c r="K496" s="60">
        <v>53000085</v>
      </c>
      <c r="L496" s="97">
        <v>44712</v>
      </c>
      <c r="M496" t="s">
        <v>864</v>
      </c>
      <c r="N496" s="105">
        <v>77636.59</v>
      </c>
    </row>
    <row r="497" spans="1:14">
      <c r="A497" s="60" t="s">
        <v>44</v>
      </c>
      <c r="B497" s="60" t="s">
        <v>1739</v>
      </c>
      <c r="C497" s="103">
        <v>1201</v>
      </c>
      <c r="D497" s="61">
        <v>44704</v>
      </c>
      <c r="E497" s="60" t="s">
        <v>1734</v>
      </c>
      <c r="F497" s="60" t="s">
        <v>47</v>
      </c>
      <c r="G497" s="56" t="s">
        <v>435</v>
      </c>
      <c r="H497" s="60">
        <v>82.94</v>
      </c>
      <c r="I497" s="60"/>
      <c r="J497" s="28" t="s">
        <v>1735</v>
      </c>
      <c r="K497" s="60">
        <v>53000085</v>
      </c>
      <c r="L497" s="97">
        <v>44712</v>
      </c>
      <c r="M497" t="s">
        <v>864</v>
      </c>
      <c r="N497" s="105">
        <v>77636.59</v>
      </c>
    </row>
    <row r="498" spans="1:14">
      <c r="A498" s="60" t="s">
        <v>44</v>
      </c>
      <c r="B498" s="60" t="s">
        <v>1740</v>
      </c>
      <c r="C498" s="103">
        <v>1201</v>
      </c>
      <c r="D498" s="61">
        <v>44704</v>
      </c>
      <c r="E498" s="60" t="s">
        <v>1741</v>
      </c>
      <c r="F498" s="60" t="s">
        <v>47</v>
      </c>
      <c r="G498" s="56" t="s">
        <v>86</v>
      </c>
      <c r="H498" s="60">
        <v>1188.1600000000001</v>
      </c>
      <c r="I498" s="60"/>
      <c r="J498" s="28" t="s">
        <v>1742</v>
      </c>
      <c r="K498" s="60">
        <v>53000085</v>
      </c>
      <c r="L498" s="97">
        <v>44712</v>
      </c>
      <c r="M498" t="s">
        <v>864</v>
      </c>
      <c r="N498" s="105">
        <v>77636.59</v>
      </c>
    </row>
    <row r="499" spans="1:14">
      <c r="A499" s="60" t="s">
        <v>44</v>
      </c>
      <c r="B499" s="60" t="s">
        <v>1743</v>
      </c>
      <c r="C499" s="103">
        <v>1201</v>
      </c>
      <c r="D499" s="61">
        <v>44704</v>
      </c>
      <c r="E499" s="60" t="s">
        <v>1744</v>
      </c>
      <c r="F499" s="60" t="s">
        <v>47</v>
      </c>
      <c r="G499" s="56" t="s">
        <v>1393</v>
      </c>
      <c r="H499" s="60">
        <v>535.09</v>
      </c>
      <c r="I499" s="60"/>
      <c r="J499" s="28" t="s">
        <v>1745</v>
      </c>
      <c r="K499" s="60">
        <v>53000085</v>
      </c>
      <c r="L499" s="97">
        <v>44712</v>
      </c>
      <c r="M499" t="s">
        <v>864</v>
      </c>
      <c r="N499" s="105">
        <v>77636.59</v>
      </c>
    </row>
    <row r="500" spans="1:14">
      <c r="A500" s="60" t="s">
        <v>44</v>
      </c>
      <c r="B500" s="60" t="s">
        <v>1746</v>
      </c>
      <c r="C500" s="103">
        <v>1201</v>
      </c>
      <c r="D500" s="61">
        <v>44704</v>
      </c>
      <c r="E500" s="60" t="s">
        <v>1747</v>
      </c>
      <c r="F500" s="60" t="s">
        <v>47</v>
      </c>
      <c r="G500" s="56" t="s">
        <v>1397</v>
      </c>
      <c r="H500" s="60">
        <v>749.84</v>
      </c>
      <c r="I500" s="60"/>
      <c r="J500" s="28" t="s">
        <v>1748</v>
      </c>
      <c r="K500" s="60">
        <v>53000085</v>
      </c>
      <c r="L500" s="97">
        <v>44712</v>
      </c>
      <c r="M500" t="s">
        <v>864</v>
      </c>
      <c r="N500" s="105">
        <v>77636.59</v>
      </c>
    </row>
    <row r="501" spans="1:14">
      <c r="A501" s="60" t="s">
        <v>44</v>
      </c>
      <c r="B501" s="60" t="s">
        <v>1749</v>
      </c>
      <c r="C501" s="103">
        <v>1201</v>
      </c>
      <c r="D501" s="61">
        <v>44704</v>
      </c>
      <c r="E501" s="60" t="s">
        <v>1750</v>
      </c>
      <c r="F501" s="60" t="s">
        <v>47</v>
      </c>
      <c r="G501" s="56" t="s">
        <v>439</v>
      </c>
      <c r="H501" s="60">
        <v>536.76</v>
      </c>
      <c r="I501" s="60"/>
      <c r="J501" s="28" t="s">
        <v>1751</v>
      </c>
      <c r="K501" s="60">
        <v>53000085</v>
      </c>
      <c r="L501" s="97">
        <v>44712</v>
      </c>
      <c r="M501" t="s">
        <v>864</v>
      </c>
      <c r="N501" s="105">
        <v>77636.59</v>
      </c>
    </row>
    <row r="502" spans="1:14">
      <c r="A502" s="60" t="s">
        <v>44</v>
      </c>
      <c r="B502" s="60" t="s">
        <v>1752</v>
      </c>
      <c r="C502" s="103">
        <v>1201</v>
      </c>
      <c r="D502" s="61">
        <v>44704</v>
      </c>
      <c r="E502" s="60" t="s">
        <v>1753</v>
      </c>
      <c r="F502" s="60" t="s">
        <v>47</v>
      </c>
      <c r="G502" s="56" t="s">
        <v>426</v>
      </c>
      <c r="H502" s="60">
        <v>7740</v>
      </c>
      <c r="I502" s="60"/>
      <c r="J502" s="28" t="s">
        <v>1696</v>
      </c>
      <c r="K502" s="60">
        <v>53000085</v>
      </c>
      <c r="L502" s="97">
        <v>44712</v>
      </c>
      <c r="M502" t="s">
        <v>864</v>
      </c>
      <c r="N502" s="105">
        <v>77636.59</v>
      </c>
    </row>
    <row r="503" spans="1:14">
      <c r="A503" s="60" t="s">
        <v>44</v>
      </c>
      <c r="B503" s="60" t="s">
        <v>1754</v>
      </c>
      <c r="C503" s="103">
        <v>1201</v>
      </c>
      <c r="D503" s="61">
        <v>44704</v>
      </c>
      <c r="E503" s="60" t="s">
        <v>1753</v>
      </c>
      <c r="F503" s="60" t="s">
        <v>47</v>
      </c>
      <c r="G503" s="56" t="s">
        <v>426</v>
      </c>
      <c r="H503" s="60">
        <v>3225</v>
      </c>
      <c r="I503" s="60"/>
      <c r="J503" s="28" t="s">
        <v>1694</v>
      </c>
      <c r="K503" s="60">
        <v>53000085</v>
      </c>
      <c r="L503" s="97">
        <v>44712</v>
      </c>
      <c r="M503" t="s">
        <v>864</v>
      </c>
      <c r="N503" s="105">
        <v>77636.59</v>
      </c>
    </row>
    <row r="504" spans="1:14">
      <c r="A504" s="60" t="s">
        <v>44</v>
      </c>
      <c r="B504" s="60" t="s">
        <v>1755</v>
      </c>
      <c r="C504" s="103">
        <v>1201</v>
      </c>
      <c r="D504" s="61">
        <v>44704</v>
      </c>
      <c r="E504" s="60" t="s">
        <v>1753</v>
      </c>
      <c r="F504" s="60" t="s">
        <v>47</v>
      </c>
      <c r="G504" s="56" t="s">
        <v>426</v>
      </c>
      <c r="H504" s="60">
        <v>4700.95</v>
      </c>
      <c r="I504" s="60"/>
      <c r="J504" s="28" t="s">
        <v>1692</v>
      </c>
      <c r="K504" s="60">
        <v>53000085</v>
      </c>
      <c r="L504" s="97">
        <v>44712</v>
      </c>
      <c r="M504" t="s">
        <v>864</v>
      </c>
      <c r="N504" s="105">
        <v>77636.59</v>
      </c>
    </row>
    <row r="505" spans="1:14">
      <c r="A505" s="60" t="s">
        <v>44</v>
      </c>
      <c r="B505" s="60" t="s">
        <v>1756</v>
      </c>
      <c r="C505" s="103">
        <v>1201</v>
      </c>
      <c r="D505" s="61">
        <v>44704</v>
      </c>
      <c r="E505" s="60" t="s">
        <v>1753</v>
      </c>
      <c r="F505" s="60" t="s">
        <v>47</v>
      </c>
      <c r="G505" s="56" t="s">
        <v>426</v>
      </c>
      <c r="H505" s="60">
        <v>3540</v>
      </c>
      <c r="I505" s="60"/>
      <c r="J505" s="28" t="s">
        <v>1694</v>
      </c>
      <c r="K505" s="60">
        <v>53000085</v>
      </c>
      <c r="L505" s="97">
        <v>44712</v>
      </c>
      <c r="M505" t="s">
        <v>864</v>
      </c>
      <c r="N505" s="105">
        <v>77636.59</v>
      </c>
    </row>
    <row r="506" spans="1:14">
      <c r="A506" s="60" t="s">
        <v>44</v>
      </c>
      <c r="B506" s="60" t="s">
        <v>1757</v>
      </c>
      <c r="C506" s="103">
        <v>1201</v>
      </c>
      <c r="D506" s="61">
        <v>44704</v>
      </c>
      <c r="E506" s="60" t="s">
        <v>1753</v>
      </c>
      <c r="F506" s="60" t="s">
        <v>47</v>
      </c>
      <c r="G506" s="56" t="s">
        <v>426</v>
      </c>
      <c r="H506" s="60">
        <v>5475.75</v>
      </c>
      <c r="I506" s="60"/>
      <c r="J506" s="28" t="s">
        <v>1692</v>
      </c>
      <c r="K506" s="60">
        <v>53000085</v>
      </c>
      <c r="L506" s="97">
        <v>44712</v>
      </c>
      <c r="M506" t="s">
        <v>864</v>
      </c>
      <c r="N506" s="105">
        <v>77636.59</v>
      </c>
    </row>
    <row r="507" spans="1:14">
      <c r="A507" s="60" t="s">
        <v>44</v>
      </c>
      <c r="B507" s="60" t="s">
        <v>1758</v>
      </c>
      <c r="C507" s="103">
        <v>1201</v>
      </c>
      <c r="D507" s="61">
        <v>44704</v>
      </c>
      <c r="E507" s="60" t="s">
        <v>1753</v>
      </c>
      <c r="F507" s="60" t="s">
        <v>47</v>
      </c>
      <c r="G507" s="56" t="s">
        <v>426</v>
      </c>
      <c r="H507" s="60">
        <v>8670</v>
      </c>
      <c r="I507" s="60"/>
      <c r="J507" s="28" t="s">
        <v>1696</v>
      </c>
      <c r="K507" s="60">
        <v>53000085</v>
      </c>
      <c r="L507" s="97">
        <v>44712</v>
      </c>
      <c r="M507" t="s">
        <v>864</v>
      </c>
      <c r="N507" s="105">
        <v>77636.59</v>
      </c>
    </row>
    <row r="508" spans="1:14">
      <c r="A508" s="60" t="s">
        <v>44</v>
      </c>
      <c r="B508" s="60" t="s">
        <v>1759</v>
      </c>
      <c r="C508" s="103">
        <v>1201</v>
      </c>
      <c r="D508" s="61">
        <v>44705</v>
      </c>
      <c r="E508" s="60" t="s">
        <v>1760</v>
      </c>
      <c r="F508" s="60" t="s">
        <v>47</v>
      </c>
      <c r="G508" s="56" t="s">
        <v>786</v>
      </c>
      <c r="H508" s="60">
        <v>3084.48</v>
      </c>
      <c r="I508" s="60"/>
      <c r="J508" s="28" t="s">
        <v>1761</v>
      </c>
      <c r="K508" s="60">
        <v>53000085</v>
      </c>
      <c r="L508" s="97">
        <v>44712</v>
      </c>
      <c r="M508" t="s">
        <v>864</v>
      </c>
      <c r="N508" s="105">
        <v>77636.59</v>
      </c>
    </row>
    <row r="509" spans="1:14">
      <c r="A509" s="60" t="s">
        <v>44</v>
      </c>
      <c r="B509" s="60" t="s">
        <v>1762</v>
      </c>
      <c r="C509" s="103">
        <v>1201</v>
      </c>
      <c r="D509" s="61">
        <v>44705</v>
      </c>
      <c r="E509" s="60" t="s">
        <v>1760</v>
      </c>
      <c r="F509" s="60" t="s">
        <v>47</v>
      </c>
      <c r="G509" s="56" t="s">
        <v>786</v>
      </c>
      <c r="H509" s="60">
        <v>8467.2000000000007</v>
      </c>
      <c r="I509" s="60"/>
      <c r="J509" s="28" t="s">
        <v>1761</v>
      </c>
      <c r="K509" s="60">
        <v>53000085</v>
      </c>
      <c r="L509" s="97">
        <v>44712</v>
      </c>
      <c r="M509" t="s">
        <v>864</v>
      </c>
      <c r="N509" s="105">
        <v>77636.59</v>
      </c>
    </row>
    <row r="510" spans="1:14">
      <c r="A510" s="60" t="s">
        <v>44</v>
      </c>
      <c r="B510" s="60" t="s">
        <v>1763</v>
      </c>
      <c r="C510" s="103">
        <v>1201</v>
      </c>
      <c r="D510" s="61">
        <v>44705</v>
      </c>
      <c r="E510" s="60" t="s">
        <v>1764</v>
      </c>
      <c r="F510" s="60" t="s">
        <v>47</v>
      </c>
      <c r="G510" s="56" t="s">
        <v>853</v>
      </c>
      <c r="H510" s="60">
        <v>158.76</v>
      </c>
      <c r="I510" s="60"/>
      <c r="J510" s="28" t="s">
        <v>1765</v>
      </c>
      <c r="K510" s="60">
        <v>53000085</v>
      </c>
      <c r="L510" s="97">
        <v>44712</v>
      </c>
      <c r="M510" t="s">
        <v>864</v>
      </c>
      <c r="N510" s="105">
        <v>77636.59</v>
      </c>
    </row>
    <row r="511" spans="1:14">
      <c r="A511" s="60" t="s">
        <v>172</v>
      </c>
      <c r="B511" s="60" t="s">
        <v>1766</v>
      </c>
      <c r="C511" s="103">
        <v>1201</v>
      </c>
      <c r="D511" s="61">
        <v>44705</v>
      </c>
      <c r="E511" s="60" t="s">
        <v>1767</v>
      </c>
      <c r="F511" s="60" t="s">
        <v>47</v>
      </c>
      <c r="G511" s="56" t="s">
        <v>21</v>
      </c>
      <c r="H511" s="60">
        <v>17804.07</v>
      </c>
      <c r="I511" s="60"/>
      <c r="J511" s="28" t="s">
        <v>1768</v>
      </c>
      <c r="K511" s="60">
        <v>55391977</v>
      </c>
    </row>
    <row r="512" spans="1:14">
      <c r="A512" s="60" t="s">
        <v>172</v>
      </c>
      <c r="B512" s="60" t="s">
        <v>1766</v>
      </c>
      <c r="C512" s="103">
        <v>1201</v>
      </c>
      <c r="D512" s="61">
        <v>44705</v>
      </c>
      <c r="E512" s="60" t="s">
        <v>1767</v>
      </c>
      <c r="F512" s="60" t="s">
        <v>47</v>
      </c>
      <c r="G512" s="56" t="s">
        <v>21</v>
      </c>
      <c r="H512" s="60">
        <v>8686.19</v>
      </c>
      <c r="I512" s="60"/>
      <c r="J512" s="28" t="s">
        <v>1769</v>
      </c>
      <c r="K512" s="60">
        <v>55391977</v>
      </c>
    </row>
    <row r="513" spans="1:11">
      <c r="A513" s="60" t="s">
        <v>172</v>
      </c>
      <c r="B513" s="60" t="s">
        <v>1766</v>
      </c>
      <c r="C513" s="103">
        <v>1201</v>
      </c>
      <c r="D513" s="61">
        <v>44705</v>
      </c>
      <c r="E513" s="60" t="s">
        <v>1767</v>
      </c>
      <c r="F513" s="60" t="s">
        <v>47</v>
      </c>
      <c r="G513" s="56" t="s">
        <v>21</v>
      </c>
      <c r="H513" s="60">
        <v>32826.6</v>
      </c>
      <c r="I513" s="60"/>
      <c r="J513" s="28" t="s">
        <v>1770</v>
      </c>
      <c r="K513" s="60">
        <v>55391977</v>
      </c>
    </row>
    <row r="514" spans="1:11">
      <c r="A514" s="60" t="s">
        <v>172</v>
      </c>
      <c r="B514" s="60" t="s">
        <v>1766</v>
      </c>
      <c r="C514" s="103">
        <v>1201</v>
      </c>
      <c r="D514" s="61">
        <v>44705</v>
      </c>
      <c r="E514" s="60" t="s">
        <v>1767</v>
      </c>
      <c r="F514" s="60" t="s">
        <v>47</v>
      </c>
      <c r="G514" s="56" t="s">
        <v>21</v>
      </c>
      <c r="H514" s="60">
        <v>25386.75</v>
      </c>
      <c r="I514" s="60"/>
      <c r="J514" s="28" t="s">
        <v>1771</v>
      </c>
      <c r="K514" s="60">
        <v>55391977</v>
      </c>
    </row>
    <row r="515" spans="1:11">
      <c r="A515" s="84" t="s">
        <v>172</v>
      </c>
      <c r="B515" s="84" t="s">
        <v>1766</v>
      </c>
      <c r="C515" s="103">
        <v>1201</v>
      </c>
      <c r="D515" s="85">
        <v>44705</v>
      </c>
      <c r="E515" s="84" t="s">
        <v>1767</v>
      </c>
      <c r="F515" s="84" t="s">
        <v>47</v>
      </c>
      <c r="G515" s="86" t="s">
        <v>21</v>
      </c>
      <c r="H515" s="84">
        <v>14646.45</v>
      </c>
      <c r="I515" s="84"/>
      <c r="J515" s="87" t="s">
        <v>1772</v>
      </c>
      <c r="K515" s="84">
        <v>55391977</v>
      </c>
    </row>
    <row r="516" spans="1:11">
      <c r="A516" s="60" t="s">
        <v>166</v>
      </c>
      <c r="B516" s="60" t="s">
        <v>1775</v>
      </c>
      <c r="C516" s="103">
        <v>1201</v>
      </c>
      <c r="D516" s="61">
        <v>44711</v>
      </c>
      <c r="E516" s="60" t="s">
        <v>1776</v>
      </c>
      <c r="F516" s="60" t="s">
        <v>47</v>
      </c>
      <c r="G516" s="56" t="s">
        <v>21</v>
      </c>
      <c r="H516" s="60">
        <v>7235.5</v>
      </c>
      <c r="I516" s="60"/>
      <c r="J516" s="28" t="s">
        <v>1777</v>
      </c>
      <c r="K516" s="60">
        <v>55738459</v>
      </c>
    </row>
    <row r="517" spans="1:11">
      <c r="A517" s="60" t="s">
        <v>17</v>
      </c>
      <c r="B517" s="60" t="s">
        <v>1778</v>
      </c>
      <c r="C517" s="103">
        <v>1201</v>
      </c>
      <c r="D517" s="61">
        <v>44708</v>
      </c>
      <c r="E517" s="60" t="s">
        <v>1779</v>
      </c>
      <c r="F517" s="60" t="s">
        <v>47</v>
      </c>
      <c r="G517" s="56" t="s">
        <v>21</v>
      </c>
      <c r="H517" s="60">
        <v>3756.78</v>
      </c>
      <c r="I517" s="60"/>
      <c r="J517" s="28" t="s">
        <v>1780</v>
      </c>
      <c r="K517" s="60">
        <v>57328808</v>
      </c>
    </row>
    <row r="518" spans="1:11">
      <c r="A518" s="60" t="s">
        <v>17</v>
      </c>
      <c r="B518" s="60" t="s">
        <v>1778</v>
      </c>
      <c r="C518" s="103">
        <v>1201</v>
      </c>
      <c r="D518" s="61">
        <v>44708</v>
      </c>
      <c r="E518" s="60" t="s">
        <v>1779</v>
      </c>
      <c r="F518" s="60" t="s">
        <v>47</v>
      </c>
      <c r="G518" s="56" t="s">
        <v>21</v>
      </c>
      <c r="H518" s="60">
        <v>1471.54</v>
      </c>
      <c r="I518" s="60"/>
      <c r="J518" s="28" t="s">
        <v>1781</v>
      </c>
      <c r="K518" s="60">
        <v>57328808</v>
      </c>
    </row>
    <row r="519" spans="1:11">
      <c r="A519" s="60" t="s">
        <v>166</v>
      </c>
      <c r="B519" s="60" t="s">
        <v>1782</v>
      </c>
      <c r="C519" s="103">
        <v>1201</v>
      </c>
      <c r="D519" s="61">
        <v>44708</v>
      </c>
      <c r="E519" s="60" t="s">
        <v>1783</v>
      </c>
      <c r="F519" s="60" t="s">
        <v>47</v>
      </c>
      <c r="G519" s="56" t="s">
        <v>21</v>
      </c>
      <c r="H519" s="60">
        <v>1564</v>
      </c>
      <c r="I519" s="60"/>
      <c r="J519" s="28" t="s">
        <v>1344</v>
      </c>
      <c r="K519" s="60">
        <v>55738459</v>
      </c>
    </row>
    <row r="520" spans="1:11">
      <c r="A520" s="60" t="s">
        <v>166</v>
      </c>
      <c r="B520" s="60" t="s">
        <v>1782</v>
      </c>
      <c r="C520" s="103">
        <v>1201</v>
      </c>
      <c r="D520" s="61">
        <v>44708</v>
      </c>
      <c r="E520" s="60" t="s">
        <v>1783</v>
      </c>
      <c r="F520" s="60" t="s">
        <v>47</v>
      </c>
      <c r="G520" s="56" t="s">
        <v>21</v>
      </c>
      <c r="H520" s="60">
        <v>185</v>
      </c>
      <c r="I520" s="60"/>
      <c r="J520" s="28" t="s">
        <v>802</v>
      </c>
      <c r="K520" s="60">
        <v>55738459</v>
      </c>
    </row>
    <row r="521" spans="1:11">
      <c r="A521" s="60" t="s">
        <v>166</v>
      </c>
      <c r="B521" s="60" t="s">
        <v>1782</v>
      </c>
      <c r="C521" s="103">
        <v>1201</v>
      </c>
      <c r="D521" s="61">
        <v>44708</v>
      </c>
      <c r="E521" s="60" t="s">
        <v>1783</v>
      </c>
      <c r="F521" s="60" t="s">
        <v>47</v>
      </c>
      <c r="G521" s="56" t="s">
        <v>21</v>
      </c>
      <c r="H521" s="60">
        <v>2974.45</v>
      </c>
      <c r="I521" s="60"/>
      <c r="J521" s="28" t="s">
        <v>1629</v>
      </c>
      <c r="K521" s="60">
        <v>55738459</v>
      </c>
    </row>
    <row r="522" spans="1:11">
      <c r="A522" s="60" t="s">
        <v>166</v>
      </c>
      <c r="B522" s="60" t="s">
        <v>1782</v>
      </c>
      <c r="C522" s="103">
        <v>1201</v>
      </c>
      <c r="D522" s="61">
        <v>44708</v>
      </c>
      <c r="E522" s="60" t="s">
        <v>1783</v>
      </c>
      <c r="F522" s="60" t="s">
        <v>47</v>
      </c>
      <c r="G522" s="56" t="s">
        <v>21</v>
      </c>
      <c r="H522" s="60">
        <v>182.9</v>
      </c>
      <c r="I522" s="60"/>
      <c r="J522" s="28" t="s">
        <v>1630</v>
      </c>
      <c r="K522" s="60">
        <v>55738459</v>
      </c>
    </row>
    <row r="523" spans="1:11">
      <c r="A523" s="60" t="s">
        <v>166</v>
      </c>
      <c r="B523" s="60" t="s">
        <v>1782</v>
      </c>
      <c r="C523" s="103">
        <v>1201</v>
      </c>
      <c r="D523" s="61">
        <v>44708</v>
      </c>
      <c r="E523" s="60" t="s">
        <v>1783</v>
      </c>
      <c r="F523" s="60" t="s">
        <v>47</v>
      </c>
      <c r="G523" s="56" t="s">
        <v>21</v>
      </c>
      <c r="H523" s="60">
        <v>58.5</v>
      </c>
      <c r="I523" s="60"/>
      <c r="J523" s="28" t="s">
        <v>1556</v>
      </c>
      <c r="K523" s="60">
        <v>55738459</v>
      </c>
    </row>
    <row r="524" spans="1:11">
      <c r="A524" s="60" t="s">
        <v>166</v>
      </c>
      <c r="B524" s="60" t="s">
        <v>1782</v>
      </c>
      <c r="C524" s="103">
        <v>1201</v>
      </c>
      <c r="D524" s="61">
        <v>44708</v>
      </c>
      <c r="E524" s="60" t="s">
        <v>1783</v>
      </c>
      <c r="F524" s="60" t="s">
        <v>47</v>
      </c>
      <c r="G524" s="56" t="s">
        <v>21</v>
      </c>
      <c r="H524" s="60">
        <v>1705.5</v>
      </c>
      <c r="I524" s="60"/>
      <c r="J524" s="28" t="s">
        <v>1784</v>
      </c>
      <c r="K524" s="60">
        <v>55738459</v>
      </c>
    </row>
    <row r="525" spans="1:11">
      <c r="A525" s="60" t="s">
        <v>166</v>
      </c>
      <c r="B525" s="60" t="s">
        <v>1782</v>
      </c>
      <c r="C525" s="103">
        <v>1201</v>
      </c>
      <c r="D525" s="61">
        <v>44708</v>
      </c>
      <c r="E525" s="60" t="s">
        <v>1783</v>
      </c>
      <c r="F525" s="60" t="s">
        <v>47</v>
      </c>
      <c r="G525" s="56" t="s">
        <v>21</v>
      </c>
      <c r="H525" s="60">
        <v>25.5</v>
      </c>
      <c r="I525" s="60"/>
      <c r="J525" s="28" t="s">
        <v>1631</v>
      </c>
      <c r="K525" s="60">
        <v>55738459</v>
      </c>
    </row>
    <row r="526" spans="1:11">
      <c r="A526" s="60" t="s">
        <v>166</v>
      </c>
      <c r="B526" s="60" t="s">
        <v>1782</v>
      </c>
      <c r="C526" s="103">
        <v>1201</v>
      </c>
      <c r="D526" s="61">
        <v>44708</v>
      </c>
      <c r="E526" s="60" t="s">
        <v>1783</v>
      </c>
      <c r="F526" s="60" t="s">
        <v>47</v>
      </c>
      <c r="G526" s="56" t="s">
        <v>21</v>
      </c>
      <c r="H526" s="60">
        <v>885.6</v>
      </c>
      <c r="I526" s="60"/>
      <c r="J526" s="28" t="s">
        <v>1557</v>
      </c>
      <c r="K526" s="60">
        <v>55738459</v>
      </c>
    </row>
    <row r="527" spans="1:11">
      <c r="A527" s="60" t="s">
        <v>166</v>
      </c>
      <c r="B527" s="60" t="s">
        <v>1782</v>
      </c>
      <c r="C527" s="103">
        <v>1201</v>
      </c>
      <c r="D527" s="61">
        <v>44708</v>
      </c>
      <c r="E527" s="60" t="s">
        <v>1783</v>
      </c>
      <c r="F527" s="60" t="s">
        <v>47</v>
      </c>
      <c r="G527" s="56" t="s">
        <v>21</v>
      </c>
      <c r="H527" s="60">
        <v>3000</v>
      </c>
      <c r="I527" s="60"/>
      <c r="J527" s="28" t="s">
        <v>1632</v>
      </c>
      <c r="K527" s="60">
        <v>55738459</v>
      </c>
    </row>
    <row r="528" spans="1:11">
      <c r="A528" s="60" t="s">
        <v>166</v>
      </c>
      <c r="B528" s="60" t="s">
        <v>1782</v>
      </c>
      <c r="C528" s="103">
        <v>1201</v>
      </c>
      <c r="D528" s="61">
        <v>44708</v>
      </c>
      <c r="E528" s="60" t="s">
        <v>1783</v>
      </c>
      <c r="F528" s="60" t="s">
        <v>47</v>
      </c>
      <c r="G528" s="56" t="s">
        <v>21</v>
      </c>
      <c r="H528" s="60">
        <v>900</v>
      </c>
      <c r="I528" s="60"/>
      <c r="J528" s="28" t="s">
        <v>1558</v>
      </c>
      <c r="K528" s="60">
        <v>55738459</v>
      </c>
    </row>
    <row r="529" spans="1:11">
      <c r="A529" s="60" t="s">
        <v>166</v>
      </c>
      <c r="B529" s="60" t="s">
        <v>1782</v>
      </c>
      <c r="C529" s="103">
        <v>1201</v>
      </c>
      <c r="D529" s="61">
        <v>44708</v>
      </c>
      <c r="E529" s="60" t="s">
        <v>1783</v>
      </c>
      <c r="F529" s="60" t="s">
        <v>47</v>
      </c>
      <c r="G529" s="56" t="s">
        <v>21</v>
      </c>
      <c r="H529" s="60">
        <v>93</v>
      </c>
      <c r="I529" s="60"/>
      <c r="J529" s="28" t="s">
        <v>1559</v>
      </c>
      <c r="K529" s="60">
        <v>55738459</v>
      </c>
    </row>
    <row r="530" spans="1:11">
      <c r="A530" s="60" t="s">
        <v>166</v>
      </c>
      <c r="B530" s="60" t="s">
        <v>1782</v>
      </c>
      <c r="C530" s="103">
        <v>1201</v>
      </c>
      <c r="D530" s="61">
        <v>44708</v>
      </c>
      <c r="E530" s="60" t="s">
        <v>1783</v>
      </c>
      <c r="F530" s="60" t="s">
        <v>47</v>
      </c>
      <c r="G530" s="56" t="s">
        <v>21</v>
      </c>
      <c r="H530" s="60">
        <v>1920</v>
      </c>
      <c r="I530" s="60"/>
      <c r="J530" s="28" t="s">
        <v>1785</v>
      </c>
      <c r="K530" s="60">
        <v>55738459</v>
      </c>
    </row>
    <row r="531" spans="1:11">
      <c r="A531" s="60" t="s">
        <v>125</v>
      </c>
      <c r="B531" s="60" t="s">
        <v>1786</v>
      </c>
      <c r="C531" s="103">
        <v>1201</v>
      </c>
      <c r="D531" s="61">
        <v>44708</v>
      </c>
      <c r="E531" s="60" t="s">
        <v>1787</v>
      </c>
      <c r="F531" s="60" t="s">
        <v>140</v>
      </c>
      <c r="G531" s="56" t="s">
        <v>128</v>
      </c>
      <c r="H531" s="60">
        <v>7001.8</v>
      </c>
      <c r="I531" s="60"/>
      <c r="J531" s="28" t="s">
        <v>330</v>
      </c>
      <c r="K531" s="60">
        <v>53000090</v>
      </c>
    </row>
    <row r="532" spans="1:11">
      <c r="A532" s="60" t="s">
        <v>125</v>
      </c>
      <c r="B532" s="60" t="s">
        <v>1786</v>
      </c>
      <c r="C532" s="103">
        <v>1201</v>
      </c>
      <c r="D532" s="61">
        <v>44708</v>
      </c>
      <c r="E532" s="60" t="s">
        <v>1787</v>
      </c>
      <c r="F532" s="60" t="s">
        <v>140</v>
      </c>
      <c r="G532" s="56" t="s">
        <v>128</v>
      </c>
      <c r="H532" s="60">
        <v>4.55</v>
      </c>
      <c r="I532" s="60"/>
      <c r="J532" s="28" t="s">
        <v>330</v>
      </c>
      <c r="K532" s="60">
        <v>53000090</v>
      </c>
    </row>
    <row r="533" spans="1:11">
      <c r="A533" s="60" t="s">
        <v>125</v>
      </c>
      <c r="B533" s="60" t="s">
        <v>1786</v>
      </c>
      <c r="C533" s="103">
        <v>1201</v>
      </c>
      <c r="D533" s="61">
        <v>44708</v>
      </c>
      <c r="E533" s="60" t="s">
        <v>1787</v>
      </c>
      <c r="F533" s="60" t="s">
        <v>140</v>
      </c>
      <c r="G533" s="56" t="s">
        <v>128</v>
      </c>
      <c r="H533" s="60">
        <v>19.5</v>
      </c>
      <c r="I533" s="60"/>
      <c r="J533" s="28" t="s">
        <v>330</v>
      </c>
      <c r="K533" s="60">
        <v>53000090</v>
      </c>
    </row>
    <row r="534" spans="1:11">
      <c r="A534" s="60" t="s">
        <v>125</v>
      </c>
      <c r="B534" s="60" t="s">
        <v>1786</v>
      </c>
      <c r="C534" s="103">
        <v>1201</v>
      </c>
      <c r="D534" s="61">
        <v>44708</v>
      </c>
      <c r="E534" s="60" t="s">
        <v>1787</v>
      </c>
      <c r="F534" s="60" t="s">
        <v>140</v>
      </c>
      <c r="G534" s="56" t="s">
        <v>128</v>
      </c>
      <c r="H534" s="60">
        <v>3.25</v>
      </c>
      <c r="I534" s="60"/>
      <c r="J534" s="28" t="s">
        <v>330</v>
      </c>
      <c r="K534" s="60">
        <v>53000090</v>
      </c>
    </row>
    <row r="535" spans="1:11">
      <c r="A535" s="60" t="s">
        <v>125</v>
      </c>
      <c r="B535" s="60" t="s">
        <v>1786</v>
      </c>
      <c r="C535" s="103">
        <v>1201</v>
      </c>
      <c r="D535" s="61">
        <v>44708</v>
      </c>
      <c r="E535" s="60" t="s">
        <v>1787</v>
      </c>
      <c r="F535" s="60" t="s">
        <v>140</v>
      </c>
      <c r="G535" s="56" t="s">
        <v>128</v>
      </c>
      <c r="H535" s="60">
        <v>69.55</v>
      </c>
      <c r="I535" s="60"/>
      <c r="J535" s="28" t="s">
        <v>330</v>
      </c>
      <c r="K535" s="60">
        <v>53000090</v>
      </c>
    </row>
    <row r="536" spans="1:11">
      <c r="A536" s="60" t="s">
        <v>125</v>
      </c>
      <c r="B536" s="60" t="s">
        <v>1786</v>
      </c>
      <c r="C536" s="103">
        <v>1201</v>
      </c>
      <c r="D536" s="61">
        <v>44708</v>
      </c>
      <c r="E536" s="60" t="s">
        <v>1787</v>
      </c>
      <c r="F536" s="60" t="s">
        <v>140</v>
      </c>
      <c r="G536" s="56" t="s">
        <v>128</v>
      </c>
      <c r="H536" s="60">
        <v>1.3</v>
      </c>
      <c r="I536" s="60"/>
      <c r="J536" s="28" t="s">
        <v>330</v>
      </c>
      <c r="K536" s="60">
        <v>53000090</v>
      </c>
    </row>
    <row r="537" spans="1:11">
      <c r="A537" s="60" t="s">
        <v>44</v>
      </c>
      <c r="B537" s="60" t="s">
        <v>1788</v>
      </c>
      <c r="C537" s="103">
        <v>1201</v>
      </c>
      <c r="D537" s="61">
        <v>44711</v>
      </c>
      <c r="E537" s="60" t="s">
        <v>1789</v>
      </c>
      <c r="F537" s="60" t="s">
        <v>47</v>
      </c>
      <c r="G537" s="56" t="s">
        <v>48</v>
      </c>
      <c r="H537" s="60">
        <v>134.1</v>
      </c>
      <c r="I537" s="60"/>
      <c r="J537" s="28" t="s">
        <v>1790</v>
      </c>
      <c r="K537" s="60">
        <v>53000085</v>
      </c>
    </row>
    <row r="538" spans="1:11">
      <c r="A538" s="60" t="s">
        <v>44</v>
      </c>
      <c r="B538" s="60" t="s">
        <v>1791</v>
      </c>
      <c r="C538" s="103">
        <v>1201</v>
      </c>
      <c r="D538" s="61">
        <v>44711</v>
      </c>
      <c r="E538" s="60" t="s">
        <v>1792</v>
      </c>
      <c r="F538" s="60" t="s">
        <v>140</v>
      </c>
      <c r="G538" s="56" t="s">
        <v>1457</v>
      </c>
      <c r="H538" s="60">
        <v>75.599999999999994</v>
      </c>
      <c r="I538" s="60"/>
      <c r="J538" s="28" t="s">
        <v>1793</v>
      </c>
      <c r="K538" s="60">
        <v>53000085</v>
      </c>
    </row>
    <row r="539" spans="1:11">
      <c r="A539" s="60" t="s">
        <v>44</v>
      </c>
      <c r="B539" s="60" t="s">
        <v>1794</v>
      </c>
      <c r="C539" s="103">
        <v>1201</v>
      </c>
      <c r="D539" s="61">
        <v>44711</v>
      </c>
      <c r="E539" s="60" t="s">
        <v>1795</v>
      </c>
      <c r="F539" s="60" t="s">
        <v>47</v>
      </c>
      <c r="G539" s="56" t="s">
        <v>55</v>
      </c>
      <c r="H539" s="60">
        <v>447</v>
      </c>
      <c r="I539" s="60"/>
      <c r="J539" s="28" t="s">
        <v>1796</v>
      </c>
      <c r="K539" s="60">
        <v>53000085</v>
      </c>
    </row>
    <row r="540" spans="1:11">
      <c r="A540" s="60" t="s">
        <v>44</v>
      </c>
      <c r="B540" s="60" t="s">
        <v>1797</v>
      </c>
      <c r="C540" s="103">
        <v>1201</v>
      </c>
      <c r="D540" s="61">
        <v>44711</v>
      </c>
      <c r="E540" s="60" t="s">
        <v>1798</v>
      </c>
      <c r="F540" s="60" t="s">
        <v>47</v>
      </c>
      <c r="G540" s="56" t="s">
        <v>701</v>
      </c>
      <c r="H540" s="60">
        <v>74.5</v>
      </c>
      <c r="I540" s="60"/>
      <c r="J540" s="28" t="s">
        <v>1799</v>
      </c>
      <c r="K540" s="60">
        <v>53000085</v>
      </c>
    </row>
    <row r="541" spans="1:11">
      <c r="A541" s="60" t="s">
        <v>44</v>
      </c>
      <c r="B541" s="60" t="s">
        <v>1800</v>
      </c>
      <c r="C541" s="103">
        <v>1201</v>
      </c>
      <c r="D541" s="61">
        <v>44711</v>
      </c>
      <c r="E541" s="60" t="s">
        <v>1801</v>
      </c>
      <c r="F541" s="60" t="s">
        <v>47</v>
      </c>
      <c r="G541" s="56" t="s">
        <v>721</v>
      </c>
      <c r="H541" s="60">
        <v>8565.2800000000007</v>
      </c>
      <c r="I541" s="60"/>
      <c r="J541" s="28" t="s">
        <v>1802</v>
      </c>
      <c r="K541" s="60">
        <v>53000085</v>
      </c>
    </row>
    <row r="542" spans="1:11">
      <c r="A542" s="60" t="s">
        <v>395</v>
      </c>
      <c r="B542" s="60" t="s">
        <v>1803</v>
      </c>
      <c r="C542" s="103">
        <v>1201</v>
      </c>
      <c r="D542" s="61">
        <v>44704</v>
      </c>
      <c r="E542" s="60" t="s">
        <v>1804</v>
      </c>
      <c r="F542" s="60" t="s">
        <v>15</v>
      </c>
      <c r="G542" s="56" t="s">
        <v>128</v>
      </c>
      <c r="H542" s="60">
        <v>21.9</v>
      </c>
      <c r="I542" s="60"/>
      <c r="J542" s="28" t="s">
        <v>400</v>
      </c>
      <c r="K542" s="60">
        <v>57334749</v>
      </c>
    </row>
    <row r="543" spans="1:11">
      <c r="A543" s="60" t="s">
        <v>395</v>
      </c>
      <c r="B543" s="60" t="s">
        <v>1805</v>
      </c>
      <c r="C543" s="103">
        <v>1201</v>
      </c>
      <c r="D543" s="61">
        <v>44704</v>
      </c>
      <c r="E543" s="60" t="s">
        <v>1804</v>
      </c>
      <c r="F543" s="60" t="s">
        <v>15</v>
      </c>
      <c r="G543" s="56" t="s">
        <v>128</v>
      </c>
      <c r="H543" s="60">
        <v>7.3</v>
      </c>
      <c r="I543" s="60"/>
      <c r="J543" s="28" t="s">
        <v>403</v>
      </c>
      <c r="K543" s="60">
        <v>57334749</v>
      </c>
    </row>
    <row r="544" spans="1:11">
      <c r="A544" s="60" t="s">
        <v>1806</v>
      </c>
      <c r="B544" s="60" t="s">
        <v>1807</v>
      </c>
      <c r="C544" s="103">
        <v>1201</v>
      </c>
      <c r="D544" s="61">
        <v>44705</v>
      </c>
      <c r="E544" s="60" t="s">
        <v>1808</v>
      </c>
      <c r="F544" s="60" t="s">
        <v>15</v>
      </c>
      <c r="G544" s="56" t="s">
        <v>21</v>
      </c>
      <c r="H544" s="60">
        <v>51.6</v>
      </c>
      <c r="I544" s="60"/>
      <c r="J544" s="28" t="s">
        <v>1809</v>
      </c>
      <c r="K544" s="60">
        <v>57353261</v>
      </c>
    </row>
    <row r="545" spans="1:11">
      <c r="A545" s="60" t="s">
        <v>1806</v>
      </c>
      <c r="B545" s="60" t="s">
        <v>1807</v>
      </c>
      <c r="C545" s="103">
        <v>1201</v>
      </c>
      <c r="D545" s="61">
        <v>44705</v>
      </c>
      <c r="E545" s="60" t="s">
        <v>1808</v>
      </c>
      <c r="F545" s="60" t="s">
        <v>15</v>
      </c>
      <c r="G545" s="56" t="s">
        <v>21</v>
      </c>
      <c r="H545" s="60">
        <v>24.6</v>
      </c>
      <c r="I545" s="60"/>
      <c r="J545" s="28" t="s">
        <v>1810</v>
      </c>
      <c r="K545" s="60">
        <v>57353261</v>
      </c>
    </row>
    <row r="546" spans="1:11">
      <c r="A546" s="60" t="s">
        <v>542</v>
      </c>
      <c r="B546" s="60" t="s">
        <v>1811</v>
      </c>
      <c r="C546" s="103">
        <v>1201</v>
      </c>
      <c r="D546" s="61">
        <v>44706</v>
      </c>
      <c r="E546" s="60" t="s">
        <v>1812</v>
      </c>
      <c r="F546" s="60" t="s">
        <v>47</v>
      </c>
      <c r="G546" s="56" t="s">
        <v>128</v>
      </c>
      <c r="H546" s="60">
        <v>266</v>
      </c>
      <c r="I546" s="60"/>
      <c r="J546" s="28" t="s">
        <v>1813</v>
      </c>
      <c r="K546" s="60">
        <v>57331038</v>
      </c>
    </row>
    <row r="547" spans="1:11">
      <c r="A547" s="60" t="s">
        <v>542</v>
      </c>
      <c r="B547" s="60" t="s">
        <v>1811</v>
      </c>
      <c r="C547" s="103">
        <v>1201</v>
      </c>
      <c r="D547" s="61">
        <v>44706</v>
      </c>
      <c r="E547" s="60" t="s">
        <v>1812</v>
      </c>
      <c r="F547" s="60" t="s">
        <v>47</v>
      </c>
      <c r="G547" s="56" t="s">
        <v>128</v>
      </c>
      <c r="H547" s="60">
        <v>6532.2</v>
      </c>
      <c r="I547" s="60"/>
      <c r="J547" s="28" t="s">
        <v>1814</v>
      </c>
      <c r="K547" s="60">
        <v>57331038</v>
      </c>
    </row>
    <row r="548" spans="1:11">
      <c r="A548" s="60" t="s">
        <v>17</v>
      </c>
      <c r="B548" s="60" t="s">
        <v>1815</v>
      </c>
      <c r="C548" s="103">
        <v>1201</v>
      </c>
      <c r="D548" s="61">
        <v>44708</v>
      </c>
      <c r="E548" s="60" t="s">
        <v>1816</v>
      </c>
      <c r="F548" s="60" t="s">
        <v>15</v>
      </c>
      <c r="G548" s="56" t="s">
        <v>16</v>
      </c>
      <c r="H548" s="60">
        <v>27.5</v>
      </c>
      <c r="I548" s="60"/>
      <c r="J548" s="28" t="s">
        <v>1192</v>
      </c>
      <c r="K548" s="60">
        <v>57328808</v>
      </c>
    </row>
    <row r="549" spans="1:11">
      <c r="A549" s="60" t="s">
        <v>17</v>
      </c>
      <c r="B549" s="60" t="s">
        <v>1815</v>
      </c>
      <c r="C549" s="103">
        <v>1201</v>
      </c>
      <c r="D549" s="61">
        <v>44708</v>
      </c>
      <c r="E549" s="60" t="s">
        <v>1816</v>
      </c>
      <c r="F549" s="60" t="s">
        <v>15</v>
      </c>
      <c r="G549" s="56" t="s">
        <v>16</v>
      </c>
      <c r="H549" s="60">
        <v>17.5</v>
      </c>
      <c r="I549" s="60"/>
      <c r="J549" s="28" t="s">
        <v>1192</v>
      </c>
      <c r="K549" s="60">
        <v>57328808</v>
      </c>
    </row>
    <row r="550" spans="1:11">
      <c r="A550" s="60" t="s">
        <v>17</v>
      </c>
      <c r="B550" s="60" t="s">
        <v>1815</v>
      </c>
      <c r="C550" s="103">
        <v>1201</v>
      </c>
      <c r="D550" s="61">
        <v>44708</v>
      </c>
      <c r="E550" s="60" t="s">
        <v>1816</v>
      </c>
      <c r="F550" s="60" t="s">
        <v>15</v>
      </c>
      <c r="G550" s="56" t="s">
        <v>16</v>
      </c>
      <c r="H550" s="60">
        <v>17.5</v>
      </c>
      <c r="I550" s="60"/>
      <c r="J550" s="28" t="s">
        <v>1192</v>
      </c>
      <c r="K550" s="60">
        <v>57328808</v>
      </c>
    </row>
    <row r="551" spans="1:11">
      <c r="A551" s="60" t="s">
        <v>17</v>
      </c>
      <c r="B551" s="60" t="s">
        <v>1815</v>
      </c>
      <c r="C551" s="103">
        <v>1201</v>
      </c>
      <c r="D551" s="61">
        <v>44708</v>
      </c>
      <c r="E551" s="60" t="s">
        <v>1816</v>
      </c>
      <c r="F551" s="60" t="s">
        <v>15</v>
      </c>
      <c r="G551" s="56" t="s">
        <v>16</v>
      </c>
      <c r="H551" s="60">
        <v>17.5</v>
      </c>
      <c r="I551" s="60"/>
      <c r="J551" s="28" t="s">
        <v>1192</v>
      </c>
      <c r="K551" s="60">
        <v>57328808</v>
      </c>
    </row>
    <row r="552" spans="1:11">
      <c r="A552" s="60" t="s">
        <v>17</v>
      </c>
      <c r="B552" s="60" t="s">
        <v>1815</v>
      </c>
      <c r="C552" s="103">
        <v>1201</v>
      </c>
      <c r="D552" s="61">
        <v>44708</v>
      </c>
      <c r="E552" s="60" t="s">
        <v>1816</v>
      </c>
      <c r="F552" s="60" t="s">
        <v>15</v>
      </c>
      <c r="G552" s="56" t="s">
        <v>16</v>
      </c>
      <c r="H552" s="60">
        <v>17.5</v>
      </c>
      <c r="I552" s="60"/>
      <c r="J552" s="28" t="s">
        <v>1192</v>
      </c>
      <c r="K552" s="60">
        <v>57328808</v>
      </c>
    </row>
    <row r="553" spans="1:11">
      <c r="A553" s="60" t="s">
        <v>17</v>
      </c>
      <c r="B553" s="60" t="s">
        <v>1815</v>
      </c>
      <c r="C553" s="103">
        <v>1201</v>
      </c>
      <c r="D553" s="61">
        <v>44708</v>
      </c>
      <c r="E553" s="60" t="s">
        <v>1816</v>
      </c>
      <c r="F553" s="60" t="s">
        <v>15</v>
      </c>
      <c r="G553" s="56" t="s">
        <v>16</v>
      </c>
      <c r="H553" s="60">
        <v>17.5</v>
      </c>
      <c r="I553" s="60"/>
      <c r="J553" s="28" t="s">
        <v>1192</v>
      </c>
      <c r="K553" s="60">
        <v>57328808</v>
      </c>
    </row>
    <row r="554" spans="1:11">
      <c r="A554" s="60" t="s">
        <v>17</v>
      </c>
      <c r="B554" s="60" t="s">
        <v>1815</v>
      </c>
      <c r="C554" s="103">
        <v>1201</v>
      </c>
      <c r="D554" s="61">
        <v>44708</v>
      </c>
      <c r="E554" s="60" t="s">
        <v>1816</v>
      </c>
      <c r="F554" s="60" t="s">
        <v>15</v>
      </c>
      <c r="G554" s="56" t="s">
        <v>16</v>
      </c>
      <c r="H554" s="60">
        <v>27.5</v>
      </c>
      <c r="I554" s="60"/>
      <c r="J554" s="28" t="s">
        <v>1192</v>
      </c>
      <c r="K554" s="60">
        <v>57328808</v>
      </c>
    </row>
    <row r="555" spans="1:11">
      <c r="A555" s="60" t="s">
        <v>17</v>
      </c>
      <c r="B555" s="60" t="s">
        <v>1815</v>
      </c>
      <c r="C555" s="103">
        <v>1201</v>
      </c>
      <c r="D555" s="61">
        <v>44708</v>
      </c>
      <c r="E555" s="60" t="s">
        <v>1816</v>
      </c>
      <c r="F555" s="60" t="s">
        <v>15</v>
      </c>
      <c r="G555" s="56" t="s">
        <v>16</v>
      </c>
      <c r="H555" s="60">
        <v>28.76</v>
      </c>
      <c r="I555" s="60"/>
      <c r="J555" s="28" t="s">
        <v>1192</v>
      </c>
      <c r="K555" s="60">
        <v>57328808</v>
      </c>
    </row>
    <row r="556" spans="1:11">
      <c r="A556" s="60" t="s">
        <v>17</v>
      </c>
      <c r="B556" s="60" t="s">
        <v>1817</v>
      </c>
      <c r="C556" s="103">
        <v>1201</v>
      </c>
      <c r="D556" s="61">
        <v>44708</v>
      </c>
      <c r="E556" s="60" t="s">
        <v>1818</v>
      </c>
      <c r="F556" s="60" t="s">
        <v>15</v>
      </c>
      <c r="G556" s="56" t="s">
        <v>21</v>
      </c>
      <c r="H556" s="60">
        <v>13.75</v>
      </c>
      <c r="I556" s="60"/>
      <c r="J556" s="28" t="s">
        <v>1192</v>
      </c>
      <c r="K556" s="60">
        <v>57328808</v>
      </c>
    </row>
    <row r="557" spans="1:11">
      <c r="A557" s="60" t="s">
        <v>17</v>
      </c>
      <c r="B557" s="60" t="s">
        <v>1817</v>
      </c>
      <c r="C557" s="103">
        <v>1201</v>
      </c>
      <c r="D557" s="61">
        <v>44708</v>
      </c>
      <c r="E557" s="60" t="s">
        <v>1818</v>
      </c>
      <c r="F557" s="60" t="s">
        <v>15</v>
      </c>
      <c r="G557" s="56" t="s">
        <v>21</v>
      </c>
      <c r="H557" s="60">
        <v>13.75</v>
      </c>
      <c r="I557" s="60"/>
      <c r="J557" s="28" t="s">
        <v>1192</v>
      </c>
      <c r="K557" s="60">
        <v>57328808</v>
      </c>
    </row>
    <row r="558" spans="1:11">
      <c r="A558" s="60" t="s">
        <v>44</v>
      </c>
      <c r="B558" s="60" t="s">
        <v>1819</v>
      </c>
      <c r="C558" s="103">
        <v>1201</v>
      </c>
      <c r="D558" s="61">
        <v>44711</v>
      </c>
      <c r="E558" s="60" t="s">
        <v>1820</v>
      </c>
      <c r="F558" s="60" t="s">
        <v>47</v>
      </c>
      <c r="G558" s="56" t="s">
        <v>435</v>
      </c>
      <c r="H558" s="60">
        <v>13705.75</v>
      </c>
      <c r="I558" s="60"/>
      <c r="J558" s="28" t="s">
        <v>1821</v>
      </c>
      <c r="K558" s="60">
        <v>53000085</v>
      </c>
    </row>
    <row r="559" spans="1:11">
      <c r="A559" s="60" t="s">
        <v>44</v>
      </c>
      <c r="B559" s="60" t="s">
        <v>1822</v>
      </c>
      <c r="C559" s="103">
        <v>1201</v>
      </c>
      <c r="D559" s="61">
        <v>44711</v>
      </c>
      <c r="E559" s="60" t="s">
        <v>1801</v>
      </c>
      <c r="F559" s="60" t="s">
        <v>47</v>
      </c>
      <c r="G559" s="56" t="s">
        <v>721</v>
      </c>
      <c r="H559" s="60">
        <v>4198.09</v>
      </c>
      <c r="I559" s="60"/>
      <c r="J559" s="28" t="s">
        <v>1823</v>
      </c>
      <c r="K559" s="60">
        <v>53000085</v>
      </c>
    </row>
    <row r="560" spans="1:11">
      <c r="A560" s="60" t="s">
        <v>44</v>
      </c>
      <c r="B560" s="60" t="s">
        <v>1824</v>
      </c>
      <c r="C560" s="103">
        <v>1201</v>
      </c>
      <c r="D560" s="61">
        <v>44711</v>
      </c>
      <c r="E560" s="60" t="s">
        <v>1825</v>
      </c>
      <c r="F560" s="60" t="s">
        <v>47</v>
      </c>
      <c r="G560" s="56" t="s">
        <v>465</v>
      </c>
      <c r="H560" s="60">
        <v>585.78</v>
      </c>
      <c r="I560" s="60"/>
      <c r="J560" s="28" t="s">
        <v>1826</v>
      </c>
      <c r="K560" s="60">
        <v>53000085</v>
      </c>
    </row>
    <row r="561" spans="1:11">
      <c r="A561" s="60" t="s">
        <v>44</v>
      </c>
      <c r="B561" s="60" t="s">
        <v>1827</v>
      </c>
      <c r="C561" s="103">
        <v>1201</v>
      </c>
      <c r="D561" s="61">
        <v>44711</v>
      </c>
      <c r="E561" s="60" t="s">
        <v>1828</v>
      </c>
      <c r="F561" s="60" t="s">
        <v>47</v>
      </c>
      <c r="G561" s="56" t="s">
        <v>456</v>
      </c>
      <c r="H561" s="60">
        <v>1058.9100000000001</v>
      </c>
      <c r="I561" s="60"/>
      <c r="J561" s="28" t="s">
        <v>1829</v>
      </c>
      <c r="K561" s="60">
        <v>53000085</v>
      </c>
    </row>
    <row r="562" spans="1:11">
      <c r="A562" s="60" t="s">
        <v>44</v>
      </c>
      <c r="B562" s="60" t="s">
        <v>1830</v>
      </c>
      <c r="C562" s="103">
        <v>1201</v>
      </c>
      <c r="D562" s="61">
        <v>44711</v>
      </c>
      <c r="E562" s="60" t="s">
        <v>1831</v>
      </c>
      <c r="F562" s="60" t="s">
        <v>47</v>
      </c>
      <c r="G562" s="56" t="s">
        <v>452</v>
      </c>
      <c r="H562" s="60">
        <v>1149.03</v>
      </c>
      <c r="I562" s="60"/>
      <c r="J562" s="28" t="s">
        <v>1832</v>
      </c>
      <c r="K562" s="60">
        <v>53000085</v>
      </c>
    </row>
    <row r="563" spans="1:11">
      <c r="A563" s="60" t="s">
        <v>44</v>
      </c>
      <c r="B563" s="60" t="s">
        <v>1833</v>
      </c>
      <c r="C563" s="103">
        <v>1201</v>
      </c>
      <c r="D563" s="61">
        <v>44711</v>
      </c>
      <c r="E563" s="60" t="s">
        <v>1834</v>
      </c>
      <c r="F563" s="60" t="s">
        <v>47</v>
      </c>
      <c r="G563" s="56" t="s">
        <v>1835</v>
      </c>
      <c r="H563" s="60">
        <v>307.91000000000003</v>
      </c>
      <c r="I563" s="60"/>
      <c r="J563" s="28" t="s">
        <v>1836</v>
      </c>
      <c r="K563" s="60">
        <v>53000085</v>
      </c>
    </row>
    <row r="564" spans="1:11">
      <c r="A564" s="60" t="s">
        <v>44</v>
      </c>
      <c r="B564" s="60" t="s">
        <v>1837</v>
      </c>
      <c r="C564" s="103">
        <v>1201</v>
      </c>
      <c r="D564" s="61">
        <v>44711</v>
      </c>
      <c r="E564" s="60" t="s">
        <v>1838</v>
      </c>
      <c r="F564" s="60" t="s">
        <v>47</v>
      </c>
      <c r="G564" s="56" t="s">
        <v>21</v>
      </c>
      <c r="H564" s="60">
        <v>1285.2</v>
      </c>
      <c r="I564" s="60"/>
      <c r="J564" s="28" t="s">
        <v>1839</v>
      </c>
      <c r="K564" s="60">
        <v>53000085</v>
      </c>
    </row>
    <row r="565" spans="1:11">
      <c r="A565" s="60" t="s">
        <v>44</v>
      </c>
      <c r="B565" s="60" t="s">
        <v>1840</v>
      </c>
      <c r="C565" s="103">
        <v>1201</v>
      </c>
      <c r="D565" s="61">
        <v>44711</v>
      </c>
      <c r="E565" s="60" t="s">
        <v>1841</v>
      </c>
      <c r="F565" s="60" t="s">
        <v>47</v>
      </c>
      <c r="G565" s="56" t="s">
        <v>472</v>
      </c>
      <c r="H565" s="60">
        <v>594.08000000000004</v>
      </c>
      <c r="I565" s="60"/>
      <c r="J565" s="28" t="s">
        <v>1842</v>
      </c>
      <c r="K565" s="60">
        <v>53000085</v>
      </c>
    </row>
    <row r="566" spans="1:11">
      <c r="A566" s="60" t="s">
        <v>44</v>
      </c>
      <c r="B566" s="60" t="s">
        <v>1843</v>
      </c>
      <c r="C566" s="103">
        <v>1201</v>
      </c>
      <c r="D566" s="61">
        <v>44711</v>
      </c>
      <c r="E566" s="60" t="s">
        <v>1844</v>
      </c>
      <c r="F566" s="60" t="s">
        <v>47</v>
      </c>
      <c r="G566" s="56" t="s">
        <v>435</v>
      </c>
      <c r="H566" s="60">
        <v>2261.98</v>
      </c>
      <c r="I566" s="60"/>
      <c r="J566" s="28" t="s">
        <v>1845</v>
      </c>
      <c r="K566" s="60">
        <v>53000085</v>
      </c>
    </row>
    <row r="567" spans="1:11">
      <c r="A567" s="60" t="s">
        <v>44</v>
      </c>
      <c r="B567" s="60" t="s">
        <v>1846</v>
      </c>
      <c r="C567" s="103">
        <v>1201</v>
      </c>
      <c r="D567" s="61">
        <v>44711</v>
      </c>
      <c r="E567" s="60" t="s">
        <v>1844</v>
      </c>
      <c r="F567" s="60" t="s">
        <v>47</v>
      </c>
      <c r="G567" s="56" t="s">
        <v>435</v>
      </c>
      <c r="H567" s="60">
        <v>202.23</v>
      </c>
      <c r="I567" s="60"/>
      <c r="J567" s="28" t="s">
        <v>1845</v>
      </c>
      <c r="K567" s="60">
        <v>53000085</v>
      </c>
    </row>
    <row r="568" spans="1:11">
      <c r="A568" s="60" t="s">
        <v>44</v>
      </c>
      <c r="B568" s="60" t="s">
        <v>1847</v>
      </c>
      <c r="C568" s="103">
        <v>1201</v>
      </c>
      <c r="D568" s="61">
        <v>44711</v>
      </c>
      <c r="E568" s="60" t="s">
        <v>1848</v>
      </c>
      <c r="F568" s="60" t="s">
        <v>47</v>
      </c>
      <c r="G568" s="56" t="s">
        <v>448</v>
      </c>
      <c r="H568" s="60">
        <v>96.85</v>
      </c>
      <c r="I568" s="60"/>
      <c r="J568" s="28" t="s">
        <v>1849</v>
      </c>
      <c r="K568" s="60">
        <v>53000085</v>
      </c>
    </row>
    <row r="569" spans="1:11">
      <c r="A569" s="60" t="s">
        <v>44</v>
      </c>
      <c r="B569" s="60" t="s">
        <v>1850</v>
      </c>
      <c r="C569" s="103">
        <v>1201</v>
      </c>
      <c r="D569" s="61">
        <v>44711</v>
      </c>
      <c r="E569" s="60" t="s">
        <v>1851</v>
      </c>
      <c r="F569" s="60" t="s">
        <v>47</v>
      </c>
      <c r="G569" s="56" t="s">
        <v>55</v>
      </c>
      <c r="H569" s="60">
        <v>234.36</v>
      </c>
      <c r="I569" s="60"/>
      <c r="J569" s="28" t="s">
        <v>1852</v>
      </c>
      <c r="K569" s="60">
        <v>53000085</v>
      </c>
    </row>
    <row r="570" spans="1:11">
      <c r="A570" s="60" t="s">
        <v>44</v>
      </c>
      <c r="B570" s="60" t="s">
        <v>1853</v>
      </c>
      <c r="C570" s="103">
        <v>1201</v>
      </c>
      <c r="D570" s="61">
        <v>44711</v>
      </c>
      <c r="E570" s="60" t="s">
        <v>1854</v>
      </c>
      <c r="F570" s="60" t="s">
        <v>47</v>
      </c>
      <c r="G570" s="56" t="s">
        <v>465</v>
      </c>
      <c r="H570" s="60">
        <v>1683.7</v>
      </c>
      <c r="I570" s="60"/>
      <c r="J570" s="28" t="s">
        <v>1855</v>
      </c>
      <c r="K570" s="60">
        <v>53000085</v>
      </c>
    </row>
    <row r="571" spans="1:11">
      <c r="A571" s="60" t="s">
        <v>44</v>
      </c>
      <c r="B571" s="60" t="s">
        <v>1856</v>
      </c>
      <c r="C571" s="103">
        <v>1201</v>
      </c>
      <c r="D571" s="61">
        <v>44711</v>
      </c>
      <c r="E571" s="60" t="s">
        <v>1857</v>
      </c>
      <c r="F571" s="60" t="s">
        <v>47</v>
      </c>
      <c r="G571" s="56" t="s">
        <v>21</v>
      </c>
      <c r="H571" s="60">
        <v>298</v>
      </c>
      <c r="I571" s="60"/>
      <c r="J571" s="28" t="s">
        <v>1858</v>
      </c>
      <c r="K571" s="60">
        <v>53000085</v>
      </c>
    </row>
    <row r="572" spans="1:11">
      <c r="A572" s="60" t="s">
        <v>44</v>
      </c>
      <c r="B572" s="60" t="s">
        <v>1859</v>
      </c>
      <c r="C572" s="103">
        <v>1201</v>
      </c>
      <c r="D572" s="61">
        <v>44711</v>
      </c>
      <c r="E572" s="60" t="s">
        <v>1860</v>
      </c>
      <c r="F572" s="60" t="s">
        <v>47</v>
      </c>
      <c r="G572" s="56" t="s">
        <v>472</v>
      </c>
      <c r="H572" s="60">
        <v>52.15</v>
      </c>
      <c r="I572" s="60"/>
      <c r="J572" s="28" t="s">
        <v>1861</v>
      </c>
      <c r="K572" s="60">
        <v>53000085</v>
      </c>
    </row>
    <row r="573" spans="1:11">
      <c r="A573" s="60" t="s">
        <v>44</v>
      </c>
      <c r="B573" s="60" t="s">
        <v>1862</v>
      </c>
      <c r="C573" s="103">
        <v>1201</v>
      </c>
      <c r="D573" s="61">
        <v>44711</v>
      </c>
      <c r="E573" s="60" t="s">
        <v>1863</v>
      </c>
      <c r="F573" s="60" t="s">
        <v>47</v>
      </c>
      <c r="G573" s="56" t="s">
        <v>786</v>
      </c>
      <c r="H573" s="60">
        <v>8587.84</v>
      </c>
      <c r="I573" s="60"/>
      <c r="J573" s="28" t="s">
        <v>1864</v>
      </c>
      <c r="K573" s="60">
        <v>53000085</v>
      </c>
    </row>
    <row r="574" spans="1:11">
      <c r="A574" s="60" t="s">
        <v>44</v>
      </c>
      <c r="B574" s="60" t="s">
        <v>1865</v>
      </c>
      <c r="C574" s="103">
        <v>1201</v>
      </c>
      <c r="D574" s="61">
        <v>44711</v>
      </c>
      <c r="E574" s="60" t="s">
        <v>1863</v>
      </c>
      <c r="F574" s="60" t="s">
        <v>47</v>
      </c>
      <c r="G574" s="56" t="s">
        <v>786</v>
      </c>
      <c r="H574" s="60">
        <v>1684.48</v>
      </c>
      <c r="I574" s="60"/>
      <c r="J574" s="28" t="s">
        <v>1864</v>
      </c>
      <c r="K574" s="60">
        <v>53000085</v>
      </c>
    </row>
    <row r="575" spans="1:11">
      <c r="A575" s="60" t="s">
        <v>44</v>
      </c>
      <c r="B575" s="60" t="s">
        <v>1866</v>
      </c>
      <c r="C575" s="103">
        <v>1201</v>
      </c>
      <c r="D575" s="61">
        <v>44711</v>
      </c>
      <c r="E575" s="60" t="s">
        <v>1867</v>
      </c>
      <c r="F575" s="60" t="s">
        <v>47</v>
      </c>
      <c r="G575" s="56" t="s">
        <v>786</v>
      </c>
      <c r="H575" s="60">
        <v>2985.44</v>
      </c>
      <c r="I575" s="60"/>
      <c r="J575" s="28" t="s">
        <v>1864</v>
      </c>
      <c r="K575" s="60">
        <v>53000085</v>
      </c>
    </row>
    <row r="576" spans="1:11">
      <c r="A576" s="60" t="s">
        <v>44</v>
      </c>
      <c r="B576" s="60" t="s">
        <v>1868</v>
      </c>
      <c r="C576" s="103">
        <v>1201</v>
      </c>
      <c r="D576" s="61">
        <v>44711</v>
      </c>
      <c r="E576" s="60" t="s">
        <v>1869</v>
      </c>
      <c r="F576" s="60" t="s">
        <v>47</v>
      </c>
      <c r="G576" s="56" t="s">
        <v>786</v>
      </c>
      <c r="H576" s="60">
        <v>3729.92</v>
      </c>
      <c r="I576" s="60"/>
      <c r="J576" s="28" t="s">
        <v>1864</v>
      </c>
      <c r="K576" s="60">
        <v>53000085</v>
      </c>
    </row>
    <row r="577" spans="1:11">
      <c r="A577" s="60" t="s">
        <v>44</v>
      </c>
      <c r="B577" s="60" t="s">
        <v>1870</v>
      </c>
      <c r="C577" s="103">
        <v>1201</v>
      </c>
      <c r="D577" s="61">
        <v>44711</v>
      </c>
      <c r="E577" s="60" t="s">
        <v>1871</v>
      </c>
      <c r="F577" s="60" t="s">
        <v>47</v>
      </c>
      <c r="G577" s="56" t="s">
        <v>448</v>
      </c>
      <c r="H577" s="60">
        <v>4151.04</v>
      </c>
      <c r="I577" s="60"/>
      <c r="J577" s="28" t="s">
        <v>1872</v>
      </c>
      <c r="K577" s="60">
        <v>53000085</v>
      </c>
    </row>
    <row r="578" spans="1:11">
      <c r="A578" s="60" t="s">
        <v>44</v>
      </c>
      <c r="B578" s="60" t="s">
        <v>1873</v>
      </c>
      <c r="C578" s="103">
        <v>1201</v>
      </c>
      <c r="D578" s="61">
        <v>44711</v>
      </c>
      <c r="E578" s="60" t="s">
        <v>1874</v>
      </c>
      <c r="F578" s="60" t="s">
        <v>47</v>
      </c>
      <c r="G578" s="56" t="s">
        <v>853</v>
      </c>
      <c r="H578" s="60">
        <v>188</v>
      </c>
      <c r="I578" s="60"/>
      <c r="J578" s="28" t="s">
        <v>1875</v>
      </c>
      <c r="K578" s="60">
        <v>53000085</v>
      </c>
    </row>
    <row r="579" spans="1:11">
      <c r="A579" s="60" t="s">
        <v>44</v>
      </c>
      <c r="B579" s="60" t="s">
        <v>1876</v>
      </c>
      <c r="C579" s="103">
        <v>1201</v>
      </c>
      <c r="D579" s="61">
        <v>44711</v>
      </c>
      <c r="E579" s="60" t="s">
        <v>1877</v>
      </c>
      <c r="F579" s="60" t="s">
        <v>47</v>
      </c>
      <c r="G579" s="56" t="s">
        <v>316</v>
      </c>
      <c r="H579" s="60">
        <v>365.05</v>
      </c>
      <c r="I579" s="60"/>
      <c r="J579" s="28" t="s">
        <v>1878</v>
      </c>
      <c r="K579" s="60">
        <v>53000085</v>
      </c>
    </row>
    <row r="580" spans="1:11">
      <c r="A580" s="60" t="s">
        <v>44</v>
      </c>
      <c r="B580" s="60" t="s">
        <v>1879</v>
      </c>
      <c r="C580" s="103">
        <v>1201</v>
      </c>
      <c r="D580" s="61">
        <v>44711</v>
      </c>
      <c r="E580" s="60" t="s">
        <v>1880</v>
      </c>
      <c r="F580" s="60" t="s">
        <v>47</v>
      </c>
      <c r="G580" s="56" t="s">
        <v>316</v>
      </c>
      <c r="H580" s="60">
        <v>1303.75</v>
      </c>
      <c r="I580" s="60"/>
      <c r="J580" s="28" t="s">
        <v>1878</v>
      </c>
      <c r="K580" s="60">
        <v>53000085</v>
      </c>
    </row>
    <row r="581" spans="1:11">
      <c r="A581" s="60" t="s">
        <v>44</v>
      </c>
      <c r="B581" s="60" t="s">
        <v>1881</v>
      </c>
      <c r="C581" s="103">
        <v>1201</v>
      </c>
      <c r="D581" s="61">
        <v>44711</v>
      </c>
      <c r="E581" s="60" t="s">
        <v>1882</v>
      </c>
      <c r="F581" s="60" t="s">
        <v>47</v>
      </c>
      <c r="G581" s="56" t="s">
        <v>456</v>
      </c>
      <c r="H581" s="60">
        <v>521.5</v>
      </c>
      <c r="I581" s="60"/>
      <c r="J581" s="28" t="s">
        <v>1883</v>
      </c>
      <c r="K581" s="60">
        <v>53000085</v>
      </c>
    </row>
    <row r="582" spans="1:11">
      <c r="A582" s="60" t="s">
        <v>44</v>
      </c>
      <c r="B582" s="60" t="s">
        <v>1884</v>
      </c>
      <c r="C582" s="103">
        <v>1201</v>
      </c>
      <c r="D582" s="61">
        <v>44711</v>
      </c>
      <c r="E582" s="60" t="s">
        <v>1885</v>
      </c>
      <c r="F582" s="60" t="s">
        <v>47</v>
      </c>
      <c r="G582" s="56" t="s">
        <v>472</v>
      </c>
      <c r="H582" s="60">
        <v>3373.48</v>
      </c>
      <c r="I582" s="60"/>
      <c r="J582" s="28" t="s">
        <v>1886</v>
      </c>
      <c r="K582" s="60">
        <v>53000085</v>
      </c>
    </row>
    <row r="583" spans="1:11">
      <c r="A583" s="60" t="s">
        <v>44</v>
      </c>
      <c r="B583" s="60" t="s">
        <v>1887</v>
      </c>
      <c r="C583" s="103">
        <v>1201</v>
      </c>
      <c r="D583" s="61">
        <v>44711</v>
      </c>
      <c r="E583" s="60" t="s">
        <v>1871</v>
      </c>
      <c r="F583" s="60" t="s">
        <v>47</v>
      </c>
      <c r="G583" s="56" t="s">
        <v>448</v>
      </c>
      <c r="H583" s="60">
        <v>1617.84</v>
      </c>
      <c r="I583" s="60"/>
      <c r="J583" s="28" t="s">
        <v>1888</v>
      </c>
      <c r="K583" s="60">
        <v>53000085</v>
      </c>
    </row>
    <row r="584" spans="1:11">
      <c r="A584" s="60" t="s">
        <v>44</v>
      </c>
      <c r="B584" s="60" t="s">
        <v>1889</v>
      </c>
      <c r="C584" s="103">
        <v>1201</v>
      </c>
      <c r="D584" s="61">
        <v>44711</v>
      </c>
      <c r="E584" s="60" t="s">
        <v>1890</v>
      </c>
      <c r="F584" s="60" t="s">
        <v>47</v>
      </c>
      <c r="G584" s="56" t="s">
        <v>439</v>
      </c>
      <c r="H584" s="60">
        <v>2487.2399999999998</v>
      </c>
      <c r="I584" s="60"/>
      <c r="J584" s="28" t="s">
        <v>1891</v>
      </c>
      <c r="K584" s="60">
        <v>53000085</v>
      </c>
    </row>
    <row r="585" spans="1:11">
      <c r="A585" s="60" t="s">
        <v>44</v>
      </c>
      <c r="B585" s="60" t="s">
        <v>1892</v>
      </c>
      <c r="C585" s="103">
        <v>1201</v>
      </c>
      <c r="D585" s="61">
        <v>44711</v>
      </c>
      <c r="E585" s="60" t="s">
        <v>1893</v>
      </c>
      <c r="F585" s="60" t="s">
        <v>47</v>
      </c>
      <c r="G585" s="56" t="s">
        <v>701</v>
      </c>
      <c r="H585" s="60">
        <v>931.2</v>
      </c>
      <c r="I585" s="60"/>
      <c r="J585" s="28" t="s">
        <v>1894</v>
      </c>
      <c r="K585" s="60">
        <v>53000085</v>
      </c>
    </row>
    <row r="586" spans="1:11">
      <c r="A586" s="60" t="s">
        <v>44</v>
      </c>
      <c r="B586" s="60" t="s">
        <v>1895</v>
      </c>
      <c r="C586" s="103">
        <v>1201</v>
      </c>
      <c r="D586" s="61">
        <v>44711</v>
      </c>
      <c r="E586" s="60" t="s">
        <v>1896</v>
      </c>
      <c r="F586" s="60" t="s">
        <v>47</v>
      </c>
      <c r="G586" s="56" t="s">
        <v>1393</v>
      </c>
      <c r="H586" s="60">
        <v>877.85</v>
      </c>
      <c r="I586" s="60"/>
      <c r="J586" s="28" t="s">
        <v>1897</v>
      </c>
      <c r="K586" s="60">
        <v>53000085</v>
      </c>
    </row>
    <row r="587" spans="1:11">
      <c r="A587" s="60" t="s">
        <v>17</v>
      </c>
      <c r="B587" s="60" t="s">
        <v>1898</v>
      </c>
      <c r="C587" s="103">
        <v>1201</v>
      </c>
      <c r="D587" s="61">
        <v>44708</v>
      </c>
      <c r="E587" s="60" t="s">
        <v>1899</v>
      </c>
      <c r="F587" s="60" t="s">
        <v>15</v>
      </c>
      <c r="G587" s="56" t="s">
        <v>77</v>
      </c>
      <c r="H587" s="60">
        <v>45</v>
      </c>
      <c r="I587" s="60"/>
      <c r="J587" s="28" t="s">
        <v>1192</v>
      </c>
      <c r="K587" s="60">
        <v>57328808</v>
      </c>
    </row>
    <row r="588" spans="1:11">
      <c r="A588" s="84" t="s">
        <v>17</v>
      </c>
      <c r="B588" s="84" t="s">
        <v>1898</v>
      </c>
      <c r="C588" s="103">
        <v>1201</v>
      </c>
      <c r="D588" s="85">
        <v>44708</v>
      </c>
      <c r="E588" s="84" t="s">
        <v>1899</v>
      </c>
      <c r="F588" s="84" t="s">
        <v>15</v>
      </c>
      <c r="G588" s="86" t="s">
        <v>77</v>
      </c>
      <c r="H588" s="84">
        <v>45</v>
      </c>
      <c r="I588" s="84"/>
      <c r="J588" s="87" t="s">
        <v>1192</v>
      </c>
      <c r="K588" s="84">
        <v>57328808</v>
      </c>
    </row>
    <row r="589" spans="1:11">
      <c r="A589" s="60" t="s">
        <v>1806</v>
      </c>
      <c r="B589" s="60" t="s">
        <v>1919</v>
      </c>
      <c r="C589" s="103">
        <v>1201</v>
      </c>
      <c r="D589" s="61">
        <v>44712</v>
      </c>
      <c r="E589" s="60" t="s">
        <v>1920</v>
      </c>
      <c r="F589" s="60" t="s">
        <v>47</v>
      </c>
      <c r="G589" s="56" t="s">
        <v>21</v>
      </c>
      <c r="H589" s="60">
        <v>6914.4</v>
      </c>
      <c r="I589" s="60"/>
      <c r="J589" s="28" t="s">
        <v>1809</v>
      </c>
      <c r="K589" s="60">
        <v>57353261</v>
      </c>
    </row>
    <row r="590" spans="1:11">
      <c r="A590" s="60" t="s">
        <v>1806</v>
      </c>
      <c r="B590" s="60" t="s">
        <v>1919</v>
      </c>
      <c r="C590" s="103">
        <v>1201</v>
      </c>
      <c r="D590" s="61">
        <v>44712</v>
      </c>
      <c r="E590" s="60" t="s">
        <v>1920</v>
      </c>
      <c r="F590" s="60" t="s">
        <v>47</v>
      </c>
      <c r="G590" s="56" t="s">
        <v>21</v>
      </c>
      <c r="H590" s="60">
        <v>5842.5</v>
      </c>
      <c r="I590" s="60"/>
      <c r="J590" s="28" t="s">
        <v>1810</v>
      </c>
      <c r="K590" s="60">
        <v>57353261</v>
      </c>
    </row>
    <row r="591" spans="1:11">
      <c r="A591" s="60" t="s">
        <v>1806</v>
      </c>
      <c r="B591" s="60" t="s">
        <v>1919</v>
      </c>
      <c r="C591" s="103">
        <v>1201</v>
      </c>
      <c r="D591" s="61">
        <v>44712</v>
      </c>
      <c r="E591" s="60" t="s">
        <v>1920</v>
      </c>
      <c r="F591" s="60" t="s">
        <v>47</v>
      </c>
      <c r="G591" s="56" t="s">
        <v>21</v>
      </c>
      <c r="H591" s="60">
        <v>958.9</v>
      </c>
      <c r="I591" s="60"/>
      <c r="J591" s="28" t="s">
        <v>1921</v>
      </c>
      <c r="K591" s="60">
        <v>57353261</v>
      </c>
    </row>
    <row r="592" spans="1:11">
      <c r="A592" s="60" t="s">
        <v>166</v>
      </c>
      <c r="B592" s="60" t="s">
        <v>1922</v>
      </c>
      <c r="C592" s="103">
        <v>1201</v>
      </c>
      <c r="D592" s="61">
        <v>44712</v>
      </c>
      <c r="E592" s="60" t="s">
        <v>1923</v>
      </c>
      <c r="F592" s="60" t="s">
        <v>47</v>
      </c>
      <c r="G592" s="56" t="s">
        <v>21</v>
      </c>
      <c r="H592" s="60">
        <v>17449.3</v>
      </c>
      <c r="I592" s="60"/>
      <c r="J592" s="28" t="s">
        <v>1777</v>
      </c>
      <c r="K592" s="60">
        <v>55738459</v>
      </c>
    </row>
    <row r="593" spans="1:11">
      <c r="A593" s="60" t="s">
        <v>166</v>
      </c>
      <c r="B593" s="60" t="s">
        <v>1924</v>
      </c>
      <c r="C593" s="103">
        <v>1201</v>
      </c>
      <c r="D593" s="61">
        <v>44712</v>
      </c>
      <c r="E593" s="60" t="s">
        <v>1925</v>
      </c>
      <c r="F593" s="60" t="s">
        <v>47</v>
      </c>
      <c r="G593" s="56" t="s">
        <v>21</v>
      </c>
      <c r="H593" s="60">
        <v>3960.36</v>
      </c>
      <c r="I593" s="60"/>
      <c r="J593" s="28" t="s">
        <v>1926</v>
      </c>
      <c r="K593" s="60">
        <v>55738459</v>
      </c>
    </row>
    <row r="594" spans="1:11">
      <c r="A594" s="60" t="s">
        <v>166</v>
      </c>
      <c r="B594" s="60" t="s">
        <v>1924</v>
      </c>
      <c r="C594" s="103">
        <v>1201</v>
      </c>
      <c r="D594" s="61">
        <v>44712</v>
      </c>
      <c r="E594" s="60" t="s">
        <v>1925</v>
      </c>
      <c r="F594" s="60" t="s">
        <v>47</v>
      </c>
      <c r="G594" s="56" t="s">
        <v>21</v>
      </c>
      <c r="H594" s="60">
        <v>4221.3599999999997</v>
      </c>
      <c r="I594" s="60"/>
      <c r="J594" s="28" t="s">
        <v>1927</v>
      </c>
      <c r="K594" s="60">
        <v>55738459</v>
      </c>
    </row>
    <row r="595" spans="1:11">
      <c r="A595" s="60" t="s">
        <v>166</v>
      </c>
      <c r="B595" s="60" t="s">
        <v>1924</v>
      </c>
      <c r="C595" s="103">
        <v>1201</v>
      </c>
      <c r="D595" s="61">
        <v>44712</v>
      </c>
      <c r="E595" s="60" t="s">
        <v>1925</v>
      </c>
      <c r="F595" s="60" t="s">
        <v>47</v>
      </c>
      <c r="G595" s="56" t="s">
        <v>21</v>
      </c>
      <c r="H595" s="60">
        <v>943.92</v>
      </c>
      <c r="I595" s="60"/>
      <c r="J595" s="28" t="s">
        <v>1928</v>
      </c>
      <c r="K595" s="60">
        <v>55738459</v>
      </c>
    </row>
    <row r="596" spans="1:11">
      <c r="A596" s="60" t="s">
        <v>166</v>
      </c>
      <c r="B596" s="60" t="s">
        <v>1924</v>
      </c>
      <c r="C596" s="103">
        <v>1201</v>
      </c>
      <c r="D596" s="61">
        <v>44712</v>
      </c>
      <c r="E596" s="60" t="s">
        <v>1925</v>
      </c>
      <c r="F596" s="60" t="s">
        <v>47</v>
      </c>
      <c r="G596" s="56" t="s">
        <v>21</v>
      </c>
      <c r="H596" s="60">
        <v>1123.2</v>
      </c>
      <c r="I596" s="60"/>
      <c r="J596" s="28" t="s">
        <v>1929</v>
      </c>
      <c r="K596" s="60">
        <v>55738459</v>
      </c>
    </row>
    <row r="597" spans="1:11">
      <c r="A597" s="60" t="s">
        <v>44</v>
      </c>
      <c r="B597" s="60" t="s">
        <v>1901</v>
      </c>
      <c r="C597" s="103">
        <v>1201</v>
      </c>
      <c r="D597" s="61">
        <v>44711</v>
      </c>
      <c r="E597" s="60" t="s">
        <v>1930</v>
      </c>
      <c r="F597" s="60" t="s">
        <v>47</v>
      </c>
      <c r="G597" s="56" t="s">
        <v>86</v>
      </c>
      <c r="H597" s="60">
        <v>1002.32</v>
      </c>
      <c r="I597" s="60"/>
      <c r="J597" s="28" t="s">
        <v>1931</v>
      </c>
      <c r="K597" s="60">
        <v>53000085</v>
      </c>
    </row>
    <row r="598" spans="1:11">
      <c r="A598" s="60" t="s">
        <v>166</v>
      </c>
      <c r="B598" s="60" t="s">
        <v>1932</v>
      </c>
      <c r="C598" s="103">
        <v>1201</v>
      </c>
      <c r="D598" s="61">
        <v>44712</v>
      </c>
      <c r="E598" s="60" t="s">
        <v>1933</v>
      </c>
      <c r="F598" s="60" t="s">
        <v>47</v>
      </c>
      <c r="G598" s="56" t="s">
        <v>21</v>
      </c>
      <c r="H598" s="60">
        <v>156.55000000000001</v>
      </c>
      <c r="I598" s="60"/>
      <c r="J598" s="28" t="s">
        <v>1629</v>
      </c>
      <c r="K598" s="60">
        <v>55738459</v>
      </c>
    </row>
    <row r="599" spans="1:11">
      <c r="A599" s="60" t="s">
        <v>166</v>
      </c>
      <c r="B599" s="60" t="s">
        <v>1932</v>
      </c>
      <c r="C599" s="103">
        <v>1201</v>
      </c>
      <c r="D599" s="61">
        <v>44712</v>
      </c>
      <c r="E599" s="60" t="s">
        <v>1933</v>
      </c>
      <c r="F599" s="60" t="s">
        <v>47</v>
      </c>
      <c r="G599" s="56" t="s">
        <v>21</v>
      </c>
      <c r="H599" s="60">
        <v>19.5</v>
      </c>
      <c r="I599" s="60"/>
      <c r="J599" s="28" t="s">
        <v>1784</v>
      </c>
      <c r="K599" s="60">
        <v>55738459</v>
      </c>
    </row>
    <row r="600" spans="1:11">
      <c r="A600" s="60" t="s">
        <v>166</v>
      </c>
      <c r="B600" s="60" t="s">
        <v>1932</v>
      </c>
      <c r="C600" s="103">
        <v>1201</v>
      </c>
      <c r="D600" s="61">
        <v>44712</v>
      </c>
      <c r="E600" s="60" t="s">
        <v>1933</v>
      </c>
      <c r="F600" s="60" t="s">
        <v>47</v>
      </c>
      <c r="G600" s="56" t="s">
        <v>21</v>
      </c>
      <c r="H600" s="60">
        <v>3375</v>
      </c>
      <c r="I600" s="60"/>
      <c r="J600" s="28" t="s">
        <v>1209</v>
      </c>
      <c r="K600" s="60">
        <v>55738459</v>
      </c>
    </row>
    <row r="601" spans="1:11">
      <c r="A601" s="60" t="s">
        <v>166</v>
      </c>
      <c r="B601" s="60" t="s">
        <v>1932</v>
      </c>
      <c r="C601" s="103">
        <v>1201</v>
      </c>
      <c r="D601" s="61">
        <v>44712</v>
      </c>
      <c r="E601" s="60" t="s">
        <v>1933</v>
      </c>
      <c r="F601" s="60" t="s">
        <v>47</v>
      </c>
      <c r="G601" s="56" t="s">
        <v>21</v>
      </c>
      <c r="H601" s="60">
        <v>1277.2</v>
      </c>
      <c r="I601" s="60"/>
      <c r="J601" s="28" t="s">
        <v>1934</v>
      </c>
      <c r="K601" s="60">
        <v>55738459</v>
      </c>
    </row>
    <row r="602" spans="1:11">
      <c r="A602" s="60" t="s">
        <v>166</v>
      </c>
      <c r="B602" s="60" t="s">
        <v>1932</v>
      </c>
      <c r="C602" s="103">
        <v>1201</v>
      </c>
      <c r="D602" s="61">
        <v>44712</v>
      </c>
      <c r="E602" s="60" t="s">
        <v>1933</v>
      </c>
      <c r="F602" s="60" t="s">
        <v>47</v>
      </c>
      <c r="G602" s="56" t="s">
        <v>21</v>
      </c>
      <c r="H602" s="60">
        <v>1081.5</v>
      </c>
      <c r="I602" s="60"/>
      <c r="J602" s="28" t="s">
        <v>1935</v>
      </c>
      <c r="K602" s="60">
        <v>55738459</v>
      </c>
    </row>
    <row r="603" spans="1:11">
      <c r="A603" s="60" t="s">
        <v>166</v>
      </c>
      <c r="B603" s="60" t="s">
        <v>1932</v>
      </c>
      <c r="C603" s="103">
        <v>1201</v>
      </c>
      <c r="D603" s="61">
        <v>44712</v>
      </c>
      <c r="E603" s="60" t="s">
        <v>1933</v>
      </c>
      <c r="F603" s="60" t="s">
        <v>47</v>
      </c>
      <c r="G603" s="56" t="s">
        <v>21</v>
      </c>
      <c r="H603" s="60">
        <v>750</v>
      </c>
      <c r="I603" s="60"/>
      <c r="J603" s="28" t="s">
        <v>1936</v>
      </c>
      <c r="K603" s="60">
        <v>55738459</v>
      </c>
    </row>
    <row r="604" spans="1:11">
      <c r="A604" s="60" t="s">
        <v>166</v>
      </c>
      <c r="B604" s="60" t="s">
        <v>1932</v>
      </c>
      <c r="C604" s="103">
        <v>1201</v>
      </c>
      <c r="D604" s="61">
        <v>44712</v>
      </c>
      <c r="E604" s="60" t="s">
        <v>1933</v>
      </c>
      <c r="F604" s="60" t="s">
        <v>47</v>
      </c>
      <c r="G604" s="56" t="s">
        <v>21</v>
      </c>
      <c r="H604" s="60">
        <v>700</v>
      </c>
      <c r="I604" s="60"/>
      <c r="J604" s="28" t="s">
        <v>1937</v>
      </c>
      <c r="K604" s="60">
        <v>55738459</v>
      </c>
    </row>
    <row r="605" spans="1:11">
      <c r="A605" s="60" t="s">
        <v>44</v>
      </c>
      <c r="B605" s="60" t="s">
        <v>1903</v>
      </c>
      <c r="C605" s="103">
        <v>1201</v>
      </c>
      <c r="D605" s="61">
        <v>44712</v>
      </c>
      <c r="E605" s="60" t="s">
        <v>1938</v>
      </c>
      <c r="F605" s="60" t="s">
        <v>47</v>
      </c>
      <c r="G605" s="56" t="s">
        <v>426</v>
      </c>
      <c r="H605" s="60">
        <v>685.4</v>
      </c>
      <c r="I605" s="60"/>
      <c r="J605" s="28" t="s">
        <v>1939</v>
      </c>
      <c r="K605" s="60">
        <v>53000085</v>
      </c>
    </row>
    <row r="606" spans="1:11">
      <c r="A606" s="60" t="s">
        <v>44</v>
      </c>
      <c r="B606" s="60" t="s">
        <v>1940</v>
      </c>
      <c r="C606" s="103">
        <v>1201</v>
      </c>
      <c r="D606" s="61">
        <v>44712</v>
      </c>
      <c r="E606" s="60" t="s">
        <v>1941</v>
      </c>
      <c r="F606" s="60" t="s">
        <v>47</v>
      </c>
      <c r="G606" s="56" t="s">
        <v>128</v>
      </c>
      <c r="H606" s="60">
        <v>3054.5</v>
      </c>
      <c r="I606" s="60"/>
      <c r="J606" s="28" t="s">
        <v>1942</v>
      </c>
      <c r="K606" s="60">
        <v>53000085</v>
      </c>
    </row>
    <row r="607" spans="1:11">
      <c r="A607" s="60" t="s">
        <v>44</v>
      </c>
      <c r="B607" s="60" t="s">
        <v>1915</v>
      </c>
      <c r="C607" s="103">
        <v>1201</v>
      </c>
      <c r="D607" s="61">
        <v>44712</v>
      </c>
      <c r="E607" s="60" t="s">
        <v>1943</v>
      </c>
      <c r="F607" s="60" t="s">
        <v>47</v>
      </c>
      <c r="G607" s="56" t="s">
        <v>74</v>
      </c>
      <c r="H607" s="60">
        <v>1958.04</v>
      </c>
      <c r="I607" s="60"/>
      <c r="J607" s="28" t="s">
        <v>1944</v>
      </c>
      <c r="K607" s="60">
        <v>53000085</v>
      </c>
    </row>
    <row r="608" spans="1:11">
      <c r="A608" s="60" t="s">
        <v>44</v>
      </c>
      <c r="B608" s="60" t="s">
        <v>1900</v>
      </c>
      <c r="C608" s="103">
        <v>1201</v>
      </c>
      <c r="D608" s="61">
        <v>44711</v>
      </c>
      <c r="E608" s="60" t="s">
        <v>1945</v>
      </c>
      <c r="F608" s="60" t="s">
        <v>47</v>
      </c>
      <c r="G608" s="56" t="s">
        <v>86</v>
      </c>
      <c r="H608" s="60">
        <v>44.7</v>
      </c>
      <c r="I608" s="60"/>
      <c r="J608" s="28" t="s">
        <v>1861</v>
      </c>
      <c r="K608" s="60">
        <v>53000085</v>
      </c>
    </row>
    <row r="609" spans="1:11">
      <c r="A609" s="60" t="s">
        <v>356</v>
      </c>
      <c r="B609" s="60" t="s">
        <v>1946</v>
      </c>
      <c r="C609" s="103">
        <v>1201</v>
      </c>
      <c r="D609" s="61">
        <v>44711</v>
      </c>
      <c r="E609" s="60" t="s">
        <v>1947</v>
      </c>
      <c r="F609" s="60" t="s">
        <v>15</v>
      </c>
      <c r="G609" s="56" t="s">
        <v>21</v>
      </c>
      <c r="H609" s="60">
        <v>66.06</v>
      </c>
      <c r="I609" s="60"/>
      <c r="J609" s="28" t="s">
        <v>1948</v>
      </c>
      <c r="K609" s="60">
        <v>55740840</v>
      </c>
    </row>
    <row r="610" spans="1:11">
      <c r="A610" s="60" t="s">
        <v>404</v>
      </c>
      <c r="B610" s="60" t="s">
        <v>1949</v>
      </c>
      <c r="C610" s="103">
        <v>1201</v>
      </c>
      <c r="D610" s="61">
        <v>44712</v>
      </c>
      <c r="E610" s="60" t="s">
        <v>1950</v>
      </c>
      <c r="F610" s="60" t="s">
        <v>47</v>
      </c>
      <c r="G610" s="56" t="s">
        <v>128</v>
      </c>
      <c r="H610" s="60">
        <v>33358.32</v>
      </c>
      <c r="I610" s="60"/>
      <c r="J610" s="28" t="s">
        <v>1951</v>
      </c>
      <c r="K610" s="60">
        <v>57225201</v>
      </c>
    </row>
    <row r="611" spans="1:11">
      <c r="A611" s="60" t="s">
        <v>404</v>
      </c>
      <c r="B611" s="60" t="s">
        <v>1949</v>
      </c>
      <c r="C611" s="103">
        <v>1201</v>
      </c>
      <c r="D611" s="61">
        <v>44712</v>
      </c>
      <c r="E611" s="60" t="s">
        <v>1950</v>
      </c>
      <c r="F611" s="60" t="s">
        <v>47</v>
      </c>
      <c r="G611" s="56" t="s">
        <v>128</v>
      </c>
      <c r="H611" s="60">
        <v>11399.85</v>
      </c>
      <c r="I611" s="60"/>
      <c r="J611" s="28" t="s">
        <v>1952</v>
      </c>
      <c r="K611" s="60">
        <v>57225201</v>
      </c>
    </row>
    <row r="612" spans="1:11">
      <c r="A612" s="60" t="s">
        <v>404</v>
      </c>
      <c r="B612" s="60" t="s">
        <v>1949</v>
      </c>
      <c r="C612" s="103">
        <v>1201</v>
      </c>
      <c r="D612" s="61">
        <v>44712</v>
      </c>
      <c r="E612" s="60" t="s">
        <v>1950</v>
      </c>
      <c r="F612" s="60" t="s">
        <v>47</v>
      </c>
      <c r="G612" s="56" t="s">
        <v>128</v>
      </c>
      <c r="H612" s="60">
        <v>23246.82</v>
      </c>
      <c r="I612" s="60"/>
      <c r="J612" s="28" t="s">
        <v>1953</v>
      </c>
      <c r="K612" s="60">
        <v>57225201</v>
      </c>
    </row>
    <row r="613" spans="1:11">
      <c r="A613" s="60" t="s">
        <v>404</v>
      </c>
      <c r="B613" s="60" t="s">
        <v>1949</v>
      </c>
      <c r="C613" s="103">
        <v>1201</v>
      </c>
      <c r="D613" s="61">
        <v>44712</v>
      </c>
      <c r="E613" s="60" t="s">
        <v>1950</v>
      </c>
      <c r="F613" s="60" t="s">
        <v>47</v>
      </c>
      <c r="G613" s="56" t="s">
        <v>128</v>
      </c>
      <c r="H613" s="60">
        <v>32.1</v>
      </c>
      <c r="I613" s="60"/>
      <c r="J613" s="28" t="s">
        <v>1953</v>
      </c>
      <c r="K613" s="60">
        <v>57225201</v>
      </c>
    </row>
    <row r="614" spans="1:11">
      <c r="A614" s="60" t="s">
        <v>404</v>
      </c>
      <c r="B614" s="60" t="s">
        <v>1949</v>
      </c>
      <c r="C614" s="103">
        <v>1201</v>
      </c>
      <c r="D614" s="61">
        <v>44712</v>
      </c>
      <c r="E614" s="60" t="s">
        <v>1950</v>
      </c>
      <c r="F614" s="60" t="s">
        <v>47</v>
      </c>
      <c r="G614" s="56" t="s">
        <v>128</v>
      </c>
      <c r="H614" s="60">
        <v>6.42</v>
      </c>
      <c r="I614" s="60"/>
      <c r="J614" s="28" t="s">
        <v>1953</v>
      </c>
      <c r="K614" s="60">
        <v>57225201</v>
      </c>
    </row>
    <row r="615" spans="1:11">
      <c r="A615" s="60" t="s">
        <v>404</v>
      </c>
      <c r="B615" s="60" t="s">
        <v>1949</v>
      </c>
      <c r="C615" s="103">
        <v>1201</v>
      </c>
      <c r="D615" s="61">
        <v>44712</v>
      </c>
      <c r="E615" s="60" t="s">
        <v>1950</v>
      </c>
      <c r="F615" s="60" t="s">
        <v>47</v>
      </c>
      <c r="G615" s="56" t="s">
        <v>128</v>
      </c>
      <c r="H615" s="60">
        <v>462.24</v>
      </c>
      <c r="I615" s="60"/>
      <c r="J615" s="28" t="s">
        <v>1953</v>
      </c>
      <c r="K615" s="60">
        <v>57225201</v>
      </c>
    </row>
    <row r="616" spans="1:11">
      <c r="A616" s="60" t="s">
        <v>404</v>
      </c>
      <c r="B616" s="60" t="s">
        <v>1949</v>
      </c>
      <c r="C616" s="103">
        <v>1201</v>
      </c>
      <c r="D616" s="61">
        <v>44712</v>
      </c>
      <c r="E616" s="60" t="s">
        <v>1950</v>
      </c>
      <c r="F616" s="60" t="s">
        <v>47</v>
      </c>
      <c r="G616" s="56" t="s">
        <v>128</v>
      </c>
      <c r="H616" s="60">
        <v>25.68</v>
      </c>
      <c r="I616" s="60"/>
      <c r="J616" s="28" t="s">
        <v>1953</v>
      </c>
      <c r="K616" s="60">
        <v>57225201</v>
      </c>
    </row>
    <row r="617" spans="1:11">
      <c r="A617" s="60" t="s">
        <v>404</v>
      </c>
      <c r="B617" s="60" t="s">
        <v>1949</v>
      </c>
      <c r="C617" s="103">
        <v>1201</v>
      </c>
      <c r="D617" s="61">
        <v>44712</v>
      </c>
      <c r="E617" s="60" t="s">
        <v>1950</v>
      </c>
      <c r="F617" s="60" t="s">
        <v>47</v>
      </c>
      <c r="G617" s="56" t="s">
        <v>128</v>
      </c>
      <c r="H617" s="60">
        <v>25.68</v>
      </c>
      <c r="I617" s="60"/>
      <c r="J617" s="28" t="s">
        <v>1953</v>
      </c>
      <c r="K617" s="60">
        <v>57225201</v>
      </c>
    </row>
    <row r="618" spans="1:11">
      <c r="A618" s="60" t="s">
        <v>404</v>
      </c>
      <c r="B618" s="60" t="s">
        <v>1949</v>
      </c>
      <c r="C618" s="103">
        <v>1201</v>
      </c>
      <c r="D618" s="61">
        <v>44712</v>
      </c>
      <c r="E618" s="60" t="s">
        <v>1950</v>
      </c>
      <c r="F618" s="60" t="s">
        <v>47</v>
      </c>
      <c r="G618" s="56" t="s">
        <v>128</v>
      </c>
      <c r="H618" s="60">
        <v>3014.55</v>
      </c>
      <c r="I618" s="60"/>
      <c r="J618" s="28" t="s">
        <v>1954</v>
      </c>
      <c r="K618" s="60">
        <v>57225201</v>
      </c>
    </row>
    <row r="619" spans="1:11">
      <c r="A619" s="60" t="s">
        <v>404</v>
      </c>
      <c r="B619" s="60" t="s">
        <v>1949</v>
      </c>
      <c r="C619" s="103">
        <v>1201</v>
      </c>
      <c r="D619" s="61">
        <v>44712</v>
      </c>
      <c r="E619" s="60" t="s">
        <v>1950</v>
      </c>
      <c r="F619" s="60" t="s">
        <v>47</v>
      </c>
      <c r="G619" s="56" t="s">
        <v>128</v>
      </c>
      <c r="H619" s="60">
        <v>108132.06</v>
      </c>
      <c r="I619" s="60"/>
      <c r="J619" s="28" t="s">
        <v>1955</v>
      </c>
      <c r="K619" s="60">
        <v>57225201</v>
      </c>
    </row>
    <row r="620" spans="1:11">
      <c r="A620" s="60" t="s">
        <v>404</v>
      </c>
      <c r="B620" s="60" t="s">
        <v>1949</v>
      </c>
      <c r="C620" s="103">
        <v>1201</v>
      </c>
      <c r="D620" s="61">
        <v>44712</v>
      </c>
      <c r="E620" s="60" t="s">
        <v>1950</v>
      </c>
      <c r="F620" s="60" t="s">
        <v>47</v>
      </c>
      <c r="G620" s="56" t="s">
        <v>128</v>
      </c>
      <c r="H620" s="60">
        <v>28678.14</v>
      </c>
      <c r="I620" s="60"/>
      <c r="J620" s="28" t="s">
        <v>1956</v>
      </c>
      <c r="K620" s="60">
        <v>57225201</v>
      </c>
    </row>
    <row r="621" spans="1:11">
      <c r="A621" s="60" t="s">
        <v>404</v>
      </c>
      <c r="B621" s="60" t="s">
        <v>1949</v>
      </c>
      <c r="C621" s="103">
        <v>1201</v>
      </c>
      <c r="D621" s="61">
        <v>44712</v>
      </c>
      <c r="E621" s="60" t="s">
        <v>1950</v>
      </c>
      <c r="F621" s="60" t="s">
        <v>47</v>
      </c>
      <c r="G621" s="56" t="s">
        <v>128</v>
      </c>
      <c r="H621" s="60">
        <v>2848.23</v>
      </c>
      <c r="I621" s="60"/>
      <c r="J621" s="28" t="s">
        <v>1957</v>
      </c>
      <c r="K621" s="60">
        <v>57225201</v>
      </c>
    </row>
    <row r="622" spans="1:11">
      <c r="A622" s="60" t="s">
        <v>404</v>
      </c>
      <c r="B622" s="60" t="s">
        <v>1949</v>
      </c>
      <c r="C622" s="103">
        <v>1201</v>
      </c>
      <c r="D622" s="61">
        <v>44712</v>
      </c>
      <c r="E622" s="60" t="s">
        <v>1950</v>
      </c>
      <c r="F622" s="60" t="s">
        <v>47</v>
      </c>
      <c r="G622" s="56" t="s">
        <v>128</v>
      </c>
      <c r="H622" s="60">
        <v>21019.08</v>
      </c>
      <c r="I622" s="60"/>
      <c r="J622" s="28" t="s">
        <v>1958</v>
      </c>
      <c r="K622" s="60">
        <v>57225201</v>
      </c>
    </row>
    <row r="623" spans="1:11">
      <c r="A623" s="60" t="s">
        <v>404</v>
      </c>
      <c r="B623" s="60" t="s">
        <v>1949</v>
      </c>
      <c r="C623" s="103">
        <v>1201</v>
      </c>
      <c r="D623" s="61">
        <v>44712</v>
      </c>
      <c r="E623" s="60" t="s">
        <v>1950</v>
      </c>
      <c r="F623" s="60" t="s">
        <v>47</v>
      </c>
      <c r="G623" s="56" t="s">
        <v>128</v>
      </c>
      <c r="H623" s="60">
        <v>33740.19</v>
      </c>
      <c r="I623" s="60"/>
      <c r="J623" s="28" t="s">
        <v>1959</v>
      </c>
      <c r="K623" s="60">
        <v>57225201</v>
      </c>
    </row>
    <row r="624" spans="1:11">
      <c r="A624" s="60" t="s">
        <v>404</v>
      </c>
      <c r="B624" s="60" t="s">
        <v>1949</v>
      </c>
      <c r="C624" s="103">
        <v>1201</v>
      </c>
      <c r="D624" s="61">
        <v>44712</v>
      </c>
      <c r="E624" s="60" t="s">
        <v>1950</v>
      </c>
      <c r="F624" s="60" t="s">
        <v>47</v>
      </c>
      <c r="G624" s="56" t="s">
        <v>128</v>
      </c>
      <c r="H624" s="60">
        <v>2253.62</v>
      </c>
      <c r="I624" s="60"/>
      <c r="J624" s="28" t="s">
        <v>1960</v>
      </c>
      <c r="K624" s="60">
        <v>57225201</v>
      </c>
    </row>
    <row r="625" spans="1:11">
      <c r="A625" s="60" t="s">
        <v>404</v>
      </c>
      <c r="B625" s="60" t="s">
        <v>1949</v>
      </c>
      <c r="C625" s="103">
        <v>1201</v>
      </c>
      <c r="D625" s="61">
        <v>44712</v>
      </c>
      <c r="E625" s="60" t="s">
        <v>1950</v>
      </c>
      <c r="F625" s="60" t="s">
        <v>47</v>
      </c>
      <c r="G625" s="56" t="s">
        <v>128</v>
      </c>
      <c r="H625" s="60">
        <v>39.340000000000003</v>
      </c>
      <c r="I625" s="60"/>
      <c r="J625" s="28" t="s">
        <v>1960</v>
      </c>
      <c r="K625" s="60">
        <v>57225201</v>
      </c>
    </row>
    <row r="626" spans="1:11">
      <c r="A626" s="60" t="s">
        <v>404</v>
      </c>
      <c r="B626" s="60" t="s">
        <v>1949</v>
      </c>
      <c r="C626" s="103">
        <v>1201</v>
      </c>
      <c r="D626" s="61">
        <v>44712</v>
      </c>
      <c r="E626" s="60" t="s">
        <v>1950</v>
      </c>
      <c r="F626" s="60" t="s">
        <v>47</v>
      </c>
      <c r="G626" s="56" t="s">
        <v>128</v>
      </c>
      <c r="H626" s="60">
        <v>23156</v>
      </c>
      <c r="I626" s="60"/>
      <c r="J626" s="28" t="s">
        <v>1961</v>
      </c>
      <c r="K626" s="60">
        <v>57225201</v>
      </c>
    </row>
    <row r="627" spans="1:11">
      <c r="A627" s="60" t="s">
        <v>404</v>
      </c>
      <c r="B627" s="60" t="s">
        <v>1949</v>
      </c>
      <c r="C627" s="103">
        <v>1201</v>
      </c>
      <c r="D627" s="61">
        <v>44712</v>
      </c>
      <c r="E627" s="60" t="s">
        <v>1950</v>
      </c>
      <c r="F627" s="60" t="s">
        <v>47</v>
      </c>
      <c r="G627" s="56" t="s">
        <v>128</v>
      </c>
      <c r="H627" s="60">
        <v>2785.95</v>
      </c>
      <c r="I627" s="60"/>
      <c r="J627" s="28" t="s">
        <v>1962</v>
      </c>
      <c r="K627" s="60">
        <v>57225201</v>
      </c>
    </row>
    <row r="628" spans="1:11">
      <c r="A628" s="60" t="s">
        <v>404</v>
      </c>
      <c r="B628" s="60" t="s">
        <v>1949</v>
      </c>
      <c r="C628" s="103">
        <v>1201</v>
      </c>
      <c r="D628" s="61">
        <v>44712</v>
      </c>
      <c r="E628" s="60" t="s">
        <v>1950</v>
      </c>
      <c r="F628" s="60" t="s">
        <v>47</v>
      </c>
      <c r="G628" s="56" t="s">
        <v>128</v>
      </c>
      <c r="H628" s="60">
        <v>14537.7</v>
      </c>
      <c r="I628" s="60"/>
      <c r="J628" s="28" t="s">
        <v>1963</v>
      </c>
      <c r="K628" s="60">
        <v>57225201</v>
      </c>
    </row>
    <row r="629" spans="1:11">
      <c r="A629" s="60" t="s">
        <v>404</v>
      </c>
      <c r="B629" s="60" t="s">
        <v>1949</v>
      </c>
      <c r="C629" s="103">
        <v>1201</v>
      </c>
      <c r="D629" s="61">
        <v>44712</v>
      </c>
      <c r="E629" s="60" t="s">
        <v>1950</v>
      </c>
      <c r="F629" s="60" t="s">
        <v>47</v>
      </c>
      <c r="G629" s="56" t="s">
        <v>128</v>
      </c>
      <c r="H629" s="60">
        <v>13415.4</v>
      </c>
      <c r="I629" s="60"/>
      <c r="J629" s="28" t="s">
        <v>1964</v>
      </c>
      <c r="K629" s="60">
        <v>57225201</v>
      </c>
    </row>
    <row r="630" spans="1:11">
      <c r="A630" s="60" t="s">
        <v>404</v>
      </c>
      <c r="B630" s="60" t="s">
        <v>1949</v>
      </c>
      <c r="C630" s="103">
        <v>1201</v>
      </c>
      <c r="D630" s="61">
        <v>44712</v>
      </c>
      <c r="E630" s="60" t="s">
        <v>1950</v>
      </c>
      <c r="F630" s="60" t="s">
        <v>47</v>
      </c>
      <c r="G630" s="56" t="s">
        <v>128</v>
      </c>
      <c r="H630" s="60">
        <v>95304</v>
      </c>
      <c r="I630" s="60"/>
      <c r="J630" s="28" t="s">
        <v>1965</v>
      </c>
      <c r="K630" s="60">
        <v>57225201</v>
      </c>
    </row>
    <row r="631" spans="1:11">
      <c r="A631" s="60" t="s">
        <v>404</v>
      </c>
      <c r="B631" s="60" t="s">
        <v>1949</v>
      </c>
      <c r="C631" s="103">
        <v>1201</v>
      </c>
      <c r="D631" s="61">
        <v>44712</v>
      </c>
      <c r="E631" s="60" t="s">
        <v>1950</v>
      </c>
      <c r="F631" s="60" t="s">
        <v>47</v>
      </c>
      <c r="G631" s="56" t="s">
        <v>128</v>
      </c>
      <c r="H631" s="60">
        <v>3677.1</v>
      </c>
      <c r="I631" s="60"/>
      <c r="J631" s="28" t="s">
        <v>1966</v>
      </c>
      <c r="K631" s="60">
        <v>57225201</v>
      </c>
    </row>
    <row r="632" spans="1:11">
      <c r="A632" s="60" t="s">
        <v>404</v>
      </c>
      <c r="B632" s="60" t="s">
        <v>1949</v>
      </c>
      <c r="C632" s="103">
        <v>1201</v>
      </c>
      <c r="D632" s="61">
        <v>44712</v>
      </c>
      <c r="E632" s="60" t="s">
        <v>1950</v>
      </c>
      <c r="F632" s="60" t="s">
        <v>47</v>
      </c>
      <c r="G632" s="56" t="s">
        <v>128</v>
      </c>
      <c r="H632" s="60">
        <v>3242.75</v>
      </c>
      <c r="I632" s="60"/>
      <c r="J632" s="28" t="s">
        <v>1967</v>
      </c>
      <c r="K632" s="60">
        <v>57225201</v>
      </c>
    </row>
    <row r="633" spans="1:11">
      <c r="A633" s="60" t="s">
        <v>404</v>
      </c>
      <c r="B633" s="60" t="s">
        <v>1968</v>
      </c>
      <c r="C633" s="103">
        <v>1201</v>
      </c>
      <c r="D633" s="61">
        <v>44712</v>
      </c>
      <c r="E633" s="60" t="s">
        <v>1969</v>
      </c>
      <c r="F633" s="60" t="s">
        <v>47</v>
      </c>
      <c r="G633" s="56" t="s">
        <v>128</v>
      </c>
      <c r="H633" s="60">
        <v>52281.85</v>
      </c>
      <c r="I633" s="60"/>
      <c r="J633" s="28" t="s">
        <v>1472</v>
      </c>
      <c r="K633" s="60">
        <v>57225201</v>
      </c>
    </row>
    <row r="634" spans="1:11">
      <c r="A634" s="60" t="s">
        <v>404</v>
      </c>
      <c r="B634" s="60" t="s">
        <v>1968</v>
      </c>
      <c r="C634" s="103">
        <v>1201</v>
      </c>
      <c r="D634" s="61">
        <v>44712</v>
      </c>
      <c r="E634" s="60" t="s">
        <v>1969</v>
      </c>
      <c r="F634" s="60" t="s">
        <v>47</v>
      </c>
      <c r="G634" s="56" t="s">
        <v>128</v>
      </c>
      <c r="H634" s="60">
        <v>53557.15</v>
      </c>
      <c r="I634" s="60"/>
      <c r="J634" s="28" t="s">
        <v>1474</v>
      </c>
      <c r="K634" s="60">
        <v>57225201</v>
      </c>
    </row>
    <row r="635" spans="1:11">
      <c r="A635" s="60" t="s">
        <v>404</v>
      </c>
      <c r="B635" s="60" t="s">
        <v>1968</v>
      </c>
      <c r="C635" s="103">
        <v>1201</v>
      </c>
      <c r="D635" s="61">
        <v>44712</v>
      </c>
      <c r="E635" s="60" t="s">
        <v>1969</v>
      </c>
      <c r="F635" s="60" t="s">
        <v>47</v>
      </c>
      <c r="G635" s="56" t="s">
        <v>128</v>
      </c>
      <c r="H635" s="60">
        <v>29451.8</v>
      </c>
      <c r="I635" s="60"/>
      <c r="J635" s="28" t="s">
        <v>1475</v>
      </c>
      <c r="K635" s="60">
        <v>57225201</v>
      </c>
    </row>
    <row r="636" spans="1:11">
      <c r="A636" s="60" t="s">
        <v>404</v>
      </c>
      <c r="B636" s="60" t="s">
        <v>1968</v>
      </c>
      <c r="C636" s="103">
        <v>1201</v>
      </c>
      <c r="D636" s="61">
        <v>44712</v>
      </c>
      <c r="E636" s="60" t="s">
        <v>1969</v>
      </c>
      <c r="F636" s="60" t="s">
        <v>47</v>
      </c>
      <c r="G636" s="56" t="s">
        <v>128</v>
      </c>
      <c r="H636" s="60">
        <v>37030.68</v>
      </c>
      <c r="I636" s="60"/>
      <c r="J636" s="28" t="s">
        <v>1970</v>
      </c>
      <c r="K636" s="60">
        <v>57225201</v>
      </c>
    </row>
    <row r="637" spans="1:11">
      <c r="A637" s="60" t="s">
        <v>404</v>
      </c>
      <c r="B637" s="60" t="s">
        <v>1968</v>
      </c>
      <c r="C637" s="103">
        <v>1201</v>
      </c>
      <c r="D637" s="61">
        <v>44712</v>
      </c>
      <c r="E637" s="60" t="s">
        <v>1969</v>
      </c>
      <c r="F637" s="60" t="s">
        <v>47</v>
      </c>
      <c r="G637" s="56" t="s">
        <v>128</v>
      </c>
      <c r="H637" s="60">
        <v>36519.120000000003</v>
      </c>
      <c r="I637" s="60"/>
      <c r="J637" s="28" t="s">
        <v>1971</v>
      </c>
      <c r="K637" s="60">
        <v>57225201</v>
      </c>
    </row>
    <row r="638" spans="1:11">
      <c r="A638" s="60" t="s">
        <v>404</v>
      </c>
      <c r="B638" s="60" t="s">
        <v>1968</v>
      </c>
      <c r="C638" s="103">
        <v>1201</v>
      </c>
      <c r="D638" s="61">
        <v>44712</v>
      </c>
      <c r="E638" s="60" t="s">
        <v>1969</v>
      </c>
      <c r="F638" s="60" t="s">
        <v>47</v>
      </c>
      <c r="G638" s="56" t="s">
        <v>128</v>
      </c>
      <c r="H638" s="60">
        <v>29211.119999999999</v>
      </c>
      <c r="I638" s="60"/>
      <c r="J638" s="28" t="s">
        <v>1972</v>
      </c>
      <c r="K638" s="60">
        <v>57225201</v>
      </c>
    </row>
    <row r="639" spans="1:11">
      <c r="A639" s="60" t="s">
        <v>404</v>
      </c>
      <c r="B639" s="60" t="s">
        <v>1968</v>
      </c>
      <c r="C639" s="103">
        <v>1201</v>
      </c>
      <c r="D639" s="61">
        <v>44712</v>
      </c>
      <c r="E639" s="60" t="s">
        <v>1969</v>
      </c>
      <c r="F639" s="60" t="s">
        <v>47</v>
      </c>
      <c r="G639" s="56" t="s">
        <v>128</v>
      </c>
      <c r="H639" s="60">
        <v>39343.14</v>
      </c>
      <c r="I639" s="60"/>
      <c r="J639" s="28" t="s">
        <v>1973</v>
      </c>
      <c r="K639" s="60">
        <v>57225201</v>
      </c>
    </row>
    <row r="640" spans="1:11">
      <c r="A640" s="60" t="s">
        <v>404</v>
      </c>
      <c r="B640" s="60" t="s">
        <v>1968</v>
      </c>
      <c r="C640" s="103">
        <v>1201</v>
      </c>
      <c r="D640" s="61">
        <v>44712</v>
      </c>
      <c r="E640" s="60" t="s">
        <v>1969</v>
      </c>
      <c r="F640" s="60" t="s">
        <v>47</v>
      </c>
      <c r="G640" s="56" t="s">
        <v>128</v>
      </c>
      <c r="H640" s="60">
        <v>20347.560000000001</v>
      </c>
      <c r="I640" s="60"/>
      <c r="J640" s="28" t="s">
        <v>1974</v>
      </c>
      <c r="K640" s="60">
        <v>57225201</v>
      </c>
    </row>
    <row r="641" spans="1:11">
      <c r="A641" s="60" t="s">
        <v>404</v>
      </c>
      <c r="B641" s="60" t="s">
        <v>1968</v>
      </c>
      <c r="C641" s="103">
        <v>1201</v>
      </c>
      <c r="D641" s="61">
        <v>44712</v>
      </c>
      <c r="E641" s="60" t="s">
        <v>1969</v>
      </c>
      <c r="F641" s="60" t="s">
        <v>47</v>
      </c>
      <c r="G641" s="56" t="s">
        <v>128</v>
      </c>
      <c r="H641" s="60">
        <v>25610.85</v>
      </c>
      <c r="I641" s="60"/>
      <c r="J641" s="28" t="s">
        <v>1975</v>
      </c>
      <c r="K641" s="60">
        <v>57225201</v>
      </c>
    </row>
    <row r="642" spans="1:11">
      <c r="A642" s="60" t="s">
        <v>17</v>
      </c>
      <c r="B642" s="60" t="s">
        <v>1976</v>
      </c>
      <c r="C642" s="103">
        <v>1201</v>
      </c>
      <c r="D642" s="61">
        <v>44712</v>
      </c>
      <c r="E642" s="60" t="s">
        <v>1977</v>
      </c>
      <c r="F642" s="60" t="s">
        <v>15</v>
      </c>
      <c r="G642" s="56" t="s">
        <v>21</v>
      </c>
      <c r="H642" s="60">
        <v>55</v>
      </c>
      <c r="I642" s="60"/>
      <c r="J642" s="28" t="s">
        <v>1192</v>
      </c>
      <c r="K642" s="60">
        <v>57328808</v>
      </c>
    </row>
    <row r="643" spans="1:11">
      <c r="A643" s="60" t="s">
        <v>17</v>
      </c>
      <c r="B643" s="60" t="s">
        <v>1976</v>
      </c>
      <c r="C643" s="103">
        <v>1201</v>
      </c>
      <c r="D643" s="61">
        <v>44712</v>
      </c>
      <c r="E643" s="60" t="s">
        <v>1977</v>
      </c>
      <c r="F643" s="60" t="s">
        <v>15</v>
      </c>
      <c r="G643" s="56" t="s">
        <v>21</v>
      </c>
      <c r="H643" s="60">
        <v>41.25</v>
      </c>
      <c r="I643" s="60"/>
      <c r="J643" s="28" t="s">
        <v>1192</v>
      </c>
      <c r="K643" s="60">
        <v>57328808</v>
      </c>
    </row>
    <row r="644" spans="1:11">
      <c r="A644" s="60" t="s">
        <v>17</v>
      </c>
      <c r="B644" s="60" t="s">
        <v>1976</v>
      </c>
      <c r="C644" s="103">
        <v>1201</v>
      </c>
      <c r="D644" s="61">
        <v>44712</v>
      </c>
      <c r="E644" s="60" t="s">
        <v>1977</v>
      </c>
      <c r="F644" s="60" t="s">
        <v>15</v>
      </c>
      <c r="G644" s="56" t="s">
        <v>21</v>
      </c>
      <c r="H644" s="60">
        <v>14.38</v>
      </c>
      <c r="I644" s="60"/>
      <c r="J644" s="28" t="s">
        <v>1192</v>
      </c>
      <c r="K644" s="60">
        <v>57328808</v>
      </c>
    </row>
    <row r="645" spans="1:11">
      <c r="A645" s="60" t="s">
        <v>17</v>
      </c>
      <c r="B645" s="60" t="s">
        <v>1976</v>
      </c>
      <c r="C645" s="103">
        <v>1201</v>
      </c>
      <c r="D645" s="61">
        <v>44712</v>
      </c>
      <c r="E645" s="60" t="s">
        <v>1977</v>
      </c>
      <c r="F645" s="60" t="s">
        <v>15</v>
      </c>
      <c r="G645" s="56" t="s">
        <v>21</v>
      </c>
      <c r="H645" s="60">
        <v>14.38</v>
      </c>
      <c r="I645" s="60"/>
      <c r="J645" s="28" t="s">
        <v>1192</v>
      </c>
      <c r="K645" s="60">
        <v>57328808</v>
      </c>
    </row>
    <row r="646" spans="1:11">
      <c r="A646" s="60" t="s">
        <v>44</v>
      </c>
      <c r="B646" s="60" t="s">
        <v>1918</v>
      </c>
      <c r="C646" s="103">
        <v>1201</v>
      </c>
      <c r="D646" s="61">
        <v>44712</v>
      </c>
      <c r="E646" s="60" t="s">
        <v>1978</v>
      </c>
      <c r="F646" s="60" t="s">
        <v>47</v>
      </c>
      <c r="G646" s="56" t="s">
        <v>86</v>
      </c>
      <c r="H646" s="60">
        <v>413.6</v>
      </c>
      <c r="I646" s="60"/>
      <c r="J646" s="28" t="s">
        <v>1979</v>
      </c>
      <c r="K646" s="60">
        <v>53000085</v>
      </c>
    </row>
    <row r="647" spans="1:11">
      <c r="A647" s="60" t="s">
        <v>44</v>
      </c>
      <c r="B647" s="60" t="s">
        <v>1904</v>
      </c>
      <c r="C647" s="103">
        <v>1201</v>
      </c>
      <c r="D647" s="61">
        <v>44712</v>
      </c>
      <c r="E647" s="60" t="s">
        <v>1980</v>
      </c>
      <c r="F647" s="60" t="s">
        <v>47</v>
      </c>
      <c r="G647" s="56" t="s">
        <v>472</v>
      </c>
      <c r="H647" s="60">
        <v>1391.2</v>
      </c>
      <c r="I647" s="60"/>
      <c r="J647" s="28" t="s">
        <v>1981</v>
      </c>
      <c r="K647" s="60">
        <v>53000085</v>
      </c>
    </row>
    <row r="648" spans="1:11">
      <c r="A648" s="60" t="s">
        <v>44</v>
      </c>
      <c r="B648" s="60" t="s">
        <v>1906</v>
      </c>
      <c r="C648" s="103">
        <v>1201</v>
      </c>
      <c r="D648" s="61">
        <v>44712</v>
      </c>
      <c r="E648" s="60" t="s">
        <v>1982</v>
      </c>
      <c r="F648" s="60" t="s">
        <v>47</v>
      </c>
      <c r="G648" s="56" t="s">
        <v>426</v>
      </c>
      <c r="H648" s="60">
        <v>1333.55</v>
      </c>
      <c r="I648" s="60"/>
      <c r="J648" s="28" t="s">
        <v>1983</v>
      </c>
      <c r="K648" s="60">
        <v>53000085</v>
      </c>
    </row>
    <row r="649" spans="1:11">
      <c r="A649" s="60" t="s">
        <v>44</v>
      </c>
      <c r="B649" s="60" t="s">
        <v>1907</v>
      </c>
      <c r="C649" s="103">
        <v>1201</v>
      </c>
      <c r="D649" s="61">
        <v>44712</v>
      </c>
      <c r="E649" s="60" t="s">
        <v>1984</v>
      </c>
      <c r="F649" s="60" t="s">
        <v>47</v>
      </c>
      <c r="G649" s="56" t="s">
        <v>426</v>
      </c>
      <c r="H649" s="60">
        <v>6258</v>
      </c>
      <c r="I649" s="60"/>
      <c r="J649" s="28" t="s">
        <v>1983</v>
      </c>
      <c r="K649" s="60">
        <v>53000085</v>
      </c>
    </row>
    <row r="650" spans="1:11">
      <c r="A650" s="60" t="s">
        <v>44</v>
      </c>
      <c r="B650" s="60" t="s">
        <v>1908</v>
      </c>
      <c r="C650" s="103">
        <v>1201</v>
      </c>
      <c r="D650" s="61">
        <v>44712</v>
      </c>
      <c r="E650" s="60" t="s">
        <v>1984</v>
      </c>
      <c r="F650" s="60" t="s">
        <v>47</v>
      </c>
      <c r="G650" s="56" t="s">
        <v>426</v>
      </c>
      <c r="H650" s="60">
        <v>7308.45</v>
      </c>
      <c r="I650" s="60"/>
      <c r="J650" s="28" t="s">
        <v>1983</v>
      </c>
      <c r="K650" s="60">
        <v>53000085</v>
      </c>
    </row>
    <row r="651" spans="1:11">
      <c r="A651" s="60" t="s">
        <v>44</v>
      </c>
      <c r="B651" s="60" t="s">
        <v>1902</v>
      </c>
      <c r="C651" s="103">
        <v>1201</v>
      </c>
      <c r="D651" s="61">
        <v>44712</v>
      </c>
      <c r="E651" s="60" t="s">
        <v>1985</v>
      </c>
      <c r="F651" s="60" t="s">
        <v>47</v>
      </c>
      <c r="G651" s="56" t="s">
        <v>426</v>
      </c>
      <c r="H651" s="60">
        <v>2912.95</v>
      </c>
      <c r="I651" s="60"/>
      <c r="J651" s="28" t="s">
        <v>1939</v>
      </c>
      <c r="K651" s="60">
        <v>53000085</v>
      </c>
    </row>
    <row r="652" spans="1:11">
      <c r="A652" s="60" t="s">
        <v>44</v>
      </c>
      <c r="B652" s="60" t="s">
        <v>1911</v>
      </c>
      <c r="C652" s="103">
        <v>1201</v>
      </c>
      <c r="D652" s="61">
        <v>44712</v>
      </c>
      <c r="E652" s="60" t="s">
        <v>1986</v>
      </c>
      <c r="F652" s="60" t="s">
        <v>47</v>
      </c>
      <c r="G652" s="56" t="s">
        <v>465</v>
      </c>
      <c r="H652" s="60">
        <v>2018.95</v>
      </c>
      <c r="I652" s="60"/>
      <c r="J652" s="28" t="s">
        <v>1987</v>
      </c>
      <c r="K652" s="60">
        <v>53000085</v>
      </c>
    </row>
    <row r="653" spans="1:11">
      <c r="A653" s="60" t="s">
        <v>44</v>
      </c>
      <c r="B653" s="60" t="s">
        <v>1912</v>
      </c>
      <c r="C653" s="103">
        <v>1201</v>
      </c>
      <c r="D653" s="61">
        <v>44712</v>
      </c>
      <c r="E653" s="60" t="s">
        <v>1988</v>
      </c>
      <c r="F653" s="60" t="s">
        <v>47</v>
      </c>
      <c r="G653" s="56" t="s">
        <v>86</v>
      </c>
      <c r="H653" s="60">
        <v>59.6</v>
      </c>
      <c r="I653" s="60"/>
      <c r="J653" s="28" t="s">
        <v>1989</v>
      </c>
      <c r="K653" s="60">
        <v>53000085</v>
      </c>
    </row>
    <row r="654" spans="1:11">
      <c r="A654" s="60" t="s">
        <v>44</v>
      </c>
      <c r="B654" s="60" t="s">
        <v>1913</v>
      </c>
      <c r="C654" s="103">
        <v>1201</v>
      </c>
      <c r="D654" s="61">
        <v>44712</v>
      </c>
      <c r="E654" s="60" t="s">
        <v>1990</v>
      </c>
      <c r="F654" s="60" t="s">
        <v>47</v>
      </c>
      <c r="G654" s="56" t="s">
        <v>472</v>
      </c>
      <c r="H654" s="60">
        <v>67.05</v>
      </c>
      <c r="I654" s="60"/>
      <c r="J654" s="28" t="s">
        <v>1989</v>
      </c>
      <c r="K654" s="60">
        <v>53000085</v>
      </c>
    </row>
    <row r="655" spans="1:11">
      <c r="A655" s="60" t="s">
        <v>44</v>
      </c>
      <c r="B655" s="60" t="s">
        <v>1914</v>
      </c>
      <c r="C655" s="103">
        <v>1201</v>
      </c>
      <c r="D655" s="61">
        <v>44712</v>
      </c>
      <c r="E655" s="60" t="s">
        <v>1991</v>
      </c>
      <c r="F655" s="60" t="s">
        <v>47</v>
      </c>
      <c r="G655" s="56" t="s">
        <v>701</v>
      </c>
      <c r="H655" s="60">
        <v>74.5</v>
      </c>
      <c r="I655" s="60"/>
      <c r="J655" s="28" t="s">
        <v>1992</v>
      </c>
      <c r="K655" s="60">
        <v>53000085</v>
      </c>
    </row>
    <row r="656" spans="1:11">
      <c r="A656" s="60" t="s">
        <v>44</v>
      </c>
      <c r="B656" s="60" t="s">
        <v>1905</v>
      </c>
      <c r="C656" s="103">
        <v>1201</v>
      </c>
      <c r="D656" s="61">
        <v>44712</v>
      </c>
      <c r="E656" s="60" t="s">
        <v>1982</v>
      </c>
      <c r="F656" s="60" t="s">
        <v>47</v>
      </c>
      <c r="G656" s="56" t="s">
        <v>426</v>
      </c>
      <c r="H656" s="60">
        <v>998.3</v>
      </c>
      <c r="I656" s="60"/>
      <c r="J656" s="28" t="s">
        <v>1993</v>
      </c>
      <c r="K656" s="60">
        <v>53000085</v>
      </c>
    </row>
    <row r="657" spans="1:11">
      <c r="A657" s="60" t="s">
        <v>44</v>
      </c>
      <c r="B657" s="60" t="s">
        <v>1910</v>
      </c>
      <c r="C657" s="103">
        <v>1201</v>
      </c>
      <c r="D657" s="61">
        <v>44712</v>
      </c>
      <c r="E657" s="60" t="s">
        <v>1984</v>
      </c>
      <c r="F657" s="60" t="s">
        <v>47</v>
      </c>
      <c r="G657" s="56" t="s">
        <v>426</v>
      </c>
      <c r="H657" s="60">
        <v>4700.95</v>
      </c>
      <c r="I657" s="60"/>
      <c r="J657" s="28" t="s">
        <v>1993</v>
      </c>
      <c r="K657" s="60">
        <v>53000085</v>
      </c>
    </row>
    <row r="658" spans="1:11">
      <c r="A658" s="60" t="s">
        <v>44</v>
      </c>
      <c r="B658" s="60" t="s">
        <v>1909</v>
      </c>
      <c r="C658" s="103">
        <v>1201</v>
      </c>
      <c r="D658" s="61">
        <v>44712</v>
      </c>
      <c r="E658" s="60" t="s">
        <v>1984</v>
      </c>
      <c r="F658" s="60" t="s">
        <v>47</v>
      </c>
      <c r="G658" s="56" t="s">
        <v>426</v>
      </c>
      <c r="H658" s="60">
        <v>5475.75</v>
      </c>
      <c r="I658" s="60"/>
      <c r="J658" s="28" t="s">
        <v>1993</v>
      </c>
      <c r="K658" s="60">
        <v>53000085</v>
      </c>
    </row>
    <row r="659" spans="1:11">
      <c r="A659" s="60" t="s">
        <v>44</v>
      </c>
      <c r="B659" s="60" t="s">
        <v>1917</v>
      </c>
      <c r="C659" s="103">
        <v>1201</v>
      </c>
      <c r="D659" s="61">
        <v>44712</v>
      </c>
      <c r="E659" s="60" t="s">
        <v>1994</v>
      </c>
      <c r="F659" s="60" t="s">
        <v>47</v>
      </c>
      <c r="G659" s="56" t="s">
        <v>435</v>
      </c>
      <c r="H659" s="60">
        <v>1041.1099999999999</v>
      </c>
      <c r="I659" s="60"/>
      <c r="J659" s="28" t="s">
        <v>1995</v>
      </c>
      <c r="K659" s="60">
        <v>53000085</v>
      </c>
    </row>
    <row r="660" spans="1:11">
      <c r="A660" s="84" t="s">
        <v>44</v>
      </c>
      <c r="B660" s="84" t="s">
        <v>1916</v>
      </c>
      <c r="C660" s="103">
        <v>1201</v>
      </c>
      <c r="D660" s="85">
        <v>44712</v>
      </c>
      <c r="E660" s="84" t="s">
        <v>1994</v>
      </c>
      <c r="F660" s="84" t="s">
        <v>47</v>
      </c>
      <c r="G660" s="86" t="s">
        <v>435</v>
      </c>
      <c r="H660" s="84">
        <v>82.39</v>
      </c>
      <c r="I660" s="84"/>
      <c r="J660" s="87" t="s">
        <v>1995</v>
      </c>
      <c r="K660" s="84">
        <v>53000085</v>
      </c>
    </row>
    <row r="661" spans="1:11">
      <c r="A661" s="60" t="s">
        <v>44</v>
      </c>
      <c r="B661" s="60" t="s">
        <v>1996</v>
      </c>
      <c r="C661" s="103">
        <v>1201</v>
      </c>
      <c r="D661" s="61">
        <v>44704</v>
      </c>
      <c r="E661" s="60" t="s">
        <v>1997</v>
      </c>
      <c r="F661" s="60" t="s">
        <v>47</v>
      </c>
      <c r="G661" s="56" t="s">
        <v>439</v>
      </c>
      <c r="H661" s="60">
        <v>368.48</v>
      </c>
      <c r="I661" s="60"/>
      <c r="J661" s="28" t="s">
        <v>1998</v>
      </c>
      <c r="K661" s="60">
        <v>53000085</v>
      </c>
    </row>
    <row r="662" spans="1:11">
      <c r="A662" s="60" t="s">
        <v>395</v>
      </c>
      <c r="B662" s="60" t="s">
        <v>1999</v>
      </c>
      <c r="C662" s="103">
        <v>1201</v>
      </c>
      <c r="D662" s="61">
        <v>44711</v>
      </c>
      <c r="E662" s="60" t="s">
        <v>2000</v>
      </c>
      <c r="F662" s="60" t="s">
        <v>47</v>
      </c>
      <c r="G662" s="56" t="s">
        <v>128</v>
      </c>
      <c r="H662" s="60">
        <v>5832.7</v>
      </c>
      <c r="I662" s="60"/>
      <c r="J662" s="28" t="s">
        <v>403</v>
      </c>
      <c r="K662" s="60">
        <v>57334749</v>
      </c>
    </row>
    <row r="663" spans="1:11">
      <c r="A663" s="60" t="s">
        <v>395</v>
      </c>
      <c r="B663" s="60" t="s">
        <v>2001</v>
      </c>
      <c r="C663" s="103">
        <v>1201</v>
      </c>
      <c r="D663" s="61">
        <v>44711</v>
      </c>
      <c r="E663" s="60" t="s">
        <v>2002</v>
      </c>
      <c r="F663" s="60" t="s">
        <v>47</v>
      </c>
      <c r="G663" s="56" t="s">
        <v>128</v>
      </c>
      <c r="H663" s="60">
        <v>219</v>
      </c>
      <c r="I663" s="60"/>
      <c r="J663" s="28" t="s">
        <v>400</v>
      </c>
      <c r="K663" s="60">
        <v>57334749</v>
      </c>
    </row>
    <row r="664" spans="1:11">
      <c r="A664" s="60" t="s">
        <v>395</v>
      </c>
      <c r="B664" s="60" t="s">
        <v>2003</v>
      </c>
      <c r="C664" s="103">
        <v>1201</v>
      </c>
      <c r="D664" s="61">
        <v>44711</v>
      </c>
      <c r="E664" s="60" t="s">
        <v>2002</v>
      </c>
      <c r="F664" s="60" t="s">
        <v>47</v>
      </c>
      <c r="G664" s="56" t="s">
        <v>128</v>
      </c>
      <c r="H664" s="60">
        <v>8646.85</v>
      </c>
      <c r="I664" s="60"/>
      <c r="J664" s="28" t="s">
        <v>400</v>
      </c>
      <c r="K664" s="60">
        <v>57334749</v>
      </c>
    </row>
    <row r="665" spans="1:11">
      <c r="A665" s="60" t="s">
        <v>166</v>
      </c>
      <c r="B665" s="60" t="s">
        <v>2004</v>
      </c>
      <c r="C665" s="103">
        <v>1201</v>
      </c>
      <c r="D665" s="61">
        <v>44712</v>
      </c>
      <c r="E665" s="60" t="s">
        <v>2005</v>
      </c>
      <c r="F665" s="60" t="s">
        <v>47</v>
      </c>
      <c r="G665" s="56" t="s">
        <v>21</v>
      </c>
      <c r="H665" s="60">
        <v>2656</v>
      </c>
      <c r="I665" s="60"/>
      <c r="J665" s="28" t="s">
        <v>2006</v>
      </c>
      <c r="K665" s="60">
        <v>55738459</v>
      </c>
    </row>
    <row r="666" spans="1:11">
      <c r="A666" s="60" t="s">
        <v>166</v>
      </c>
      <c r="B666" s="60" t="s">
        <v>2004</v>
      </c>
      <c r="C666" s="103">
        <v>1201</v>
      </c>
      <c r="D666" s="61">
        <v>44712</v>
      </c>
      <c r="E666" s="60" t="s">
        <v>2005</v>
      </c>
      <c r="F666" s="60" t="s">
        <v>47</v>
      </c>
      <c r="G666" s="56" t="s">
        <v>21</v>
      </c>
      <c r="H666" s="60">
        <v>1312.5</v>
      </c>
      <c r="I666" s="60"/>
      <c r="J666" s="28" t="s">
        <v>1209</v>
      </c>
      <c r="K666" s="60">
        <v>55738459</v>
      </c>
    </row>
    <row r="667" spans="1:11">
      <c r="A667" s="60" t="s">
        <v>166</v>
      </c>
      <c r="B667" s="60" t="s">
        <v>2004</v>
      </c>
      <c r="C667" s="103">
        <v>1201</v>
      </c>
      <c r="D667" s="61">
        <v>44712</v>
      </c>
      <c r="E667" s="60" t="s">
        <v>2005</v>
      </c>
      <c r="F667" s="60" t="s">
        <v>47</v>
      </c>
      <c r="G667" s="56" t="s">
        <v>21</v>
      </c>
      <c r="H667" s="60">
        <v>1649.2</v>
      </c>
      <c r="I667" s="60"/>
      <c r="J667" s="28" t="s">
        <v>2007</v>
      </c>
      <c r="K667" s="60">
        <v>55738459</v>
      </c>
    </row>
    <row r="668" spans="1:11">
      <c r="A668" s="60" t="s">
        <v>166</v>
      </c>
      <c r="B668" s="60" t="s">
        <v>2004</v>
      </c>
      <c r="C668" s="103">
        <v>1201</v>
      </c>
      <c r="D668" s="61">
        <v>44712</v>
      </c>
      <c r="E668" s="60" t="s">
        <v>2005</v>
      </c>
      <c r="F668" s="60" t="s">
        <v>47</v>
      </c>
      <c r="G668" s="56" t="s">
        <v>21</v>
      </c>
      <c r="H668" s="60">
        <v>9.3000000000000007</v>
      </c>
      <c r="I668" s="60"/>
      <c r="J668" s="28" t="s">
        <v>1934</v>
      </c>
      <c r="K668" s="60">
        <v>55738459</v>
      </c>
    </row>
    <row r="669" spans="1:11">
      <c r="A669" s="60" t="s">
        <v>166</v>
      </c>
      <c r="B669" s="60" t="s">
        <v>2004</v>
      </c>
      <c r="C669" s="103">
        <v>1201</v>
      </c>
      <c r="D669" s="61">
        <v>44712</v>
      </c>
      <c r="E669" s="60" t="s">
        <v>2005</v>
      </c>
      <c r="F669" s="60" t="s">
        <v>47</v>
      </c>
      <c r="G669" s="56" t="s">
        <v>21</v>
      </c>
      <c r="H669" s="60">
        <v>43.5</v>
      </c>
      <c r="I669" s="60"/>
      <c r="J669" s="28" t="s">
        <v>1935</v>
      </c>
      <c r="K669" s="60">
        <v>55738459</v>
      </c>
    </row>
    <row r="670" spans="1:11">
      <c r="A670" s="60" t="s">
        <v>166</v>
      </c>
      <c r="B670" s="60" t="s">
        <v>2004</v>
      </c>
      <c r="C670" s="103">
        <v>1201</v>
      </c>
      <c r="D670" s="61">
        <v>44712</v>
      </c>
      <c r="E670" s="60" t="s">
        <v>2005</v>
      </c>
      <c r="F670" s="60" t="s">
        <v>47</v>
      </c>
      <c r="G670" s="56" t="s">
        <v>21</v>
      </c>
      <c r="H670" s="60">
        <v>3264</v>
      </c>
      <c r="I670" s="60"/>
      <c r="J670" s="28" t="s">
        <v>1936</v>
      </c>
      <c r="K670" s="60">
        <v>55738459</v>
      </c>
    </row>
    <row r="671" spans="1:11">
      <c r="A671" s="60" t="s">
        <v>166</v>
      </c>
      <c r="B671" s="60" t="s">
        <v>2004</v>
      </c>
      <c r="C671" s="103">
        <v>1201</v>
      </c>
      <c r="D671" s="61">
        <v>44712</v>
      </c>
      <c r="E671" s="60" t="s">
        <v>2005</v>
      </c>
      <c r="F671" s="60" t="s">
        <v>47</v>
      </c>
      <c r="G671" s="56" t="s">
        <v>21</v>
      </c>
      <c r="H671" s="60">
        <v>350</v>
      </c>
      <c r="I671" s="60"/>
      <c r="J671" s="28" t="s">
        <v>2008</v>
      </c>
      <c r="K671" s="60">
        <v>55738459</v>
      </c>
    </row>
    <row r="672" spans="1:11">
      <c r="A672" s="60" t="s">
        <v>166</v>
      </c>
      <c r="B672" s="60" t="s">
        <v>2004</v>
      </c>
      <c r="C672" s="103">
        <v>1201</v>
      </c>
      <c r="D672" s="61">
        <v>44712</v>
      </c>
      <c r="E672" s="60" t="s">
        <v>2005</v>
      </c>
      <c r="F672" s="60" t="s">
        <v>47</v>
      </c>
      <c r="G672" s="56" t="s">
        <v>21</v>
      </c>
      <c r="H672" s="60">
        <v>340</v>
      </c>
      <c r="I672" s="60"/>
      <c r="J672" s="28" t="s">
        <v>2009</v>
      </c>
      <c r="K672" s="60">
        <v>55738459</v>
      </c>
    </row>
    <row r="673" spans="1:11">
      <c r="A673" s="60" t="s">
        <v>125</v>
      </c>
      <c r="B673" s="60" t="s">
        <v>2010</v>
      </c>
      <c r="C673" s="103">
        <v>1201</v>
      </c>
      <c r="D673" s="61">
        <v>44712</v>
      </c>
      <c r="E673" s="60" t="s">
        <v>2011</v>
      </c>
      <c r="F673" s="60" t="s">
        <v>140</v>
      </c>
      <c r="G673" s="56" t="s">
        <v>128</v>
      </c>
      <c r="H673" s="60">
        <v>10483.200000000001</v>
      </c>
      <c r="I673" s="60"/>
      <c r="J673" s="28" t="s">
        <v>2012</v>
      </c>
      <c r="K673" s="60">
        <v>53000090</v>
      </c>
    </row>
    <row r="674" spans="1:11">
      <c r="A674" s="60" t="s">
        <v>125</v>
      </c>
      <c r="B674" s="60" t="s">
        <v>2010</v>
      </c>
      <c r="C674" s="103">
        <v>1201</v>
      </c>
      <c r="D674" s="61">
        <v>44712</v>
      </c>
      <c r="E674" s="60" t="s">
        <v>2011</v>
      </c>
      <c r="F674" s="60" t="s">
        <v>140</v>
      </c>
      <c r="G674" s="56" t="s">
        <v>128</v>
      </c>
      <c r="H674" s="60">
        <v>3150</v>
      </c>
      <c r="I674" s="60"/>
      <c r="J674" s="28" t="s">
        <v>2013</v>
      </c>
      <c r="K674" s="60">
        <v>53000090</v>
      </c>
    </row>
    <row r="675" spans="1:11">
      <c r="A675" s="60" t="s">
        <v>404</v>
      </c>
      <c r="B675" s="60" t="s">
        <v>2014</v>
      </c>
      <c r="C675">
        <v>1204</v>
      </c>
      <c r="D675" s="61">
        <v>44712</v>
      </c>
      <c r="E675" s="60">
        <v>381632</v>
      </c>
      <c r="F675" s="60" t="s">
        <v>47</v>
      </c>
      <c r="G675" s="56" t="s">
        <v>128</v>
      </c>
      <c r="H675" s="60">
        <v>50125.279999999999</v>
      </c>
      <c r="I675" s="60"/>
      <c r="J675" s="28" t="s">
        <v>2015</v>
      </c>
      <c r="K675" s="60">
        <v>57225201</v>
      </c>
    </row>
    <row r="676" spans="1:11">
      <c r="A676" s="60" t="s">
        <v>404</v>
      </c>
      <c r="B676" s="60" t="s">
        <v>2014</v>
      </c>
      <c r="C676">
        <v>1204</v>
      </c>
      <c r="D676" s="61">
        <v>44712</v>
      </c>
      <c r="E676" s="60">
        <v>381632</v>
      </c>
      <c r="F676" s="60" t="s">
        <v>47</v>
      </c>
      <c r="G676" s="56" t="s">
        <v>128</v>
      </c>
      <c r="H676" s="60">
        <v>12718.09</v>
      </c>
      <c r="I676" s="60"/>
      <c r="J676" s="28" t="s">
        <v>2016</v>
      </c>
      <c r="K676" s="60">
        <v>57225201</v>
      </c>
    </row>
    <row r="677" spans="1:11">
      <c r="A677" s="60" t="s">
        <v>404</v>
      </c>
      <c r="B677" s="60" t="s">
        <v>2014</v>
      </c>
      <c r="C677">
        <v>1204</v>
      </c>
      <c r="D677" s="61">
        <v>44712</v>
      </c>
      <c r="E677" s="60">
        <v>381632</v>
      </c>
      <c r="F677" s="60" t="s">
        <v>47</v>
      </c>
      <c r="G677" s="56" t="s">
        <v>128</v>
      </c>
      <c r="H677" s="60">
        <v>47649.120000000003</v>
      </c>
      <c r="I677" s="60"/>
      <c r="J677" s="28" t="s">
        <v>2017</v>
      </c>
      <c r="K677" s="60">
        <v>57225201</v>
      </c>
    </row>
    <row r="678" spans="1:11">
      <c r="A678" s="60" t="s">
        <v>404</v>
      </c>
      <c r="B678" s="60" t="s">
        <v>2014</v>
      </c>
      <c r="C678">
        <v>1204</v>
      </c>
      <c r="D678" s="61">
        <v>44712</v>
      </c>
      <c r="E678" s="60">
        <v>381632</v>
      </c>
      <c r="F678" s="60" t="s">
        <v>47</v>
      </c>
      <c r="G678" s="56" t="s">
        <v>128</v>
      </c>
      <c r="H678" s="60">
        <v>5121.93</v>
      </c>
      <c r="I678" s="60"/>
      <c r="J678" s="28" t="s">
        <v>2018</v>
      </c>
      <c r="K678" s="60">
        <v>57225201</v>
      </c>
    </row>
    <row r="679" spans="1:11">
      <c r="A679" s="60" t="s">
        <v>404</v>
      </c>
      <c r="B679" s="60" t="s">
        <v>2014</v>
      </c>
      <c r="C679">
        <v>1204</v>
      </c>
      <c r="D679" s="61">
        <v>44712</v>
      </c>
      <c r="E679" s="60">
        <v>381632</v>
      </c>
      <c r="F679" s="60" t="s">
        <v>47</v>
      </c>
      <c r="G679" s="56" t="s">
        <v>128</v>
      </c>
      <c r="H679" s="60">
        <v>56578.559999999998</v>
      </c>
      <c r="I679" s="60"/>
      <c r="J679" s="28" t="s">
        <v>2019</v>
      </c>
      <c r="K679" s="60">
        <v>57225201</v>
      </c>
    </row>
    <row r="680" spans="1:11">
      <c r="A680" s="60" t="s">
        <v>404</v>
      </c>
      <c r="B680" s="60" t="s">
        <v>2014</v>
      </c>
      <c r="C680">
        <v>1204</v>
      </c>
      <c r="D680" s="61">
        <v>44712</v>
      </c>
      <c r="E680" s="60">
        <v>381632</v>
      </c>
      <c r="F680" s="60" t="s">
        <v>47</v>
      </c>
      <c r="G680" s="56" t="s">
        <v>128</v>
      </c>
      <c r="H680" s="60">
        <v>11942.04</v>
      </c>
      <c r="I680" s="60"/>
      <c r="J680" s="28" t="s">
        <v>2020</v>
      </c>
      <c r="K680" s="60">
        <v>57225201</v>
      </c>
    </row>
    <row r="681" spans="1:11">
      <c r="A681" s="60" t="s">
        <v>404</v>
      </c>
      <c r="B681" s="60" t="s">
        <v>2014</v>
      </c>
      <c r="C681">
        <v>1204</v>
      </c>
      <c r="D681" s="61">
        <v>44712</v>
      </c>
      <c r="E681" s="60">
        <v>381632</v>
      </c>
      <c r="F681" s="60" t="s">
        <v>47</v>
      </c>
      <c r="G681" s="56" t="s">
        <v>128</v>
      </c>
      <c r="H681" s="60">
        <v>30494.080000000002</v>
      </c>
      <c r="I681" s="60"/>
      <c r="J681" s="28" t="s">
        <v>2021</v>
      </c>
      <c r="K681" s="60">
        <v>57225201</v>
      </c>
    </row>
    <row r="682" spans="1:11">
      <c r="A682" s="60" t="s">
        <v>404</v>
      </c>
      <c r="B682" s="60" t="s">
        <v>2014</v>
      </c>
      <c r="C682">
        <v>1204</v>
      </c>
      <c r="D682" s="61">
        <v>44712</v>
      </c>
      <c r="E682" s="60">
        <v>381632</v>
      </c>
      <c r="F682" s="60" t="s">
        <v>47</v>
      </c>
      <c r="G682" s="56" t="s">
        <v>128</v>
      </c>
      <c r="H682" s="60">
        <v>12845.91</v>
      </c>
      <c r="I682" s="60"/>
      <c r="J682" s="28" t="s">
        <v>2022</v>
      </c>
      <c r="K682" s="60">
        <v>57225201</v>
      </c>
    </row>
    <row r="683" spans="1:11">
      <c r="A683" s="60" t="s">
        <v>404</v>
      </c>
      <c r="B683" s="60" t="s">
        <v>2014</v>
      </c>
      <c r="C683">
        <v>1204</v>
      </c>
      <c r="D683" s="61">
        <v>44712</v>
      </c>
      <c r="E683" s="60">
        <v>381632</v>
      </c>
      <c r="F683" s="60" t="s">
        <v>47</v>
      </c>
      <c r="G683" s="56" t="s">
        <v>128</v>
      </c>
      <c r="H683" s="60">
        <v>48107.040000000001</v>
      </c>
      <c r="I683" s="60"/>
      <c r="J683" s="28" t="s">
        <v>2023</v>
      </c>
      <c r="K683" s="60">
        <v>57225201</v>
      </c>
    </row>
    <row r="684" spans="1:11">
      <c r="A684" s="60" t="s">
        <v>404</v>
      </c>
      <c r="B684" s="60" t="s">
        <v>2014</v>
      </c>
      <c r="C684">
        <v>1204</v>
      </c>
      <c r="D684" s="61">
        <v>44712</v>
      </c>
      <c r="E684" s="60">
        <v>381632</v>
      </c>
      <c r="F684" s="60" t="s">
        <v>47</v>
      </c>
      <c r="G684" s="56" t="s">
        <v>128</v>
      </c>
      <c r="H684" s="60">
        <v>3405.49</v>
      </c>
      <c r="I684" s="60"/>
      <c r="J684" s="28" t="s">
        <v>2024</v>
      </c>
      <c r="K684" s="60">
        <v>57225201</v>
      </c>
    </row>
    <row r="685" spans="1:11">
      <c r="A685" s="60" t="s">
        <v>404</v>
      </c>
      <c r="B685" s="60" t="s">
        <v>2014</v>
      </c>
      <c r="C685">
        <v>1204</v>
      </c>
      <c r="D685" s="61">
        <v>44712</v>
      </c>
      <c r="E685" s="60">
        <v>381632</v>
      </c>
      <c r="F685" s="60" t="s">
        <v>47</v>
      </c>
      <c r="G685" s="56" t="s">
        <v>128</v>
      </c>
      <c r="H685" s="60">
        <v>57477.440000000002</v>
      </c>
      <c r="I685" s="60"/>
      <c r="J685" s="28" t="s">
        <v>2025</v>
      </c>
      <c r="K685" s="60">
        <v>57225201</v>
      </c>
    </row>
    <row r="686" spans="1:11">
      <c r="A686" s="60" t="s">
        <v>404</v>
      </c>
      <c r="B686" s="60" t="s">
        <v>2014</v>
      </c>
      <c r="C686">
        <v>1204</v>
      </c>
      <c r="D686" s="61">
        <v>44712</v>
      </c>
      <c r="E686" s="60">
        <v>381632</v>
      </c>
      <c r="F686" s="60" t="s">
        <v>47</v>
      </c>
      <c r="G686" s="56" t="s">
        <v>128</v>
      </c>
      <c r="H686" s="60">
        <v>6427.52</v>
      </c>
      <c r="I686" s="60"/>
      <c r="J686" s="28" t="s">
        <v>2026</v>
      </c>
      <c r="K686" s="60">
        <v>57225201</v>
      </c>
    </row>
    <row r="687" spans="1:11">
      <c r="A687" s="60" t="s">
        <v>404</v>
      </c>
      <c r="B687" s="60" t="s">
        <v>2014</v>
      </c>
      <c r="C687">
        <v>1204</v>
      </c>
      <c r="D687" s="61">
        <v>44712</v>
      </c>
      <c r="E687" s="60">
        <v>381632</v>
      </c>
      <c r="F687" s="60" t="s">
        <v>47</v>
      </c>
      <c r="G687" s="56" t="s">
        <v>128</v>
      </c>
      <c r="H687" s="60">
        <v>43697.440000000002</v>
      </c>
      <c r="I687" s="60"/>
      <c r="J687" s="28" t="s">
        <v>2027</v>
      </c>
      <c r="K687" s="60">
        <v>57225201</v>
      </c>
    </row>
    <row r="688" spans="1:11">
      <c r="A688" s="60" t="s">
        <v>404</v>
      </c>
      <c r="B688" s="60" t="s">
        <v>2014</v>
      </c>
      <c r="C688">
        <v>1204</v>
      </c>
      <c r="D688" s="61">
        <v>44712</v>
      </c>
      <c r="E688" s="60">
        <v>381632</v>
      </c>
      <c r="F688" s="60" t="s">
        <v>47</v>
      </c>
      <c r="G688" s="56" t="s">
        <v>128</v>
      </c>
      <c r="H688" s="60">
        <v>3725.04</v>
      </c>
      <c r="I688" s="60"/>
      <c r="J688" s="28" t="s">
        <v>2028</v>
      </c>
      <c r="K688" s="60">
        <v>57225201</v>
      </c>
    </row>
    <row r="689" spans="1:11">
      <c r="A689" s="60" t="s">
        <v>404</v>
      </c>
      <c r="B689" s="60" t="s">
        <v>2014</v>
      </c>
      <c r="C689">
        <v>1204</v>
      </c>
      <c r="D689" s="61">
        <v>44712</v>
      </c>
      <c r="E689" s="60">
        <v>381632</v>
      </c>
      <c r="F689" s="60" t="s">
        <v>47</v>
      </c>
      <c r="G689" s="56" t="s">
        <v>128</v>
      </c>
      <c r="H689" s="60">
        <v>30957.3</v>
      </c>
      <c r="I689" s="60"/>
      <c r="J689" s="28" t="s">
        <v>2029</v>
      </c>
      <c r="K689" s="60">
        <v>57225201</v>
      </c>
    </row>
    <row r="690" spans="1:11">
      <c r="A690" s="60" t="s">
        <v>404</v>
      </c>
      <c r="B690" s="60" t="s">
        <v>2014</v>
      </c>
      <c r="C690">
        <v>1204</v>
      </c>
      <c r="D690" s="61">
        <v>44712</v>
      </c>
      <c r="E690" s="60">
        <v>381632</v>
      </c>
      <c r="F690" s="60" t="s">
        <v>47</v>
      </c>
      <c r="G690" s="56" t="s">
        <v>128</v>
      </c>
      <c r="H690" s="60">
        <v>7190.95</v>
      </c>
      <c r="I690" s="60"/>
      <c r="J690" s="28" t="s">
        <v>2030</v>
      </c>
      <c r="K690" s="60">
        <v>57225201</v>
      </c>
    </row>
    <row r="691" spans="1:11">
      <c r="A691" s="60" t="s">
        <v>404</v>
      </c>
      <c r="B691" s="60" t="s">
        <v>2014</v>
      </c>
      <c r="C691">
        <v>1204</v>
      </c>
      <c r="D691" s="61">
        <v>44712</v>
      </c>
      <c r="E691" s="60">
        <v>381632</v>
      </c>
      <c r="F691" s="60" t="s">
        <v>47</v>
      </c>
      <c r="G691" s="56" t="s">
        <v>128</v>
      </c>
      <c r="H691" s="60">
        <v>14612.1</v>
      </c>
      <c r="I691" s="60"/>
      <c r="J691" s="28" t="s">
        <v>2031</v>
      </c>
      <c r="K691" s="60">
        <v>57225201</v>
      </c>
    </row>
    <row r="692" spans="1:11">
      <c r="A692" s="60" t="s">
        <v>404</v>
      </c>
      <c r="B692" s="60" t="s">
        <v>2014</v>
      </c>
      <c r="C692">
        <v>1204</v>
      </c>
      <c r="D692" s="61">
        <v>44712</v>
      </c>
      <c r="E692" s="60">
        <v>381632</v>
      </c>
      <c r="F692" s="60" t="s">
        <v>47</v>
      </c>
      <c r="G692" s="56" t="s">
        <v>128</v>
      </c>
      <c r="H692" s="60">
        <v>5939.98</v>
      </c>
      <c r="I692" s="60"/>
      <c r="J692" s="28" t="s">
        <v>2032</v>
      </c>
      <c r="K692" s="60">
        <v>57225201</v>
      </c>
    </row>
    <row r="693" spans="1:11">
      <c r="A693" s="60" t="s">
        <v>404</v>
      </c>
      <c r="B693" s="60" t="s">
        <v>2014</v>
      </c>
      <c r="C693">
        <v>1204</v>
      </c>
      <c r="D693" s="61">
        <v>44712</v>
      </c>
      <c r="E693" s="60">
        <v>381632</v>
      </c>
      <c r="F693" s="60" t="s">
        <v>47</v>
      </c>
      <c r="G693" s="56" t="s">
        <v>128</v>
      </c>
      <c r="H693" s="60">
        <v>22480.48</v>
      </c>
      <c r="I693" s="60"/>
      <c r="J693" s="28" t="s">
        <v>2033</v>
      </c>
      <c r="K693" s="60">
        <v>57225201</v>
      </c>
    </row>
    <row r="694" spans="1:11">
      <c r="A694" s="60" t="s">
        <v>404</v>
      </c>
      <c r="B694" s="60" t="s">
        <v>2014</v>
      </c>
      <c r="C694">
        <v>1204</v>
      </c>
      <c r="D694" s="61">
        <v>44712</v>
      </c>
      <c r="E694" s="60">
        <v>381632</v>
      </c>
      <c r="F694" s="60" t="s">
        <v>47</v>
      </c>
      <c r="G694" s="56" t="s">
        <v>128</v>
      </c>
      <c r="H694" s="60">
        <v>2296.3200000000002</v>
      </c>
      <c r="I694" s="60"/>
      <c r="J694" s="28" t="s">
        <v>2034</v>
      </c>
      <c r="K694" s="60">
        <v>57225201</v>
      </c>
    </row>
    <row r="695" spans="1:11">
      <c r="A695" s="60" t="s">
        <v>404</v>
      </c>
      <c r="B695" s="60" t="s">
        <v>2014</v>
      </c>
      <c r="C695">
        <v>1204</v>
      </c>
      <c r="D695" s="61">
        <v>44712</v>
      </c>
      <c r="E695" s="60">
        <v>381632</v>
      </c>
      <c r="F695" s="60" t="s">
        <v>47</v>
      </c>
      <c r="G695" s="56" t="s">
        <v>128</v>
      </c>
      <c r="H695" s="60">
        <v>16061.65</v>
      </c>
      <c r="I695" s="60"/>
      <c r="J695" s="28" t="s">
        <v>2035</v>
      </c>
      <c r="K695" s="60">
        <v>57225201</v>
      </c>
    </row>
    <row r="696" spans="1:11">
      <c r="A696" s="60" t="s">
        <v>404</v>
      </c>
      <c r="B696" s="60" t="s">
        <v>2014</v>
      </c>
      <c r="C696">
        <v>1204</v>
      </c>
      <c r="D696" s="61">
        <v>44712</v>
      </c>
      <c r="E696" s="60">
        <v>381632</v>
      </c>
      <c r="F696" s="60" t="s">
        <v>47</v>
      </c>
      <c r="G696" s="56" t="s">
        <v>128</v>
      </c>
      <c r="H696" s="60">
        <v>5497.44</v>
      </c>
      <c r="I696" s="60"/>
      <c r="J696" s="28" t="s">
        <v>2036</v>
      </c>
      <c r="K696" s="60">
        <v>57225201</v>
      </c>
    </row>
    <row r="697" spans="1:11">
      <c r="A697" s="60" t="s">
        <v>404</v>
      </c>
      <c r="B697" s="60" t="s">
        <v>2037</v>
      </c>
      <c r="C697">
        <v>1201</v>
      </c>
      <c r="D697" s="61">
        <v>44712</v>
      </c>
      <c r="E697" s="60" t="s">
        <v>2038</v>
      </c>
      <c r="F697" s="60" t="s">
        <v>47</v>
      </c>
      <c r="G697" s="56" t="s">
        <v>128</v>
      </c>
      <c r="H697" s="60">
        <v>123167</v>
      </c>
      <c r="I697" s="60"/>
      <c r="J697" s="28" t="s">
        <v>2039</v>
      </c>
      <c r="K697" s="60">
        <v>57225201</v>
      </c>
    </row>
    <row r="698" spans="1:11">
      <c r="A698" s="60" t="s">
        <v>404</v>
      </c>
      <c r="B698" s="60" t="s">
        <v>2037</v>
      </c>
      <c r="C698">
        <v>1201</v>
      </c>
      <c r="D698" s="61">
        <v>44712</v>
      </c>
      <c r="E698" s="60" t="s">
        <v>2038</v>
      </c>
      <c r="F698" s="60" t="s">
        <v>47</v>
      </c>
      <c r="G698" s="56" t="s">
        <v>128</v>
      </c>
      <c r="H698" s="60">
        <v>11682</v>
      </c>
      <c r="I698" s="60"/>
      <c r="J698" s="28" t="s">
        <v>2040</v>
      </c>
      <c r="K698" s="60">
        <v>57225201</v>
      </c>
    </row>
    <row r="699" spans="1:11">
      <c r="A699" s="60" t="s">
        <v>404</v>
      </c>
      <c r="B699" s="60" t="s">
        <v>2037</v>
      </c>
      <c r="C699">
        <v>1201</v>
      </c>
      <c r="D699" s="61">
        <v>44712</v>
      </c>
      <c r="E699" s="60" t="s">
        <v>2038</v>
      </c>
      <c r="F699" s="60" t="s">
        <v>47</v>
      </c>
      <c r="G699" s="56" t="s">
        <v>128</v>
      </c>
      <c r="H699" s="60">
        <v>36360.5</v>
      </c>
      <c r="I699" s="60"/>
      <c r="J699" s="28" t="s">
        <v>2041</v>
      </c>
      <c r="K699" s="60">
        <v>57225201</v>
      </c>
    </row>
    <row r="700" spans="1:11">
      <c r="A700" s="60" t="s">
        <v>404</v>
      </c>
      <c r="B700" s="60" t="s">
        <v>2037</v>
      </c>
      <c r="C700">
        <v>1201</v>
      </c>
      <c r="D700" s="61">
        <v>44712</v>
      </c>
      <c r="E700" s="60" t="s">
        <v>2038</v>
      </c>
      <c r="F700" s="60" t="s">
        <v>47</v>
      </c>
      <c r="G700" s="56" t="s">
        <v>128</v>
      </c>
      <c r="H700" s="60">
        <v>2142</v>
      </c>
      <c r="I700" s="60"/>
      <c r="J700" s="28" t="s">
        <v>2042</v>
      </c>
      <c r="K700" s="60">
        <v>57225201</v>
      </c>
    </row>
    <row r="701" spans="1:11">
      <c r="A701" s="60" t="s">
        <v>404</v>
      </c>
      <c r="B701" s="60" t="s">
        <v>2037</v>
      </c>
      <c r="C701">
        <v>1201</v>
      </c>
      <c r="D701" s="61">
        <v>44712</v>
      </c>
      <c r="E701" s="60" t="s">
        <v>2038</v>
      </c>
      <c r="F701" s="60" t="s">
        <v>47</v>
      </c>
      <c r="G701" s="56" t="s">
        <v>128</v>
      </c>
      <c r="H701" s="60">
        <v>33720.5</v>
      </c>
      <c r="I701" s="60"/>
      <c r="J701" s="28" t="s">
        <v>2043</v>
      </c>
      <c r="K701" s="60">
        <v>57225201</v>
      </c>
    </row>
    <row r="702" spans="1:11">
      <c r="A702" s="60" t="s">
        <v>404</v>
      </c>
      <c r="B702" s="60" t="s">
        <v>2037</v>
      </c>
      <c r="C702">
        <v>1201</v>
      </c>
      <c r="D702" s="61">
        <v>44712</v>
      </c>
      <c r="E702" s="60" t="s">
        <v>2038</v>
      </c>
      <c r="F702" s="60" t="s">
        <v>47</v>
      </c>
      <c r="G702" s="56" t="s">
        <v>128</v>
      </c>
      <c r="H702" s="60">
        <v>3932.95</v>
      </c>
      <c r="I702" s="60"/>
      <c r="J702" s="28" t="s">
        <v>2044</v>
      </c>
      <c r="K702" s="60">
        <v>57225201</v>
      </c>
    </row>
    <row r="703" spans="1:11">
      <c r="A703" s="60" t="s">
        <v>404</v>
      </c>
      <c r="B703" s="60" t="s">
        <v>2037</v>
      </c>
      <c r="C703">
        <v>1201</v>
      </c>
      <c r="D703" s="61">
        <v>44712</v>
      </c>
      <c r="E703" s="60" t="s">
        <v>2038</v>
      </c>
      <c r="F703" s="60" t="s">
        <v>47</v>
      </c>
      <c r="G703" s="56" t="s">
        <v>128</v>
      </c>
      <c r="H703" s="60">
        <v>12017.5</v>
      </c>
      <c r="I703" s="60"/>
      <c r="J703" s="28" t="s">
        <v>2045</v>
      </c>
      <c r="K703" s="60">
        <v>57225201</v>
      </c>
    </row>
    <row r="704" spans="1:11">
      <c r="A704" s="60" t="s">
        <v>404</v>
      </c>
      <c r="B704" s="60" t="s">
        <v>2037</v>
      </c>
      <c r="C704">
        <v>1201</v>
      </c>
      <c r="D704" s="61">
        <v>44712</v>
      </c>
      <c r="E704" s="60" t="s">
        <v>2038</v>
      </c>
      <c r="F704" s="60" t="s">
        <v>47</v>
      </c>
      <c r="G704" s="56" t="s">
        <v>128</v>
      </c>
      <c r="H704" s="60">
        <v>2570.4</v>
      </c>
      <c r="I704" s="60"/>
      <c r="J704" s="28" t="s">
        <v>2046</v>
      </c>
      <c r="K704" s="60">
        <v>57225201</v>
      </c>
    </row>
    <row r="705" spans="1:11">
      <c r="A705" s="60" t="s">
        <v>404</v>
      </c>
      <c r="B705" s="60" t="s">
        <v>2037</v>
      </c>
      <c r="C705">
        <v>1201</v>
      </c>
      <c r="D705" s="61">
        <v>44712</v>
      </c>
      <c r="E705" s="60" t="s">
        <v>2038</v>
      </c>
      <c r="F705" s="60" t="s">
        <v>47</v>
      </c>
      <c r="G705" s="56" t="s">
        <v>128</v>
      </c>
      <c r="H705" s="60">
        <v>23378.799999999999</v>
      </c>
      <c r="I705" s="60"/>
      <c r="J705" s="28" t="s">
        <v>2047</v>
      </c>
      <c r="K705" s="60">
        <v>57225201</v>
      </c>
    </row>
    <row r="706" spans="1:11">
      <c r="A706" s="60" t="s">
        <v>404</v>
      </c>
      <c r="B706" s="60" t="s">
        <v>2037</v>
      </c>
      <c r="C706">
        <v>1201</v>
      </c>
      <c r="D706" s="61">
        <v>44712</v>
      </c>
      <c r="E706" s="60" t="s">
        <v>2038</v>
      </c>
      <c r="F706" s="60" t="s">
        <v>47</v>
      </c>
      <c r="G706" s="56" t="s">
        <v>128</v>
      </c>
      <c r="H706" s="60">
        <v>3018.96</v>
      </c>
      <c r="I706" s="60"/>
      <c r="J706" s="28" t="s">
        <v>2048</v>
      </c>
      <c r="K706" s="60">
        <v>57225201</v>
      </c>
    </row>
    <row r="707" spans="1:11">
      <c r="A707" s="60" t="s">
        <v>404</v>
      </c>
      <c r="B707" s="60" t="s">
        <v>2037</v>
      </c>
      <c r="C707">
        <v>1201</v>
      </c>
      <c r="D707" s="61">
        <v>44712</v>
      </c>
      <c r="E707" s="60" t="s">
        <v>2038</v>
      </c>
      <c r="F707" s="60" t="s">
        <v>47</v>
      </c>
      <c r="G707" s="56" t="s">
        <v>128</v>
      </c>
      <c r="H707" s="60">
        <v>50125.919999999998</v>
      </c>
      <c r="I707" s="60"/>
      <c r="J707" s="28" t="s">
        <v>2049</v>
      </c>
      <c r="K707" s="60">
        <v>57225201</v>
      </c>
    </row>
    <row r="708" spans="1:11">
      <c r="A708" s="60" t="s">
        <v>404</v>
      </c>
      <c r="B708" s="60" t="s">
        <v>2037</v>
      </c>
      <c r="C708">
        <v>1201</v>
      </c>
      <c r="D708" s="61">
        <v>44712</v>
      </c>
      <c r="E708" s="60" t="s">
        <v>2038</v>
      </c>
      <c r="F708" s="60" t="s">
        <v>47</v>
      </c>
      <c r="G708" s="56" t="s">
        <v>128</v>
      </c>
      <c r="H708" s="60">
        <v>3881.52</v>
      </c>
      <c r="I708" s="60"/>
      <c r="J708" s="28" t="s">
        <v>2050</v>
      </c>
      <c r="K708" s="60">
        <v>57225201</v>
      </c>
    </row>
    <row r="709" spans="1:11">
      <c r="A709" s="60" t="s">
        <v>404</v>
      </c>
      <c r="B709" s="60" t="s">
        <v>2037</v>
      </c>
      <c r="C709">
        <v>1201</v>
      </c>
      <c r="D709" s="61">
        <v>44712</v>
      </c>
      <c r="E709" s="60" t="s">
        <v>2038</v>
      </c>
      <c r="F709" s="60" t="s">
        <v>47</v>
      </c>
      <c r="G709" s="56" t="s">
        <v>128</v>
      </c>
      <c r="H709" s="60">
        <v>15081.88</v>
      </c>
      <c r="I709" s="60"/>
      <c r="J709" s="28" t="s">
        <v>2051</v>
      </c>
      <c r="K709" s="60">
        <v>57225201</v>
      </c>
    </row>
    <row r="710" spans="1:11">
      <c r="A710" s="60" t="s">
        <v>404</v>
      </c>
      <c r="B710" s="60" t="s">
        <v>2037</v>
      </c>
      <c r="C710">
        <v>1201</v>
      </c>
      <c r="D710" s="61">
        <v>44712</v>
      </c>
      <c r="E710" s="60" t="s">
        <v>2038</v>
      </c>
      <c r="F710" s="60" t="s">
        <v>47</v>
      </c>
      <c r="G710" s="56" t="s">
        <v>128</v>
      </c>
      <c r="H710" s="60">
        <v>2414.86</v>
      </c>
      <c r="I710" s="60"/>
      <c r="J710" s="28" t="s">
        <v>2052</v>
      </c>
      <c r="K710" s="60">
        <v>57225201</v>
      </c>
    </row>
    <row r="711" spans="1:11">
      <c r="A711" s="60" t="s">
        <v>404</v>
      </c>
      <c r="B711" s="60" t="s">
        <v>2037</v>
      </c>
      <c r="C711">
        <v>1201</v>
      </c>
      <c r="D711" s="61">
        <v>44712</v>
      </c>
      <c r="E711" s="60" t="s">
        <v>2038</v>
      </c>
      <c r="F711" s="60" t="s">
        <v>47</v>
      </c>
      <c r="G711" s="56" t="s">
        <v>128</v>
      </c>
      <c r="H711" s="60">
        <v>23513.72</v>
      </c>
      <c r="I711" s="60"/>
      <c r="J711" s="28" t="s">
        <v>2053</v>
      </c>
      <c r="K711" s="60">
        <v>57225201</v>
      </c>
    </row>
    <row r="712" spans="1:11">
      <c r="A712" s="60" t="s">
        <v>404</v>
      </c>
      <c r="B712" s="60" t="s">
        <v>2037</v>
      </c>
      <c r="C712">
        <v>1201</v>
      </c>
      <c r="D712" s="61">
        <v>44712</v>
      </c>
      <c r="E712" s="60" t="s">
        <v>2038</v>
      </c>
      <c r="F712" s="60" t="s">
        <v>47</v>
      </c>
      <c r="G712" s="56" t="s">
        <v>128</v>
      </c>
      <c r="H712" s="60">
        <v>4829.72</v>
      </c>
      <c r="I712" s="60"/>
      <c r="J712" s="28" t="s">
        <v>2054</v>
      </c>
      <c r="K712" s="60">
        <v>57225201</v>
      </c>
    </row>
    <row r="713" spans="1:11">
      <c r="A713" s="60" t="s">
        <v>404</v>
      </c>
      <c r="B713" s="60" t="s">
        <v>2037</v>
      </c>
      <c r="C713">
        <v>1201</v>
      </c>
      <c r="D713" s="61">
        <v>44712</v>
      </c>
      <c r="E713" s="60" t="s">
        <v>2038</v>
      </c>
      <c r="F713" s="60" t="s">
        <v>47</v>
      </c>
      <c r="G713" s="56" t="s">
        <v>128</v>
      </c>
      <c r="H713" s="60">
        <v>6650.04</v>
      </c>
      <c r="I713" s="60"/>
      <c r="J713" s="28" t="s">
        <v>2055</v>
      </c>
      <c r="K713" s="60">
        <v>57225201</v>
      </c>
    </row>
    <row r="714" spans="1:11">
      <c r="A714" s="60" t="s">
        <v>404</v>
      </c>
      <c r="B714" s="60" t="s">
        <v>2037</v>
      </c>
      <c r="C714">
        <v>1201</v>
      </c>
      <c r="D714" s="61">
        <v>44712</v>
      </c>
      <c r="E714" s="60" t="s">
        <v>2038</v>
      </c>
      <c r="F714" s="60" t="s">
        <v>47</v>
      </c>
      <c r="G714" s="56" t="s">
        <v>128</v>
      </c>
      <c r="H714" s="60">
        <v>2414.86</v>
      </c>
      <c r="I714" s="60"/>
      <c r="J714" s="28" t="s">
        <v>2056</v>
      </c>
      <c r="K714" s="60">
        <v>57225201</v>
      </c>
    </row>
    <row r="715" spans="1:11">
      <c r="A715" s="60" t="s">
        <v>404</v>
      </c>
      <c r="B715" s="60" t="s">
        <v>2037</v>
      </c>
      <c r="C715">
        <v>1201</v>
      </c>
      <c r="D715" s="61">
        <v>44712</v>
      </c>
      <c r="E715" s="60" t="s">
        <v>2038</v>
      </c>
      <c r="F715" s="60" t="s">
        <v>47</v>
      </c>
      <c r="G715" s="56" t="s">
        <v>128</v>
      </c>
      <c r="H715" s="60">
        <v>61978.7</v>
      </c>
      <c r="I715" s="60"/>
      <c r="J715" s="28" t="s">
        <v>2057</v>
      </c>
      <c r="K715" s="60">
        <v>57225201</v>
      </c>
    </row>
    <row r="716" spans="1:11">
      <c r="A716" s="60" t="s">
        <v>404</v>
      </c>
      <c r="B716" s="60" t="s">
        <v>2037</v>
      </c>
      <c r="C716">
        <v>1201</v>
      </c>
      <c r="D716" s="61">
        <v>44712</v>
      </c>
      <c r="E716" s="60" t="s">
        <v>2038</v>
      </c>
      <c r="F716" s="60" t="s">
        <v>47</v>
      </c>
      <c r="G716" s="56" t="s">
        <v>128</v>
      </c>
      <c r="H716" s="60">
        <v>2019.6</v>
      </c>
      <c r="I716" s="60"/>
      <c r="J716" s="28" t="s">
        <v>2058</v>
      </c>
      <c r="K716" s="60">
        <v>57225201</v>
      </c>
    </row>
    <row r="717" spans="1:11">
      <c r="A717" s="60" t="s">
        <v>404</v>
      </c>
      <c r="B717" s="60" t="s">
        <v>2037</v>
      </c>
      <c r="C717">
        <v>1201</v>
      </c>
      <c r="D717" s="61">
        <v>44712</v>
      </c>
      <c r="E717" s="60" t="s">
        <v>2038</v>
      </c>
      <c r="F717" s="60" t="s">
        <v>47</v>
      </c>
      <c r="G717" s="56" t="s">
        <v>128</v>
      </c>
      <c r="H717" s="60">
        <v>9510.48</v>
      </c>
      <c r="I717" s="60"/>
      <c r="J717" s="28" t="s">
        <v>2059</v>
      </c>
      <c r="K717" s="60">
        <v>57225201</v>
      </c>
    </row>
    <row r="718" spans="1:11">
      <c r="A718" s="60" t="s">
        <v>404</v>
      </c>
      <c r="B718" s="60" t="s">
        <v>2037</v>
      </c>
      <c r="C718">
        <v>1201</v>
      </c>
      <c r="D718" s="61">
        <v>44712</v>
      </c>
      <c r="E718" s="60" t="s">
        <v>2038</v>
      </c>
      <c r="F718" s="60" t="s">
        <v>47</v>
      </c>
      <c r="G718" s="56" t="s">
        <v>128</v>
      </c>
      <c r="H718" s="60">
        <v>2058.87</v>
      </c>
      <c r="I718" s="60"/>
      <c r="J718" s="28" t="s">
        <v>2060</v>
      </c>
      <c r="K718" s="60">
        <v>57225201</v>
      </c>
    </row>
    <row r="719" spans="1:11">
      <c r="A719" s="60" t="s">
        <v>404</v>
      </c>
      <c r="B719" s="60" t="s">
        <v>2037</v>
      </c>
      <c r="C719">
        <v>1201</v>
      </c>
      <c r="D719" s="61">
        <v>44712</v>
      </c>
      <c r="E719" s="60" t="s">
        <v>2038</v>
      </c>
      <c r="F719" s="60" t="s">
        <v>47</v>
      </c>
      <c r="G719" s="56" t="s">
        <v>128</v>
      </c>
      <c r="H719" s="60">
        <v>7668.18</v>
      </c>
      <c r="I719" s="60"/>
      <c r="J719" s="28" t="s">
        <v>2061</v>
      </c>
      <c r="K719" s="60">
        <v>57225201</v>
      </c>
    </row>
    <row r="720" spans="1:11">
      <c r="A720" s="60" t="s">
        <v>404</v>
      </c>
      <c r="B720" s="60" t="s">
        <v>2062</v>
      </c>
      <c r="C720">
        <v>1201</v>
      </c>
      <c r="D720" s="61">
        <v>44712</v>
      </c>
      <c r="E720" s="60" t="s">
        <v>2063</v>
      </c>
      <c r="F720" s="60" t="s">
        <v>47</v>
      </c>
      <c r="G720" s="56" t="s">
        <v>128</v>
      </c>
      <c r="H720" s="60">
        <v>12244.96</v>
      </c>
      <c r="I720" s="60"/>
      <c r="J720" s="28" t="s">
        <v>2064</v>
      </c>
      <c r="K720" s="60">
        <v>57225201</v>
      </c>
    </row>
    <row r="721" spans="1:11">
      <c r="A721" s="60" t="s">
        <v>404</v>
      </c>
      <c r="B721" s="60" t="s">
        <v>2062</v>
      </c>
      <c r="C721">
        <v>1201</v>
      </c>
      <c r="D721" s="61">
        <v>44712</v>
      </c>
      <c r="E721" s="60" t="s">
        <v>2063</v>
      </c>
      <c r="F721" s="60" t="s">
        <v>47</v>
      </c>
      <c r="G721" s="56" t="s">
        <v>128</v>
      </c>
      <c r="H721" s="60">
        <v>3337.2</v>
      </c>
      <c r="I721" s="60"/>
      <c r="J721" s="28" t="s">
        <v>2065</v>
      </c>
      <c r="K721" s="60">
        <v>57225201</v>
      </c>
    </row>
    <row r="722" spans="1:11">
      <c r="A722" s="60" t="s">
        <v>404</v>
      </c>
      <c r="B722" s="60" t="s">
        <v>2062</v>
      </c>
      <c r="C722">
        <v>1201</v>
      </c>
      <c r="D722" s="61">
        <v>44712</v>
      </c>
      <c r="E722" s="60" t="s">
        <v>2063</v>
      </c>
      <c r="F722" s="60" t="s">
        <v>47</v>
      </c>
      <c r="G722" s="56" t="s">
        <v>128</v>
      </c>
      <c r="H722" s="60">
        <v>19578.48</v>
      </c>
      <c r="I722" s="60"/>
      <c r="J722" s="28" t="s">
        <v>2066</v>
      </c>
      <c r="K722" s="60">
        <v>57225201</v>
      </c>
    </row>
    <row r="723" spans="1:11">
      <c r="A723" s="60" t="s">
        <v>404</v>
      </c>
      <c r="B723" s="60" t="s">
        <v>2062</v>
      </c>
      <c r="C723">
        <v>1201</v>
      </c>
      <c r="D723" s="61">
        <v>44712</v>
      </c>
      <c r="E723" s="60" t="s">
        <v>2063</v>
      </c>
      <c r="F723" s="60" t="s">
        <v>47</v>
      </c>
      <c r="G723" s="56" t="s">
        <v>128</v>
      </c>
      <c r="H723" s="60">
        <v>44203.5</v>
      </c>
      <c r="I723" s="60"/>
      <c r="J723" s="28" t="s">
        <v>2067</v>
      </c>
      <c r="K723" s="60">
        <v>57225201</v>
      </c>
    </row>
    <row r="724" spans="1:11">
      <c r="A724" s="60" t="s">
        <v>404</v>
      </c>
      <c r="B724" s="60" t="s">
        <v>2062</v>
      </c>
      <c r="C724">
        <v>1201</v>
      </c>
      <c r="D724" s="61">
        <v>44712</v>
      </c>
      <c r="E724" s="60" t="s">
        <v>2063</v>
      </c>
      <c r="F724" s="60" t="s">
        <v>47</v>
      </c>
      <c r="G724" s="56" t="s">
        <v>128</v>
      </c>
      <c r="H724" s="60">
        <v>35216.5</v>
      </c>
      <c r="I724" s="60"/>
      <c r="J724" s="28" t="s">
        <v>2068</v>
      </c>
      <c r="K724" s="60">
        <v>57225201</v>
      </c>
    </row>
    <row r="725" spans="1:11">
      <c r="A725" s="60" t="s">
        <v>404</v>
      </c>
      <c r="B725" s="60" t="s">
        <v>2062</v>
      </c>
      <c r="C725">
        <v>1201</v>
      </c>
      <c r="D725" s="61">
        <v>44712</v>
      </c>
      <c r="E725" s="60" t="s">
        <v>2063</v>
      </c>
      <c r="F725" s="60" t="s">
        <v>47</v>
      </c>
      <c r="G725" s="56" t="s">
        <v>128</v>
      </c>
      <c r="H725" s="60">
        <v>31939.52</v>
      </c>
      <c r="I725" s="60"/>
      <c r="J725" s="28" t="s">
        <v>2069</v>
      </c>
      <c r="K725" s="60">
        <v>57225201</v>
      </c>
    </row>
    <row r="726" spans="1:11">
      <c r="A726" s="60" t="s">
        <v>404</v>
      </c>
      <c r="B726" s="60" t="s">
        <v>2062</v>
      </c>
      <c r="C726">
        <v>1201</v>
      </c>
      <c r="D726" s="61">
        <v>44712</v>
      </c>
      <c r="E726" s="60" t="s">
        <v>2063</v>
      </c>
      <c r="F726" s="60" t="s">
        <v>47</v>
      </c>
      <c r="G726" s="56" t="s">
        <v>128</v>
      </c>
      <c r="H726" s="60">
        <v>2414.86</v>
      </c>
      <c r="I726" s="60"/>
      <c r="J726" s="28" t="s">
        <v>2070</v>
      </c>
      <c r="K726" s="60">
        <v>57225201</v>
      </c>
    </row>
    <row r="727" spans="1:11">
      <c r="A727" s="60" t="s">
        <v>404</v>
      </c>
      <c r="B727" s="60" t="s">
        <v>2062</v>
      </c>
      <c r="C727">
        <v>1201</v>
      </c>
      <c r="D727" s="61">
        <v>44712</v>
      </c>
      <c r="E727" s="60" t="s">
        <v>2063</v>
      </c>
      <c r="F727" s="60" t="s">
        <v>47</v>
      </c>
      <c r="G727" s="56" t="s">
        <v>128</v>
      </c>
      <c r="H727" s="60">
        <v>38280.800000000003</v>
      </c>
      <c r="I727" s="60"/>
      <c r="J727" s="28" t="s">
        <v>2071</v>
      </c>
      <c r="K727" s="60">
        <v>57225201</v>
      </c>
    </row>
    <row r="728" spans="1:11">
      <c r="A728" s="60" t="s">
        <v>404</v>
      </c>
      <c r="B728" s="60" t="s">
        <v>2062</v>
      </c>
      <c r="C728">
        <v>1201</v>
      </c>
      <c r="D728" s="61">
        <v>44712</v>
      </c>
      <c r="E728" s="60" t="s">
        <v>2063</v>
      </c>
      <c r="F728" s="60" t="s">
        <v>47</v>
      </c>
      <c r="G728" s="56" t="s">
        <v>128</v>
      </c>
      <c r="H728" s="60">
        <v>10080</v>
      </c>
      <c r="I728" s="60"/>
      <c r="J728" s="28" t="s">
        <v>2072</v>
      </c>
      <c r="K728" s="60">
        <v>57225201</v>
      </c>
    </row>
    <row r="729" spans="1:11">
      <c r="A729" s="60" t="s">
        <v>404</v>
      </c>
      <c r="B729" s="60" t="s">
        <v>2062</v>
      </c>
      <c r="C729">
        <v>1201</v>
      </c>
      <c r="D729" s="61">
        <v>44712</v>
      </c>
      <c r="E729" s="60" t="s">
        <v>2063</v>
      </c>
      <c r="F729" s="60" t="s">
        <v>47</v>
      </c>
      <c r="G729" s="56" t="s">
        <v>128</v>
      </c>
      <c r="H729" s="60">
        <v>2718</v>
      </c>
      <c r="I729" s="60"/>
      <c r="J729" s="28" t="s">
        <v>2073</v>
      </c>
      <c r="K729" s="60">
        <v>57225201</v>
      </c>
    </row>
    <row r="730" spans="1:11">
      <c r="A730" s="60" t="s">
        <v>404</v>
      </c>
      <c r="B730" s="60" t="s">
        <v>2062</v>
      </c>
      <c r="C730">
        <v>1201</v>
      </c>
      <c r="D730" s="61">
        <v>44712</v>
      </c>
      <c r="E730" s="60" t="s">
        <v>2063</v>
      </c>
      <c r="F730" s="60" t="s">
        <v>47</v>
      </c>
      <c r="G730" s="56" t="s">
        <v>128</v>
      </c>
      <c r="H730" s="60">
        <v>15741</v>
      </c>
      <c r="I730" s="60"/>
      <c r="J730" s="28" t="s">
        <v>2074</v>
      </c>
      <c r="K730" s="60">
        <v>57225201</v>
      </c>
    </row>
    <row r="731" spans="1:11">
      <c r="A731" s="60" t="s">
        <v>404</v>
      </c>
      <c r="B731" s="60" t="s">
        <v>2062</v>
      </c>
      <c r="C731">
        <v>1201</v>
      </c>
      <c r="D731" s="61">
        <v>44712</v>
      </c>
      <c r="E731" s="60" t="s">
        <v>2063</v>
      </c>
      <c r="F731" s="60" t="s">
        <v>47</v>
      </c>
      <c r="G731" s="56" t="s">
        <v>128</v>
      </c>
      <c r="H731" s="60">
        <v>2246.4</v>
      </c>
      <c r="I731" s="60"/>
      <c r="J731" s="28" t="s">
        <v>2075</v>
      </c>
      <c r="K731" s="60">
        <v>57225201</v>
      </c>
    </row>
    <row r="732" spans="1:11">
      <c r="A732" s="60" t="s">
        <v>404</v>
      </c>
      <c r="B732" s="60" t="s">
        <v>2062</v>
      </c>
      <c r="C732">
        <v>1201</v>
      </c>
      <c r="D732" s="61">
        <v>44712</v>
      </c>
      <c r="E732" s="60" t="s">
        <v>2063</v>
      </c>
      <c r="F732" s="60" t="s">
        <v>47</v>
      </c>
      <c r="G732" s="56" t="s">
        <v>128</v>
      </c>
      <c r="H732" s="60">
        <v>14481.72</v>
      </c>
      <c r="I732" s="60"/>
      <c r="J732" s="28" t="s">
        <v>2076</v>
      </c>
      <c r="K732" s="60">
        <v>57225201</v>
      </c>
    </row>
    <row r="733" spans="1:11">
      <c r="A733" s="60" t="s">
        <v>404</v>
      </c>
      <c r="B733" s="60" t="s">
        <v>2062</v>
      </c>
      <c r="C733">
        <v>1201</v>
      </c>
      <c r="D733" s="61">
        <v>44712</v>
      </c>
      <c r="E733" s="60" t="s">
        <v>2063</v>
      </c>
      <c r="F733" s="60" t="s">
        <v>47</v>
      </c>
      <c r="G733" s="56" t="s">
        <v>128</v>
      </c>
      <c r="H733" s="60">
        <v>2471.04</v>
      </c>
      <c r="I733" s="60"/>
      <c r="J733" s="28" t="s">
        <v>2077</v>
      </c>
      <c r="K733" s="60">
        <v>57225201</v>
      </c>
    </row>
    <row r="734" spans="1:11">
      <c r="A734" s="60" t="s">
        <v>125</v>
      </c>
      <c r="B734" s="60" t="s">
        <v>2078</v>
      </c>
      <c r="C734">
        <v>1201</v>
      </c>
      <c r="D734" s="61">
        <v>44712</v>
      </c>
      <c r="E734" s="60" t="s">
        <v>2079</v>
      </c>
      <c r="F734" s="60" t="s">
        <v>47</v>
      </c>
      <c r="G734" s="56" t="s">
        <v>128</v>
      </c>
      <c r="H734" s="60">
        <v>1638.75</v>
      </c>
      <c r="I734" s="60"/>
      <c r="J734" s="28" t="s">
        <v>2080</v>
      </c>
      <c r="K734" s="60">
        <v>53000090</v>
      </c>
    </row>
    <row r="735" spans="1:11">
      <c r="A735" s="60" t="s">
        <v>125</v>
      </c>
      <c r="B735" s="60" t="s">
        <v>2078</v>
      </c>
      <c r="C735">
        <v>1201</v>
      </c>
      <c r="D735" s="61">
        <v>44712</v>
      </c>
      <c r="E735" s="60" t="s">
        <v>2079</v>
      </c>
      <c r="F735" s="60" t="s">
        <v>47</v>
      </c>
      <c r="G735" s="56" t="s">
        <v>128</v>
      </c>
      <c r="H735" s="60">
        <v>545.1</v>
      </c>
      <c r="I735" s="60"/>
      <c r="J735" s="28" t="s">
        <v>2081</v>
      </c>
      <c r="K735" s="60">
        <v>53000090</v>
      </c>
    </row>
    <row r="736" spans="1:11">
      <c r="A736" s="60" t="s">
        <v>125</v>
      </c>
      <c r="B736" s="60" t="s">
        <v>2082</v>
      </c>
      <c r="C736">
        <v>1201</v>
      </c>
      <c r="D736" s="61">
        <v>44712</v>
      </c>
      <c r="E736" s="60" t="s">
        <v>2079</v>
      </c>
      <c r="F736" s="60" t="s">
        <v>47</v>
      </c>
      <c r="G736" s="56" t="s">
        <v>128</v>
      </c>
      <c r="H736" s="60">
        <v>11186.7</v>
      </c>
      <c r="I736" s="60"/>
      <c r="J736" s="28" t="s">
        <v>2083</v>
      </c>
      <c r="K736" s="60">
        <v>53000090</v>
      </c>
    </row>
    <row r="737" spans="1:11">
      <c r="A737" s="60" t="s">
        <v>125</v>
      </c>
      <c r="B737" s="60" t="s">
        <v>2082</v>
      </c>
      <c r="C737">
        <v>1201</v>
      </c>
      <c r="D737" s="61">
        <v>44712</v>
      </c>
      <c r="E737" s="60" t="s">
        <v>2079</v>
      </c>
      <c r="F737" s="60" t="s">
        <v>47</v>
      </c>
      <c r="G737" s="56" t="s">
        <v>128</v>
      </c>
      <c r="H737" s="60">
        <v>4290.3</v>
      </c>
      <c r="I737" s="60"/>
      <c r="J737" s="28" t="s">
        <v>2084</v>
      </c>
      <c r="K737" s="60">
        <v>53000090</v>
      </c>
    </row>
    <row r="738" spans="1:11">
      <c r="A738" s="60" t="s">
        <v>125</v>
      </c>
      <c r="B738" s="60" t="s">
        <v>2085</v>
      </c>
      <c r="C738">
        <v>1201</v>
      </c>
      <c r="D738" s="61">
        <v>44712</v>
      </c>
      <c r="E738" s="60" t="s">
        <v>2079</v>
      </c>
      <c r="F738" s="60" t="s">
        <v>47</v>
      </c>
      <c r="G738" s="56" t="s">
        <v>128</v>
      </c>
      <c r="H738" s="60">
        <v>1282.22</v>
      </c>
      <c r="I738" s="60"/>
      <c r="J738" s="28" t="s">
        <v>2086</v>
      </c>
      <c r="K738" s="60">
        <v>53000090</v>
      </c>
    </row>
    <row r="739" spans="1:11">
      <c r="A739" s="60" t="s">
        <v>125</v>
      </c>
      <c r="B739" s="60" t="s">
        <v>2085</v>
      </c>
      <c r="C739">
        <v>1201</v>
      </c>
      <c r="D739" s="61">
        <v>44712</v>
      </c>
      <c r="E739" s="60" t="s">
        <v>2079</v>
      </c>
      <c r="F739" s="60" t="s">
        <v>47</v>
      </c>
      <c r="G739" s="56" t="s">
        <v>128</v>
      </c>
      <c r="H739" s="60">
        <v>427</v>
      </c>
      <c r="I739" s="60"/>
      <c r="J739" s="28" t="s">
        <v>2087</v>
      </c>
      <c r="K739" s="60">
        <v>53000090</v>
      </c>
    </row>
    <row r="740" spans="1:11">
      <c r="A740" s="60" t="s">
        <v>125</v>
      </c>
      <c r="B740" s="60" t="s">
        <v>2088</v>
      </c>
      <c r="C740">
        <v>1201</v>
      </c>
      <c r="D740" s="61">
        <v>44712</v>
      </c>
      <c r="E740" s="60" t="s">
        <v>2079</v>
      </c>
      <c r="F740" s="60" t="s">
        <v>47</v>
      </c>
      <c r="G740" s="56" t="s">
        <v>128</v>
      </c>
      <c r="H740" s="60">
        <v>12303.9</v>
      </c>
      <c r="I740" s="60"/>
      <c r="J740" s="28" t="s">
        <v>2089</v>
      </c>
      <c r="K740" s="60">
        <v>53000090</v>
      </c>
    </row>
    <row r="741" spans="1:11">
      <c r="A741" s="60" t="s">
        <v>125</v>
      </c>
      <c r="B741" s="60" t="s">
        <v>2088</v>
      </c>
      <c r="C741">
        <v>1201</v>
      </c>
      <c r="D741" s="61">
        <v>44712</v>
      </c>
      <c r="E741" s="60" t="s">
        <v>2079</v>
      </c>
      <c r="F741" s="60" t="s">
        <v>47</v>
      </c>
      <c r="G741" s="56" t="s">
        <v>128</v>
      </c>
      <c r="H741" s="60">
        <v>6729.17</v>
      </c>
      <c r="I741" s="60"/>
      <c r="J741" s="28" t="s">
        <v>2090</v>
      </c>
      <c r="K741" s="60">
        <v>53000090</v>
      </c>
    </row>
    <row r="742" spans="1:11">
      <c r="A742" s="60" t="s">
        <v>125</v>
      </c>
      <c r="B742" s="60" t="s">
        <v>2091</v>
      </c>
      <c r="C742">
        <v>1201</v>
      </c>
      <c r="D742" s="61">
        <v>44712</v>
      </c>
      <c r="E742" s="60" t="s">
        <v>2079</v>
      </c>
      <c r="F742" s="60" t="s">
        <v>47</v>
      </c>
      <c r="G742" s="56" t="s">
        <v>128</v>
      </c>
      <c r="H742" s="60">
        <v>4664.8500000000004</v>
      </c>
      <c r="I742" s="60"/>
      <c r="J742" s="28" t="s">
        <v>2092</v>
      </c>
      <c r="K742" s="60">
        <v>53000090</v>
      </c>
    </row>
    <row r="743" spans="1:11">
      <c r="A743" s="60" t="s">
        <v>125</v>
      </c>
      <c r="B743" s="60" t="s">
        <v>2091</v>
      </c>
      <c r="C743">
        <v>1201</v>
      </c>
      <c r="D743" s="61">
        <v>44712</v>
      </c>
      <c r="E743" s="60" t="s">
        <v>2079</v>
      </c>
      <c r="F743" s="60" t="s">
        <v>47</v>
      </c>
      <c r="G743" s="56" t="s">
        <v>128</v>
      </c>
      <c r="H743" s="60">
        <v>7303.47</v>
      </c>
      <c r="I743" s="60"/>
      <c r="J743" s="28" t="s">
        <v>2093</v>
      </c>
      <c r="K743" s="60">
        <v>53000090</v>
      </c>
    </row>
    <row r="744" spans="1:11">
      <c r="A744" s="60" t="s">
        <v>125</v>
      </c>
      <c r="B744" s="60" t="s">
        <v>2094</v>
      </c>
      <c r="C744">
        <v>1201</v>
      </c>
      <c r="D744" s="61">
        <v>44712</v>
      </c>
      <c r="E744" s="60" t="s">
        <v>2079</v>
      </c>
      <c r="F744" s="60" t="s">
        <v>47</v>
      </c>
      <c r="G744" s="56" t="s">
        <v>128</v>
      </c>
      <c r="H744" s="60">
        <v>785.68</v>
      </c>
      <c r="I744" s="60"/>
      <c r="J744" s="28" t="s">
        <v>2095</v>
      </c>
      <c r="K744" s="60">
        <v>53000090</v>
      </c>
    </row>
    <row r="745" spans="1:11">
      <c r="A745" s="60" t="s">
        <v>125</v>
      </c>
      <c r="B745" s="60" t="s">
        <v>2094</v>
      </c>
      <c r="C745">
        <v>1201</v>
      </c>
      <c r="D745" s="61">
        <v>44712</v>
      </c>
      <c r="E745" s="60" t="s">
        <v>2079</v>
      </c>
      <c r="F745" s="60" t="s">
        <v>47</v>
      </c>
      <c r="G745" s="56" t="s">
        <v>128</v>
      </c>
      <c r="H745" s="60">
        <v>263.52</v>
      </c>
      <c r="I745" s="60"/>
      <c r="J745" s="28" t="s">
        <v>2096</v>
      </c>
      <c r="K745" s="60">
        <v>53000090</v>
      </c>
    </row>
    <row r="746" spans="1:11">
      <c r="A746" s="60" t="s">
        <v>125</v>
      </c>
      <c r="B746" s="60" t="s">
        <v>2097</v>
      </c>
      <c r="C746">
        <v>1201</v>
      </c>
      <c r="D746" s="61">
        <v>44712</v>
      </c>
      <c r="E746" s="60" t="s">
        <v>2079</v>
      </c>
      <c r="F746" s="60" t="s">
        <v>47</v>
      </c>
      <c r="G746" s="56" t="s">
        <v>128</v>
      </c>
      <c r="H746" s="60">
        <v>2044.14</v>
      </c>
      <c r="I746" s="60"/>
      <c r="J746" s="28" t="s">
        <v>2098</v>
      </c>
      <c r="K746" s="60">
        <v>53000090</v>
      </c>
    </row>
    <row r="747" spans="1:11">
      <c r="A747" s="84" t="s">
        <v>125</v>
      </c>
      <c r="B747" s="84" t="s">
        <v>2097</v>
      </c>
      <c r="C747">
        <v>1201</v>
      </c>
      <c r="D747" s="85">
        <v>44712</v>
      </c>
      <c r="E747" s="84" t="s">
        <v>2079</v>
      </c>
      <c r="F747" s="84" t="s">
        <v>47</v>
      </c>
      <c r="G747" s="86" t="s">
        <v>128</v>
      </c>
      <c r="H747" s="84">
        <v>703.08</v>
      </c>
      <c r="I747" s="84"/>
      <c r="J747" s="87" t="s">
        <v>2099</v>
      </c>
      <c r="K747" s="84">
        <v>53000090</v>
      </c>
    </row>
  </sheetData>
  <autoFilter ref="A3:N74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/>
  <dimension ref="A1:Q659"/>
  <sheetViews>
    <sheetView zoomScale="90" zoomScaleNormal="90" workbookViewId="0">
      <pane xSplit="2" ySplit="5" topLeftCell="K241" activePane="bottomRight" state="frozen"/>
      <selection pane="topRight" activeCell="C1" sqref="C1"/>
      <selection pane="bottomLeft" activeCell="A6" sqref="A6"/>
      <selection pane="bottomRight" activeCell="E6" sqref="E6"/>
    </sheetView>
  </sheetViews>
  <sheetFormatPr defaultRowHeight="14.5"/>
  <cols>
    <col min="1" max="1" width="32.26953125" customWidth="1"/>
    <col min="2" max="2" width="19" bestFit="1" customWidth="1"/>
    <col min="4" max="4" width="16.453125" bestFit="1" customWidth="1"/>
    <col min="7" max="7" width="20.7265625" bestFit="1" customWidth="1"/>
    <col min="8" max="8" width="18" bestFit="1" customWidth="1"/>
    <col min="10" max="10" width="31" bestFit="1" customWidth="1"/>
    <col min="11" max="11" width="17.7265625" bestFit="1" customWidth="1"/>
    <col min="12" max="12" width="13.26953125" bestFit="1" customWidth="1"/>
    <col min="13" max="13" width="18" bestFit="1" customWidth="1"/>
    <col min="14" max="14" width="11.54296875" bestFit="1" customWidth="1"/>
    <col min="15" max="15" width="18.81640625" bestFit="1" customWidth="1"/>
    <col min="16" max="16" width="14.81640625" bestFit="1" customWidth="1"/>
  </cols>
  <sheetData>
    <row r="1" spans="1:14">
      <c r="H1" s="5">
        <f>SUM(H6:H375)</f>
        <v>2829692.3850000016</v>
      </c>
      <c r="L1" s="97">
        <v>44729</v>
      </c>
      <c r="M1" t="s">
        <v>865</v>
      </c>
      <c r="N1" s="131">
        <v>2231.2199999999998</v>
      </c>
    </row>
    <row r="2" spans="1:14">
      <c r="G2">
        <v>1204</v>
      </c>
      <c r="H2" s="105">
        <v>495351.2</v>
      </c>
      <c r="I2">
        <v>535690.56000000006</v>
      </c>
      <c r="J2" s="5">
        <f>I2-H2</f>
        <v>40339.360000000044</v>
      </c>
      <c r="L2" s="97">
        <v>44738</v>
      </c>
      <c r="M2" t="s">
        <v>864</v>
      </c>
      <c r="N2" s="129">
        <v>3627</v>
      </c>
    </row>
    <row r="3" spans="1:14">
      <c r="G3">
        <v>1201</v>
      </c>
      <c r="H3" s="5">
        <f>H1-H2</f>
        <v>2334341.1850000015</v>
      </c>
    </row>
    <row r="5" spans="1:14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4" hidden="1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117"/>
      <c r="M6" s="117"/>
    </row>
    <row r="7" spans="1:14" hidden="1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117"/>
      <c r="M7" s="117"/>
    </row>
    <row r="8" spans="1:14" hidden="1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117"/>
      <c r="M8" s="117"/>
    </row>
    <row r="9" spans="1:14" hidden="1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117"/>
      <c r="M9" s="117"/>
    </row>
    <row r="10" spans="1:14" hidden="1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117"/>
      <c r="M10" s="117"/>
    </row>
    <row r="11" spans="1:14" hidden="1">
      <c r="A11" s="103" t="s">
        <v>1111</v>
      </c>
      <c r="B11" s="103" t="s">
        <v>1356</v>
      </c>
      <c r="C11" s="103">
        <v>1201</v>
      </c>
      <c r="D11" s="113">
        <v>44676</v>
      </c>
      <c r="E11" s="103" t="s">
        <v>1357</v>
      </c>
      <c r="F11" s="103" t="s">
        <v>47</v>
      </c>
      <c r="G11" s="114" t="s">
        <v>701</v>
      </c>
      <c r="H11" s="134">
        <v>49651.199999999997</v>
      </c>
      <c r="I11" s="103"/>
      <c r="J11" s="116" t="s">
        <v>1115</v>
      </c>
      <c r="K11" s="103">
        <v>57319830</v>
      </c>
      <c r="L11" s="117"/>
      <c r="M11" s="117"/>
    </row>
    <row r="12" spans="1:14" hidden="1">
      <c r="A12" s="116" t="s">
        <v>44</v>
      </c>
      <c r="B12" s="116" t="s">
        <v>88</v>
      </c>
      <c r="C12" s="104">
        <v>1201</v>
      </c>
      <c r="D12" s="113">
        <v>44557</v>
      </c>
      <c r="E12" s="116" t="s">
        <v>89</v>
      </c>
      <c r="F12" s="116" t="s">
        <v>47</v>
      </c>
      <c r="G12" s="116" t="s">
        <v>90</v>
      </c>
      <c r="H12" s="135">
        <v>215.76</v>
      </c>
      <c r="I12" s="115"/>
      <c r="J12" s="116" t="s">
        <v>91</v>
      </c>
      <c r="K12" s="116">
        <v>53000085</v>
      </c>
      <c r="L12" s="120"/>
      <c r="M12" s="117"/>
    </row>
    <row r="13" spans="1:14" hidden="1">
      <c r="A13" s="103" t="s">
        <v>44</v>
      </c>
      <c r="B13" s="103" t="s">
        <v>617</v>
      </c>
      <c r="C13" s="104">
        <v>1201</v>
      </c>
      <c r="D13" s="113">
        <v>44618</v>
      </c>
      <c r="E13" s="103" t="s">
        <v>618</v>
      </c>
      <c r="F13" s="103" t="s">
        <v>47</v>
      </c>
      <c r="G13" s="103" t="s">
        <v>619</v>
      </c>
      <c r="H13" s="114">
        <v>1208.68</v>
      </c>
      <c r="I13" s="115"/>
      <c r="J13" s="103" t="s">
        <v>620</v>
      </c>
      <c r="K13" s="116">
        <v>53000085</v>
      </c>
      <c r="L13" s="97">
        <v>44714</v>
      </c>
      <c r="M13" t="s">
        <v>864</v>
      </c>
      <c r="N13" s="130">
        <v>1715.88</v>
      </c>
    </row>
    <row r="14" spans="1:14" hidden="1">
      <c r="A14" s="103" t="s">
        <v>44</v>
      </c>
      <c r="B14" s="103" t="s">
        <v>772</v>
      </c>
      <c r="C14" s="103">
        <v>1201</v>
      </c>
      <c r="D14" s="113">
        <v>44634</v>
      </c>
      <c r="E14" s="103" t="s">
        <v>773</v>
      </c>
      <c r="F14" s="103" t="s">
        <v>47</v>
      </c>
      <c r="G14" s="103" t="s">
        <v>774</v>
      </c>
      <c r="H14" s="114">
        <v>894.26</v>
      </c>
      <c r="I14" s="115"/>
      <c r="J14" s="103" t="s">
        <v>775</v>
      </c>
      <c r="K14" s="116">
        <v>53000085</v>
      </c>
      <c r="L14" s="97">
        <v>44714</v>
      </c>
      <c r="M14" t="s">
        <v>864</v>
      </c>
      <c r="N14" s="129">
        <v>2039.73</v>
      </c>
    </row>
    <row r="15" spans="1:14" hidden="1">
      <c r="A15" s="103" t="s">
        <v>44</v>
      </c>
      <c r="B15" s="103" t="s">
        <v>776</v>
      </c>
      <c r="C15" s="103">
        <v>1201</v>
      </c>
      <c r="D15" s="113">
        <v>44634</v>
      </c>
      <c r="E15" s="103" t="s">
        <v>777</v>
      </c>
      <c r="F15" s="103" t="s">
        <v>47</v>
      </c>
      <c r="G15" s="103" t="s">
        <v>778</v>
      </c>
      <c r="H15" s="114">
        <v>4251.3999999999996</v>
      </c>
      <c r="I15" s="115"/>
      <c r="J15" s="103" t="s">
        <v>779</v>
      </c>
      <c r="K15" s="116">
        <v>53000085</v>
      </c>
      <c r="L15" s="97">
        <v>44714</v>
      </c>
      <c r="M15" t="s">
        <v>864</v>
      </c>
      <c r="N15" s="129">
        <v>9787.5400000000009</v>
      </c>
    </row>
    <row r="16" spans="1:14" hidden="1">
      <c r="A16" s="103" t="s">
        <v>44</v>
      </c>
      <c r="B16" s="103" t="s">
        <v>793</v>
      </c>
      <c r="C16" s="103">
        <v>1201</v>
      </c>
      <c r="D16" s="113">
        <v>44634</v>
      </c>
      <c r="E16" s="103" t="s">
        <v>794</v>
      </c>
      <c r="F16" s="103" t="s">
        <v>47</v>
      </c>
      <c r="G16" s="103" t="s">
        <v>55</v>
      </c>
      <c r="H16" s="114">
        <v>103.18</v>
      </c>
      <c r="I16" s="115"/>
      <c r="J16" s="103" t="s">
        <v>795</v>
      </c>
      <c r="K16" s="116">
        <v>53000085</v>
      </c>
      <c r="L16" s="97">
        <v>44714</v>
      </c>
      <c r="M16" t="s">
        <v>864</v>
      </c>
      <c r="N16" s="129">
        <v>88.18</v>
      </c>
    </row>
    <row r="17" spans="1:14" hidden="1">
      <c r="A17" s="103" t="s">
        <v>44</v>
      </c>
      <c r="B17" s="103" t="s">
        <v>906</v>
      </c>
      <c r="C17" s="103">
        <v>1201</v>
      </c>
      <c r="D17" s="113">
        <v>44649</v>
      </c>
      <c r="E17" s="103" t="s">
        <v>907</v>
      </c>
      <c r="F17" s="103" t="s">
        <v>47</v>
      </c>
      <c r="G17" s="103" t="s">
        <v>778</v>
      </c>
      <c r="H17" s="114">
        <v>5556.14</v>
      </c>
      <c r="I17" s="115"/>
      <c r="J17" s="103" t="s">
        <v>908</v>
      </c>
      <c r="K17" s="116">
        <v>53000085</v>
      </c>
      <c r="L17" s="97">
        <v>44714</v>
      </c>
      <c r="M17" t="s">
        <v>864</v>
      </c>
      <c r="N17" s="129">
        <v>9787.5400000000009</v>
      </c>
    </row>
    <row r="18" spans="1:14" hidden="1">
      <c r="A18" s="103" t="s">
        <v>44</v>
      </c>
      <c r="B18" s="103" t="s">
        <v>913</v>
      </c>
      <c r="C18" s="103">
        <v>1201</v>
      </c>
      <c r="D18" s="113">
        <v>44649</v>
      </c>
      <c r="E18" s="103" t="s">
        <v>914</v>
      </c>
      <c r="F18" s="103" t="s">
        <v>47</v>
      </c>
      <c r="G18" s="103" t="s">
        <v>48</v>
      </c>
      <c r="H18" s="114">
        <v>527.20000000000005</v>
      </c>
      <c r="I18" s="115"/>
      <c r="J18" s="103" t="s">
        <v>915</v>
      </c>
      <c r="K18" s="116">
        <v>53000085</v>
      </c>
      <c r="L18" s="97">
        <v>44714</v>
      </c>
      <c r="M18" t="s">
        <v>864</v>
      </c>
      <c r="N18" s="130">
        <v>1715.88</v>
      </c>
    </row>
    <row r="19" spans="1:14" hidden="1">
      <c r="A19" s="103" t="s">
        <v>44</v>
      </c>
      <c r="B19" s="103" t="s">
        <v>916</v>
      </c>
      <c r="C19" s="103">
        <v>1201</v>
      </c>
      <c r="D19" s="113">
        <v>44649</v>
      </c>
      <c r="E19" s="103" t="s">
        <v>917</v>
      </c>
      <c r="F19" s="103" t="s">
        <v>47</v>
      </c>
      <c r="G19" s="103" t="s">
        <v>55</v>
      </c>
      <c r="H19" s="114">
        <v>1977</v>
      </c>
      <c r="I19" s="115"/>
      <c r="J19" s="103" t="s">
        <v>918</v>
      </c>
      <c r="K19" s="116">
        <v>53000085</v>
      </c>
      <c r="L19" s="97">
        <v>44714</v>
      </c>
      <c r="M19" t="s">
        <v>864</v>
      </c>
      <c r="N19" s="129">
        <v>1957</v>
      </c>
    </row>
    <row r="20" spans="1:14" hidden="1">
      <c r="A20" s="103" t="s">
        <v>44</v>
      </c>
      <c r="B20" s="103" t="s">
        <v>919</v>
      </c>
      <c r="C20" s="103">
        <v>1201</v>
      </c>
      <c r="D20" s="113">
        <v>44649</v>
      </c>
      <c r="E20" s="103" t="s">
        <v>920</v>
      </c>
      <c r="F20" s="103" t="s">
        <v>47</v>
      </c>
      <c r="G20" s="103" t="s">
        <v>774</v>
      </c>
      <c r="H20" s="114">
        <v>1165.47</v>
      </c>
      <c r="I20" s="115"/>
      <c r="J20" s="103" t="s">
        <v>921</v>
      </c>
      <c r="K20" s="116">
        <v>53000085</v>
      </c>
      <c r="L20" s="97">
        <v>44714</v>
      </c>
      <c r="M20" t="s">
        <v>864</v>
      </c>
      <c r="N20" s="129">
        <v>2039.73</v>
      </c>
    </row>
    <row r="21" spans="1:14" hidden="1">
      <c r="A21" s="103" t="s">
        <v>44</v>
      </c>
      <c r="B21" s="103" t="s">
        <v>1043</v>
      </c>
      <c r="C21" s="103">
        <v>1201</v>
      </c>
      <c r="D21" s="113">
        <v>44651</v>
      </c>
      <c r="E21" s="103" t="s">
        <v>1044</v>
      </c>
      <c r="F21" s="103" t="s">
        <v>47</v>
      </c>
      <c r="G21" s="103" t="s">
        <v>778</v>
      </c>
      <c r="H21" s="133">
        <v>3467.09</v>
      </c>
      <c r="I21" s="103"/>
      <c r="J21" s="103" t="s">
        <v>1045</v>
      </c>
      <c r="K21" s="116">
        <v>53000085</v>
      </c>
      <c r="L21" s="117"/>
      <c r="M21" s="117"/>
    </row>
    <row r="22" spans="1:14" hidden="1">
      <c r="A22" s="103" t="s">
        <v>44</v>
      </c>
      <c r="B22" s="103" t="s">
        <v>1079</v>
      </c>
      <c r="C22" s="103">
        <v>1201</v>
      </c>
      <c r="D22" s="113">
        <v>44651</v>
      </c>
      <c r="E22" s="103" t="s">
        <v>1080</v>
      </c>
      <c r="F22" s="103" t="s">
        <v>47</v>
      </c>
      <c r="G22" s="103" t="s">
        <v>48</v>
      </c>
      <c r="H22" s="133">
        <v>2872.64</v>
      </c>
      <c r="I22" s="103"/>
      <c r="J22" s="103" t="s">
        <v>1081</v>
      </c>
      <c r="K22" s="116">
        <v>53000085</v>
      </c>
      <c r="L22" s="117"/>
      <c r="M22" s="117"/>
    </row>
    <row r="23" spans="1:14" hidden="1">
      <c r="A23" s="103" t="s">
        <v>44</v>
      </c>
      <c r="B23" s="103" t="s">
        <v>1096</v>
      </c>
      <c r="C23" s="103">
        <v>1201</v>
      </c>
      <c r="D23" s="113">
        <v>44651</v>
      </c>
      <c r="E23" s="103" t="s">
        <v>1097</v>
      </c>
      <c r="F23" s="103" t="s">
        <v>47</v>
      </c>
      <c r="G23" s="103" t="s">
        <v>59</v>
      </c>
      <c r="H23" s="133">
        <v>75.2</v>
      </c>
      <c r="I23" s="103"/>
      <c r="J23" s="103" t="s">
        <v>1098</v>
      </c>
      <c r="K23" s="116">
        <v>53000085</v>
      </c>
      <c r="L23" s="117"/>
      <c r="M23" s="117"/>
    </row>
    <row r="24" spans="1:14" hidden="1">
      <c r="A24" s="103" t="s">
        <v>44</v>
      </c>
      <c r="B24" s="103" t="s">
        <v>1298</v>
      </c>
      <c r="C24" s="103">
        <v>1201</v>
      </c>
      <c r="D24" s="113">
        <v>44670</v>
      </c>
      <c r="E24" s="103" t="s">
        <v>1299</v>
      </c>
      <c r="F24" s="103" t="s">
        <v>47</v>
      </c>
      <c r="G24" s="114" t="s">
        <v>774</v>
      </c>
      <c r="H24" s="134">
        <v>1590.61</v>
      </c>
      <c r="I24" s="103"/>
      <c r="J24" s="116" t="s">
        <v>1300</v>
      </c>
      <c r="K24" s="103">
        <v>53000085</v>
      </c>
      <c r="L24" s="117"/>
      <c r="M24" s="117"/>
    </row>
    <row r="25" spans="1:14" hidden="1">
      <c r="A25" s="103" t="s">
        <v>44</v>
      </c>
      <c r="B25" s="103" t="s">
        <v>1375</v>
      </c>
      <c r="C25" s="103">
        <v>1201</v>
      </c>
      <c r="D25" s="113">
        <v>44676</v>
      </c>
      <c r="E25" s="103" t="s">
        <v>1376</v>
      </c>
      <c r="F25" s="103" t="s">
        <v>47</v>
      </c>
      <c r="G25" s="114" t="s">
        <v>48</v>
      </c>
      <c r="H25" s="134">
        <v>2653.56</v>
      </c>
      <c r="I25" s="103"/>
      <c r="J25" s="116" t="s">
        <v>1377</v>
      </c>
      <c r="K25" s="103">
        <v>53000085</v>
      </c>
      <c r="L25" s="117"/>
      <c r="M25" s="117"/>
    </row>
    <row r="26" spans="1:14" hidden="1">
      <c r="A26" s="116" t="s">
        <v>100</v>
      </c>
      <c r="B26" s="116" t="s">
        <v>101</v>
      </c>
      <c r="C26" s="104">
        <v>1201</v>
      </c>
      <c r="D26" s="113">
        <v>44560</v>
      </c>
      <c r="E26" s="116" t="s">
        <v>102</v>
      </c>
      <c r="F26" s="116" t="s">
        <v>47</v>
      </c>
      <c r="G26" s="116" t="s">
        <v>16</v>
      </c>
      <c r="H26" s="135">
        <v>330</v>
      </c>
      <c r="I26" s="115"/>
      <c r="J26" s="116" t="s">
        <v>65</v>
      </c>
      <c r="K26" s="116">
        <v>57329211</v>
      </c>
      <c r="L26" s="120"/>
      <c r="M26" s="117"/>
    </row>
    <row r="27" spans="1:14" hidden="1">
      <c r="A27" s="116" t="s">
        <v>100</v>
      </c>
      <c r="B27" s="116" t="s">
        <v>101</v>
      </c>
      <c r="C27" s="104">
        <v>1201</v>
      </c>
      <c r="D27" s="113">
        <v>44560</v>
      </c>
      <c r="E27" s="116" t="s">
        <v>102</v>
      </c>
      <c r="F27" s="116" t="s">
        <v>47</v>
      </c>
      <c r="G27" s="116" t="s">
        <v>16</v>
      </c>
      <c r="H27" s="135">
        <v>175.2</v>
      </c>
      <c r="I27" s="115"/>
      <c r="J27" s="116" t="s">
        <v>66</v>
      </c>
      <c r="K27" s="116">
        <v>57329211</v>
      </c>
      <c r="L27" s="120"/>
      <c r="M27" s="117"/>
    </row>
    <row r="28" spans="1:14" hidden="1">
      <c r="A28" s="116" t="s">
        <v>100</v>
      </c>
      <c r="B28" s="116" t="s">
        <v>101</v>
      </c>
      <c r="C28" s="104">
        <v>1201</v>
      </c>
      <c r="D28" s="113">
        <v>44560</v>
      </c>
      <c r="E28" s="116" t="s">
        <v>102</v>
      </c>
      <c r="F28" s="116" t="s">
        <v>47</v>
      </c>
      <c r="G28" s="116" t="s">
        <v>16</v>
      </c>
      <c r="H28" s="135">
        <v>127.05</v>
      </c>
      <c r="I28" s="115"/>
      <c r="J28" s="116" t="s">
        <v>67</v>
      </c>
      <c r="K28" s="116">
        <v>57329211</v>
      </c>
      <c r="L28" s="120"/>
      <c r="M28" s="117"/>
    </row>
    <row r="29" spans="1:14" hidden="1">
      <c r="A29" s="103" t="s">
        <v>125</v>
      </c>
      <c r="B29" s="103" t="s">
        <v>877</v>
      </c>
      <c r="C29" s="103">
        <v>1201</v>
      </c>
      <c r="D29" s="113">
        <v>44648</v>
      </c>
      <c r="E29" s="103" t="s">
        <v>878</v>
      </c>
      <c r="F29" s="103" t="s">
        <v>140</v>
      </c>
      <c r="G29" s="103" t="s">
        <v>128</v>
      </c>
      <c r="H29" s="135">
        <v>319.68</v>
      </c>
      <c r="I29" s="115"/>
      <c r="J29" s="103" t="s">
        <v>859</v>
      </c>
      <c r="K29" s="116">
        <v>53000090</v>
      </c>
      <c r="L29" s="117"/>
      <c r="M29" s="117"/>
    </row>
    <row r="30" spans="1:14" hidden="1">
      <c r="A30" s="103" t="s">
        <v>125</v>
      </c>
      <c r="B30" s="103" t="s">
        <v>1038</v>
      </c>
      <c r="C30" s="103">
        <v>1201</v>
      </c>
      <c r="D30" s="113">
        <v>44648</v>
      </c>
      <c r="E30" s="103" t="s">
        <v>878</v>
      </c>
      <c r="F30" s="103" t="s">
        <v>140</v>
      </c>
      <c r="G30" s="103" t="s">
        <v>128</v>
      </c>
      <c r="H30" s="135">
        <v>1272.24</v>
      </c>
      <c r="I30" s="115"/>
      <c r="J30" s="103" t="s">
        <v>208</v>
      </c>
      <c r="K30" s="116">
        <v>53000090</v>
      </c>
      <c r="L30" s="117"/>
      <c r="M30" s="117"/>
    </row>
    <row r="31" spans="1:14" hidden="1">
      <c r="A31" s="103" t="s">
        <v>125</v>
      </c>
      <c r="B31" s="103" t="s">
        <v>1315</v>
      </c>
      <c r="C31" s="103">
        <v>1201</v>
      </c>
      <c r="D31" s="113">
        <v>44669</v>
      </c>
      <c r="E31" s="103" t="s">
        <v>1316</v>
      </c>
      <c r="F31" s="103" t="s">
        <v>140</v>
      </c>
      <c r="G31" s="114" t="s">
        <v>128</v>
      </c>
      <c r="H31" s="134">
        <v>15420.6</v>
      </c>
      <c r="I31" s="103"/>
      <c r="J31" s="116" t="s">
        <v>330</v>
      </c>
      <c r="K31" s="103">
        <v>53000090</v>
      </c>
      <c r="L31" s="117"/>
      <c r="M31" s="117"/>
    </row>
    <row r="32" spans="1:14" hidden="1">
      <c r="A32" s="121" t="s">
        <v>11</v>
      </c>
      <c r="B32" s="122" t="s">
        <v>13</v>
      </c>
      <c r="C32" s="104">
        <v>1201</v>
      </c>
      <c r="D32" s="123">
        <v>43739</v>
      </c>
      <c r="E32" s="121" t="s">
        <v>14</v>
      </c>
      <c r="F32" s="121" t="s">
        <v>15</v>
      </c>
      <c r="G32" s="124" t="s">
        <v>16</v>
      </c>
      <c r="H32" s="136">
        <v>2475</v>
      </c>
      <c r="I32" s="125"/>
      <c r="J32" s="116"/>
      <c r="K32" s="126"/>
      <c r="L32" s="120"/>
      <c r="M32" s="120"/>
    </row>
    <row r="33" spans="1:15" hidden="1">
      <c r="A33" s="116" t="s">
        <v>166</v>
      </c>
      <c r="B33" s="116" t="s">
        <v>210</v>
      </c>
      <c r="C33" s="104">
        <v>1201</v>
      </c>
      <c r="D33" s="113">
        <v>44588</v>
      </c>
      <c r="E33" s="116" t="s">
        <v>211</v>
      </c>
      <c r="F33" s="116" t="s">
        <v>15</v>
      </c>
      <c r="G33" s="116" t="s">
        <v>21</v>
      </c>
      <c r="H33" s="135">
        <v>444</v>
      </c>
      <c r="I33" s="115"/>
      <c r="J33" s="116" t="s">
        <v>212</v>
      </c>
      <c r="K33" s="116">
        <v>55738459</v>
      </c>
      <c r="L33" s="120"/>
      <c r="M33" s="117"/>
    </row>
    <row r="34" spans="1:15" hidden="1">
      <c r="A34" s="116" t="s">
        <v>166</v>
      </c>
      <c r="B34" s="116" t="s">
        <v>210</v>
      </c>
      <c r="C34" s="104">
        <v>1201</v>
      </c>
      <c r="D34" s="113">
        <v>44588</v>
      </c>
      <c r="E34" s="116" t="s">
        <v>211</v>
      </c>
      <c r="F34" s="116" t="s">
        <v>15</v>
      </c>
      <c r="G34" s="116" t="s">
        <v>21</v>
      </c>
      <c r="H34" s="135">
        <v>398.4</v>
      </c>
      <c r="I34" s="115"/>
      <c r="J34" s="116" t="s">
        <v>213</v>
      </c>
      <c r="K34" s="116">
        <v>55738459</v>
      </c>
      <c r="L34" s="120"/>
      <c r="M34" s="117"/>
    </row>
    <row r="35" spans="1:15" hidden="1">
      <c r="A35" s="103" t="s">
        <v>166</v>
      </c>
      <c r="B35" s="103" t="s">
        <v>734</v>
      </c>
      <c r="C35" s="103">
        <v>1201</v>
      </c>
      <c r="D35" s="113">
        <v>44638</v>
      </c>
      <c r="E35" s="103" t="s">
        <v>735</v>
      </c>
      <c r="F35" s="103" t="s">
        <v>15</v>
      </c>
      <c r="G35" s="103" t="s">
        <v>21</v>
      </c>
      <c r="H35" s="114">
        <v>7.98</v>
      </c>
      <c r="I35" s="115"/>
      <c r="J35" s="103" t="s">
        <v>445</v>
      </c>
      <c r="K35" s="116">
        <v>55738459</v>
      </c>
      <c r="L35" s="97">
        <v>44729</v>
      </c>
      <c r="M35" t="s">
        <v>865</v>
      </c>
      <c r="N35" s="131">
        <v>2231.2199999999998</v>
      </c>
      <c r="O35" t="s">
        <v>2209</v>
      </c>
    </row>
    <row r="36" spans="1:15" hidden="1">
      <c r="A36" s="103" t="s">
        <v>166</v>
      </c>
      <c r="B36" s="103" t="s">
        <v>757</v>
      </c>
      <c r="C36" s="103">
        <v>1201</v>
      </c>
      <c r="D36" s="113">
        <v>44643</v>
      </c>
      <c r="E36" s="103" t="s">
        <v>758</v>
      </c>
      <c r="F36" s="103" t="s">
        <v>15</v>
      </c>
      <c r="G36" s="103" t="s">
        <v>21</v>
      </c>
      <c r="H36" s="114">
        <v>2150</v>
      </c>
      <c r="I36" s="115"/>
      <c r="J36" s="103" t="s">
        <v>759</v>
      </c>
      <c r="K36" s="116">
        <v>55738459</v>
      </c>
      <c r="L36" s="97">
        <v>44726</v>
      </c>
      <c r="M36" t="s">
        <v>865</v>
      </c>
      <c r="N36" s="131">
        <v>4300</v>
      </c>
    </row>
    <row r="37" spans="1:15" hidden="1">
      <c r="A37" s="103" t="s">
        <v>166</v>
      </c>
      <c r="B37" s="103" t="s">
        <v>1179</v>
      </c>
      <c r="C37" s="103">
        <v>1201</v>
      </c>
      <c r="D37" s="113">
        <v>44655</v>
      </c>
      <c r="E37" s="103" t="s">
        <v>1180</v>
      </c>
      <c r="F37" s="103" t="s">
        <v>47</v>
      </c>
      <c r="G37" s="114" t="s">
        <v>21</v>
      </c>
      <c r="H37" s="118">
        <v>1290</v>
      </c>
      <c r="I37" s="103"/>
      <c r="J37" s="116" t="s">
        <v>759</v>
      </c>
      <c r="K37" s="103">
        <v>55738459</v>
      </c>
      <c r="L37" s="97">
        <v>44726</v>
      </c>
      <c r="M37" t="s">
        <v>865</v>
      </c>
      <c r="N37" s="131">
        <v>4300</v>
      </c>
    </row>
    <row r="38" spans="1:15" hidden="1">
      <c r="A38" s="103" t="s">
        <v>166</v>
      </c>
      <c r="B38" s="103" t="s">
        <v>1435</v>
      </c>
      <c r="C38" s="103">
        <v>1201</v>
      </c>
      <c r="D38" s="113">
        <v>44678</v>
      </c>
      <c r="E38" s="103" t="s">
        <v>1436</v>
      </c>
      <c r="F38" s="103" t="s">
        <v>15</v>
      </c>
      <c r="G38" s="114" t="s">
        <v>21</v>
      </c>
      <c r="H38" s="118">
        <v>780.45</v>
      </c>
      <c r="I38" s="103"/>
      <c r="J38" s="116" t="s">
        <v>759</v>
      </c>
      <c r="K38" s="103">
        <v>55738459</v>
      </c>
      <c r="L38" s="97">
        <v>44726</v>
      </c>
      <c r="M38" t="s">
        <v>865</v>
      </c>
      <c r="N38" s="131">
        <v>4300</v>
      </c>
    </row>
    <row r="39" spans="1:15" hidden="1">
      <c r="A39" s="103" t="s">
        <v>166</v>
      </c>
      <c r="B39" s="103" t="s">
        <v>1453</v>
      </c>
      <c r="C39" s="103">
        <v>1201</v>
      </c>
      <c r="D39" s="113">
        <v>44679</v>
      </c>
      <c r="E39" s="103" t="s">
        <v>1454</v>
      </c>
      <c r="F39" s="103" t="s">
        <v>15</v>
      </c>
      <c r="G39" s="114" t="s">
        <v>21</v>
      </c>
      <c r="H39" s="118">
        <v>79.55</v>
      </c>
      <c r="I39" s="103"/>
      <c r="J39" s="116" t="s">
        <v>759</v>
      </c>
      <c r="K39" s="103">
        <v>55738459</v>
      </c>
      <c r="L39" s="97">
        <v>44726</v>
      </c>
      <c r="M39" t="s">
        <v>865</v>
      </c>
      <c r="N39" s="131">
        <v>4300</v>
      </c>
    </row>
    <row r="40" spans="1:15" hidden="1">
      <c r="A40" s="103" t="s">
        <v>1195</v>
      </c>
      <c r="B40" s="103" t="s">
        <v>1429</v>
      </c>
      <c r="C40" s="103">
        <v>1201</v>
      </c>
      <c r="D40" s="113">
        <v>44677</v>
      </c>
      <c r="E40" s="103" t="s">
        <v>1430</v>
      </c>
      <c r="F40" s="103" t="s">
        <v>15</v>
      </c>
      <c r="G40" s="114" t="s">
        <v>21</v>
      </c>
      <c r="H40" s="134">
        <v>105</v>
      </c>
      <c r="I40" s="103"/>
      <c r="J40" s="116" t="s">
        <v>1199</v>
      </c>
      <c r="K40" s="103">
        <v>57330588</v>
      </c>
      <c r="L40" s="97">
        <v>44740</v>
      </c>
      <c r="M40" t="s">
        <v>864</v>
      </c>
      <c r="N40" s="129">
        <v>1149.75</v>
      </c>
    </row>
    <row r="41" spans="1:15" hidden="1">
      <c r="A41" s="103" t="s">
        <v>1195</v>
      </c>
      <c r="B41" s="103" t="s">
        <v>1429</v>
      </c>
      <c r="C41" s="103">
        <v>1201</v>
      </c>
      <c r="D41" s="113">
        <v>44677</v>
      </c>
      <c r="E41" s="103" t="s">
        <v>1430</v>
      </c>
      <c r="F41" s="103" t="s">
        <v>15</v>
      </c>
      <c r="G41" s="114" t="s">
        <v>21</v>
      </c>
      <c r="H41" s="134">
        <v>105</v>
      </c>
      <c r="I41" s="103"/>
      <c r="J41" s="116" t="s">
        <v>1200</v>
      </c>
      <c r="K41" s="103">
        <v>57330588</v>
      </c>
      <c r="L41" s="97">
        <v>44740</v>
      </c>
      <c r="M41" t="s">
        <v>864</v>
      </c>
      <c r="N41" s="129">
        <v>1149.75</v>
      </c>
    </row>
    <row r="42" spans="1:15" hidden="1">
      <c r="A42" s="103" t="s">
        <v>298</v>
      </c>
      <c r="B42" s="103" t="s">
        <v>1216</v>
      </c>
      <c r="C42" s="103">
        <v>1201</v>
      </c>
      <c r="D42" s="113">
        <v>44659</v>
      </c>
      <c r="E42" s="103" t="s">
        <v>1217</v>
      </c>
      <c r="F42" s="103" t="s">
        <v>15</v>
      </c>
      <c r="G42" s="114" t="s">
        <v>21</v>
      </c>
      <c r="H42" s="134">
        <v>3316.5</v>
      </c>
      <c r="I42" s="103"/>
      <c r="J42" s="116" t="s">
        <v>1002</v>
      </c>
      <c r="K42" s="103">
        <v>57029664</v>
      </c>
      <c r="L42" s="117"/>
      <c r="M42" s="117"/>
    </row>
    <row r="43" spans="1:15" hidden="1">
      <c r="A43" s="103" t="s">
        <v>298</v>
      </c>
      <c r="B43" s="103" t="s">
        <v>1232</v>
      </c>
      <c r="C43" s="103">
        <v>1201</v>
      </c>
      <c r="D43" s="113">
        <v>44663</v>
      </c>
      <c r="E43" s="103" t="s">
        <v>1233</v>
      </c>
      <c r="F43" s="103" t="s">
        <v>15</v>
      </c>
      <c r="G43" s="114" t="s">
        <v>21</v>
      </c>
      <c r="H43" s="134">
        <v>6117.1</v>
      </c>
      <c r="I43" s="103"/>
      <c r="J43" s="116" t="s">
        <v>1002</v>
      </c>
      <c r="K43" s="103">
        <v>57029664</v>
      </c>
      <c r="L43" s="117"/>
      <c r="M43" s="117"/>
    </row>
    <row r="44" spans="1:15" hidden="1">
      <c r="A44" s="103" t="s">
        <v>17</v>
      </c>
      <c r="B44" s="103" t="s">
        <v>240</v>
      </c>
      <c r="C44" s="104">
        <v>1201</v>
      </c>
      <c r="D44" s="113">
        <v>44596</v>
      </c>
      <c r="E44" s="103" t="s">
        <v>241</v>
      </c>
      <c r="F44" s="103" t="s">
        <v>15</v>
      </c>
      <c r="G44" s="103" t="s">
        <v>21</v>
      </c>
      <c r="H44" s="135">
        <v>33</v>
      </c>
      <c r="I44" s="115"/>
      <c r="J44" s="103" t="s">
        <v>65</v>
      </c>
      <c r="K44" s="116">
        <v>57328808</v>
      </c>
      <c r="L44" s="117"/>
      <c r="M44" s="117"/>
    </row>
    <row r="45" spans="1:15" hidden="1">
      <c r="A45" s="103" t="s">
        <v>17</v>
      </c>
      <c r="B45" s="103" t="s">
        <v>240</v>
      </c>
      <c r="C45" s="104">
        <v>1201</v>
      </c>
      <c r="D45" s="113">
        <v>44596</v>
      </c>
      <c r="E45" s="103" t="s">
        <v>241</v>
      </c>
      <c r="F45" s="103" t="s">
        <v>15</v>
      </c>
      <c r="G45" s="103" t="s">
        <v>21</v>
      </c>
      <c r="H45" s="135">
        <v>7.3</v>
      </c>
      <c r="I45" s="115"/>
      <c r="J45" s="103" t="s">
        <v>66</v>
      </c>
      <c r="K45" s="116">
        <v>57328808</v>
      </c>
      <c r="L45" s="117"/>
      <c r="M45" s="117"/>
    </row>
    <row r="46" spans="1:15" hidden="1">
      <c r="A46" s="103" t="s">
        <v>17</v>
      </c>
      <c r="B46" s="103" t="s">
        <v>240</v>
      </c>
      <c r="C46" s="104">
        <v>1201</v>
      </c>
      <c r="D46" s="113">
        <v>44596</v>
      </c>
      <c r="E46" s="103" t="s">
        <v>241</v>
      </c>
      <c r="F46" s="103" t="s">
        <v>15</v>
      </c>
      <c r="G46" s="103" t="s">
        <v>21</v>
      </c>
      <c r="H46" s="135">
        <v>78.650000000000006</v>
      </c>
      <c r="I46" s="115"/>
      <c r="J46" s="103" t="s">
        <v>67</v>
      </c>
      <c r="K46" s="116">
        <v>57328808</v>
      </c>
      <c r="L46" s="117"/>
      <c r="M46" s="117"/>
    </row>
    <row r="47" spans="1:15" hidden="1">
      <c r="A47" s="103" t="s">
        <v>17</v>
      </c>
      <c r="B47" s="103" t="s">
        <v>240</v>
      </c>
      <c r="C47" s="104">
        <v>1201</v>
      </c>
      <c r="D47" s="113">
        <v>44596</v>
      </c>
      <c r="E47" s="103" t="s">
        <v>241</v>
      </c>
      <c r="F47" s="103" t="s">
        <v>15</v>
      </c>
      <c r="G47" s="103" t="s">
        <v>21</v>
      </c>
      <c r="H47" s="135">
        <v>102.95</v>
      </c>
      <c r="I47" s="115"/>
      <c r="J47" s="103" t="s">
        <v>68</v>
      </c>
      <c r="K47" s="116">
        <v>57328808</v>
      </c>
      <c r="L47" s="117"/>
      <c r="M47" s="117"/>
    </row>
    <row r="48" spans="1:15" hidden="1">
      <c r="A48" s="103" t="s">
        <v>17</v>
      </c>
      <c r="B48" s="103" t="s">
        <v>1039</v>
      </c>
      <c r="C48" s="103">
        <v>1201</v>
      </c>
      <c r="D48" s="113">
        <v>44643</v>
      </c>
      <c r="E48" s="103" t="s">
        <v>946</v>
      </c>
      <c r="F48" s="103" t="s">
        <v>15</v>
      </c>
      <c r="G48" s="103" t="s">
        <v>21</v>
      </c>
      <c r="H48" s="135">
        <v>6.4</v>
      </c>
      <c r="I48" s="115"/>
      <c r="J48" s="103" t="s">
        <v>947</v>
      </c>
      <c r="K48" s="116">
        <v>57328808</v>
      </c>
      <c r="L48" s="117"/>
      <c r="M48" s="117"/>
    </row>
    <row r="49" spans="1:16" hidden="1">
      <c r="A49" s="103" t="s">
        <v>17</v>
      </c>
      <c r="B49" s="103" t="s">
        <v>1039</v>
      </c>
      <c r="C49" s="103">
        <v>1201</v>
      </c>
      <c r="D49" s="113">
        <v>44643</v>
      </c>
      <c r="E49" s="103" t="s">
        <v>946</v>
      </c>
      <c r="F49" s="103" t="s">
        <v>15</v>
      </c>
      <c r="G49" s="103" t="s">
        <v>21</v>
      </c>
      <c r="H49" s="135">
        <v>5.7</v>
      </c>
      <c r="I49" s="115"/>
      <c r="J49" s="103" t="s">
        <v>947</v>
      </c>
      <c r="K49" s="116">
        <v>57328808</v>
      </c>
      <c r="L49" s="117"/>
      <c r="M49" s="117"/>
    </row>
    <row r="50" spans="1:16" hidden="1">
      <c r="A50" s="103" t="s">
        <v>17</v>
      </c>
      <c r="B50" s="103" t="s">
        <v>1039</v>
      </c>
      <c r="C50" s="103">
        <v>1201</v>
      </c>
      <c r="D50" s="113">
        <v>44643</v>
      </c>
      <c r="E50" s="103" t="s">
        <v>946</v>
      </c>
      <c r="F50" s="103" t="s">
        <v>15</v>
      </c>
      <c r="G50" s="103" t="s">
        <v>21</v>
      </c>
      <c r="H50" s="135">
        <v>5.7</v>
      </c>
      <c r="I50" s="115"/>
      <c r="J50" s="103" t="s">
        <v>947</v>
      </c>
      <c r="K50" s="116">
        <v>57328808</v>
      </c>
      <c r="L50" s="117"/>
      <c r="M50" s="117"/>
    </row>
    <row r="51" spans="1:16" ht="15.5" hidden="1">
      <c r="A51" s="103" t="s">
        <v>17</v>
      </c>
      <c r="B51" s="103" t="s">
        <v>1190</v>
      </c>
      <c r="C51" s="103">
        <v>1201</v>
      </c>
      <c r="D51" s="113">
        <v>44657</v>
      </c>
      <c r="E51" s="103" t="s">
        <v>1191</v>
      </c>
      <c r="F51" s="103" t="s">
        <v>15</v>
      </c>
      <c r="G51" s="114" t="s">
        <v>21</v>
      </c>
      <c r="H51" s="134">
        <v>82.5</v>
      </c>
      <c r="I51" s="103"/>
      <c r="J51" s="116" t="s">
        <v>1192</v>
      </c>
      <c r="K51" s="103">
        <v>57328808</v>
      </c>
      <c r="L51" s="97">
        <v>44739</v>
      </c>
      <c r="M51" t="s">
        <v>864</v>
      </c>
      <c r="N51" s="129">
        <v>18668.349999999999</v>
      </c>
      <c r="O51" s="139" t="s">
        <v>2210</v>
      </c>
      <c r="P51" s="140">
        <v>11668.05</v>
      </c>
    </row>
    <row r="52" spans="1:16" ht="15.5" hidden="1">
      <c r="A52" s="103" t="s">
        <v>17</v>
      </c>
      <c r="B52" s="103" t="s">
        <v>1190</v>
      </c>
      <c r="C52" s="103">
        <v>1201</v>
      </c>
      <c r="D52" s="113">
        <v>44657</v>
      </c>
      <c r="E52" s="103" t="s">
        <v>1191</v>
      </c>
      <c r="F52" s="103" t="s">
        <v>15</v>
      </c>
      <c r="G52" s="114" t="s">
        <v>21</v>
      </c>
      <c r="H52" s="134">
        <v>68.75</v>
      </c>
      <c r="I52" s="103"/>
      <c r="J52" s="116" t="s">
        <v>1192</v>
      </c>
      <c r="K52" s="103">
        <v>57328808</v>
      </c>
      <c r="L52" s="97">
        <v>44739</v>
      </c>
      <c r="M52" t="s">
        <v>864</v>
      </c>
      <c r="N52" s="129">
        <v>18668.349999999999</v>
      </c>
      <c r="O52" s="139" t="s">
        <v>2210</v>
      </c>
      <c r="P52" s="140">
        <v>11668.05</v>
      </c>
    </row>
    <row r="53" spans="1:16" ht="15.5" hidden="1">
      <c r="A53" s="103" t="s">
        <v>17</v>
      </c>
      <c r="B53" s="103" t="s">
        <v>1190</v>
      </c>
      <c r="C53" s="103">
        <v>1201</v>
      </c>
      <c r="D53" s="113">
        <v>44657</v>
      </c>
      <c r="E53" s="103" t="s">
        <v>1191</v>
      </c>
      <c r="F53" s="103" t="s">
        <v>15</v>
      </c>
      <c r="G53" s="114" t="s">
        <v>21</v>
      </c>
      <c r="H53" s="134">
        <v>40.625</v>
      </c>
      <c r="I53" s="103"/>
      <c r="J53" s="116" t="s">
        <v>1192</v>
      </c>
      <c r="K53" s="103">
        <v>57328808</v>
      </c>
      <c r="L53" s="97">
        <v>44739</v>
      </c>
      <c r="M53" t="s">
        <v>864</v>
      </c>
      <c r="N53" s="129">
        <v>18668.349999999999</v>
      </c>
      <c r="O53" s="139" t="s">
        <v>2210</v>
      </c>
      <c r="P53" s="140">
        <v>11668.05</v>
      </c>
    </row>
    <row r="54" spans="1:16" ht="15.5" hidden="1">
      <c r="A54" s="103" t="s">
        <v>17</v>
      </c>
      <c r="B54" s="103" t="s">
        <v>1193</v>
      </c>
      <c r="C54" s="103">
        <v>1201</v>
      </c>
      <c r="D54" s="113">
        <v>44658</v>
      </c>
      <c r="E54" s="103" t="s">
        <v>1194</v>
      </c>
      <c r="F54" s="103" t="s">
        <v>15</v>
      </c>
      <c r="G54" s="114" t="s">
        <v>21</v>
      </c>
      <c r="H54" s="134">
        <v>16.25</v>
      </c>
      <c r="I54" s="103"/>
      <c r="J54" s="116" t="s">
        <v>1192</v>
      </c>
      <c r="K54" s="103">
        <v>57328808</v>
      </c>
      <c r="L54" s="97">
        <v>44739</v>
      </c>
      <c r="M54" t="s">
        <v>864</v>
      </c>
      <c r="N54" s="129">
        <v>18668.349999999999</v>
      </c>
      <c r="O54" s="139" t="s">
        <v>2210</v>
      </c>
      <c r="P54" s="140">
        <v>11668.05</v>
      </c>
    </row>
    <row r="55" spans="1:16" ht="15.5" hidden="1">
      <c r="A55" s="103" t="s">
        <v>17</v>
      </c>
      <c r="B55" s="103" t="s">
        <v>1193</v>
      </c>
      <c r="C55" s="103">
        <v>1201</v>
      </c>
      <c r="D55" s="113">
        <v>44658</v>
      </c>
      <c r="E55" s="103" t="s">
        <v>1194</v>
      </c>
      <c r="F55" s="103" t="s">
        <v>15</v>
      </c>
      <c r="G55" s="114" t="s">
        <v>21</v>
      </c>
      <c r="H55" s="134">
        <v>27.5</v>
      </c>
      <c r="I55" s="103"/>
      <c r="J55" s="116" t="s">
        <v>1192</v>
      </c>
      <c r="K55" s="103">
        <v>57328808</v>
      </c>
      <c r="L55" s="97">
        <v>44739</v>
      </c>
      <c r="M55" t="s">
        <v>864</v>
      </c>
      <c r="N55" s="129">
        <v>18668.349999999999</v>
      </c>
      <c r="O55" s="139" t="s">
        <v>2210</v>
      </c>
      <c r="P55" s="140">
        <v>11668.05</v>
      </c>
    </row>
    <row r="56" spans="1:16" ht="15.5" hidden="1">
      <c r="A56" s="103" t="s">
        <v>17</v>
      </c>
      <c r="B56" s="103" t="s">
        <v>1193</v>
      </c>
      <c r="C56" s="103">
        <v>1201</v>
      </c>
      <c r="D56" s="113">
        <v>44658</v>
      </c>
      <c r="E56" s="103" t="s">
        <v>1194</v>
      </c>
      <c r="F56" s="103" t="s">
        <v>15</v>
      </c>
      <c r="G56" s="114" t="s">
        <v>21</v>
      </c>
      <c r="H56" s="134">
        <v>27.5</v>
      </c>
      <c r="I56" s="103"/>
      <c r="J56" s="116" t="s">
        <v>1192</v>
      </c>
      <c r="K56" s="103">
        <v>57328808</v>
      </c>
      <c r="L56" s="97">
        <v>44739</v>
      </c>
      <c r="M56" t="s">
        <v>864</v>
      </c>
      <c r="N56" s="129">
        <v>18668.349999999999</v>
      </c>
      <c r="O56" s="139" t="s">
        <v>2210</v>
      </c>
      <c r="P56" s="140">
        <v>11668.05</v>
      </c>
    </row>
    <row r="57" spans="1:16" ht="15.5" hidden="1">
      <c r="A57" s="103" t="s">
        <v>17</v>
      </c>
      <c r="B57" s="103" t="s">
        <v>1240</v>
      </c>
      <c r="C57" s="103">
        <v>1201</v>
      </c>
      <c r="D57" s="113">
        <v>44664</v>
      </c>
      <c r="E57" s="103" t="s">
        <v>1241</v>
      </c>
      <c r="F57" s="103" t="s">
        <v>15</v>
      </c>
      <c r="G57" s="114" t="s">
        <v>21</v>
      </c>
      <c r="H57" s="134">
        <v>60</v>
      </c>
      <c r="I57" s="103"/>
      <c r="J57" s="116" t="s">
        <v>1192</v>
      </c>
      <c r="K57" s="103">
        <v>57328808</v>
      </c>
      <c r="L57" s="97">
        <v>44739</v>
      </c>
      <c r="M57" t="s">
        <v>864</v>
      </c>
      <c r="N57" s="129">
        <v>18668.349999999999</v>
      </c>
      <c r="O57" s="139" t="s">
        <v>2210</v>
      </c>
      <c r="P57" s="140">
        <v>11668.05</v>
      </c>
    </row>
    <row r="58" spans="1:16" ht="15.5" hidden="1">
      <c r="A58" s="103" t="s">
        <v>17</v>
      </c>
      <c r="B58" s="103" t="s">
        <v>1240</v>
      </c>
      <c r="C58" s="103">
        <v>1201</v>
      </c>
      <c r="D58" s="113">
        <v>44664</v>
      </c>
      <c r="E58" s="103" t="s">
        <v>1241</v>
      </c>
      <c r="F58" s="103" t="s">
        <v>15</v>
      </c>
      <c r="G58" s="114" t="s">
        <v>21</v>
      </c>
      <c r="H58" s="134">
        <v>96.25</v>
      </c>
      <c r="I58" s="103"/>
      <c r="J58" s="116" t="s">
        <v>1192</v>
      </c>
      <c r="K58" s="103">
        <v>57328808</v>
      </c>
      <c r="L58" s="97">
        <v>44739</v>
      </c>
      <c r="M58" t="s">
        <v>864</v>
      </c>
      <c r="N58" s="129">
        <v>18668.349999999999</v>
      </c>
      <c r="O58" s="139" t="s">
        <v>2210</v>
      </c>
      <c r="P58" s="140">
        <v>11668.05</v>
      </c>
    </row>
    <row r="59" spans="1:16" ht="15.5" hidden="1">
      <c r="A59" s="103" t="s">
        <v>17</v>
      </c>
      <c r="B59" s="103" t="s">
        <v>1242</v>
      </c>
      <c r="C59" s="103">
        <v>1201</v>
      </c>
      <c r="D59" s="113">
        <v>44664</v>
      </c>
      <c r="E59" s="103" t="s">
        <v>1243</v>
      </c>
      <c r="F59" s="103" t="s">
        <v>15</v>
      </c>
      <c r="G59" s="114" t="s">
        <v>21</v>
      </c>
      <c r="H59" s="134">
        <v>41.25</v>
      </c>
      <c r="I59" s="103"/>
      <c r="J59" s="116" t="s">
        <v>1192</v>
      </c>
      <c r="K59" s="103">
        <v>57328808</v>
      </c>
      <c r="L59" s="97">
        <v>44739</v>
      </c>
      <c r="M59" t="s">
        <v>864</v>
      </c>
      <c r="N59" s="129">
        <v>18668.349999999999</v>
      </c>
      <c r="O59" s="139" t="s">
        <v>2210</v>
      </c>
      <c r="P59" s="140">
        <v>11668.05</v>
      </c>
    </row>
    <row r="60" spans="1:16" ht="15.5" hidden="1">
      <c r="A60" s="103" t="s">
        <v>17</v>
      </c>
      <c r="B60" s="103" t="s">
        <v>1242</v>
      </c>
      <c r="C60" s="103">
        <v>1201</v>
      </c>
      <c r="D60" s="113">
        <v>44664</v>
      </c>
      <c r="E60" s="103" t="s">
        <v>1243</v>
      </c>
      <c r="F60" s="103" t="s">
        <v>15</v>
      </c>
      <c r="G60" s="114" t="s">
        <v>21</v>
      </c>
      <c r="H60" s="134">
        <v>22.5</v>
      </c>
      <c r="I60" s="103"/>
      <c r="J60" s="116" t="s">
        <v>1192</v>
      </c>
      <c r="K60" s="103">
        <v>57328808</v>
      </c>
      <c r="L60" s="97">
        <v>44739</v>
      </c>
      <c r="M60" t="s">
        <v>864</v>
      </c>
      <c r="N60" s="129">
        <v>18668.349999999999</v>
      </c>
      <c r="O60" s="139" t="s">
        <v>2210</v>
      </c>
      <c r="P60" s="140">
        <v>11668.05</v>
      </c>
    </row>
    <row r="61" spans="1:16" ht="15.5" hidden="1">
      <c r="A61" s="103" t="s">
        <v>17</v>
      </c>
      <c r="B61" s="103" t="s">
        <v>1318</v>
      </c>
      <c r="C61" s="103">
        <v>1201</v>
      </c>
      <c r="D61" s="113">
        <v>44671</v>
      </c>
      <c r="E61" s="103" t="s">
        <v>1319</v>
      </c>
      <c r="F61" s="103" t="s">
        <v>15</v>
      </c>
      <c r="G61" s="114" t="s">
        <v>21</v>
      </c>
      <c r="H61" s="134">
        <v>17.5</v>
      </c>
      <c r="I61" s="103"/>
      <c r="J61" s="116" t="s">
        <v>1192</v>
      </c>
      <c r="K61" s="103">
        <v>57328808</v>
      </c>
      <c r="L61" s="97">
        <v>44739</v>
      </c>
      <c r="M61" t="s">
        <v>864</v>
      </c>
      <c r="N61" s="129">
        <v>18668.349999999999</v>
      </c>
      <c r="O61" s="139" t="s">
        <v>2210</v>
      </c>
      <c r="P61" s="140">
        <v>11668.05</v>
      </c>
    </row>
    <row r="62" spans="1:16" ht="15.5" hidden="1">
      <c r="A62" s="103" t="s">
        <v>17</v>
      </c>
      <c r="B62" s="103" t="s">
        <v>1318</v>
      </c>
      <c r="C62" s="103">
        <v>1201</v>
      </c>
      <c r="D62" s="113">
        <v>44671</v>
      </c>
      <c r="E62" s="103" t="s">
        <v>1319</v>
      </c>
      <c r="F62" s="103" t="s">
        <v>15</v>
      </c>
      <c r="G62" s="114" t="s">
        <v>21</v>
      </c>
      <c r="H62" s="134">
        <v>45</v>
      </c>
      <c r="I62" s="103"/>
      <c r="J62" s="116" t="s">
        <v>1192</v>
      </c>
      <c r="K62" s="103">
        <v>57328808</v>
      </c>
      <c r="L62" s="97">
        <v>44739</v>
      </c>
      <c r="M62" t="s">
        <v>864</v>
      </c>
      <c r="N62" s="129">
        <v>18668.349999999999</v>
      </c>
      <c r="O62" s="139" t="s">
        <v>2210</v>
      </c>
      <c r="P62" s="140">
        <v>11668.05</v>
      </c>
    </row>
    <row r="63" spans="1:16" ht="15.5" hidden="1">
      <c r="A63" s="103" t="s">
        <v>17</v>
      </c>
      <c r="B63" s="103" t="s">
        <v>1318</v>
      </c>
      <c r="C63" s="103">
        <v>1201</v>
      </c>
      <c r="D63" s="113">
        <v>44671</v>
      </c>
      <c r="E63" s="103" t="s">
        <v>1319</v>
      </c>
      <c r="F63" s="103" t="s">
        <v>15</v>
      </c>
      <c r="G63" s="114" t="s">
        <v>21</v>
      </c>
      <c r="H63" s="134">
        <v>71.900000000000006</v>
      </c>
      <c r="I63" s="103"/>
      <c r="J63" s="116" t="s">
        <v>1192</v>
      </c>
      <c r="K63" s="103">
        <v>57328808</v>
      </c>
      <c r="L63" s="97">
        <v>44739</v>
      </c>
      <c r="M63" t="s">
        <v>864</v>
      </c>
      <c r="N63" s="129">
        <v>18668.349999999999</v>
      </c>
      <c r="O63" s="139" t="s">
        <v>2210</v>
      </c>
      <c r="P63" s="140">
        <v>11668.05</v>
      </c>
    </row>
    <row r="64" spans="1:16" ht="15.5" hidden="1">
      <c r="A64" s="103" t="s">
        <v>17</v>
      </c>
      <c r="B64" s="103" t="s">
        <v>1320</v>
      </c>
      <c r="C64" s="103">
        <v>1201</v>
      </c>
      <c r="D64" s="113">
        <v>44671</v>
      </c>
      <c r="E64" s="103" t="s">
        <v>1321</v>
      </c>
      <c r="F64" s="103" t="s">
        <v>15</v>
      </c>
      <c r="G64" s="114" t="s">
        <v>21</v>
      </c>
      <c r="H64" s="134">
        <v>8.75</v>
      </c>
      <c r="I64" s="103"/>
      <c r="J64" s="116" t="s">
        <v>1192</v>
      </c>
      <c r="K64" s="103">
        <v>57328808</v>
      </c>
      <c r="L64" s="97">
        <v>44739</v>
      </c>
      <c r="M64" t="s">
        <v>864</v>
      </c>
      <c r="N64" s="129">
        <v>18668.349999999999</v>
      </c>
      <c r="O64" s="139" t="s">
        <v>2210</v>
      </c>
      <c r="P64" s="140">
        <v>11668.05</v>
      </c>
    </row>
    <row r="65" spans="1:16" ht="15.5" hidden="1">
      <c r="A65" s="103" t="s">
        <v>17</v>
      </c>
      <c r="B65" s="103" t="s">
        <v>1320</v>
      </c>
      <c r="C65" s="103">
        <v>1201</v>
      </c>
      <c r="D65" s="113">
        <v>44671</v>
      </c>
      <c r="E65" s="103" t="s">
        <v>1321</v>
      </c>
      <c r="F65" s="103" t="s">
        <v>15</v>
      </c>
      <c r="G65" s="114" t="s">
        <v>21</v>
      </c>
      <c r="H65" s="134">
        <v>22.5</v>
      </c>
      <c r="I65" s="103"/>
      <c r="J65" s="116" t="s">
        <v>1192</v>
      </c>
      <c r="K65" s="103">
        <v>57328808</v>
      </c>
      <c r="L65" s="97">
        <v>44739</v>
      </c>
      <c r="M65" t="s">
        <v>864</v>
      </c>
      <c r="N65" s="129">
        <v>18668.349999999999</v>
      </c>
      <c r="O65" s="139" t="s">
        <v>2210</v>
      </c>
      <c r="P65" s="140">
        <v>11668.05</v>
      </c>
    </row>
    <row r="66" spans="1:16" ht="15.5" hidden="1">
      <c r="A66" s="103" t="s">
        <v>17</v>
      </c>
      <c r="B66" s="103" t="s">
        <v>1431</v>
      </c>
      <c r="C66" s="103">
        <v>1201</v>
      </c>
      <c r="D66" s="113">
        <v>44677</v>
      </c>
      <c r="E66" s="103" t="s">
        <v>1432</v>
      </c>
      <c r="F66" s="103" t="s">
        <v>15</v>
      </c>
      <c r="G66" s="114" t="s">
        <v>21</v>
      </c>
      <c r="H66" s="134">
        <v>17.5</v>
      </c>
      <c r="I66" s="103"/>
      <c r="J66" s="116" t="s">
        <v>1192</v>
      </c>
      <c r="K66" s="103">
        <v>57328808</v>
      </c>
      <c r="L66" s="97">
        <v>44739</v>
      </c>
      <c r="M66" t="s">
        <v>864</v>
      </c>
      <c r="N66" s="129">
        <v>18668.349999999999</v>
      </c>
      <c r="O66" s="139" t="s">
        <v>2210</v>
      </c>
      <c r="P66" s="140">
        <v>11668.05</v>
      </c>
    </row>
    <row r="67" spans="1:16" ht="15.5" hidden="1">
      <c r="A67" s="103" t="s">
        <v>17</v>
      </c>
      <c r="B67" s="103" t="s">
        <v>1431</v>
      </c>
      <c r="C67" s="103">
        <v>1201</v>
      </c>
      <c r="D67" s="113">
        <v>44677</v>
      </c>
      <c r="E67" s="103" t="s">
        <v>1432</v>
      </c>
      <c r="F67" s="103" t="s">
        <v>15</v>
      </c>
      <c r="G67" s="114" t="s">
        <v>21</v>
      </c>
      <c r="H67" s="134">
        <v>60</v>
      </c>
      <c r="I67" s="103"/>
      <c r="J67" s="116" t="s">
        <v>1192</v>
      </c>
      <c r="K67" s="103">
        <v>57328808</v>
      </c>
      <c r="L67" s="97">
        <v>44739</v>
      </c>
      <c r="M67" t="s">
        <v>864</v>
      </c>
      <c r="N67" s="129">
        <v>18668.349999999999</v>
      </c>
      <c r="O67" s="139" t="s">
        <v>2210</v>
      </c>
      <c r="P67" s="140">
        <v>11668.05</v>
      </c>
    </row>
    <row r="68" spans="1:16" ht="15.5" hidden="1">
      <c r="A68" s="103" t="s">
        <v>17</v>
      </c>
      <c r="B68" s="103" t="s">
        <v>1431</v>
      </c>
      <c r="C68" s="103">
        <v>1201</v>
      </c>
      <c r="D68" s="113">
        <v>44677</v>
      </c>
      <c r="E68" s="103" t="s">
        <v>1432</v>
      </c>
      <c r="F68" s="103" t="s">
        <v>15</v>
      </c>
      <c r="G68" s="114" t="s">
        <v>21</v>
      </c>
      <c r="H68" s="134">
        <v>28.76</v>
      </c>
      <c r="I68" s="103"/>
      <c r="J68" s="116" t="s">
        <v>1192</v>
      </c>
      <c r="K68" s="103">
        <v>57328808</v>
      </c>
      <c r="L68" s="97">
        <v>44739</v>
      </c>
      <c r="M68" t="s">
        <v>864</v>
      </c>
      <c r="N68" s="129">
        <v>18668.349999999999</v>
      </c>
      <c r="O68" s="139" t="s">
        <v>2210</v>
      </c>
      <c r="P68" s="140">
        <v>11668.05</v>
      </c>
    </row>
    <row r="69" spans="1:16" ht="15.5" hidden="1">
      <c r="A69" s="103" t="s">
        <v>17</v>
      </c>
      <c r="B69" s="103" t="s">
        <v>1431</v>
      </c>
      <c r="C69" s="103">
        <v>1201</v>
      </c>
      <c r="D69" s="113">
        <v>44677</v>
      </c>
      <c r="E69" s="103" t="s">
        <v>1432</v>
      </c>
      <c r="F69" s="103" t="s">
        <v>15</v>
      </c>
      <c r="G69" s="114" t="s">
        <v>21</v>
      </c>
      <c r="H69" s="134">
        <v>35</v>
      </c>
      <c r="I69" s="103"/>
      <c r="J69" s="116" t="s">
        <v>1192</v>
      </c>
      <c r="K69" s="103">
        <v>57328808</v>
      </c>
      <c r="L69" s="97">
        <v>44739</v>
      </c>
      <c r="M69" t="s">
        <v>864</v>
      </c>
      <c r="N69" s="129">
        <v>18668.349999999999</v>
      </c>
      <c r="O69" s="139" t="s">
        <v>2210</v>
      </c>
      <c r="P69" s="140">
        <v>11668.05</v>
      </c>
    </row>
    <row r="70" spans="1:16" ht="15.5" hidden="1">
      <c r="A70" s="103" t="s">
        <v>17</v>
      </c>
      <c r="B70" s="103" t="s">
        <v>1433</v>
      </c>
      <c r="C70" s="103">
        <v>1201</v>
      </c>
      <c r="D70" s="113">
        <v>44677</v>
      </c>
      <c r="E70" s="103" t="s">
        <v>1434</v>
      </c>
      <c r="F70" s="103" t="s">
        <v>15</v>
      </c>
      <c r="G70" s="114" t="s">
        <v>21</v>
      </c>
      <c r="H70" s="134">
        <v>30</v>
      </c>
      <c r="I70" s="103"/>
      <c r="J70" s="116" t="s">
        <v>1192</v>
      </c>
      <c r="K70" s="103">
        <v>57328808</v>
      </c>
      <c r="L70" s="97">
        <v>44739</v>
      </c>
      <c r="M70" t="s">
        <v>864</v>
      </c>
      <c r="N70" s="129">
        <v>18668.349999999999</v>
      </c>
      <c r="O70" s="139" t="s">
        <v>2210</v>
      </c>
      <c r="P70" s="140">
        <v>11668.05</v>
      </c>
    </row>
    <row r="71" spans="1:16" ht="15.5" hidden="1">
      <c r="A71" s="103" t="s">
        <v>17</v>
      </c>
      <c r="B71" s="103" t="s">
        <v>1433</v>
      </c>
      <c r="C71" s="103">
        <v>1201</v>
      </c>
      <c r="D71" s="113">
        <v>44677</v>
      </c>
      <c r="E71" s="103" t="s">
        <v>1434</v>
      </c>
      <c r="F71" s="103" t="s">
        <v>15</v>
      </c>
      <c r="G71" s="114" t="s">
        <v>21</v>
      </c>
      <c r="H71" s="134">
        <v>17.5</v>
      </c>
      <c r="I71" s="103"/>
      <c r="J71" s="116" t="s">
        <v>1192</v>
      </c>
      <c r="K71" s="103">
        <v>57328808</v>
      </c>
      <c r="L71" s="97">
        <v>44739</v>
      </c>
      <c r="M71" t="s">
        <v>864</v>
      </c>
      <c r="N71" s="129">
        <v>18668.349999999999</v>
      </c>
      <c r="O71" s="139" t="s">
        <v>2210</v>
      </c>
      <c r="P71" s="140">
        <v>11668.05</v>
      </c>
    </row>
    <row r="72" spans="1:16" ht="15.5" hidden="1">
      <c r="A72" s="103" t="s">
        <v>17</v>
      </c>
      <c r="B72" s="103" t="s">
        <v>1433</v>
      </c>
      <c r="C72" s="103">
        <v>1201</v>
      </c>
      <c r="D72" s="113">
        <v>44677</v>
      </c>
      <c r="E72" s="103" t="s">
        <v>1434</v>
      </c>
      <c r="F72" s="103" t="s">
        <v>15</v>
      </c>
      <c r="G72" s="114" t="s">
        <v>21</v>
      </c>
      <c r="H72" s="134">
        <v>8.75</v>
      </c>
      <c r="I72" s="103"/>
      <c r="J72" s="116" t="s">
        <v>1192</v>
      </c>
      <c r="K72" s="103">
        <v>57328808</v>
      </c>
      <c r="L72" s="97">
        <v>44739</v>
      </c>
      <c r="M72" t="s">
        <v>864</v>
      </c>
      <c r="N72" s="129">
        <v>18668.349999999999</v>
      </c>
      <c r="O72" s="139" t="s">
        <v>2210</v>
      </c>
      <c r="P72" s="140">
        <v>11668.05</v>
      </c>
    </row>
    <row r="73" spans="1:16" ht="15.5" hidden="1">
      <c r="A73" s="103" t="s">
        <v>17</v>
      </c>
      <c r="B73" s="103" t="s">
        <v>1433</v>
      </c>
      <c r="C73" s="103">
        <v>1201</v>
      </c>
      <c r="D73" s="113">
        <v>44677</v>
      </c>
      <c r="E73" s="103" t="s">
        <v>1434</v>
      </c>
      <c r="F73" s="103" t="s">
        <v>15</v>
      </c>
      <c r="G73" s="114" t="s">
        <v>21</v>
      </c>
      <c r="H73" s="134">
        <v>14.38</v>
      </c>
      <c r="I73" s="103"/>
      <c r="J73" s="116" t="s">
        <v>1192</v>
      </c>
      <c r="K73" s="103">
        <v>57328808</v>
      </c>
      <c r="L73" s="97">
        <v>44739</v>
      </c>
      <c r="M73" t="s">
        <v>864</v>
      </c>
      <c r="N73" s="129">
        <v>18668.349999999999</v>
      </c>
      <c r="O73" s="139" t="s">
        <v>2210</v>
      </c>
      <c r="P73" s="140">
        <v>11668.05</v>
      </c>
    </row>
    <row r="74" spans="1:16" ht="15.5" hidden="1">
      <c r="A74" s="103" t="s">
        <v>17</v>
      </c>
      <c r="B74" s="103" t="s">
        <v>1441</v>
      </c>
      <c r="C74" s="103">
        <v>1201</v>
      </c>
      <c r="D74" s="113">
        <v>44678</v>
      </c>
      <c r="E74" s="103" t="s">
        <v>1442</v>
      </c>
      <c r="F74" s="103" t="s">
        <v>15</v>
      </c>
      <c r="G74" s="114" t="s">
        <v>21</v>
      </c>
      <c r="H74" s="134">
        <v>35</v>
      </c>
      <c r="I74" s="103"/>
      <c r="J74" s="116" t="s">
        <v>1192</v>
      </c>
      <c r="K74" s="103">
        <v>57328808</v>
      </c>
      <c r="L74" s="97">
        <v>44739</v>
      </c>
      <c r="M74" t="s">
        <v>864</v>
      </c>
      <c r="N74" s="129">
        <v>18668.349999999999</v>
      </c>
      <c r="O74" s="139" t="s">
        <v>2210</v>
      </c>
      <c r="P74" s="140">
        <v>11668.05</v>
      </c>
    </row>
    <row r="75" spans="1:16" ht="15.5" hidden="1">
      <c r="A75" s="103" t="s">
        <v>17</v>
      </c>
      <c r="B75" s="103" t="s">
        <v>1441</v>
      </c>
      <c r="C75" s="103">
        <v>1201</v>
      </c>
      <c r="D75" s="113">
        <v>44678</v>
      </c>
      <c r="E75" s="103" t="s">
        <v>1442</v>
      </c>
      <c r="F75" s="103" t="s">
        <v>15</v>
      </c>
      <c r="G75" s="114" t="s">
        <v>21</v>
      </c>
      <c r="H75" s="134">
        <v>27.5</v>
      </c>
      <c r="I75" s="103"/>
      <c r="J75" s="116" t="s">
        <v>1192</v>
      </c>
      <c r="K75" s="103">
        <v>57328808</v>
      </c>
      <c r="L75" s="97">
        <v>44739</v>
      </c>
      <c r="M75" t="s">
        <v>864</v>
      </c>
      <c r="N75" s="129">
        <v>18668.349999999999</v>
      </c>
      <c r="O75" s="139" t="s">
        <v>2210</v>
      </c>
      <c r="P75" s="140">
        <v>11668.05</v>
      </c>
    </row>
    <row r="76" spans="1:16" ht="15.5" hidden="1">
      <c r="A76" s="103" t="s">
        <v>17</v>
      </c>
      <c r="B76" s="103" t="s">
        <v>1441</v>
      </c>
      <c r="C76" s="103">
        <v>1201</v>
      </c>
      <c r="D76" s="113">
        <v>44678</v>
      </c>
      <c r="E76" s="103" t="s">
        <v>1442</v>
      </c>
      <c r="F76" s="103" t="s">
        <v>15</v>
      </c>
      <c r="G76" s="114" t="s">
        <v>21</v>
      </c>
      <c r="H76" s="134">
        <v>35</v>
      </c>
      <c r="I76" s="103"/>
      <c r="J76" s="116" t="s">
        <v>1192</v>
      </c>
      <c r="K76" s="103">
        <v>57328808</v>
      </c>
      <c r="L76" s="97">
        <v>44739</v>
      </c>
      <c r="M76" t="s">
        <v>864</v>
      </c>
      <c r="N76" s="129">
        <v>18668.349999999999</v>
      </c>
      <c r="O76" s="139" t="s">
        <v>2210</v>
      </c>
      <c r="P76" s="140">
        <v>11668.05</v>
      </c>
    </row>
    <row r="77" spans="1:16" ht="15.5" hidden="1">
      <c r="A77" s="103" t="s">
        <v>17</v>
      </c>
      <c r="B77" s="103" t="s">
        <v>1443</v>
      </c>
      <c r="C77" s="103">
        <v>1201</v>
      </c>
      <c r="D77" s="113">
        <v>44678</v>
      </c>
      <c r="E77" s="103" t="s">
        <v>1444</v>
      </c>
      <c r="F77" s="103" t="s">
        <v>15</v>
      </c>
      <c r="G77" s="114" t="s">
        <v>21</v>
      </c>
      <c r="H77" s="134">
        <v>17.5</v>
      </c>
      <c r="I77" s="103"/>
      <c r="J77" s="116" t="s">
        <v>1192</v>
      </c>
      <c r="K77" s="103">
        <v>57328808</v>
      </c>
      <c r="L77" s="97">
        <v>44739</v>
      </c>
      <c r="M77" t="s">
        <v>864</v>
      </c>
      <c r="N77" s="129">
        <v>18668.349999999999</v>
      </c>
      <c r="O77" s="139" t="s">
        <v>2210</v>
      </c>
      <c r="P77" s="140">
        <v>11668.05</v>
      </c>
    </row>
    <row r="78" spans="1:16" ht="15.5" hidden="1">
      <c r="A78" s="103" t="s">
        <v>17</v>
      </c>
      <c r="B78" s="103" t="s">
        <v>1443</v>
      </c>
      <c r="C78" s="103">
        <v>1201</v>
      </c>
      <c r="D78" s="113">
        <v>44678</v>
      </c>
      <c r="E78" s="103" t="s">
        <v>1444</v>
      </c>
      <c r="F78" s="103" t="s">
        <v>15</v>
      </c>
      <c r="G78" s="114" t="s">
        <v>21</v>
      </c>
      <c r="H78" s="134">
        <v>13.75</v>
      </c>
      <c r="I78" s="103"/>
      <c r="J78" s="116" t="s">
        <v>1192</v>
      </c>
      <c r="K78" s="103">
        <v>57328808</v>
      </c>
      <c r="L78" s="97">
        <v>44739</v>
      </c>
      <c r="M78" t="s">
        <v>864</v>
      </c>
      <c r="N78" s="129">
        <v>18668.349999999999</v>
      </c>
      <c r="O78" s="139" t="s">
        <v>2210</v>
      </c>
      <c r="P78" s="140">
        <v>11668.05</v>
      </c>
    </row>
    <row r="79" spans="1:16" ht="15.5" hidden="1">
      <c r="A79" s="103" t="s">
        <v>17</v>
      </c>
      <c r="B79" s="103" t="s">
        <v>1443</v>
      </c>
      <c r="C79" s="103">
        <v>1201</v>
      </c>
      <c r="D79" s="113">
        <v>44678</v>
      </c>
      <c r="E79" s="103" t="s">
        <v>1444</v>
      </c>
      <c r="F79" s="103" t="s">
        <v>15</v>
      </c>
      <c r="G79" s="114" t="s">
        <v>21</v>
      </c>
      <c r="H79" s="134">
        <v>17.5</v>
      </c>
      <c r="I79" s="103"/>
      <c r="J79" s="116" t="s">
        <v>1192</v>
      </c>
      <c r="K79" s="103">
        <v>57328808</v>
      </c>
      <c r="L79" s="97">
        <v>44739</v>
      </c>
      <c r="M79" t="s">
        <v>864</v>
      </c>
      <c r="N79" s="129">
        <v>18668.349999999999</v>
      </c>
      <c r="O79" s="139" t="s">
        <v>2210</v>
      </c>
      <c r="P79" s="140">
        <v>11668.05</v>
      </c>
    </row>
    <row r="80" spans="1:16" hidden="1">
      <c r="A80" s="103" t="s">
        <v>871</v>
      </c>
      <c r="B80" s="103" t="s">
        <v>873</v>
      </c>
      <c r="C80" s="103">
        <v>1201</v>
      </c>
      <c r="D80" s="113">
        <v>44645</v>
      </c>
      <c r="E80" s="103" t="s">
        <v>874</v>
      </c>
      <c r="F80" s="103" t="s">
        <v>15</v>
      </c>
      <c r="G80" s="103" t="s">
        <v>21</v>
      </c>
      <c r="H80" s="114">
        <v>13.98</v>
      </c>
      <c r="I80" s="115"/>
      <c r="J80" s="103" t="s">
        <v>875</v>
      </c>
      <c r="K80" s="116">
        <v>57331281</v>
      </c>
      <c r="L80" s="97">
        <v>44734</v>
      </c>
      <c r="M80" t="s">
        <v>864</v>
      </c>
      <c r="N80" s="129">
        <v>86.26</v>
      </c>
    </row>
    <row r="81" spans="1:16" hidden="1">
      <c r="A81" s="103" t="s">
        <v>871</v>
      </c>
      <c r="B81" s="103" t="s">
        <v>873</v>
      </c>
      <c r="C81" s="103">
        <v>1201</v>
      </c>
      <c r="D81" s="113">
        <v>44645</v>
      </c>
      <c r="E81" s="103" t="s">
        <v>874</v>
      </c>
      <c r="F81" s="103" t="s">
        <v>15</v>
      </c>
      <c r="G81" s="103" t="s">
        <v>21</v>
      </c>
      <c r="H81" s="114">
        <v>5</v>
      </c>
      <c r="I81" s="115"/>
      <c r="J81" s="103" t="s">
        <v>876</v>
      </c>
      <c r="K81" s="116">
        <v>57331281</v>
      </c>
      <c r="L81" s="97">
        <v>44734</v>
      </c>
      <c r="M81" t="s">
        <v>864</v>
      </c>
      <c r="N81" s="129">
        <v>86.26</v>
      </c>
    </row>
    <row r="82" spans="1:16" hidden="1">
      <c r="A82" s="103" t="s">
        <v>871</v>
      </c>
      <c r="B82" s="103" t="s">
        <v>932</v>
      </c>
      <c r="C82" s="103">
        <v>1201</v>
      </c>
      <c r="D82" s="113">
        <v>44650</v>
      </c>
      <c r="E82" s="103" t="s">
        <v>933</v>
      </c>
      <c r="F82" s="103" t="s">
        <v>15</v>
      </c>
      <c r="G82" s="103" t="s">
        <v>21</v>
      </c>
      <c r="H82" s="114">
        <v>9.32</v>
      </c>
      <c r="I82" s="115"/>
      <c r="J82" s="103" t="s">
        <v>875</v>
      </c>
      <c r="K82" s="116">
        <v>57331281</v>
      </c>
      <c r="L82" s="97">
        <v>44734</v>
      </c>
      <c r="M82" t="s">
        <v>864</v>
      </c>
      <c r="N82" s="129">
        <v>86.26</v>
      </c>
    </row>
    <row r="83" spans="1:16" hidden="1">
      <c r="A83" s="103" t="s">
        <v>871</v>
      </c>
      <c r="B83" s="103" t="s">
        <v>932</v>
      </c>
      <c r="C83" s="103">
        <v>1201</v>
      </c>
      <c r="D83" s="113">
        <v>44650</v>
      </c>
      <c r="E83" s="103" t="s">
        <v>933</v>
      </c>
      <c r="F83" s="103" t="s">
        <v>15</v>
      </c>
      <c r="G83" s="103" t="s">
        <v>21</v>
      </c>
      <c r="H83" s="114">
        <v>15</v>
      </c>
      <c r="I83" s="115"/>
      <c r="J83" s="103" t="s">
        <v>876</v>
      </c>
      <c r="K83" s="116">
        <v>57331281</v>
      </c>
      <c r="L83" s="97">
        <v>44734</v>
      </c>
      <c r="M83" t="s">
        <v>864</v>
      </c>
      <c r="N83" s="129">
        <v>86.26</v>
      </c>
    </row>
    <row r="84" spans="1:16" hidden="1">
      <c r="A84" s="103" t="s">
        <v>871</v>
      </c>
      <c r="B84" s="103" t="s">
        <v>1185</v>
      </c>
      <c r="C84" s="103">
        <v>1201</v>
      </c>
      <c r="D84" s="113">
        <v>44656</v>
      </c>
      <c r="E84" s="103" t="s">
        <v>1186</v>
      </c>
      <c r="F84" s="103" t="s">
        <v>15</v>
      </c>
      <c r="G84" s="114" t="s">
        <v>21</v>
      </c>
      <c r="H84" s="118">
        <v>5</v>
      </c>
      <c r="I84" s="103"/>
      <c r="J84" s="116" t="s">
        <v>876</v>
      </c>
      <c r="K84" s="103">
        <v>57331281</v>
      </c>
      <c r="L84" s="97">
        <v>44734</v>
      </c>
      <c r="M84" t="s">
        <v>864</v>
      </c>
      <c r="N84" s="129">
        <v>86.26</v>
      </c>
    </row>
    <row r="85" spans="1:16" hidden="1">
      <c r="A85" s="103" t="s">
        <v>871</v>
      </c>
      <c r="B85" s="103" t="s">
        <v>1185</v>
      </c>
      <c r="C85" s="103">
        <v>1201</v>
      </c>
      <c r="D85" s="113">
        <v>44656</v>
      </c>
      <c r="E85" s="103" t="s">
        <v>1186</v>
      </c>
      <c r="F85" s="103" t="s">
        <v>15</v>
      </c>
      <c r="G85" s="114" t="s">
        <v>21</v>
      </c>
      <c r="H85" s="118">
        <v>13.98</v>
      </c>
      <c r="I85" s="103"/>
      <c r="J85" s="116" t="s">
        <v>875</v>
      </c>
      <c r="K85" s="103">
        <v>57331281</v>
      </c>
      <c r="L85" s="97">
        <v>44734</v>
      </c>
      <c r="M85" t="s">
        <v>864</v>
      </c>
      <c r="N85" s="129">
        <v>86.26</v>
      </c>
    </row>
    <row r="86" spans="1:16" hidden="1">
      <c r="A86" s="103" t="s">
        <v>871</v>
      </c>
      <c r="B86" s="103" t="s">
        <v>1187</v>
      </c>
      <c r="C86" s="103">
        <v>1201</v>
      </c>
      <c r="D86" s="113">
        <v>44657</v>
      </c>
      <c r="E86" s="103" t="s">
        <v>1188</v>
      </c>
      <c r="F86" s="103" t="s">
        <v>15</v>
      </c>
      <c r="G86" s="114" t="s">
        <v>21</v>
      </c>
      <c r="H86" s="118">
        <v>10</v>
      </c>
      <c r="I86" s="103"/>
      <c r="J86" s="116" t="s">
        <v>876</v>
      </c>
      <c r="K86" s="103">
        <v>57331281</v>
      </c>
      <c r="L86" s="97">
        <v>44734</v>
      </c>
      <c r="M86" t="s">
        <v>864</v>
      </c>
      <c r="N86" s="129">
        <v>86.26</v>
      </c>
    </row>
    <row r="87" spans="1:16" hidden="1">
      <c r="A87" s="103" t="s">
        <v>871</v>
      </c>
      <c r="B87" s="103" t="s">
        <v>1187</v>
      </c>
      <c r="C87" s="103">
        <v>1201</v>
      </c>
      <c r="D87" s="113">
        <v>44657</v>
      </c>
      <c r="E87" s="103" t="s">
        <v>1188</v>
      </c>
      <c r="F87" s="103" t="s">
        <v>15</v>
      </c>
      <c r="G87" s="114" t="s">
        <v>21</v>
      </c>
      <c r="H87" s="118">
        <v>13.98</v>
      </c>
      <c r="I87" s="103"/>
      <c r="J87" s="116" t="s">
        <v>875</v>
      </c>
      <c r="K87" s="103">
        <v>57331281</v>
      </c>
      <c r="L87" s="97">
        <v>44734</v>
      </c>
      <c r="M87" t="s">
        <v>864</v>
      </c>
      <c r="N87" s="129">
        <v>86.26</v>
      </c>
    </row>
    <row r="88" spans="1:16" hidden="1">
      <c r="A88" s="103" t="s">
        <v>871</v>
      </c>
      <c r="B88" s="103" t="s">
        <v>1214</v>
      </c>
      <c r="C88" s="103">
        <v>1201</v>
      </c>
      <c r="D88" s="113">
        <v>44659</v>
      </c>
      <c r="E88" s="103" t="s">
        <v>1215</v>
      </c>
      <c r="F88" s="103" t="s">
        <v>15</v>
      </c>
      <c r="G88" s="114" t="s">
        <v>21</v>
      </c>
      <c r="H88" s="118">
        <v>20</v>
      </c>
      <c r="I88" s="103"/>
      <c r="J88" s="116" t="s">
        <v>876</v>
      </c>
      <c r="K88" s="103">
        <v>57331281</v>
      </c>
      <c r="L88" s="97">
        <v>44734</v>
      </c>
      <c r="M88" t="s">
        <v>864</v>
      </c>
      <c r="N88" s="129">
        <v>86.26</v>
      </c>
    </row>
    <row r="89" spans="1:16" hidden="1">
      <c r="A89" s="60" t="s">
        <v>44</v>
      </c>
      <c r="B89" s="60" t="s">
        <v>1505</v>
      </c>
      <c r="C89" s="103">
        <v>1201</v>
      </c>
      <c r="D89" s="61">
        <v>44681</v>
      </c>
      <c r="E89" s="60" t="s">
        <v>1506</v>
      </c>
      <c r="F89" s="60" t="s">
        <v>47</v>
      </c>
      <c r="G89" s="56" t="s">
        <v>778</v>
      </c>
      <c r="H89" s="137">
        <v>3053.12</v>
      </c>
      <c r="I89" s="60"/>
      <c r="J89" s="28" t="s">
        <v>1507</v>
      </c>
      <c r="K89" s="60">
        <v>53000085</v>
      </c>
    </row>
    <row r="90" spans="1:16" hidden="1">
      <c r="A90" s="60" t="s">
        <v>44</v>
      </c>
      <c r="B90" s="60" t="s">
        <v>1520</v>
      </c>
      <c r="C90" s="103">
        <v>1201</v>
      </c>
      <c r="D90" s="61">
        <v>44681</v>
      </c>
      <c r="E90" s="60" t="s">
        <v>1521</v>
      </c>
      <c r="F90" s="60" t="s">
        <v>47</v>
      </c>
      <c r="G90" s="56" t="s">
        <v>48</v>
      </c>
      <c r="H90" s="137">
        <v>2994.9</v>
      </c>
      <c r="I90" s="60"/>
      <c r="J90" s="28" t="s">
        <v>1522</v>
      </c>
      <c r="K90" s="60">
        <v>53000085</v>
      </c>
    </row>
    <row r="91" spans="1:16" hidden="1">
      <c r="A91" s="60" t="s">
        <v>44</v>
      </c>
      <c r="B91" s="60" t="s">
        <v>1528</v>
      </c>
      <c r="C91" s="103">
        <v>1201</v>
      </c>
      <c r="D91" s="61">
        <v>44681</v>
      </c>
      <c r="E91" s="60" t="s">
        <v>1529</v>
      </c>
      <c r="F91" s="60" t="s">
        <v>47</v>
      </c>
      <c r="G91" s="56" t="s">
        <v>774</v>
      </c>
      <c r="H91" s="137">
        <v>1075.3599999999999</v>
      </c>
      <c r="I91" s="60"/>
      <c r="J91" s="28" t="s">
        <v>1530</v>
      </c>
      <c r="K91" s="60">
        <v>53000085</v>
      </c>
    </row>
    <row r="92" spans="1:16" hidden="1">
      <c r="A92" s="60" t="s">
        <v>44</v>
      </c>
      <c r="B92" s="60" t="s">
        <v>1531</v>
      </c>
      <c r="C92" s="103">
        <v>1201</v>
      </c>
      <c r="D92" s="61">
        <v>44681</v>
      </c>
      <c r="E92" s="60" t="s">
        <v>1532</v>
      </c>
      <c r="F92" s="60" t="s">
        <v>47</v>
      </c>
      <c r="G92" s="56" t="s">
        <v>74</v>
      </c>
      <c r="H92" s="137">
        <v>1323.52</v>
      </c>
      <c r="I92" s="60"/>
      <c r="J92" s="28" t="s">
        <v>1533</v>
      </c>
      <c r="K92" s="60">
        <v>53000085</v>
      </c>
    </row>
    <row r="93" spans="1:16" hidden="1">
      <c r="A93" s="60" t="s">
        <v>166</v>
      </c>
      <c r="B93" s="60" t="s">
        <v>1548</v>
      </c>
      <c r="C93" s="103">
        <v>1201</v>
      </c>
      <c r="D93" s="61">
        <v>44691</v>
      </c>
      <c r="E93" s="60" t="s">
        <v>1549</v>
      </c>
      <c r="F93" s="60" t="s">
        <v>15</v>
      </c>
      <c r="G93" s="56" t="s">
        <v>21</v>
      </c>
      <c r="H93" s="137">
        <v>211.7</v>
      </c>
      <c r="I93" s="60"/>
      <c r="J93" s="28" t="s">
        <v>1349</v>
      </c>
      <c r="K93" s="60">
        <v>55738459</v>
      </c>
    </row>
    <row r="94" spans="1:16" hidden="1">
      <c r="A94" s="60" t="s">
        <v>166</v>
      </c>
      <c r="B94" s="60" t="s">
        <v>1548</v>
      </c>
      <c r="C94" s="103">
        <v>1201</v>
      </c>
      <c r="D94" s="61">
        <v>44691</v>
      </c>
      <c r="E94" s="60" t="s">
        <v>1549</v>
      </c>
      <c r="F94" s="60" t="s">
        <v>15</v>
      </c>
      <c r="G94" s="56" t="s">
        <v>21</v>
      </c>
      <c r="H94" s="137">
        <v>47.25</v>
      </c>
      <c r="I94" s="60"/>
      <c r="J94" s="28" t="s">
        <v>1350</v>
      </c>
      <c r="K94" s="60">
        <v>55738459</v>
      </c>
    </row>
    <row r="95" spans="1:16" ht="15.5" hidden="1">
      <c r="A95" s="60" t="s">
        <v>17</v>
      </c>
      <c r="B95" s="60" t="s">
        <v>1561</v>
      </c>
      <c r="C95" s="103">
        <v>1201</v>
      </c>
      <c r="D95" s="61">
        <v>44693</v>
      </c>
      <c r="E95" s="60" t="s">
        <v>1562</v>
      </c>
      <c r="F95" s="60" t="s">
        <v>15</v>
      </c>
      <c r="G95" s="56" t="s">
        <v>21</v>
      </c>
      <c r="H95" s="137">
        <v>8.75</v>
      </c>
      <c r="I95" s="60"/>
      <c r="J95" s="28" t="s">
        <v>1192</v>
      </c>
      <c r="K95" s="60">
        <v>57328808</v>
      </c>
      <c r="L95" s="97">
        <v>44739</v>
      </c>
      <c r="M95" t="s">
        <v>864</v>
      </c>
      <c r="N95" s="129">
        <v>18668.349999999999</v>
      </c>
      <c r="O95" s="139" t="s">
        <v>2210</v>
      </c>
      <c r="P95" s="140">
        <v>11668.05</v>
      </c>
    </row>
    <row r="96" spans="1:16" ht="15.5" hidden="1">
      <c r="A96" s="60" t="s">
        <v>17</v>
      </c>
      <c r="B96" s="60" t="s">
        <v>1561</v>
      </c>
      <c r="C96" s="103">
        <v>1201</v>
      </c>
      <c r="D96" s="61">
        <v>44693</v>
      </c>
      <c r="E96" s="60" t="s">
        <v>1562</v>
      </c>
      <c r="F96" s="60" t="s">
        <v>15</v>
      </c>
      <c r="G96" s="56" t="s">
        <v>21</v>
      </c>
      <c r="H96" s="137">
        <v>41.25</v>
      </c>
      <c r="I96" s="60"/>
      <c r="J96" s="28" t="s">
        <v>1192</v>
      </c>
      <c r="K96" s="60">
        <v>57328808</v>
      </c>
      <c r="L96" s="97">
        <v>44739</v>
      </c>
      <c r="M96" t="s">
        <v>864</v>
      </c>
      <c r="N96" s="129">
        <v>18668.349999999999</v>
      </c>
      <c r="O96" s="139" t="s">
        <v>2210</v>
      </c>
      <c r="P96" s="140">
        <v>11668.05</v>
      </c>
    </row>
    <row r="97" spans="1:16" ht="15.5" hidden="1">
      <c r="A97" s="60" t="s">
        <v>17</v>
      </c>
      <c r="B97" s="60" t="s">
        <v>1561</v>
      </c>
      <c r="C97" s="103">
        <v>1201</v>
      </c>
      <c r="D97" s="61">
        <v>44693</v>
      </c>
      <c r="E97" s="60" t="s">
        <v>1562</v>
      </c>
      <c r="F97" s="60" t="s">
        <v>15</v>
      </c>
      <c r="G97" s="56" t="s">
        <v>21</v>
      </c>
      <c r="H97" s="137">
        <v>8.75</v>
      </c>
      <c r="I97" s="60"/>
      <c r="J97" s="28" t="s">
        <v>1192</v>
      </c>
      <c r="K97" s="60">
        <v>57328808</v>
      </c>
      <c r="L97" s="97">
        <v>44739</v>
      </c>
      <c r="M97" t="s">
        <v>864</v>
      </c>
      <c r="N97" s="129">
        <v>18668.349999999999</v>
      </c>
      <c r="O97" s="139" t="s">
        <v>2210</v>
      </c>
      <c r="P97" s="140">
        <v>11668.05</v>
      </c>
    </row>
    <row r="98" spans="1:16" ht="15.5" hidden="1">
      <c r="A98" s="60" t="s">
        <v>17</v>
      </c>
      <c r="B98" s="60" t="s">
        <v>1561</v>
      </c>
      <c r="C98" s="103">
        <v>1201</v>
      </c>
      <c r="D98" s="61">
        <v>44693</v>
      </c>
      <c r="E98" s="60" t="s">
        <v>1562</v>
      </c>
      <c r="F98" s="60" t="s">
        <v>15</v>
      </c>
      <c r="G98" s="56" t="s">
        <v>21</v>
      </c>
      <c r="H98" s="137">
        <v>14.38</v>
      </c>
      <c r="I98" s="60"/>
      <c r="J98" s="28" t="s">
        <v>1192</v>
      </c>
      <c r="K98" s="60">
        <v>57328808</v>
      </c>
      <c r="L98" s="97">
        <v>44739</v>
      </c>
      <c r="M98" t="s">
        <v>864</v>
      </c>
      <c r="N98" s="129">
        <v>18668.349999999999</v>
      </c>
      <c r="O98" s="139" t="s">
        <v>2210</v>
      </c>
      <c r="P98" s="140">
        <v>11668.05</v>
      </c>
    </row>
    <row r="99" spans="1:16" ht="15.5" hidden="1">
      <c r="A99" s="60" t="s">
        <v>17</v>
      </c>
      <c r="B99" s="60" t="s">
        <v>1563</v>
      </c>
      <c r="C99" s="103">
        <v>1201</v>
      </c>
      <c r="D99" s="61">
        <v>44693</v>
      </c>
      <c r="E99" s="60" t="s">
        <v>1564</v>
      </c>
      <c r="F99" s="60" t="s">
        <v>15</v>
      </c>
      <c r="G99" s="56" t="s">
        <v>21</v>
      </c>
      <c r="H99" s="137">
        <v>28.76</v>
      </c>
      <c r="I99" s="60"/>
      <c r="J99" s="28" t="s">
        <v>1192</v>
      </c>
      <c r="K99" s="60">
        <v>57328808</v>
      </c>
      <c r="L99" s="97">
        <v>44739</v>
      </c>
      <c r="M99" t="s">
        <v>864</v>
      </c>
      <c r="N99" s="129">
        <v>18668.349999999999</v>
      </c>
      <c r="O99" s="139" t="s">
        <v>2210</v>
      </c>
      <c r="P99" s="140">
        <v>11668.05</v>
      </c>
    </row>
    <row r="100" spans="1:16" ht="15.5" hidden="1">
      <c r="A100" s="60" t="s">
        <v>17</v>
      </c>
      <c r="B100" s="60" t="s">
        <v>1563</v>
      </c>
      <c r="C100" s="103">
        <v>1201</v>
      </c>
      <c r="D100" s="61">
        <v>44693</v>
      </c>
      <c r="E100" s="60" t="s">
        <v>1564</v>
      </c>
      <c r="F100" s="60" t="s">
        <v>15</v>
      </c>
      <c r="G100" s="56" t="s">
        <v>21</v>
      </c>
      <c r="H100" s="137">
        <v>17.5</v>
      </c>
      <c r="I100" s="60"/>
      <c r="J100" s="28" t="s">
        <v>1192</v>
      </c>
      <c r="K100" s="60">
        <v>57328808</v>
      </c>
      <c r="L100" s="97">
        <v>44739</v>
      </c>
      <c r="M100" t="s">
        <v>864</v>
      </c>
      <c r="N100" s="129">
        <v>18668.349999999999</v>
      </c>
      <c r="O100" s="139" t="s">
        <v>2210</v>
      </c>
      <c r="P100" s="140">
        <v>11668.05</v>
      </c>
    </row>
    <row r="101" spans="1:16" ht="15.5" hidden="1">
      <c r="A101" s="60" t="s">
        <v>17</v>
      </c>
      <c r="B101" s="60" t="s">
        <v>1563</v>
      </c>
      <c r="C101" s="103">
        <v>1201</v>
      </c>
      <c r="D101" s="61">
        <v>44693</v>
      </c>
      <c r="E101" s="60" t="s">
        <v>1564</v>
      </c>
      <c r="F101" s="60" t="s">
        <v>15</v>
      </c>
      <c r="G101" s="56" t="s">
        <v>21</v>
      </c>
      <c r="H101" s="137">
        <v>82.5</v>
      </c>
      <c r="I101" s="60"/>
      <c r="J101" s="28" t="s">
        <v>1192</v>
      </c>
      <c r="K101" s="60">
        <v>57328808</v>
      </c>
      <c r="L101" s="97">
        <v>44739</v>
      </c>
      <c r="M101" t="s">
        <v>864</v>
      </c>
      <c r="N101" s="129">
        <v>18668.349999999999</v>
      </c>
      <c r="O101" s="139" t="s">
        <v>2210</v>
      </c>
      <c r="P101" s="140">
        <v>11668.05</v>
      </c>
    </row>
    <row r="102" spans="1:16" ht="15.5" hidden="1">
      <c r="A102" s="60" t="s">
        <v>17</v>
      </c>
      <c r="B102" s="60" t="s">
        <v>1563</v>
      </c>
      <c r="C102" s="103">
        <v>1201</v>
      </c>
      <c r="D102" s="61">
        <v>44693</v>
      </c>
      <c r="E102" s="60" t="s">
        <v>1564</v>
      </c>
      <c r="F102" s="60" t="s">
        <v>15</v>
      </c>
      <c r="G102" s="56" t="s">
        <v>21</v>
      </c>
      <c r="H102" s="137">
        <v>17.5</v>
      </c>
      <c r="I102" s="60"/>
      <c r="J102" s="28" t="s">
        <v>1192</v>
      </c>
      <c r="K102" s="60">
        <v>57328808</v>
      </c>
      <c r="L102" s="97">
        <v>44739</v>
      </c>
      <c r="M102" t="s">
        <v>864</v>
      </c>
      <c r="N102" s="129">
        <v>18668.349999999999</v>
      </c>
      <c r="O102" s="139" t="s">
        <v>2210</v>
      </c>
      <c r="P102" s="140">
        <v>11668.05</v>
      </c>
    </row>
    <row r="103" spans="1:16" hidden="1">
      <c r="A103" s="60" t="s">
        <v>44</v>
      </c>
      <c r="B103" s="60" t="s">
        <v>1581</v>
      </c>
      <c r="C103" s="103">
        <v>1201</v>
      </c>
      <c r="D103" s="61">
        <v>44698</v>
      </c>
      <c r="E103" s="60" t="s">
        <v>1582</v>
      </c>
      <c r="F103" s="60" t="s">
        <v>47</v>
      </c>
      <c r="G103" s="56" t="s">
        <v>778</v>
      </c>
      <c r="H103" s="137">
        <v>1225.76</v>
      </c>
      <c r="I103" s="60"/>
      <c r="J103" s="28" t="s">
        <v>1583</v>
      </c>
      <c r="K103" s="60">
        <v>53000085</v>
      </c>
    </row>
    <row r="104" spans="1:16" hidden="1">
      <c r="A104" s="60" t="s">
        <v>44</v>
      </c>
      <c r="B104" s="60" t="s">
        <v>1584</v>
      </c>
      <c r="C104" s="103">
        <v>1201</v>
      </c>
      <c r="D104" s="61">
        <v>44698</v>
      </c>
      <c r="E104" s="60" t="s">
        <v>1582</v>
      </c>
      <c r="F104" s="60" t="s">
        <v>47</v>
      </c>
      <c r="G104" s="56" t="s">
        <v>778</v>
      </c>
      <c r="H104" s="137">
        <v>847.84</v>
      </c>
      <c r="I104" s="60"/>
      <c r="J104" s="28" t="s">
        <v>1585</v>
      </c>
      <c r="K104" s="60">
        <v>53000085</v>
      </c>
    </row>
    <row r="105" spans="1:16" hidden="1">
      <c r="A105" s="60" t="s">
        <v>44</v>
      </c>
      <c r="B105" s="60" t="s">
        <v>1586</v>
      </c>
      <c r="C105" s="103">
        <v>1201</v>
      </c>
      <c r="D105" s="61">
        <v>44698</v>
      </c>
      <c r="E105" s="60" t="s">
        <v>1582</v>
      </c>
      <c r="F105" s="60" t="s">
        <v>47</v>
      </c>
      <c r="G105" s="56" t="s">
        <v>778</v>
      </c>
      <c r="H105" s="137">
        <v>4271.3599999999997</v>
      </c>
      <c r="I105" s="60"/>
      <c r="J105" s="28" t="s">
        <v>1587</v>
      </c>
      <c r="K105" s="60">
        <v>53000085</v>
      </c>
    </row>
    <row r="106" spans="1:16" hidden="1">
      <c r="A106" s="60" t="s">
        <v>44</v>
      </c>
      <c r="B106" s="60" t="s">
        <v>1591</v>
      </c>
      <c r="C106" s="103">
        <v>1201</v>
      </c>
      <c r="D106" s="61">
        <v>44698</v>
      </c>
      <c r="E106" s="60" t="s">
        <v>1592</v>
      </c>
      <c r="F106" s="60" t="s">
        <v>47</v>
      </c>
      <c r="G106" s="56" t="s">
        <v>48</v>
      </c>
      <c r="H106" s="137">
        <v>1097.92</v>
      </c>
      <c r="I106" s="60"/>
      <c r="J106" s="28" t="s">
        <v>1593</v>
      </c>
      <c r="K106" s="60">
        <v>53000085</v>
      </c>
    </row>
    <row r="107" spans="1:16" hidden="1">
      <c r="A107" s="60" t="s">
        <v>44</v>
      </c>
      <c r="B107" s="60" t="s">
        <v>1597</v>
      </c>
      <c r="C107" s="103">
        <v>1201</v>
      </c>
      <c r="D107" s="61">
        <v>44698</v>
      </c>
      <c r="E107" s="60" t="s">
        <v>1598</v>
      </c>
      <c r="F107" s="60" t="s">
        <v>47</v>
      </c>
      <c r="G107" s="56" t="s">
        <v>774</v>
      </c>
      <c r="H107" s="137">
        <v>272.52</v>
      </c>
      <c r="I107" s="60"/>
      <c r="J107" s="28" t="s">
        <v>1599</v>
      </c>
      <c r="K107" s="60">
        <v>53000085</v>
      </c>
    </row>
    <row r="108" spans="1:16" hidden="1">
      <c r="A108" s="60" t="s">
        <v>44</v>
      </c>
      <c r="B108" s="60" t="s">
        <v>1600</v>
      </c>
      <c r="C108" s="103">
        <v>1201</v>
      </c>
      <c r="D108" s="61">
        <v>44698</v>
      </c>
      <c r="E108" s="60" t="s">
        <v>1598</v>
      </c>
      <c r="F108" s="60" t="s">
        <v>47</v>
      </c>
      <c r="G108" s="56" t="s">
        <v>774</v>
      </c>
      <c r="H108" s="137">
        <v>421.12</v>
      </c>
      <c r="I108" s="60"/>
      <c r="J108" s="28" t="s">
        <v>1601</v>
      </c>
      <c r="K108" s="60">
        <v>53000085</v>
      </c>
    </row>
    <row r="109" spans="1:16" hidden="1">
      <c r="A109" s="60" t="s">
        <v>44</v>
      </c>
      <c r="B109" s="60" t="s">
        <v>1602</v>
      </c>
      <c r="C109" s="103">
        <v>1201</v>
      </c>
      <c r="D109" s="61">
        <v>44698</v>
      </c>
      <c r="E109" s="60" t="s">
        <v>1598</v>
      </c>
      <c r="F109" s="60" t="s">
        <v>47</v>
      </c>
      <c r="G109" s="56" t="s">
        <v>774</v>
      </c>
      <c r="H109" s="137">
        <v>1496.48</v>
      </c>
      <c r="I109" s="60"/>
      <c r="J109" s="28" t="s">
        <v>1603</v>
      </c>
      <c r="K109" s="60">
        <v>53000085</v>
      </c>
    </row>
    <row r="110" spans="1:16" hidden="1">
      <c r="A110" s="60" t="s">
        <v>166</v>
      </c>
      <c r="B110" s="60" t="s">
        <v>1625</v>
      </c>
      <c r="C110" s="103">
        <v>1201</v>
      </c>
      <c r="D110" s="61">
        <v>44699</v>
      </c>
      <c r="E110" s="60" t="s">
        <v>1626</v>
      </c>
      <c r="F110" s="60" t="s">
        <v>15</v>
      </c>
      <c r="G110" s="56" t="s">
        <v>21</v>
      </c>
      <c r="H110" s="60">
        <v>2220</v>
      </c>
      <c r="I110" s="60"/>
      <c r="J110" s="28" t="s">
        <v>1428</v>
      </c>
      <c r="K110" s="60">
        <v>55738459</v>
      </c>
      <c r="L110" s="97">
        <v>44729</v>
      </c>
      <c r="M110" t="s">
        <v>865</v>
      </c>
      <c r="N110" s="131">
        <v>2231.2199999999998</v>
      </c>
      <c r="O110" t="s">
        <v>2209</v>
      </c>
    </row>
    <row r="111" spans="1:16" hidden="1">
      <c r="A111" s="60" t="s">
        <v>1195</v>
      </c>
      <c r="B111" s="60" t="s">
        <v>1633</v>
      </c>
      <c r="C111" s="103">
        <v>1201</v>
      </c>
      <c r="D111" s="61">
        <v>44700</v>
      </c>
      <c r="E111" s="60" t="s">
        <v>1634</v>
      </c>
      <c r="F111" s="60" t="s">
        <v>15</v>
      </c>
      <c r="G111" s="56" t="s">
        <v>21</v>
      </c>
      <c r="H111" s="137">
        <v>183.75</v>
      </c>
      <c r="I111" s="60"/>
      <c r="J111" s="28" t="s">
        <v>1199</v>
      </c>
      <c r="K111" s="60">
        <v>57330588</v>
      </c>
      <c r="L111" s="97">
        <v>44740</v>
      </c>
      <c r="M111" t="s">
        <v>864</v>
      </c>
      <c r="N111" s="129">
        <v>1149.75</v>
      </c>
    </row>
    <row r="112" spans="1:16" hidden="1">
      <c r="A112" s="60" t="s">
        <v>871</v>
      </c>
      <c r="B112" s="60" t="s">
        <v>1639</v>
      </c>
      <c r="C112" s="103">
        <v>1201</v>
      </c>
      <c r="D112" s="61">
        <v>44701</v>
      </c>
      <c r="E112" s="60" t="s">
        <v>1640</v>
      </c>
      <c r="F112" s="60" t="s">
        <v>47</v>
      </c>
      <c r="G112" s="56" t="s">
        <v>21</v>
      </c>
      <c r="H112" s="60">
        <v>368.14</v>
      </c>
      <c r="I112" s="60"/>
      <c r="J112" s="28" t="s">
        <v>875</v>
      </c>
      <c r="K112" s="60">
        <v>57331281</v>
      </c>
      <c r="L112" s="97">
        <v>44719</v>
      </c>
      <c r="M112" t="s">
        <v>864</v>
      </c>
      <c r="N112" s="129">
        <v>48039.74</v>
      </c>
    </row>
    <row r="113" spans="1:16" hidden="1">
      <c r="A113" s="60" t="s">
        <v>871</v>
      </c>
      <c r="B113" s="60" t="s">
        <v>1639</v>
      </c>
      <c r="C113" s="103">
        <v>1201</v>
      </c>
      <c r="D113" s="61">
        <v>44701</v>
      </c>
      <c r="E113" s="60" t="s">
        <v>1640</v>
      </c>
      <c r="F113" s="60" t="s">
        <v>47</v>
      </c>
      <c r="G113" s="56" t="s">
        <v>21</v>
      </c>
      <c r="H113" s="60">
        <v>25676.6</v>
      </c>
      <c r="I113" s="60"/>
      <c r="J113" s="28" t="s">
        <v>875</v>
      </c>
      <c r="K113" s="60">
        <v>57331281</v>
      </c>
      <c r="L113" s="97">
        <v>44719</v>
      </c>
      <c r="M113" t="s">
        <v>864</v>
      </c>
      <c r="N113" s="129">
        <v>48039.74</v>
      </c>
    </row>
    <row r="114" spans="1:16" hidden="1">
      <c r="A114" s="60" t="s">
        <v>871</v>
      </c>
      <c r="B114" s="60" t="s">
        <v>1639</v>
      </c>
      <c r="C114" s="103">
        <v>1201</v>
      </c>
      <c r="D114" s="61">
        <v>44701</v>
      </c>
      <c r="E114" s="60" t="s">
        <v>1640</v>
      </c>
      <c r="F114" s="60" t="s">
        <v>47</v>
      </c>
      <c r="G114" s="56" t="s">
        <v>21</v>
      </c>
      <c r="H114" s="60">
        <v>5</v>
      </c>
      <c r="I114" s="60"/>
      <c r="J114" s="28" t="s">
        <v>876</v>
      </c>
      <c r="K114" s="60">
        <v>57331281</v>
      </c>
      <c r="L114" s="97">
        <v>44719</v>
      </c>
      <c r="M114" t="s">
        <v>864</v>
      </c>
      <c r="N114" s="129">
        <v>48039.74</v>
      </c>
    </row>
    <row r="115" spans="1:16" hidden="1">
      <c r="A115" s="60" t="s">
        <v>871</v>
      </c>
      <c r="B115" s="60" t="s">
        <v>1639</v>
      </c>
      <c r="C115" s="103">
        <v>1201</v>
      </c>
      <c r="D115" s="61">
        <v>44701</v>
      </c>
      <c r="E115" s="60" t="s">
        <v>1640</v>
      </c>
      <c r="F115" s="60" t="s">
        <v>47</v>
      </c>
      <c r="G115" s="56" t="s">
        <v>21</v>
      </c>
      <c r="H115" s="60">
        <v>21990</v>
      </c>
      <c r="I115" s="60"/>
      <c r="J115" s="28" t="s">
        <v>876</v>
      </c>
      <c r="K115" s="60">
        <v>57331281</v>
      </c>
      <c r="L115" s="97">
        <v>44719</v>
      </c>
      <c r="M115" t="s">
        <v>864</v>
      </c>
      <c r="N115" s="129">
        <v>48039.74</v>
      </c>
    </row>
    <row r="116" spans="1:16" hidden="1">
      <c r="A116" s="60" t="s">
        <v>726</v>
      </c>
      <c r="B116" s="60" t="s">
        <v>1641</v>
      </c>
      <c r="C116" s="103">
        <v>1201</v>
      </c>
      <c r="D116" s="61">
        <v>44701</v>
      </c>
      <c r="E116" s="60" t="s">
        <v>1642</v>
      </c>
      <c r="F116" s="60" t="s">
        <v>47</v>
      </c>
      <c r="G116" s="56" t="s">
        <v>730</v>
      </c>
      <c r="H116" s="60">
        <v>2030.91</v>
      </c>
      <c r="I116" s="60"/>
      <c r="J116" s="28" t="s">
        <v>1643</v>
      </c>
      <c r="K116" s="60">
        <v>57334466</v>
      </c>
      <c r="L116" s="97">
        <v>44726</v>
      </c>
      <c r="M116" t="s">
        <v>864</v>
      </c>
      <c r="N116" s="129">
        <v>4860.32</v>
      </c>
      <c r="O116" t="s">
        <v>2100</v>
      </c>
    </row>
    <row r="117" spans="1:16" hidden="1">
      <c r="A117" s="60" t="s">
        <v>726</v>
      </c>
      <c r="B117" s="60" t="s">
        <v>1641</v>
      </c>
      <c r="C117" s="103">
        <v>1201</v>
      </c>
      <c r="D117" s="61">
        <v>44701</v>
      </c>
      <c r="E117" s="60" t="s">
        <v>1642</v>
      </c>
      <c r="F117" s="60" t="s">
        <v>47</v>
      </c>
      <c r="G117" s="56" t="s">
        <v>730</v>
      </c>
      <c r="H117" s="60">
        <v>1719.83</v>
      </c>
      <c r="I117" s="60"/>
      <c r="J117" s="28" t="s">
        <v>1643</v>
      </c>
      <c r="K117" s="60">
        <v>57334466</v>
      </c>
      <c r="L117" s="97">
        <v>44726</v>
      </c>
      <c r="M117" t="s">
        <v>864</v>
      </c>
      <c r="N117" s="129">
        <v>4860.32</v>
      </c>
      <c r="O117" t="s">
        <v>2100</v>
      </c>
    </row>
    <row r="118" spans="1:16" ht="15.5" hidden="1">
      <c r="A118" s="60" t="s">
        <v>17</v>
      </c>
      <c r="B118" s="60" t="s">
        <v>1644</v>
      </c>
      <c r="C118" s="103">
        <v>1201</v>
      </c>
      <c r="D118" s="61">
        <v>44701</v>
      </c>
      <c r="E118" s="60" t="s">
        <v>1645</v>
      </c>
      <c r="F118" s="60" t="s">
        <v>15</v>
      </c>
      <c r="G118" s="56" t="s">
        <v>21</v>
      </c>
      <c r="H118" s="137">
        <v>37.5</v>
      </c>
      <c r="I118" s="60"/>
      <c r="J118" s="28" t="s">
        <v>1192</v>
      </c>
      <c r="K118" s="60">
        <v>57328808</v>
      </c>
      <c r="L118" s="97">
        <v>44739</v>
      </c>
      <c r="M118" t="s">
        <v>864</v>
      </c>
      <c r="N118" s="129">
        <v>18668.349999999999</v>
      </c>
      <c r="O118" s="139" t="s">
        <v>2210</v>
      </c>
      <c r="P118" s="140">
        <v>11668.05</v>
      </c>
    </row>
    <row r="119" spans="1:16" ht="15.5" hidden="1">
      <c r="A119" s="60" t="s">
        <v>17</v>
      </c>
      <c r="B119" s="60" t="s">
        <v>1644</v>
      </c>
      <c r="C119" s="103">
        <v>1201</v>
      </c>
      <c r="D119" s="61">
        <v>44701</v>
      </c>
      <c r="E119" s="60" t="s">
        <v>1645</v>
      </c>
      <c r="F119" s="60" t="s">
        <v>15</v>
      </c>
      <c r="G119" s="56" t="s">
        <v>21</v>
      </c>
      <c r="H119" s="137">
        <v>13.75</v>
      </c>
      <c r="I119" s="60"/>
      <c r="J119" s="28" t="s">
        <v>1192</v>
      </c>
      <c r="K119" s="60">
        <v>57328808</v>
      </c>
      <c r="L119" s="97">
        <v>44739</v>
      </c>
      <c r="M119" t="s">
        <v>864</v>
      </c>
      <c r="N119" s="129">
        <v>18668.349999999999</v>
      </c>
      <c r="O119" s="139" t="s">
        <v>2210</v>
      </c>
      <c r="P119" s="140">
        <v>11668.05</v>
      </c>
    </row>
    <row r="120" spans="1:16" ht="15.5" hidden="1">
      <c r="A120" s="60" t="s">
        <v>17</v>
      </c>
      <c r="B120" s="60" t="s">
        <v>1644</v>
      </c>
      <c r="C120" s="103">
        <v>1201</v>
      </c>
      <c r="D120" s="61">
        <v>44701</v>
      </c>
      <c r="E120" s="60" t="s">
        <v>1645</v>
      </c>
      <c r="F120" s="60" t="s">
        <v>15</v>
      </c>
      <c r="G120" s="56" t="s">
        <v>21</v>
      </c>
      <c r="H120" s="137">
        <v>16.260000000000002</v>
      </c>
      <c r="I120" s="60"/>
      <c r="J120" s="28" t="s">
        <v>1192</v>
      </c>
      <c r="K120" s="60">
        <v>57328808</v>
      </c>
      <c r="L120" s="97">
        <v>44739</v>
      </c>
      <c r="M120" t="s">
        <v>864</v>
      </c>
      <c r="N120" s="129">
        <v>18668.349999999999</v>
      </c>
      <c r="O120" s="139" t="s">
        <v>2210</v>
      </c>
      <c r="P120" s="140">
        <v>11668.05</v>
      </c>
    </row>
    <row r="121" spans="1:16" ht="15.5" hidden="1">
      <c r="A121" s="60" t="s">
        <v>17</v>
      </c>
      <c r="B121" s="60" t="s">
        <v>1644</v>
      </c>
      <c r="C121" s="103">
        <v>1201</v>
      </c>
      <c r="D121" s="61">
        <v>44701</v>
      </c>
      <c r="E121" s="60" t="s">
        <v>1645</v>
      </c>
      <c r="F121" s="60" t="s">
        <v>15</v>
      </c>
      <c r="G121" s="56" t="s">
        <v>21</v>
      </c>
      <c r="H121" s="137">
        <v>27.5</v>
      </c>
      <c r="I121" s="60"/>
      <c r="J121" s="28" t="s">
        <v>1192</v>
      </c>
      <c r="K121" s="60">
        <v>57328808</v>
      </c>
      <c r="L121" s="97">
        <v>44739</v>
      </c>
      <c r="M121" t="s">
        <v>864</v>
      </c>
      <c r="N121" s="129">
        <v>18668.349999999999</v>
      </c>
      <c r="O121" s="139" t="s">
        <v>2210</v>
      </c>
      <c r="P121" s="140">
        <v>11668.05</v>
      </c>
    </row>
    <row r="122" spans="1:16" ht="15.5" hidden="1">
      <c r="A122" s="60" t="s">
        <v>17</v>
      </c>
      <c r="B122" s="60" t="s">
        <v>1644</v>
      </c>
      <c r="C122" s="103">
        <v>1201</v>
      </c>
      <c r="D122" s="61">
        <v>44701</v>
      </c>
      <c r="E122" s="60" t="s">
        <v>1645</v>
      </c>
      <c r="F122" s="60" t="s">
        <v>15</v>
      </c>
      <c r="G122" s="56" t="s">
        <v>21</v>
      </c>
      <c r="H122" s="137">
        <v>14.38</v>
      </c>
      <c r="I122" s="60"/>
      <c r="J122" s="28" t="s">
        <v>1192</v>
      </c>
      <c r="K122" s="60">
        <v>57328808</v>
      </c>
      <c r="L122" s="97">
        <v>44739</v>
      </c>
      <c r="M122" t="s">
        <v>864</v>
      </c>
      <c r="N122" s="129">
        <v>18668.349999999999</v>
      </c>
      <c r="O122" s="139" t="s">
        <v>2210</v>
      </c>
      <c r="P122" s="140">
        <v>11668.05</v>
      </c>
    </row>
    <row r="123" spans="1:16" hidden="1">
      <c r="A123" s="60" t="s">
        <v>17</v>
      </c>
      <c r="B123" s="60" t="s">
        <v>1644</v>
      </c>
      <c r="C123" s="103">
        <v>1201</v>
      </c>
      <c r="D123" s="61">
        <v>44701</v>
      </c>
      <c r="E123" s="60" t="s">
        <v>1645</v>
      </c>
      <c r="F123" s="60" t="s">
        <v>15</v>
      </c>
      <c r="G123" s="56" t="s">
        <v>21</v>
      </c>
      <c r="H123" s="137">
        <v>13.75</v>
      </c>
      <c r="I123" s="60"/>
      <c r="J123" s="28" t="s">
        <v>1192</v>
      </c>
      <c r="K123" s="60">
        <v>57328808</v>
      </c>
      <c r="L123" s="97">
        <v>44739</v>
      </c>
      <c r="M123" t="s">
        <v>864</v>
      </c>
      <c r="N123" s="129">
        <v>18668.349999999999</v>
      </c>
    </row>
    <row r="124" spans="1:16" hidden="1">
      <c r="A124" s="60" t="s">
        <v>172</v>
      </c>
      <c r="B124" s="60" t="s">
        <v>1649</v>
      </c>
      <c r="C124" s="103">
        <v>1201</v>
      </c>
      <c r="D124" s="61">
        <v>44704</v>
      </c>
      <c r="E124" s="60" t="s">
        <v>1650</v>
      </c>
      <c r="F124" s="60" t="s">
        <v>15</v>
      </c>
      <c r="G124" s="56" t="s">
        <v>21</v>
      </c>
      <c r="H124" s="60">
        <v>7286.37</v>
      </c>
      <c r="I124" s="60"/>
      <c r="J124" s="28" t="s">
        <v>624</v>
      </c>
      <c r="K124" s="60">
        <v>55391977</v>
      </c>
      <c r="L124" s="97">
        <v>44715</v>
      </c>
      <c r="M124" t="s">
        <v>865</v>
      </c>
      <c r="N124" s="131">
        <v>14481.11</v>
      </c>
    </row>
    <row r="125" spans="1:16" hidden="1">
      <c r="A125" s="60" t="s">
        <v>172</v>
      </c>
      <c r="B125" s="60" t="s">
        <v>1649</v>
      </c>
      <c r="C125" s="103">
        <v>1201</v>
      </c>
      <c r="D125" s="61">
        <v>44704</v>
      </c>
      <c r="E125" s="60" t="s">
        <v>1650</v>
      </c>
      <c r="F125" s="60" t="s">
        <v>15</v>
      </c>
      <c r="G125" s="56" t="s">
        <v>21</v>
      </c>
      <c r="H125" s="60">
        <v>2400.23</v>
      </c>
      <c r="I125" s="60"/>
      <c r="J125" s="28" t="s">
        <v>625</v>
      </c>
      <c r="K125" s="60">
        <v>55391977</v>
      </c>
      <c r="L125" s="97">
        <v>44715</v>
      </c>
      <c r="M125" t="s">
        <v>865</v>
      </c>
      <c r="N125" s="131">
        <v>14481.11</v>
      </c>
    </row>
    <row r="126" spans="1:16" hidden="1">
      <c r="A126" s="60" t="s">
        <v>172</v>
      </c>
      <c r="B126" s="60" t="s">
        <v>1649</v>
      </c>
      <c r="C126" s="103">
        <v>1201</v>
      </c>
      <c r="D126" s="61">
        <v>44704</v>
      </c>
      <c r="E126" s="60" t="s">
        <v>1650</v>
      </c>
      <c r="F126" s="60" t="s">
        <v>15</v>
      </c>
      <c r="G126" s="56" t="s">
        <v>21</v>
      </c>
      <c r="H126" s="60">
        <v>4794.51</v>
      </c>
      <c r="I126" s="60"/>
      <c r="J126" s="28" t="s">
        <v>625</v>
      </c>
      <c r="K126" s="60">
        <v>55391977</v>
      </c>
      <c r="L126" s="97">
        <v>44715</v>
      </c>
      <c r="M126" t="s">
        <v>865</v>
      </c>
      <c r="N126" s="131">
        <v>14481.11</v>
      </c>
    </row>
    <row r="127" spans="1:16" hidden="1">
      <c r="A127" s="60" t="s">
        <v>44</v>
      </c>
      <c r="B127" s="60" t="s">
        <v>1657</v>
      </c>
      <c r="C127" s="103">
        <v>1201</v>
      </c>
      <c r="D127" s="61">
        <v>44704</v>
      </c>
      <c r="E127" s="60" t="s">
        <v>1658</v>
      </c>
      <c r="F127" s="60" t="s">
        <v>47</v>
      </c>
      <c r="G127" s="56" t="s">
        <v>778</v>
      </c>
      <c r="H127" s="137">
        <v>739.64</v>
      </c>
      <c r="I127" s="60"/>
      <c r="J127" s="28" t="s">
        <v>1659</v>
      </c>
      <c r="K127" s="60">
        <v>53000085</v>
      </c>
    </row>
    <row r="128" spans="1:16" hidden="1">
      <c r="A128" s="60" t="s">
        <v>44</v>
      </c>
      <c r="B128" s="60" t="s">
        <v>1660</v>
      </c>
      <c r="C128" s="103">
        <v>1201</v>
      </c>
      <c r="D128" s="61">
        <v>44704</v>
      </c>
      <c r="E128" s="60" t="s">
        <v>1658</v>
      </c>
      <c r="F128" s="60" t="s">
        <v>47</v>
      </c>
      <c r="G128" s="56" t="s">
        <v>778</v>
      </c>
      <c r="H128" s="137">
        <v>4869.3999999999996</v>
      </c>
      <c r="I128" s="60"/>
      <c r="J128" s="28" t="s">
        <v>1661</v>
      </c>
      <c r="K128" s="60">
        <v>53000085</v>
      </c>
    </row>
    <row r="129" spans="1:14" hidden="1">
      <c r="A129" s="60" t="s">
        <v>44</v>
      </c>
      <c r="B129" s="60" t="s">
        <v>1668</v>
      </c>
      <c r="C129" s="103">
        <v>1201</v>
      </c>
      <c r="D129" s="61">
        <v>44704</v>
      </c>
      <c r="E129" s="60" t="s">
        <v>1669</v>
      </c>
      <c r="F129" s="60" t="s">
        <v>47</v>
      </c>
      <c r="G129" s="56" t="s">
        <v>55</v>
      </c>
      <c r="H129" s="137">
        <v>1338.56</v>
      </c>
      <c r="I129" s="60"/>
      <c r="J129" s="28" t="s">
        <v>1670</v>
      </c>
      <c r="K129" s="60">
        <v>53000085</v>
      </c>
    </row>
    <row r="130" spans="1:14" hidden="1">
      <c r="A130" s="60" t="s">
        <v>44</v>
      </c>
      <c r="B130" s="60" t="s">
        <v>1671</v>
      </c>
      <c r="C130" s="103">
        <v>1201</v>
      </c>
      <c r="D130" s="61">
        <v>44704</v>
      </c>
      <c r="E130" s="60" t="s">
        <v>1669</v>
      </c>
      <c r="F130" s="60" t="s">
        <v>47</v>
      </c>
      <c r="G130" s="56" t="s">
        <v>55</v>
      </c>
      <c r="H130" s="137">
        <v>1179.3599999999999</v>
      </c>
      <c r="I130" s="60"/>
      <c r="J130" s="28" t="s">
        <v>1672</v>
      </c>
      <c r="K130" s="60">
        <v>53000085</v>
      </c>
    </row>
    <row r="131" spans="1:14" hidden="1">
      <c r="A131" s="60" t="s">
        <v>44</v>
      </c>
      <c r="B131" s="60" t="s">
        <v>1684</v>
      </c>
      <c r="C131" s="103">
        <v>1201</v>
      </c>
      <c r="D131" s="61">
        <v>44704</v>
      </c>
      <c r="E131" s="60" t="s">
        <v>1685</v>
      </c>
      <c r="F131" s="60" t="s">
        <v>47</v>
      </c>
      <c r="G131" s="56" t="s">
        <v>472</v>
      </c>
      <c r="H131" s="137">
        <v>4083.36</v>
      </c>
      <c r="I131" s="60"/>
      <c r="J131" s="28" t="s">
        <v>1686</v>
      </c>
      <c r="K131" s="60">
        <v>53000085</v>
      </c>
    </row>
    <row r="132" spans="1:14" hidden="1">
      <c r="A132" s="60" t="s">
        <v>44</v>
      </c>
      <c r="B132" s="60" t="s">
        <v>1705</v>
      </c>
      <c r="C132" s="103">
        <v>1201</v>
      </c>
      <c r="D132" s="61">
        <v>44704</v>
      </c>
      <c r="E132" s="60" t="s">
        <v>1706</v>
      </c>
      <c r="F132" s="60" t="s">
        <v>47</v>
      </c>
      <c r="G132" s="56" t="s">
        <v>48</v>
      </c>
      <c r="H132" s="137">
        <v>97.5</v>
      </c>
      <c r="I132" s="60"/>
      <c r="J132" s="28" t="s">
        <v>1707</v>
      </c>
      <c r="K132" s="60">
        <v>53000085</v>
      </c>
    </row>
    <row r="133" spans="1:14" hidden="1">
      <c r="A133" s="60" t="s">
        <v>44</v>
      </c>
      <c r="B133" s="60" t="s">
        <v>1708</v>
      </c>
      <c r="C133" s="103">
        <v>1201</v>
      </c>
      <c r="D133" s="61">
        <v>44704</v>
      </c>
      <c r="E133" s="60" t="s">
        <v>1706</v>
      </c>
      <c r="F133" s="60" t="s">
        <v>47</v>
      </c>
      <c r="G133" s="56" t="s">
        <v>48</v>
      </c>
      <c r="H133" s="137">
        <v>232.5</v>
      </c>
      <c r="I133" s="60"/>
      <c r="J133" s="28" t="s">
        <v>1709</v>
      </c>
      <c r="K133" s="60">
        <v>53000085</v>
      </c>
    </row>
    <row r="134" spans="1:14" hidden="1">
      <c r="A134" s="60" t="s">
        <v>44</v>
      </c>
      <c r="B134" s="60" t="s">
        <v>1710</v>
      </c>
      <c r="C134" s="103">
        <v>1201</v>
      </c>
      <c r="D134" s="61">
        <v>44704</v>
      </c>
      <c r="E134" s="60" t="s">
        <v>1711</v>
      </c>
      <c r="F134" s="60" t="s">
        <v>47</v>
      </c>
      <c r="G134" s="56" t="s">
        <v>55</v>
      </c>
      <c r="H134" s="137">
        <v>360</v>
      </c>
      <c r="I134" s="60"/>
      <c r="J134" s="28" t="s">
        <v>1712</v>
      </c>
      <c r="K134" s="60">
        <v>53000085</v>
      </c>
    </row>
    <row r="135" spans="1:14" hidden="1">
      <c r="A135" s="60" t="s">
        <v>44</v>
      </c>
      <c r="B135" s="60" t="s">
        <v>1723</v>
      </c>
      <c r="C135" s="103">
        <v>1201</v>
      </c>
      <c r="D135" s="61">
        <v>44704</v>
      </c>
      <c r="E135" s="60" t="s">
        <v>1724</v>
      </c>
      <c r="F135" s="60" t="s">
        <v>47</v>
      </c>
      <c r="G135" s="56" t="s">
        <v>774</v>
      </c>
      <c r="H135" s="137">
        <v>897.25</v>
      </c>
      <c r="I135" s="60"/>
      <c r="J135" s="28" t="s">
        <v>1725</v>
      </c>
      <c r="K135" s="60">
        <v>53000085</v>
      </c>
    </row>
    <row r="136" spans="1:14" hidden="1">
      <c r="A136" s="60" t="s">
        <v>44</v>
      </c>
      <c r="B136" s="60" t="s">
        <v>1726</v>
      </c>
      <c r="C136" s="103">
        <v>1201</v>
      </c>
      <c r="D136" s="61">
        <v>44704</v>
      </c>
      <c r="E136" s="60" t="s">
        <v>1724</v>
      </c>
      <c r="F136" s="60" t="s">
        <v>47</v>
      </c>
      <c r="G136" s="56" t="s">
        <v>774</v>
      </c>
      <c r="H136" s="137">
        <v>90.2</v>
      </c>
      <c r="I136" s="60"/>
      <c r="J136" s="28" t="s">
        <v>1727</v>
      </c>
      <c r="K136" s="60">
        <v>53000085</v>
      </c>
    </row>
    <row r="137" spans="1:14" hidden="1">
      <c r="A137" s="60" t="s">
        <v>44</v>
      </c>
      <c r="B137" s="60" t="s">
        <v>1728</v>
      </c>
      <c r="C137" s="103">
        <v>1201</v>
      </c>
      <c r="D137" s="61">
        <v>44704</v>
      </c>
      <c r="E137" s="60" t="s">
        <v>1729</v>
      </c>
      <c r="F137" s="60" t="s">
        <v>47</v>
      </c>
      <c r="G137" s="56" t="s">
        <v>74</v>
      </c>
      <c r="H137" s="137">
        <v>1616.8</v>
      </c>
      <c r="I137" s="60"/>
      <c r="J137" s="28" t="s">
        <v>1730</v>
      </c>
      <c r="K137" s="60">
        <v>53000085</v>
      </c>
    </row>
    <row r="138" spans="1:14" hidden="1">
      <c r="A138" s="60" t="s">
        <v>44</v>
      </c>
      <c r="B138" s="60" t="s">
        <v>1731</v>
      </c>
      <c r="C138" s="103">
        <v>1201</v>
      </c>
      <c r="D138" s="61">
        <v>44704</v>
      </c>
      <c r="E138" s="60" t="s">
        <v>1729</v>
      </c>
      <c r="F138" s="60" t="s">
        <v>47</v>
      </c>
      <c r="G138" s="56" t="s">
        <v>74</v>
      </c>
      <c r="H138" s="137">
        <v>2494.8000000000002</v>
      </c>
      <c r="I138" s="60"/>
      <c r="J138" s="28" t="s">
        <v>1732</v>
      </c>
      <c r="K138" s="60">
        <v>53000085</v>
      </c>
    </row>
    <row r="139" spans="1:14" hidden="1">
      <c r="A139" s="60" t="s">
        <v>172</v>
      </c>
      <c r="B139" s="60" t="s">
        <v>1766</v>
      </c>
      <c r="C139" s="103">
        <v>1201</v>
      </c>
      <c r="D139" s="61">
        <v>44705</v>
      </c>
      <c r="E139" s="60" t="s">
        <v>1767</v>
      </c>
      <c r="F139" s="60" t="s">
        <v>47</v>
      </c>
      <c r="G139" s="56" t="s">
        <v>21</v>
      </c>
      <c r="H139" s="60">
        <v>17804.07</v>
      </c>
      <c r="I139" s="60"/>
      <c r="J139" s="28" t="s">
        <v>1768</v>
      </c>
      <c r="K139" s="60">
        <v>55391977</v>
      </c>
      <c r="L139" s="97">
        <v>44734</v>
      </c>
      <c r="M139" t="s">
        <v>865</v>
      </c>
      <c r="N139" s="131">
        <v>99350.06</v>
      </c>
    </row>
    <row r="140" spans="1:14" hidden="1">
      <c r="A140" s="60" t="s">
        <v>172</v>
      </c>
      <c r="B140" s="60" t="s">
        <v>1766</v>
      </c>
      <c r="C140" s="103">
        <v>1201</v>
      </c>
      <c r="D140" s="61">
        <v>44705</v>
      </c>
      <c r="E140" s="60" t="s">
        <v>1767</v>
      </c>
      <c r="F140" s="60" t="s">
        <v>47</v>
      </c>
      <c r="G140" s="56" t="s">
        <v>21</v>
      </c>
      <c r="H140" s="60">
        <v>8686.19</v>
      </c>
      <c r="I140" s="60"/>
      <c r="J140" s="28" t="s">
        <v>1769</v>
      </c>
      <c r="K140" s="60">
        <v>55391977</v>
      </c>
      <c r="L140" s="97">
        <v>44734</v>
      </c>
      <c r="M140" t="s">
        <v>865</v>
      </c>
      <c r="N140" s="131">
        <v>99350.06</v>
      </c>
    </row>
    <row r="141" spans="1:14" hidden="1">
      <c r="A141" s="60" t="s">
        <v>172</v>
      </c>
      <c r="B141" s="60" t="s">
        <v>1766</v>
      </c>
      <c r="C141" s="103">
        <v>1201</v>
      </c>
      <c r="D141" s="61">
        <v>44705</v>
      </c>
      <c r="E141" s="60" t="s">
        <v>1767</v>
      </c>
      <c r="F141" s="60" t="s">
        <v>47</v>
      </c>
      <c r="G141" s="56" t="s">
        <v>21</v>
      </c>
      <c r="H141" s="60">
        <v>32826.6</v>
      </c>
      <c r="I141" s="60"/>
      <c r="J141" s="28" t="s">
        <v>1770</v>
      </c>
      <c r="K141" s="60">
        <v>55391977</v>
      </c>
      <c r="L141" s="97">
        <v>44734</v>
      </c>
      <c r="M141" t="s">
        <v>865</v>
      </c>
      <c r="N141" s="131">
        <v>99350.06</v>
      </c>
    </row>
    <row r="142" spans="1:14" hidden="1">
      <c r="A142" s="60" t="s">
        <v>172</v>
      </c>
      <c r="B142" s="60" t="s">
        <v>1766</v>
      </c>
      <c r="C142" s="103">
        <v>1201</v>
      </c>
      <c r="D142" s="61">
        <v>44705</v>
      </c>
      <c r="E142" s="60" t="s">
        <v>1767</v>
      </c>
      <c r="F142" s="60" t="s">
        <v>47</v>
      </c>
      <c r="G142" s="56" t="s">
        <v>21</v>
      </c>
      <c r="H142" s="60">
        <v>25386.75</v>
      </c>
      <c r="I142" s="60"/>
      <c r="J142" s="28" t="s">
        <v>1771</v>
      </c>
      <c r="K142" s="60">
        <v>55391977</v>
      </c>
      <c r="L142" s="97">
        <v>44734</v>
      </c>
      <c r="M142" t="s">
        <v>865</v>
      </c>
      <c r="N142" s="131">
        <v>99350.06</v>
      </c>
    </row>
    <row r="143" spans="1:14" hidden="1">
      <c r="A143" s="84" t="s">
        <v>172</v>
      </c>
      <c r="B143" s="84" t="s">
        <v>1766</v>
      </c>
      <c r="C143" s="103">
        <v>1201</v>
      </c>
      <c r="D143" s="85">
        <v>44705</v>
      </c>
      <c r="E143" s="84" t="s">
        <v>1767</v>
      </c>
      <c r="F143" s="84" t="s">
        <v>47</v>
      </c>
      <c r="G143" s="86" t="s">
        <v>21</v>
      </c>
      <c r="H143" s="84">
        <v>14646.45</v>
      </c>
      <c r="I143" s="84"/>
      <c r="J143" s="87" t="s">
        <v>1772</v>
      </c>
      <c r="K143" s="84">
        <v>55391977</v>
      </c>
      <c r="L143" s="97">
        <v>44734</v>
      </c>
      <c r="M143" t="s">
        <v>865</v>
      </c>
      <c r="N143" s="131">
        <v>99350.06</v>
      </c>
    </row>
    <row r="144" spans="1:14" hidden="1">
      <c r="A144" s="60" t="s">
        <v>166</v>
      </c>
      <c r="B144" s="60" t="s">
        <v>1775</v>
      </c>
      <c r="C144" s="103">
        <v>1201</v>
      </c>
      <c r="D144" s="61">
        <v>44711</v>
      </c>
      <c r="E144" s="60" t="s">
        <v>1776</v>
      </c>
      <c r="F144" s="60" t="s">
        <v>47</v>
      </c>
      <c r="G144" s="56" t="s">
        <v>21</v>
      </c>
      <c r="H144" s="60">
        <v>7235.5</v>
      </c>
      <c r="I144" s="60"/>
      <c r="J144" s="28" t="s">
        <v>1777</v>
      </c>
      <c r="K144" s="60">
        <v>55738459</v>
      </c>
      <c r="L144" s="97">
        <v>44728</v>
      </c>
      <c r="M144" t="s">
        <v>864</v>
      </c>
      <c r="N144" s="129">
        <v>7235.5</v>
      </c>
    </row>
    <row r="145" spans="1:17" hidden="1">
      <c r="A145" s="60" t="s">
        <v>17</v>
      </c>
      <c r="B145" s="60" t="s">
        <v>1778</v>
      </c>
      <c r="C145" s="103">
        <v>1201</v>
      </c>
      <c r="D145" s="61">
        <v>44708</v>
      </c>
      <c r="E145" s="60" t="s">
        <v>1779</v>
      </c>
      <c r="F145" s="60" t="s">
        <v>47</v>
      </c>
      <c r="G145" s="56" t="s">
        <v>21</v>
      </c>
      <c r="H145" s="60">
        <v>3756.78</v>
      </c>
      <c r="I145" s="60"/>
      <c r="J145" s="28" t="s">
        <v>1780</v>
      </c>
      <c r="K145" s="60">
        <v>57328808</v>
      </c>
      <c r="L145" s="97">
        <v>44739</v>
      </c>
      <c r="M145" t="s">
        <v>864</v>
      </c>
      <c r="N145" s="129">
        <v>18668.349999999999</v>
      </c>
      <c r="O145" s="97">
        <v>44729</v>
      </c>
      <c r="P145" t="s">
        <v>864</v>
      </c>
      <c r="Q145" s="129">
        <v>5228.32</v>
      </c>
    </row>
    <row r="146" spans="1:17" hidden="1">
      <c r="A146" s="60" t="s">
        <v>17</v>
      </c>
      <c r="B146" s="60" t="s">
        <v>1778</v>
      </c>
      <c r="C146" s="103">
        <v>1201</v>
      </c>
      <c r="D146" s="61">
        <v>44708</v>
      </c>
      <c r="E146" s="60" t="s">
        <v>1779</v>
      </c>
      <c r="F146" s="60" t="s">
        <v>47</v>
      </c>
      <c r="G146" s="56" t="s">
        <v>21</v>
      </c>
      <c r="H146" s="60">
        <v>1471.54</v>
      </c>
      <c r="I146" s="60"/>
      <c r="J146" s="28" t="s">
        <v>1781</v>
      </c>
      <c r="K146" s="60">
        <v>57328808</v>
      </c>
      <c r="L146" s="97">
        <v>44739</v>
      </c>
      <c r="M146" t="s">
        <v>864</v>
      </c>
      <c r="N146" s="129">
        <v>18668.349999999999</v>
      </c>
      <c r="O146" s="97">
        <v>44729</v>
      </c>
      <c r="P146" t="s">
        <v>864</v>
      </c>
      <c r="Q146" s="129">
        <v>5228.32</v>
      </c>
    </row>
    <row r="147" spans="1:17" hidden="1">
      <c r="A147" s="60" t="s">
        <v>166</v>
      </c>
      <c r="B147" s="60" t="s">
        <v>1782</v>
      </c>
      <c r="C147" s="103">
        <v>1201</v>
      </c>
      <c r="D147" s="61">
        <v>44708</v>
      </c>
      <c r="E147" s="60" t="s">
        <v>1783</v>
      </c>
      <c r="F147" s="60" t="s">
        <v>47</v>
      </c>
      <c r="G147" s="56" t="s">
        <v>21</v>
      </c>
      <c r="H147" s="60">
        <v>1564</v>
      </c>
      <c r="I147" s="60"/>
      <c r="J147" s="28" t="s">
        <v>1344</v>
      </c>
      <c r="K147" s="60">
        <v>55738459</v>
      </c>
      <c r="L147" s="97">
        <v>44726</v>
      </c>
      <c r="M147" t="s">
        <v>864</v>
      </c>
      <c r="N147" s="129">
        <v>20854.2</v>
      </c>
    </row>
    <row r="148" spans="1:17" hidden="1">
      <c r="A148" s="60" t="s">
        <v>166</v>
      </c>
      <c r="B148" s="60" t="s">
        <v>1782</v>
      </c>
      <c r="C148" s="103">
        <v>1201</v>
      </c>
      <c r="D148" s="61">
        <v>44708</v>
      </c>
      <c r="E148" s="60" t="s">
        <v>1783</v>
      </c>
      <c r="F148" s="60" t="s">
        <v>47</v>
      </c>
      <c r="G148" s="56" t="s">
        <v>21</v>
      </c>
      <c r="H148" s="60">
        <v>185</v>
      </c>
      <c r="I148" s="60"/>
      <c r="J148" s="28" t="s">
        <v>802</v>
      </c>
      <c r="K148" s="60">
        <v>55738459</v>
      </c>
      <c r="L148" s="97">
        <v>44726</v>
      </c>
      <c r="M148" t="s">
        <v>864</v>
      </c>
      <c r="N148" s="129">
        <v>20854.2</v>
      </c>
    </row>
    <row r="149" spans="1:17" hidden="1">
      <c r="A149" s="60" t="s">
        <v>166</v>
      </c>
      <c r="B149" s="60" t="s">
        <v>1782</v>
      </c>
      <c r="C149" s="103">
        <v>1201</v>
      </c>
      <c r="D149" s="61">
        <v>44708</v>
      </c>
      <c r="E149" s="60" t="s">
        <v>1783</v>
      </c>
      <c r="F149" s="60" t="s">
        <v>47</v>
      </c>
      <c r="G149" s="56" t="s">
        <v>21</v>
      </c>
      <c r="H149" s="60">
        <v>2974.45</v>
      </c>
      <c r="I149" s="60"/>
      <c r="J149" s="28" t="s">
        <v>1629</v>
      </c>
      <c r="K149" s="60">
        <v>55738459</v>
      </c>
      <c r="L149" s="97">
        <v>44726</v>
      </c>
      <c r="M149" t="s">
        <v>864</v>
      </c>
      <c r="N149" s="129">
        <v>20854.2</v>
      </c>
    </row>
    <row r="150" spans="1:17" hidden="1">
      <c r="A150" s="60" t="s">
        <v>166</v>
      </c>
      <c r="B150" s="60" t="s">
        <v>1782</v>
      </c>
      <c r="C150" s="103">
        <v>1201</v>
      </c>
      <c r="D150" s="61">
        <v>44708</v>
      </c>
      <c r="E150" s="60" t="s">
        <v>1783</v>
      </c>
      <c r="F150" s="60" t="s">
        <v>47</v>
      </c>
      <c r="G150" s="56" t="s">
        <v>21</v>
      </c>
      <c r="H150" s="60">
        <v>182.9</v>
      </c>
      <c r="I150" s="60"/>
      <c r="J150" s="28" t="s">
        <v>1630</v>
      </c>
      <c r="K150" s="60">
        <v>55738459</v>
      </c>
      <c r="L150" s="97">
        <v>44726</v>
      </c>
      <c r="M150" t="s">
        <v>864</v>
      </c>
      <c r="N150" s="129">
        <v>20854.2</v>
      </c>
    </row>
    <row r="151" spans="1:17" hidden="1">
      <c r="A151" s="60" t="s">
        <v>166</v>
      </c>
      <c r="B151" s="60" t="s">
        <v>1782</v>
      </c>
      <c r="C151" s="103">
        <v>1201</v>
      </c>
      <c r="D151" s="61">
        <v>44708</v>
      </c>
      <c r="E151" s="60" t="s">
        <v>1783</v>
      </c>
      <c r="F151" s="60" t="s">
        <v>47</v>
      </c>
      <c r="G151" s="56" t="s">
        <v>21</v>
      </c>
      <c r="H151" s="60">
        <v>58.5</v>
      </c>
      <c r="I151" s="60"/>
      <c r="J151" s="28" t="s">
        <v>1556</v>
      </c>
      <c r="K151" s="60">
        <v>55738459</v>
      </c>
      <c r="L151" s="97">
        <v>44726</v>
      </c>
      <c r="M151" t="s">
        <v>864</v>
      </c>
      <c r="N151" s="129">
        <v>20854.2</v>
      </c>
    </row>
    <row r="152" spans="1:17" hidden="1">
      <c r="A152" s="60" t="s">
        <v>166</v>
      </c>
      <c r="B152" s="60" t="s">
        <v>1782</v>
      </c>
      <c r="C152" s="103">
        <v>1201</v>
      </c>
      <c r="D152" s="61">
        <v>44708</v>
      </c>
      <c r="E152" s="60" t="s">
        <v>1783</v>
      </c>
      <c r="F152" s="60" t="s">
        <v>47</v>
      </c>
      <c r="G152" s="56" t="s">
        <v>21</v>
      </c>
      <c r="H152" s="60">
        <v>1705.5</v>
      </c>
      <c r="I152" s="60"/>
      <c r="J152" s="28" t="s">
        <v>1784</v>
      </c>
      <c r="K152" s="60">
        <v>55738459</v>
      </c>
      <c r="L152" s="97">
        <v>44726</v>
      </c>
      <c r="M152" t="s">
        <v>864</v>
      </c>
      <c r="N152" s="129">
        <v>20854.2</v>
      </c>
    </row>
    <row r="153" spans="1:17" hidden="1">
      <c r="A153" s="60" t="s">
        <v>166</v>
      </c>
      <c r="B153" s="60" t="s">
        <v>1782</v>
      </c>
      <c r="C153" s="103">
        <v>1201</v>
      </c>
      <c r="D153" s="61">
        <v>44708</v>
      </c>
      <c r="E153" s="60" t="s">
        <v>1783</v>
      </c>
      <c r="F153" s="60" t="s">
        <v>47</v>
      </c>
      <c r="G153" s="56" t="s">
        <v>21</v>
      </c>
      <c r="H153" s="60">
        <v>25.5</v>
      </c>
      <c r="I153" s="60"/>
      <c r="J153" s="28" t="s">
        <v>1631</v>
      </c>
      <c r="K153" s="60">
        <v>55738459</v>
      </c>
      <c r="L153" s="97">
        <v>44726</v>
      </c>
      <c r="M153" t="s">
        <v>864</v>
      </c>
      <c r="N153" s="129">
        <v>20854.2</v>
      </c>
    </row>
    <row r="154" spans="1:17" hidden="1">
      <c r="A154" s="60" t="s">
        <v>166</v>
      </c>
      <c r="B154" s="60" t="s">
        <v>1782</v>
      </c>
      <c r="C154" s="103">
        <v>1201</v>
      </c>
      <c r="D154" s="61">
        <v>44708</v>
      </c>
      <c r="E154" s="60" t="s">
        <v>1783</v>
      </c>
      <c r="F154" s="60" t="s">
        <v>47</v>
      </c>
      <c r="G154" s="56" t="s">
        <v>21</v>
      </c>
      <c r="H154" s="60">
        <v>885.6</v>
      </c>
      <c r="I154" s="60"/>
      <c r="J154" s="28" t="s">
        <v>1557</v>
      </c>
      <c r="K154" s="60">
        <v>55738459</v>
      </c>
      <c r="L154" s="97">
        <v>44726</v>
      </c>
      <c r="M154" t="s">
        <v>864</v>
      </c>
      <c r="N154" s="129">
        <v>20854.2</v>
      </c>
    </row>
    <row r="155" spans="1:17" hidden="1">
      <c r="A155" s="60" t="s">
        <v>166</v>
      </c>
      <c r="B155" s="60" t="s">
        <v>1782</v>
      </c>
      <c r="C155" s="103">
        <v>1201</v>
      </c>
      <c r="D155" s="61">
        <v>44708</v>
      </c>
      <c r="E155" s="60" t="s">
        <v>1783</v>
      </c>
      <c r="F155" s="60" t="s">
        <v>47</v>
      </c>
      <c r="G155" s="56" t="s">
        <v>21</v>
      </c>
      <c r="H155" s="60">
        <v>3000</v>
      </c>
      <c r="I155" s="60"/>
      <c r="J155" s="28" t="s">
        <v>1632</v>
      </c>
      <c r="K155" s="60">
        <v>55738459</v>
      </c>
      <c r="L155" s="97">
        <v>44726</v>
      </c>
      <c r="M155" t="s">
        <v>864</v>
      </c>
      <c r="N155" s="129">
        <v>20854.2</v>
      </c>
    </row>
    <row r="156" spans="1:17" hidden="1">
      <c r="A156" s="60" t="s">
        <v>166</v>
      </c>
      <c r="B156" s="60" t="s">
        <v>1782</v>
      </c>
      <c r="C156" s="103">
        <v>1201</v>
      </c>
      <c r="D156" s="61">
        <v>44708</v>
      </c>
      <c r="E156" s="60" t="s">
        <v>1783</v>
      </c>
      <c r="F156" s="60" t="s">
        <v>47</v>
      </c>
      <c r="G156" s="56" t="s">
        <v>21</v>
      </c>
      <c r="H156" s="60">
        <v>900</v>
      </c>
      <c r="I156" s="60"/>
      <c r="J156" s="28" t="s">
        <v>1558</v>
      </c>
      <c r="K156" s="60">
        <v>55738459</v>
      </c>
      <c r="L156" s="97">
        <v>44726</v>
      </c>
      <c r="M156" t="s">
        <v>864</v>
      </c>
      <c r="N156" s="129">
        <v>20854.2</v>
      </c>
    </row>
    <row r="157" spans="1:17" hidden="1">
      <c r="A157" s="60" t="s">
        <v>166</v>
      </c>
      <c r="B157" s="60" t="s">
        <v>1782</v>
      </c>
      <c r="C157" s="103">
        <v>1201</v>
      </c>
      <c r="D157" s="61">
        <v>44708</v>
      </c>
      <c r="E157" s="60" t="s">
        <v>1783</v>
      </c>
      <c r="F157" s="60" t="s">
        <v>47</v>
      </c>
      <c r="G157" s="56" t="s">
        <v>21</v>
      </c>
      <c r="H157" s="60">
        <v>93</v>
      </c>
      <c r="I157" s="60"/>
      <c r="J157" s="28" t="s">
        <v>1559</v>
      </c>
      <c r="K157" s="60">
        <v>55738459</v>
      </c>
      <c r="L157" s="97">
        <v>44726</v>
      </c>
      <c r="M157" t="s">
        <v>864</v>
      </c>
      <c r="N157" s="129">
        <v>20854.2</v>
      </c>
    </row>
    <row r="158" spans="1:17" hidden="1">
      <c r="A158" s="60" t="s">
        <v>166</v>
      </c>
      <c r="B158" s="60" t="s">
        <v>1782</v>
      </c>
      <c r="C158" s="103">
        <v>1201</v>
      </c>
      <c r="D158" s="61">
        <v>44708</v>
      </c>
      <c r="E158" s="60" t="s">
        <v>1783</v>
      </c>
      <c r="F158" s="60" t="s">
        <v>47</v>
      </c>
      <c r="G158" s="56" t="s">
        <v>21</v>
      </c>
      <c r="H158" s="60">
        <v>1920</v>
      </c>
      <c r="I158" s="60"/>
      <c r="J158" s="28" t="s">
        <v>1785</v>
      </c>
      <c r="K158" s="60">
        <v>55738459</v>
      </c>
      <c r="L158" s="97">
        <v>44726</v>
      </c>
      <c r="M158" t="s">
        <v>864</v>
      </c>
      <c r="N158" s="129">
        <v>20854.2</v>
      </c>
    </row>
    <row r="159" spans="1:17" hidden="1">
      <c r="A159" s="60" t="s">
        <v>125</v>
      </c>
      <c r="B159" s="60" t="s">
        <v>1786</v>
      </c>
      <c r="C159" s="103">
        <v>1201</v>
      </c>
      <c r="D159" s="61">
        <v>44708</v>
      </c>
      <c r="E159" s="60" t="s">
        <v>1787</v>
      </c>
      <c r="F159" s="60" t="s">
        <v>140</v>
      </c>
      <c r="G159" s="56" t="s">
        <v>128</v>
      </c>
      <c r="H159" s="137">
        <v>7001.8</v>
      </c>
      <c r="I159" s="60"/>
      <c r="J159" s="28" t="s">
        <v>330</v>
      </c>
      <c r="K159" s="60">
        <v>53000090</v>
      </c>
    </row>
    <row r="160" spans="1:17" hidden="1">
      <c r="A160" s="60" t="s">
        <v>125</v>
      </c>
      <c r="B160" s="60" t="s">
        <v>1786</v>
      </c>
      <c r="C160" s="103">
        <v>1201</v>
      </c>
      <c r="D160" s="61">
        <v>44708</v>
      </c>
      <c r="E160" s="60" t="s">
        <v>1787</v>
      </c>
      <c r="F160" s="60" t="s">
        <v>140</v>
      </c>
      <c r="G160" s="56" t="s">
        <v>128</v>
      </c>
      <c r="H160" s="137">
        <v>4.55</v>
      </c>
      <c r="I160" s="60"/>
      <c r="J160" s="28" t="s">
        <v>330</v>
      </c>
      <c r="K160" s="60">
        <v>53000090</v>
      </c>
    </row>
    <row r="161" spans="1:15" hidden="1">
      <c r="A161" s="60" t="s">
        <v>125</v>
      </c>
      <c r="B161" s="60" t="s">
        <v>1786</v>
      </c>
      <c r="C161" s="103">
        <v>1201</v>
      </c>
      <c r="D161" s="61">
        <v>44708</v>
      </c>
      <c r="E161" s="60" t="s">
        <v>1787</v>
      </c>
      <c r="F161" s="60" t="s">
        <v>140</v>
      </c>
      <c r="G161" s="56" t="s">
        <v>128</v>
      </c>
      <c r="H161" s="137">
        <v>19.5</v>
      </c>
      <c r="I161" s="60"/>
      <c r="J161" s="28" t="s">
        <v>330</v>
      </c>
      <c r="K161" s="60">
        <v>53000090</v>
      </c>
    </row>
    <row r="162" spans="1:15" hidden="1">
      <c r="A162" s="60" t="s">
        <v>125</v>
      </c>
      <c r="B162" s="60" t="s">
        <v>1786</v>
      </c>
      <c r="C162" s="103">
        <v>1201</v>
      </c>
      <c r="D162" s="61">
        <v>44708</v>
      </c>
      <c r="E162" s="60" t="s">
        <v>1787</v>
      </c>
      <c r="F162" s="60" t="s">
        <v>140</v>
      </c>
      <c r="G162" s="56" t="s">
        <v>128</v>
      </c>
      <c r="H162" s="137">
        <v>3.25</v>
      </c>
      <c r="I162" s="60"/>
      <c r="J162" s="28" t="s">
        <v>330</v>
      </c>
      <c r="K162" s="60">
        <v>53000090</v>
      </c>
    </row>
    <row r="163" spans="1:15" hidden="1">
      <c r="A163" s="60" t="s">
        <v>125</v>
      </c>
      <c r="B163" s="60" t="s">
        <v>1786</v>
      </c>
      <c r="C163" s="103">
        <v>1201</v>
      </c>
      <c r="D163" s="61">
        <v>44708</v>
      </c>
      <c r="E163" s="60" t="s">
        <v>1787</v>
      </c>
      <c r="F163" s="60" t="s">
        <v>140</v>
      </c>
      <c r="G163" s="56" t="s">
        <v>128</v>
      </c>
      <c r="H163" s="137">
        <v>69.55</v>
      </c>
      <c r="I163" s="60"/>
      <c r="J163" s="28" t="s">
        <v>330</v>
      </c>
      <c r="K163" s="60">
        <v>53000090</v>
      </c>
    </row>
    <row r="164" spans="1:15" hidden="1">
      <c r="A164" s="60" t="s">
        <v>125</v>
      </c>
      <c r="B164" s="60" t="s">
        <v>1786</v>
      </c>
      <c r="C164" s="103">
        <v>1201</v>
      </c>
      <c r="D164" s="61">
        <v>44708</v>
      </c>
      <c r="E164" s="60" t="s">
        <v>1787</v>
      </c>
      <c r="F164" s="60" t="s">
        <v>140</v>
      </c>
      <c r="G164" s="56" t="s">
        <v>128</v>
      </c>
      <c r="H164" s="137">
        <v>1.3</v>
      </c>
      <c r="I164" s="60"/>
      <c r="J164" s="28" t="s">
        <v>330</v>
      </c>
      <c r="K164" s="60">
        <v>53000090</v>
      </c>
    </row>
    <row r="165" spans="1:15" hidden="1">
      <c r="A165" s="60" t="s">
        <v>44</v>
      </c>
      <c r="B165" s="60" t="s">
        <v>1788</v>
      </c>
      <c r="C165" s="103">
        <v>1201</v>
      </c>
      <c r="D165" s="61">
        <v>44711</v>
      </c>
      <c r="E165" s="60" t="s">
        <v>1789</v>
      </c>
      <c r="F165" s="60" t="s">
        <v>47</v>
      </c>
      <c r="G165" s="56" t="s">
        <v>48</v>
      </c>
      <c r="H165" s="137">
        <v>134.1</v>
      </c>
      <c r="I165" s="60"/>
      <c r="J165" s="28" t="s">
        <v>1790</v>
      </c>
      <c r="K165" s="60">
        <v>53000085</v>
      </c>
    </row>
    <row r="166" spans="1:15" hidden="1">
      <c r="A166" s="60" t="s">
        <v>44</v>
      </c>
      <c r="B166" s="60" t="s">
        <v>1791</v>
      </c>
      <c r="C166" s="103">
        <v>1201</v>
      </c>
      <c r="D166" s="61">
        <v>44711</v>
      </c>
      <c r="E166" s="60" t="s">
        <v>1792</v>
      </c>
      <c r="F166" s="60" t="s">
        <v>140</v>
      </c>
      <c r="G166" s="56" t="s">
        <v>1457</v>
      </c>
      <c r="H166" s="60">
        <v>75.599999999999994</v>
      </c>
      <c r="I166" s="60"/>
      <c r="J166" s="28" t="s">
        <v>1793</v>
      </c>
      <c r="K166" s="60">
        <v>53000085</v>
      </c>
      <c r="L166" s="97">
        <v>44720</v>
      </c>
      <c r="M166" t="s">
        <v>864</v>
      </c>
      <c r="N166">
        <v>72698.67</v>
      </c>
    </row>
    <row r="167" spans="1:15" hidden="1">
      <c r="A167" s="60" t="s">
        <v>44</v>
      </c>
      <c r="B167" s="60" t="s">
        <v>1794</v>
      </c>
      <c r="C167" s="103">
        <v>1201</v>
      </c>
      <c r="D167" s="61">
        <v>44711</v>
      </c>
      <c r="E167" s="60" t="s">
        <v>1795</v>
      </c>
      <c r="F167" s="60" t="s">
        <v>47</v>
      </c>
      <c r="G167" s="56" t="s">
        <v>55</v>
      </c>
      <c r="H167" s="137">
        <v>447</v>
      </c>
      <c r="I167" s="60"/>
      <c r="J167" s="28" t="s">
        <v>1796</v>
      </c>
      <c r="K167" s="60">
        <v>53000085</v>
      </c>
    </row>
    <row r="168" spans="1:15" hidden="1">
      <c r="A168" s="60" t="s">
        <v>44</v>
      </c>
      <c r="B168" s="60" t="s">
        <v>1797</v>
      </c>
      <c r="C168" s="103">
        <v>1201</v>
      </c>
      <c r="D168" s="61">
        <v>44711</v>
      </c>
      <c r="E168" s="60" t="s">
        <v>1798</v>
      </c>
      <c r="F168" s="60" t="s">
        <v>47</v>
      </c>
      <c r="G168" s="56" t="s">
        <v>701</v>
      </c>
      <c r="H168" s="60">
        <v>74.5</v>
      </c>
      <c r="I168" s="60"/>
      <c r="J168" s="28" t="s">
        <v>1799</v>
      </c>
      <c r="K168" s="60">
        <v>53000085</v>
      </c>
      <c r="L168" s="97">
        <v>44720</v>
      </c>
      <c r="M168" t="s">
        <v>864</v>
      </c>
      <c r="N168">
        <v>72698.67</v>
      </c>
    </row>
    <row r="169" spans="1:15" hidden="1">
      <c r="A169" s="60" t="s">
        <v>44</v>
      </c>
      <c r="B169" s="60" t="s">
        <v>1800</v>
      </c>
      <c r="C169" s="103">
        <v>1201</v>
      </c>
      <c r="D169" s="61">
        <v>44711</v>
      </c>
      <c r="E169" s="60" t="s">
        <v>1801</v>
      </c>
      <c r="F169" s="60" t="s">
        <v>47</v>
      </c>
      <c r="G169" s="56" t="s">
        <v>721</v>
      </c>
      <c r="H169" s="60">
        <v>8565.2800000000007</v>
      </c>
      <c r="I169" s="60"/>
      <c r="J169" s="28" t="s">
        <v>1802</v>
      </c>
      <c r="K169" s="60">
        <v>53000085</v>
      </c>
      <c r="L169" s="97">
        <v>44720</v>
      </c>
      <c r="M169" t="s">
        <v>864</v>
      </c>
      <c r="N169">
        <v>72698.67</v>
      </c>
    </row>
    <row r="170" spans="1:15" hidden="1">
      <c r="A170" s="60" t="s">
        <v>395</v>
      </c>
      <c r="B170" s="60" t="s">
        <v>1803</v>
      </c>
      <c r="C170" s="103">
        <v>1201</v>
      </c>
      <c r="D170" s="61">
        <v>44704</v>
      </c>
      <c r="E170" s="60" t="s">
        <v>1804</v>
      </c>
      <c r="F170" s="60" t="s">
        <v>15</v>
      </c>
      <c r="G170" s="56" t="s">
        <v>128</v>
      </c>
      <c r="H170" s="60">
        <v>21.9</v>
      </c>
      <c r="I170" s="60"/>
      <c r="J170" s="28" t="s">
        <v>400</v>
      </c>
      <c r="K170" s="60">
        <v>57334749</v>
      </c>
      <c r="L170" s="97">
        <v>44726</v>
      </c>
      <c r="M170" t="s">
        <v>864</v>
      </c>
      <c r="N170" s="129">
        <v>14727.75</v>
      </c>
    </row>
    <row r="171" spans="1:15" hidden="1">
      <c r="A171" s="60" t="s">
        <v>395</v>
      </c>
      <c r="B171" s="60" t="s">
        <v>1805</v>
      </c>
      <c r="C171" s="103">
        <v>1201</v>
      </c>
      <c r="D171" s="61">
        <v>44704</v>
      </c>
      <c r="E171" s="60" t="s">
        <v>1804</v>
      </c>
      <c r="F171" s="60" t="s">
        <v>15</v>
      </c>
      <c r="G171" s="56" t="s">
        <v>128</v>
      </c>
      <c r="H171" s="60">
        <v>7.3</v>
      </c>
      <c r="I171" s="60"/>
      <c r="J171" s="28" t="s">
        <v>403</v>
      </c>
      <c r="K171" s="60">
        <v>57334749</v>
      </c>
      <c r="L171" s="97">
        <v>44726</v>
      </c>
      <c r="M171" t="s">
        <v>864</v>
      </c>
      <c r="N171" s="129">
        <v>14727.75</v>
      </c>
    </row>
    <row r="172" spans="1:15" hidden="1">
      <c r="A172" s="60" t="s">
        <v>1806</v>
      </c>
      <c r="B172" s="60" t="s">
        <v>1807</v>
      </c>
      <c r="C172" s="103">
        <v>1201</v>
      </c>
      <c r="D172" s="61">
        <v>44705</v>
      </c>
      <c r="E172" s="60" t="s">
        <v>1808</v>
      </c>
      <c r="F172" s="60" t="s">
        <v>15</v>
      </c>
      <c r="G172" s="56" t="s">
        <v>21</v>
      </c>
      <c r="H172" s="137">
        <v>51.6</v>
      </c>
      <c r="I172" s="60"/>
      <c r="J172" s="28" t="s">
        <v>1809</v>
      </c>
      <c r="K172" s="60">
        <v>57353261</v>
      </c>
    </row>
    <row r="173" spans="1:15" hidden="1">
      <c r="A173" s="60" t="s">
        <v>1806</v>
      </c>
      <c r="B173" s="60" t="s">
        <v>1807</v>
      </c>
      <c r="C173" s="103">
        <v>1201</v>
      </c>
      <c r="D173" s="61">
        <v>44705</v>
      </c>
      <c r="E173" s="60" t="s">
        <v>1808</v>
      </c>
      <c r="F173" s="60" t="s">
        <v>15</v>
      </c>
      <c r="G173" s="56" t="s">
        <v>21</v>
      </c>
      <c r="H173" s="137">
        <v>24.6</v>
      </c>
      <c r="I173" s="60"/>
      <c r="J173" s="28" t="s">
        <v>1810</v>
      </c>
      <c r="K173" s="60">
        <v>57353261</v>
      </c>
    </row>
    <row r="174" spans="1:15" hidden="1">
      <c r="A174" s="60" t="s">
        <v>542</v>
      </c>
      <c r="B174" s="60" t="s">
        <v>1811</v>
      </c>
      <c r="C174" s="103">
        <v>1201</v>
      </c>
      <c r="D174" s="61">
        <v>44706</v>
      </c>
      <c r="E174" s="60" t="s">
        <v>1812</v>
      </c>
      <c r="F174" s="60" t="s">
        <v>47</v>
      </c>
      <c r="G174" s="56" t="s">
        <v>128</v>
      </c>
      <c r="H174" s="60">
        <v>266</v>
      </c>
      <c r="I174" s="60"/>
      <c r="J174" s="28" t="s">
        <v>1813</v>
      </c>
      <c r="K174" s="60">
        <v>57331038</v>
      </c>
      <c r="L174" s="97">
        <v>44734</v>
      </c>
      <c r="M174" t="s">
        <v>864</v>
      </c>
      <c r="N174" s="129">
        <v>7265.7</v>
      </c>
      <c r="O174" t="s">
        <v>2101</v>
      </c>
    </row>
    <row r="175" spans="1:15" hidden="1">
      <c r="A175" s="60" t="s">
        <v>542</v>
      </c>
      <c r="B175" s="60" t="s">
        <v>1811</v>
      </c>
      <c r="C175" s="103">
        <v>1201</v>
      </c>
      <c r="D175" s="61">
        <v>44706</v>
      </c>
      <c r="E175" s="60" t="s">
        <v>1812</v>
      </c>
      <c r="F175" s="60" t="s">
        <v>47</v>
      </c>
      <c r="G175" s="56" t="s">
        <v>128</v>
      </c>
      <c r="H175" s="60">
        <v>6532.2</v>
      </c>
      <c r="I175" s="60"/>
      <c r="J175" s="28" t="s">
        <v>1814</v>
      </c>
      <c r="K175" s="60">
        <v>57331038</v>
      </c>
      <c r="L175" s="97">
        <v>44734</v>
      </c>
      <c r="M175" t="s">
        <v>864</v>
      </c>
      <c r="N175" s="129">
        <v>7265.7</v>
      </c>
      <c r="O175" t="s">
        <v>2101</v>
      </c>
    </row>
    <row r="176" spans="1:15" hidden="1">
      <c r="A176" s="60" t="s">
        <v>17</v>
      </c>
      <c r="B176" s="60" t="s">
        <v>1815</v>
      </c>
      <c r="C176" s="103">
        <v>1201</v>
      </c>
      <c r="D176" s="61">
        <v>44708</v>
      </c>
      <c r="E176" s="60" t="s">
        <v>1816</v>
      </c>
      <c r="F176" s="60" t="s">
        <v>15</v>
      </c>
      <c r="G176" s="56" t="s">
        <v>16</v>
      </c>
      <c r="H176" s="137">
        <v>27.5</v>
      </c>
      <c r="I176" s="60"/>
      <c r="J176" s="28" t="s">
        <v>1192</v>
      </c>
      <c r="K176" s="60">
        <v>57328808</v>
      </c>
      <c r="L176" s="97">
        <v>44739</v>
      </c>
      <c r="M176" t="s">
        <v>864</v>
      </c>
      <c r="N176" s="129">
        <v>18668.349999999999</v>
      </c>
    </row>
    <row r="177" spans="1:14" hidden="1">
      <c r="A177" s="60" t="s">
        <v>17</v>
      </c>
      <c r="B177" s="60" t="s">
        <v>1815</v>
      </c>
      <c r="C177" s="103">
        <v>1201</v>
      </c>
      <c r="D177" s="61">
        <v>44708</v>
      </c>
      <c r="E177" s="60" t="s">
        <v>1816</v>
      </c>
      <c r="F177" s="60" t="s">
        <v>15</v>
      </c>
      <c r="G177" s="56" t="s">
        <v>16</v>
      </c>
      <c r="H177" s="137">
        <v>17.5</v>
      </c>
      <c r="I177" s="60"/>
      <c r="J177" s="28" t="s">
        <v>1192</v>
      </c>
      <c r="K177" s="60">
        <v>57328808</v>
      </c>
      <c r="L177" s="97">
        <v>44739</v>
      </c>
      <c r="M177" t="s">
        <v>864</v>
      </c>
      <c r="N177" s="129">
        <v>18668.349999999999</v>
      </c>
    </row>
    <row r="178" spans="1:14" hidden="1">
      <c r="A178" s="60" t="s">
        <v>17</v>
      </c>
      <c r="B178" s="60" t="s">
        <v>1815</v>
      </c>
      <c r="C178" s="103">
        <v>1201</v>
      </c>
      <c r="D178" s="61">
        <v>44708</v>
      </c>
      <c r="E178" s="60" t="s">
        <v>1816</v>
      </c>
      <c r="F178" s="60" t="s">
        <v>15</v>
      </c>
      <c r="G178" s="56" t="s">
        <v>16</v>
      </c>
      <c r="H178" s="137">
        <v>17.5</v>
      </c>
      <c r="I178" s="60"/>
      <c r="J178" s="28" t="s">
        <v>1192</v>
      </c>
      <c r="K178" s="60">
        <v>57328808</v>
      </c>
      <c r="L178" s="97">
        <v>44739</v>
      </c>
      <c r="M178" t="s">
        <v>864</v>
      </c>
      <c r="N178" s="129">
        <v>18668.349999999999</v>
      </c>
    </row>
    <row r="179" spans="1:14" hidden="1">
      <c r="A179" s="60" t="s">
        <v>17</v>
      </c>
      <c r="B179" s="60" t="s">
        <v>1815</v>
      </c>
      <c r="C179" s="103">
        <v>1201</v>
      </c>
      <c r="D179" s="61">
        <v>44708</v>
      </c>
      <c r="E179" s="60" t="s">
        <v>1816</v>
      </c>
      <c r="F179" s="60" t="s">
        <v>15</v>
      </c>
      <c r="G179" s="56" t="s">
        <v>16</v>
      </c>
      <c r="H179" s="137">
        <v>17.5</v>
      </c>
      <c r="I179" s="60"/>
      <c r="J179" s="28" t="s">
        <v>1192</v>
      </c>
      <c r="K179" s="60">
        <v>57328808</v>
      </c>
      <c r="L179" s="97">
        <v>44739</v>
      </c>
      <c r="M179" t="s">
        <v>864</v>
      </c>
      <c r="N179" s="129">
        <v>18668.349999999999</v>
      </c>
    </row>
    <row r="180" spans="1:14" hidden="1">
      <c r="A180" s="60" t="s">
        <v>17</v>
      </c>
      <c r="B180" s="60" t="s">
        <v>1815</v>
      </c>
      <c r="C180" s="103">
        <v>1201</v>
      </c>
      <c r="D180" s="61">
        <v>44708</v>
      </c>
      <c r="E180" s="60" t="s">
        <v>1816</v>
      </c>
      <c r="F180" s="60" t="s">
        <v>15</v>
      </c>
      <c r="G180" s="56" t="s">
        <v>16</v>
      </c>
      <c r="H180" s="137">
        <v>17.5</v>
      </c>
      <c r="I180" s="60"/>
      <c r="J180" s="28" t="s">
        <v>1192</v>
      </c>
      <c r="K180" s="60">
        <v>57328808</v>
      </c>
      <c r="L180" s="97">
        <v>44739</v>
      </c>
      <c r="M180" t="s">
        <v>864</v>
      </c>
      <c r="N180" s="129">
        <v>18668.349999999999</v>
      </c>
    </row>
    <row r="181" spans="1:14" hidden="1">
      <c r="A181" s="60" t="s">
        <v>17</v>
      </c>
      <c r="B181" s="60" t="s">
        <v>1815</v>
      </c>
      <c r="C181" s="103">
        <v>1201</v>
      </c>
      <c r="D181" s="61">
        <v>44708</v>
      </c>
      <c r="E181" s="60" t="s">
        <v>1816</v>
      </c>
      <c r="F181" s="60" t="s">
        <v>15</v>
      </c>
      <c r="G181" s="56" t="s">
        <v>16</v>
      </c>
      <c r="H181" s="137">
        <v>17.5</v>
      </c>
      <c r="I181" s="60"/>
      <c r="J181" s="28" t="s">
        <v>1192</v>
      </c>
      <c r="K181" s="60">
        <v>57328808</v>
      </c>
      <c r="L181" s="97">
        <v>44739</v>
      </c>
      <c r="M181" t="s">
        <v>864</v>
      </c>
      <c r="N181" s="129">
        <v>18668.349999999999</v>
      </c>
    </row>
    <row r="182" spans="1:14" hidden="1">
      <c r="A182" s="60" t="s">
        <v>17</v>
      </c>
      <c r="B182" s="60" t="s">
        <v>1815</v>
      </c>
      <c r="C182" s="103">
        <v>1201</v>
      </c>
      <c r="D182" s="61">
        <v>44708</v>
      </c>
      <c r="E182" s="60" t="s">
        <v>1816</v>
      </c>
      <c r="F182" s="60" t="s">
        <v>15</v>
      </c>
      <c r="G182" s="56" t="s">
        <v>16</v>
      </c>
      <c r="H182" s="137">
        <v>27.5</v>
      </c>
      <c r="I182" s="60"/>
      <c r="J182" s="28" t="s">
        <v>1192</v>
      </c>
      <c r="K182" s="60">
        <v>57328808</v>
      </c>
      <c r="L182" s="97">
        <v>44739</v>
      </c>
      <c r="M182" t="s">
        <v>864</v>
      </c>
      <c r="N182" s="129">
        <v>18668.349999999999</v>
      </c>
    </row>
    <row r="183" spans="1:14" hidden="1">
      <c r="A183" s="60" t="s">
        <v>17</v>
      </c>
      <c r="B183" s="60" t="s">
        <v>1815</v>
      </c>
      <c r="C183" s="103">
        <v>1201</v>
      </c>
      <c r="D183" s="61">
        <v>44708</v>
      </c>
      <c r="E183" s="60" t="s">
        <v>1816</v>
      </c>
      <c r="F183" s="60" t="s">
        <v>15</v>
      </c>
      <c r="G183" s="56" t="s">
        <v>16</v>
      </c>
      <c r="H183" s="137">
        <v>28.76</v>
      </c>
      <c r="I183" s="60"/>
      <c r="J183" s="28" t="s">
        <v>1192</v>
      </c>
      <c r="K183" s="60">
        <v>57328808</v>
      </c>
      <c r="L183" s="97">
        <v>44739</v>
      </c>
      <c r="M183" t="s">
        <v>864</v>
      </c>
      <c r="N183" s="129">
        <v>18668.349999999999</v>
      </c>
    </row>
    <row r="184" spans="1:14" hidden="1">
      <c r="A184" s="60" t="s">
        <v>17</v>
      </c>
      <c r="B184" s="60" t="s">
        <v>1817</v>
      </c>
      <c r="C184" s="103">
        <v>1201</v>
      </c>
      <c r="D184" s="61">
        <v>44708</v>
      </c>
      <c r="E184" s="60" t="s">
        <v>1818</v>
      </c>
      <c r="F184" s="60" t="s">
        <v>15</v>
      </c>
      <c r="G184" s="56" t="s">
        <v>21</v>
      </c>
      <c r="H184" s="137">
        <v>13.75</v>
      </c>
      <c r="I184" s="60"/>
      <c r="J184" s="28" t="s">
        <v>1192</v>
      </c>
      <c r="K184" s="60">
        <v>57328808</v>
      </c>
      <c r="L184" s="97">
        <v>44739</v>
      </c>
      <c r="M184" t="s">
        <v>864</v>
      </c>
      <c r="N184" s="129">
        <v>18668.349999999999</v>
      </c>
    </row>
    <row r="185" spans="1:14" hidden="1">
      <c r="A185" s="60" t="s">
        <v>17</v>
      </c>
      <c r="B185" s="60" t="s">
        <v>1817</v>
      </c>
      <c r="C185" s="103">
        <v>1201</v>
      </c>
      <c r="D185" s="61">
        <v>44708</v>
      </c>
      <c r="E185" s="60" t="s">
        <v>1818</v>
      </c>
      <c r="F185" s="60" t="s">
        <v>15</v>
      </c>
      <c r="G185" s="56" t="s">
        <v>21</v>
      </c>
      <c r="H185" s="137">
        <v>13.75</v>
      </c>
      <c r="I185" s="60"/>
      <c r="J185" s="28" t="s">
        <v>1192</v>
      </c>
      <c r="K185" s="60">
        <v>57328808</v>
      </c>
      <c r="L185" s="97">
        <v>44739</v>
      </c>
      <c r="M185" t="s">
        <v>864</v>
      </c>
      <c r="N185" s="129">
        <v>18668.349999999999</v>
      </c>
    </row>
    <row r="186" spans="1:14" hidden="1">
      <c r="A186" s="60" t="s">
        <v>44</v>
      </c>
      <c r="B186" s="60" t="s">
        <v>1819</v>
      </c>
      <c r="C186" s="103">
        <v>1201</v>
      </c>
      <c r="D186" s="61">
        <v>44711</v>
      </c>
      <c r="E186" s="60" t="s">
        <v>1820</v>
      </c>
      <c r="F186" s="60" t="s">
        <v>47</v>
      </c>
      <c r="G186" s="56" t="s">
        <v>435</v>
      </c>
      <c r="H186" s="60">
        <v>13705.75</v>
      </c>
      <c r="I186" s="60"/>
      <c r="J186" s="28" t="s">
        <v>1821</v>
      </c>
      <c r="K186" s="60">
        <v>53000085</v>
      </c>
      <c r="L186" s="97">
        <v>44720</v>
      </c>
      <c r="M186" t="s">
        <v>864</v>
      </c>
      <c r="N186">
        <v>72698.67</v>
      </c>
    </row>
    <row r="187" spans="1:14" hidden="1">
      <c r="A187" s="60" t="s">
        <v>44</v>
      </c>
      <c r="B187" s="60" t="s">
        <v>1822</v>
      </c>
      <c r="C187" s="103">
        <v>1201</v>
      </c>
      <c r="D187" s="61">
        <v>44711</v>
      </c>
      <c r="E187" s="60" t="s">
        <v>1801</v>
      </c>
      <c r="F187" s="60" t="s">
        <v>47</v>
      </c>
      <c r="G187" s="56" t="s">
        <v>721</v>
      </c>
      <c r="H187" s="60">
        <v>4198.09</v>
      </c>
      <c r="I187" s="60"/>
      <c r="J187" s="28" t="s">
        <v>1823</v>
      </c>
      <c r="K187" s="60">
        <v>53000085</v>
      </c>
      <c r="L187" s="97">
        <v>44720</v>
      </c>
      <c r="M187" t="s">
        <v>864</v>
      </c>
      <c r="N187">
        <v>72698.67</v>
      </c>
    </row>
    <row r="188" spans="1:14" hidden="1">
      <c r="A188" s="60" t="s">
        <v>44</v>
      </c>
      <c r="B188" s="60" t="s">
        <v>1824</v>
      </c>
      <c r="C188" s="103">
        <v>1201</v>
      </c>
      <c r="D188" s="61">
        <v>44711</v>
      </c>
      <c r="E188" s="60" t="s">
        <v>1825</v>
      </c>
      <c r="F188" s="60" t="s">
        <v>47</v>
      </c>
      <c r="G188" s="56" t="s">
        <v>465</v>
      </c>
      <c r="H188" s="60">
        <v>585.78</v>
      </c>
      <c r="I188" s="60"/>
      <c r="J188" s="28" t="s">
        <v>1826</v>
      </c>
      <c r="K188" s="60">
        <v>53000085</v>
      </c>
      <c r="L188" s="97">
        <v>44720</v>
      </c>
      <c r="M188" t="s">
        <v>864</v>
      </c>
      <c r="N188">
        <v>72698.67</v>
      </c>
    </row>
    <row r="189" spans="1:14" hidden="1">
      <c r="A189" s="60" t="s">
        <v>44</v>
      </c>
      <c r="B189" s="60" t="s">
        <v>1827</v>
      </c>
      <c r="C189" s="103">
        <v>1201</v>
      </c>
      <c r="D189" s="61">
        <v>44711</v>
      </c>
      <c r="E189" s="60" t="s">
        <v>1828</v>
      </c>
      <c r="F189" s="60" t="s">
        <v>47</v>
      </c>
      <c r="G189" s="56" t="s">
        <v>456</v>
      </c>
      <c r="H189" s="60">
        <v>1058.9100000000001</v>
      </c>
      <c r="I189" s="60"/>
      <c r="J189" s="28" t="s">
        <v>1829</v>
      </c>
      <c r="K189" s="60">
        <v>53000085</v>
      </c>
      <c r="L189" s="97">
        <v>44720</v>
      </c>
      <c r="M189" t="s">
        <v>864</v>
      </c>
    </row>
    <row r="190" spans="1:14" hidden="1">
      <c r="A190" s="60" t="s">
        <v>44</v>
      </c>
      <c r="B190" s="60" t="s">
        <v>1830</v>
      </c>
      <c r="C190" s="103">
        <v>1201</v>
      </c>
      <c r="D190" s="61">
        <v>44711</v>
      </c>
      <c r="E190" s="60" t="s">
        <v>1831</v>
      </c>
      <c r="F190" s="60" t="s">
        <v>47</v>
      </c>
      <c r="G190" s="56" t="s">
        <v>452</v>
      </c>
      <c r="H190" s="60">
        <v>1149.03</v>
      </c>
      <c r="I190" s="60"/>
      <c r="J190" s="28" t="s">
        <v>1832</v>
      </c>
      <c r="K190" s="60">
        <v>53000085</v>
      </c>
      <c r="L190" s="97">
        <v>44720</v>
      </c>
      <c r="M190" t="s">
        <v>864</v>
      </c>
    </row>
    <row r="191" spans="1:14" hidden="1">
      <c r="A191" s="60" t="s">
        <v>44</v>
      </c>
      <c r="B191" s="60" t="s">
        <v>1833</v>
      </c>
      <c r="C191" s="103">
        <v>1201</v>
      </c>
      <c r="D191" s="61">
        <v>44711</v>
      </c>
      <c r="E191" s="60" t="s">
        <v>1834</v>
      </c>
      <c r="F191" s="60" t="s">
        <v>47</v>
      </c>
      <c r="G191" s="56" t="s">
        <v>1835</v>
      </c>
      <c r="H191" s="137">
        <v>307.91000000000003</v>
      </c>
      <c r="I191" s="60"/>
      <c r="J191" s="28" t="s">
        <v>1836</v>
      </c>
      <c r="K191" s="60">
        <v>53000085</v>
      </c>
      <c r="L191" s="97">
        <v>44741</v>
      </c>
      <c r="M191" t="s">
        <v>864</v>
      </c>
      <c r="N191" s="129">
        <v>286.2</v>
      </c>
    </row>
    <row r="192" spans="1:14" hidden="1">
      <c r="A192" s="60" t="s">
        <v>44</v>
      </c>
      <c r="B192" s="60" t="s">
        <v>1837</v>
      </c>
      <c r="C192" s="103">
        <v>1201</v>
      </c>
      <c r="D192" s="61">
        <v>44711</v>
      </c>
      <c r="E192" s="60" t="s">
        <v>1838</v>
      </c>
      <c r="F192" s="60" t="s">
        <v>47</v>
      </c>
      <c r="G192" s="56" t="s">
        <v>21</v>
      </c>
      <c r="H192" s="60">
        <v>1285.2</v>
      </c>
      <c r="I192" s="60"/>
      <c r="J192" s="28" t="s">
        <v>1839</v>
      </c>
      <c r="K192" s="60">
        <v>53000085</v>
      </c>
      <c r="L192" s="97">
        <v>44720</v>
      </c>
      <c r="M192" t="s">
        <v>864</v>
      </c>
    </row>
    <row r="193" spans="1:14" hidden="1">
      <c r="A193" s="60" t="s">
        <v>44</v>
      </c>
      <c r="B193" s="60" t="s">
        <v>1840</v>
      </c>
      <c r="C193" s="103">
        <v>1201</v>
      </c>
      <c r="D193" s="61">
        <v>44711</v>
      </c>
      <c r="E193" s="60" t="s">
        <v>1841</v>
      </c>
      <c r="F193" s="60" t="s">
        <v>47</v>
      </c>
      <c r="G193" s="56" t="s">
        <v>472</v>
      </c>
      <c r="H193" s="60">
        <v>594.08000000000004</v>
      </c>
      <c r="I193" s="60"/>
      <c r="J193" s="28" t="s">
        <v>1842</v>
      </c>
      <c r="K193" s="60">
        <v>53000085</v>
      </c>
      <c r="L193" s="97">
        <v>44720</v>
      </c>
      <c r="M193" t="s">
        <v>864</v>
      </c>
    </row>
    <row r="194" spans="1:14" hidden="1">
      <c r="A194" s="60" t="s">
        <v>44</v>
      </c>
      <c r="B194" s="60" t="s">
        <v>1843</v>
      </c>
      <c r="C194" s="103">
        <v>1201</v>
      </c>
      <c r="D194" s="61">
        <v>44711</v>
      </c>
      <c r="E194" s="60" t="s">
        <v>1844</v>
      </c>
      <c r="F194" s="60" t="s">
        <v>47</v>
      </c>
      <c r="G194" s="56" t="s">
        <v>435</v>
      </c>
      <c r="H194" s="60">
        <v>2261.98</v>
      </c>
      <c r="I194" s="60"/>
      <c r="J194" s="28" t="s">
        <v>1845</v>
      </c>
      <c r="K194" s="60">
        <v>53000085</v>
      </c>
      <c r="L194" s="97">
        <v>44720</v>
      </c>
      <c r="M194" t="s">
        <v>864</v>
      </c>
    </row>
    <row r="195" spans="1:14" hidden="1">
      <c r="A195" s="60" t="s">
        <v>44</v>
      </c>
      <c r="B195" s="60" t="s">
        <v>1846</v>
      </c>
      <c r="C195" s="103">
        <v>1201</v>
      </c>
      <c r="D195" s="61">
        <v>44711</v>
      </c>
      <c r="E195" s="60" t="s">
        <v>1844</v>
      </c>
      <c r="F195" s="60" t="s">
        <v>47</v>
      </c>
      <c r="G195" s="56" t="s">
        <v>435</v>
      </c>
      <c r="H195" s="60">
        <v>202.23</v>
      </c>
      <c r="I195" s="60"/>
      <c r="J195" s="28" t="s">
        <v>1845</v>
      </c>
      <c r="K195" s="60">
        <v>53000085</v>
      </c>
      <c r="L195" s="97">
        <v>44720</v>
      </c>
      <c r="M195" t="s">
        <v>864</v>
      </c>
    </row>
    <row r="196" spans="1:14" hidden="1">
      <c r="A196" s="60" t="s">
        <v>44</v>
      </c>
      <c r="B196" s="60" t="s">
        <v>1847</v>
      </c>
      <c r="C196" s="103">
        <v>1201</v>
      </c>
      <c r="D196" s="61">
        <v>44711</v>
      </c>
      <c r="E196" s="60" t="s">
        <v>1848</v>
      </c>
      <c r="F196" s="60" t="s">
        <v>47</v>
      </c>
      <c r="G196" s="56" t="s">
        <v>448</v>
      </c>
      <c r="H196" s="60">
        <v>96.85</v>
      </c>
      <c r="I196" s="60"/>
      <c r="J196" s="28" t="s">
        <v>1849</v>
      </c>
      <c r="K196" s="60">
        <v>53000085</v>
      </c>
      <c r="L196" s="97">
        <v>44720</v>
      </c>
      <c r="M196" t="s">
        <v>864</v>
      </c>
    </row>
    <row r="197" spans="1:14" hidden="1">
      <c r="A197" s="60" t="s">
        <v>44</v>
      </c>
      <c r="B197" s="60" t="s">
        <v>1850</v>
      </c>
      <c r="C197" s="103">
        <v>1201</v>
      </c>
      <c r="D197" s="61">
        <v>44711</v>
      </c>
      <c r="E197" s="60" t="s">
        <v>1851</v>
      </c>
      <c r="F197" s="60" t="s">
        <v>47</v>
      </c>
      <c r="G197" s="56" t="s">
        <v>55</v>
      </c>
      <c r="H197" s="137">
        <v>234.36</v>
      </c>
      <c r="I197" s="60"/>
      <c r="J197" s="28" t="s">
        <v>1852</v>
      </c>
      <c r="K197" s="60">
        <v>53000085</v>
      </c>
    </row>
    <row r="198" spans="1:14" hidden="1">
      <c r="A198" s="60" t="s">
        <v>44</v>
      </c>
      <c r="B198" s="60" t="s">
        <v>1853</v>
      </c>
      <c r="C198" s="103">
        <v>1201</v>
      </c>
      <c r="D198" s="61">
        <v>44711</v>
      </c>
      <c r="E198" s="60" t="s">
        <v>1854</v>
      </c>
      <c r="F198" s="60" t="s">
        <v>47</v>
      </c>
      <c r="G198" s="56" t="s">
        <v>465</v>
      </c>
      <c r="H198" s="60">
        <v>1683.7</v>
      </c>
      <c r="I198" s="60"/>
      <c r="J198" s="28" t="s">
        <v>1855</v>
      </c>
      <c r="K198" s="60">
        <v>53000085</v>
      </c>
      <c r="L198" s="97">
        <v>44720</v>
      </c>
      <c r="M198" t="s">
        <v>864</v>
      </c>
    </row>
    <row r="199" spans="1:14" hidden="1">
      <c r="A199" s="60" t="s">
        <v>44</v>
      </c>
      <c r="B199" s="60" t="s">
        <v>1856</v>
      </c>
      <c r="C199" s="103">
        <v>1201</v>
      </c>
      <c r="D199" s="61">
        <v>44711</v>
      </c>
      <c r="E199" s="60" t="s">
        <v>1857</v>
      </c>
      <c r="F199" s="60" t="s">
        <v>47</v>
      </c>
      <c r="G199" s="56" t="s">
        <v>21</v>
      </c>
      <c r="H199" s="60">
        <v>298</v>
      </c>
      <c r="I199" s="60"/>
      <c r="J199" s="28" t="s">
        <v>1858</v>
      </c>
      <c r="K199" s="60">
        <v>53000085</v>
      </c>
      <c r="L199" s="97">
        <v>44720</v>
      </c>
      <c r="M199" t="s">
        <v>864</v>
      </c>
    </row>
    <row r="200" spans="1:14" hidden="1">
      <c r="A200" s="60" t="s">
        <v>44</v>
      </c>
      <c r="B200" s="60" t="s">
        <v>1859</v>
      </c>
      <c r="C200" s="103">
        <v>1201</v>
      </c>
      <c r="D200" s="61">
        <v>44711</v>
      </c>
      <c r="E200" s="60" t="s">
        <v>1860</v>
      </c>
      <c r="F200" s="60" t="s">
        <v>47</v>
      </c>
      <c r="G200" s="56" t="s">
        <v>472</v>
      </c>
      <c r="H200" s="60">
        <v>52.15</v>
      </c>
      <c r="I200" s="60"/>
      <c r="J200" s="28" t="s">
        <v>1861</v>
      </c>
      <c r="K200" s="60">
        <v>53000085</v>
      </c>
      <c r="L200" s="97">
        <v>44720</v>
      </c>
      <c r="M200" t="s">
        <v>864</v>
      </c>
      <c r="N200">
        <v>72698.67</v>
      </c>
    </row>
    <row r="201" spans="1:14" hidden="1">
      <c r="A201" s="60" t="s">
        <v>44</v>
      </c>
      <c r="B201" s="60" t="s">
        <v>1862</v>
      </c>
      <c r="C201" s="103">
        <v>1201</v>
      </c>
      <c r="D201" s="61">
        <v>44711</v>
      </c>
      <c r="E201" s="60" t="s">
        <v>1863</v>
      </c>
      <c r="F201" s="60" t="s">
        <v>47</v>
      </c>
      <c r="G201" s="56" t="s">
        <v>786</v>
      </c>
      <c r="H201" s="60">
        <v>8587.84</v>
      </c>
      <c r="I201" s="60"/>
      <c r="J201" s="28" t="s">
        <v>1864</v>
      </c>
      <c r="K201" s="60">
        <v>53000085</v>
      </c>
      <c r="L201" s="97">
        <v>44720</v>
      </c>
      <c r="M201" t="s">
        <v>864</v>
      </c>
      <c r="N201">
        <v>72698.67</v>
      </c>
    </row>
    <row r="202" spans="1:14" hidden="1">
      <c r="A202" s="60" t="s">
        <v>44</v>
      </c>
      <c r="B202" s="60" t="s">
        <v>1865</v>
      </c>
      <c r="C202" s="103">
        <v>1201</v>
      </c>
      <c r="D202" s="61">
        <v>44711</v>
      </c>
      <c r="E202" s="60" t="s">
        <v>1863</v>
      </c>
      <c r="F202" s="60" t="s">
        <v>47</v>
      </c>
      <c r="G202" s="56" t="s">
        <v>786</v>
      </c>
      <c r="H202" s="60">
        <v>1684.48</v>
      </c>
      <c r="I202" s="60"/>
      <c r="J202" s="28" t="s">
        <v>1864</v>
      </c>
      <c r="K202" s="60">
        <v>53000085</v>
      </c>
      <c r="L202" s="97">
        <v>44720</v>
      </c>
      <c r="M202" t="s">
        <v>864</v>
      </c>
      <c r="N202">
        <v>72698.67</v>
      </c>
    </row>
    <row r="203" spans="1:14" hidden="1">
      <c r="A203" s="60" t="s">
        <v>44</v>
      </c>
      <c r="B203" s="60" t="s">
        <v>1866</v>
      </c>
      <c r="C203" s="103">
        <v>1201</v>
      </c>
      <c r="D203" s="61">
        <v>44711</v>
      </c>
      <c r="E203" s="60" t="s">
        <v>1867</v>
      </c>
      <c r="F203" s="60" t="s">
        <v>47</v>
      </c>
      <c r="G203" s="56" t="s">
        <v>786</v>
      </c>
      <c r="H203" s="60">
        <v>2985.44</v>
      </c>
      <c r="I203" s="60"/>
      <c r="J203" s="28" t="s">
        <v>1864</v>
      </c>
      <c r="K203" s="60">
        <v>53000085</v>
      </c>
      <c r="L203" s="97">
        <v>44720</v>
      </c>
      <c r="M203" t="s">
        <v>864</v>
      </c>
      <c r="N203">
        <v>72698.67</v>
      </c>
    </row>
    <row r="204" spans="1:14" hidden="1">
      <c r="A204" s="60" t="s">
        <v>44</v>
      </c>
      <c r="B204" s="60" t="s">
        <v>1868</v>
      </c>
      <c r="C204" s="103">
        <v>1201</v>
      </c>
      <c r="D204" s="61">
        <v>44711</v>
      </c>
      <c r="E204" s="60" t="s">
        <v>1869</v>
      </c>
      <c r="F204" s="60" t="s">
        <v>47</v>
      </c>
      <c r="G204" s="56" t="s">
        <v>786</v>
      </c>
      <c r="H204" s="60">
        <v>3729.92</v>
      </c>
      <c r="I204" s="60"/>
      <c r="J204" s="28" t="s">
        <v>1864</v>
      </c>
      <c r="K204" s="60">
        <v>53000085</v>
      </c>
      <c r="L204" s="97">
        <v>44720</v>
      </c>
      <c r="M204" t="s">
        <v>864</v>
      </c>
      <c r="N204">
        <v>72698.67</v>
      </c>
    </row>
    <row r="205" spans="1:14" hidden="1">
      <c r="A205" s="60" t="s">
        <v>44</v>
      </c>
      <c r="B205" s="60" t="s">
        <v>1870</v>
      </c>
      <c r="C205" s="103">
        <v>1201</v>
      </c>
      <c r="D205" s="61">
        <v>44711</v>
      </c>
      <c r="E205" s="60" t="s">
        <v>1871</v>
      </c>
      <c r="F205" s="60" t="s">
        <v>47</v>
      </c>
      <c r="G205" s="56" t="s">
        <v>448</v>
      </c>
      <c r="H205" s="60">
        <v>4151.04</v>
      </c>
      <c r="I205" s="60"/>
      <c r="J205" s="28" t="s">
        <v>1872</v>
      </c>
      <c r="K205" s="60">
        <v>53000085</v>
      </c>
      <c r="L205" s="97">
        <v>44720</v>
      </c>
      <c r="M205" t="s">
        <v>864</v>
      </c>
      <c r="N205">
        <v>72698.67</v>
      </c>
    </row>
    <row r="206" spans="1:14" hidden="1">
      <c r="A206" s="60" t="s">
        <v>44</v>
      </c>
      <c r="B206" s="60" t="s">
        <v>1873</v>
      </c>
      <c r="C206" s="103">
        <v>1201</v>
      </c>
      <c r="D206" s="61">
        <v>44711</v>
      </c>
      <c r="E206" s="60" t="s">
        <v>1874</v>
      </c>
      <c r="F206" s="60" t="s">
        <v>47</v>
      </c>
      <c r="G206" s="56" t="s">
        <v>853</v>
      </c>
      <c r="H206" s="60">
        <v>188</v>
      </c>
      <c r="I206" s="60"/>
      <c r="J206" s="28" t="s">
        <v>1875</v>
      </c>
      <c r="K206" s="60">
        <v>53000085</v>
      </c>
      <c r="L206" s="97">
        <v>44720</v>
      </c>
      <c r="M206" t="s">
        <v>864</v>
      </c>
      <c r="N206">
        <v>72698.67</v>
      </c>
    </row>
    <row r="207" spans="1:14" hidden="1">
      <c r="A207" s="60" t="s">
        <v>44</v>
      </c>
      <c r="B207" s="60" t="s">
        <v>1876</v>
      </c>
      <c r="C207" s="103">
        <v>1201</v>
      </c>
      <c r="D207" s="61">
        <v>44711</v>
      </c>
      <c r="E207" s="60" t="s">
        <v>1877</v>
      </c>
      <c r="F207" s="60" t="s">
        <v>47</v>
      </c>
      <c r="G207" s="56" t="s">
        <v>316</v>
      </c>
      <c r="H207" s="60">
        <v>365.05</v>
      </c>
      <c r="I207" s="60"/>
      <c r="J207" s="28" t="s">
        <v>1878</v>
      </c>
      <c r="K207" s="60">
        <v>53000085</v>
      </c>
      <c r="L207" s="97">
        <v>44720</v>
      </c>
      <c r="M207" t="s">
        <v>864</v>
      </c>
      <c r="N207">
        <v>72698.67</v>
      </c>
    </row>
    <row r="208" spans="1:14" hidden="1">
      <c r="A208" s="60" t="s">
        <v>44</v>
      </c>
      <c r="B208" s="60" t="s">
        <v>1879</v>
      </c>
      <c r="C208" s="103">
        <v>1201</v>
      </c>
      <c r="D208" s="61">
        <v>44711</v>
      </c>
      <c r="E208" s="60" t="s">
        <v>1880</v>
      </c>
      <c r="F208" s="60" t="s">
        <v>47</v>
      </c>
      <c r="G208" s="56" t="s">
        <v>316</v>
      </c>
      <c r="H208" s="60">
        <v>1303.75</v>
      </c>
      <c r="I208" s="60"/>
      <c r="J208" s="28" t="s">
        <v>1878</v>
      </c>
      <c r="K208" s="60">
        <v>53000085</v>
      </c>
      <c r="L208" s="97">
        <v>44720</v>
      </c>
      <c r="M208" t="s">
        <v>864</v>
      </c>
      <c r="N208">
        <v>72698.67</v>
      </c>
    </row>
    <row r="209" spans="1:14" hidden="1">
      <c r="A209" s="60" t="s">
        <v>44</v>
      </c>
      <c r="B209" s="60" t="s">
        <v>1881</v>
      </c>
      <c r="C209" s="103">
        <v>1201</v>
      </c>
      <c r="D209" s="61">
        <v>44711</v>
      </c>
      <c r="E209" s="60" t="s">
        <v>1882</v>
      </c>
      <c r="F209" s="60" t="s">
        <v>47</v>
      </c>
      <c r="G209" s="56" t="s">
        <v>456</v>
      </c>
      <c r="H209" s="60">
        <v>521.5</v>
      </c>
      <c r="I209" s="60"/>
      <c r="J209" s="28" t="s">
        <v>1883</v>
      </c>
      <c r="K209" s="60">
        <v>53000085</v>
      </c>
      <c r="L209" s="97">
        <v>44720</v>
      </c>
      <c r="M209" t="s">
        <v>864</v>
      </c>
      <c r="N209">
        <v>72698.67</v>
      </c>
    </row>
    <row r="210" spans="1:14" hidden="1">
      <c r="A210" s="60" t="s">
        <v>44</v>
      </c>
      <c r="B210" s="60" t="s">
        <v>1884</v>
      </c>
      <c r="C210" s="103">
        <v>1201</v>
      </c>
      <c r="D210" s="61">
        <v>44711</v>
      </c>
      <c r="E210" s="60" t="s">
        <v>1885</v>
      </c>
      <c r="F210" s="60" t="s">
        <v>47</v>
      </c>
      <c r="G210" s="56" t="s">
        <v>472</v>
      </c>
      <c r="H210" s="60">
        <v>3373.48</v>
      </c>
      <c r="I210" s="60"/>
      <c r="J210" s="28" t="s">
        <v>1886</v>
      </c>
      <c r="K210" s="60">
        <v>53000085</v>
      </c>
      <c r="L210" s="97">
        <v>44720</v>
      </c>
      <c r="M210" t="s">
        <v>864</v>
      </c>
      <c r="N210">
        <v>72698.67</v>
      </c>
    </row>
    <row r="211" spans="1:14" hidden="1">
      <c r="A211" s="60" t="s">
        <v>44</v>
      </c>
      <c r="B211" s="60" t="s">
        <v>1887</v>
      </c>
      <c r="C211" s="103">
        <v>1201</v>
      </c>
      <c r="D211" s="61">
        <v>44711</v>
      </c>
      <c r="E211" s="60" t="s">
        <v>1871</v>
      </c>
      <c r="F211" s="60" t="s">
        <v>47</v>
      </c>
      <c r="G211" s="56" t="s">
        <v>448</v>
      </c>
      <c r="H211" s="60">
        <v>1617.84</v>
      </c>
      <c r="I211" s="60"/>
      <c r="J211" s="28" t="s">
        <v>1888</v>
      </c>
      <c r="K211" s="60">
        <v>53000085</v>
      </c>
      <c r="L211" s="97">
        <v>44720</v>
      </c>
      <c r="M211" t="s">
        <v>864</v>
      </c>
      <c r="N211">
        <v>72698.67</v>
      </c>
    </row>
    <row r="212" spans="1:14" hidden="1">
      <c r="A212" s="60" t="s">
        <v>44</v>
      </c>
      <c r="B212" s="60" t="s">
        <v>1889</v>
      </c>
      <c r="C212" s="103">
        <v>1201</v>
      </c>
      <c r="D212" s="61">
        <v>44711</v>
      </c>
      <c r="E212" s="60" t="s">
        <v>1890</v>
      </c>
      <c r="F212" s="60" t="s">
        <v>47</v>
      </c>
      <c r="G212" s="56" t="s">
        <v>439</v>
      </c>
      <c r="H212" s="60">
        <v>2487.2399999999998</v>
      </c>
      <c r="I212" s="60"/>
      <c r="J212" s="28" t="s">
        <v>1891</v>
      </c>
      <c r="K212" s="60">
        <v>53000085</v>
      </c>
      <c r="L212" s="97">
        <v>44720</v>
      </c>
      <c r="M212" t="s">
        <v>864</v>
      </c>
      <c r="N212">
        <v>72698.67</v>
      </c>
    </row>
    <row r="213" spans="1:14" hidden="1">
      <c r="A213" s="60" t="s">
        <v>44</v>
      </c>
      <c r="B213" s="60" t="s">
        <v>1892</v>
      </c>
      <c r="C213" s="103">
        <v>1201</v>
      </c>
      <c r="D213" s="61">
        <v>44711</v>
      </c>
      <c r="E213" s="60" t="s">
        <v>1893</v>
      </c>
      <c r="F213" s="60" t="s">
        <v>47</v>
      </c>
      <c r="G213" s="56" t="s">
        <v>701</v>
      </c>
      <c r="H213" s="60">
        <v>931.2</v>
      </c>
      <c r="I213" s="60"/>
      <c r="J213" s="28" t="s">
        <v>1894</v>
      </c>
      <c r="K213" s="60">
        <v>53000085</v>
      </c>
      <c r="L213" s="97">
        <v>44720</v>
      </c>
      <c r="M213" t="s">
        <v>864</v>
      </c>
      <c r="N213">
        <v>72698.67</v>
      </c>
    </row>
    <row r="214" spans="1:14" hidden="1">
      <c r="A214" s="60" t="s">
        <v>44</v>
      </c>
      <c r="B214" s="60" t="s">
        <v>1895</v>
      </c>
      <c r="C214" s="103">
        <v>1201</v>
      </c>
      <c r="D214" s="61">
        <v>44711</v>
      </c>
      <c r="E214" s="60" t="s">
        <v>1896</v>
      </c>
      <c r="F214" s="60" t="s">
        <v>47</v>
      </c>
      <c r="G214" s="56" t="s">
        <v>1393</v>
      </c>
      <c r="H214" s="60">
        <v>877.85</v>
      </c>
      <c r="I214" s="60"/>
      <c r="J214" s="28" t="s">
        <v>1897</v>
      </c>
      <c r="K214" s="60">
        <v>53000085</v>
      </c>
      <c r="L214" s="97">
        <v>44720</v>
      </c>
      <c r="M214" t="s">
        <v>864</v>
      </c>
      <c r="N214">
        <v>72698.67</v>
      </c>
    </row>
    <row r="215" spans="1:14" hidden="1">
      <c r="A215" s="60" t="s">
        <v>17</v>
      </c>
      <c r="B215" s="60" t="s">
        <v>1898</v>
      </c>
      <c r="C215" s="103">
        <v>1201</v>
      </c>
      <c r="D215" s="61">
        <v>44708</v>
      </c>
      <c r="E215" s="60" t="s">
        <v>1899</v>
      </c>
      <c r="F215" s="60" t="s">
        <v>15</v>
      </c>
      <c r="G215" s="56" t="s">
        <v>77</v>
      </c>
      <c r="H215" s="137">
        <v>45</v>
      </c>
      <c r="I215" s="60"/>
      <c r="J215" s="28" t="s">
        <v>1192</v>
      </c>
      <c r="K215" s="60">
        <v>57328808</v>
      </c>
      <c r="L215" s="97">
        <v>44739</v>
      </c>
      <c r="M215" t="s">
        <v>864</v>
      </c>
      <c r="N215" s="129">
        <v>18668.349999999999</v>
      </c>
    </row>
    <row r="216" spans="1:14" hidden="1">
      <c r="A216" s="84" t="s">
        <v>17</v>
      </c>
      <c r="B216" s="84" t="s">
        <v>1898</v>
      </c>
      <c r="C216" s="103">
        <v>1201</v>
      </c>
      <c r="D216" s="85">
        <v>44708</v>
      </c>
      <c r="E216" s="84" t="s">
        <v>1899</v>
      </c>
      <c r="F216" s="84" t="s">
        <v>15</v>
      </c>
      <c r="G216" s="86" t="s">
        <v>77</v>
      </c>
      <c r="H216" s="138">
        <v>45</v>
      </c>
      <c r="I216" s="84"/>
      <c r="J216" s="87" t="s">
        <v>1192</v>
      </c>
      <c r="K216" s="84">
        <v>57328808</v>
      </c>
      <c r="L216" s="97">
        <v>44739</v>
      </c>
      <c r="M216" t="s">
        <v>864</v>
      </c>
      <c r="N216" s="129">
        <v>18668.349999999999</v>
      </c>
    </row>
    <row r="217" spans="1:14" hidden="1">
      <c r="A217" s="60" t="s">
        <v>1806</v>
      </c>
      <c r="B217" s="60" t="s">
        <v>1919</v>
      </c>
      <c r="C217" s="103">
        <v>1201</v>
      </c>
      <c r="D217" s="61">
        <v>44712</v>
      </c>
      <c r="E217" s="60" t="s">
        <v>1920</v>
      </c>
      <c r="F217" s="60" t="s">
        <v>47</v>
      </c>
      <c r="G217" s="56" t="s">
        <v>21</v>
      </c>
      <c r="H217" s="60">
        <v>6914.4</v>
      </c>
      <c r="I217" s="60"/>
      <c r="J217" s="28" t="s">
        <v>1809</v>
      </c>
      <c r="K217" s="60">
        <v>57353261</v>
      </c>
      <c r="L217" s="97">
        <v>44729</v>
      </c>
      <c r="M217" t="s">
        <v>864</v>
      </c>
      <c r="N217" s="129">
        <v>13715.8</v>
      </c>
    </row>
    <row r="218" spans="1:14" hidden="1">
      <c r="A218" s="60" t="s">
        <v>1806</v>
      </c>
      <c r="B218" s="60" t="s">
        <v>1919</v>
      </c>
      <c r="C218" s="103">
        <v>1201</v>
      </c>
      <c r="D218" s="61">
        <v>44712</v>
      </c>
      <c r="E218" s="60" t="s">
        <v>1920</v>
      </c>
      <c r="F218" s="60" t="s">
        <v>47</v>
      </c>
      <c r="G218" s="56" t="s">
        <v>21</v>
      </c>
      <c r="H218" s="60">
        <v>5842.5</v>
      </c>
      <c r="I218" s="60"/>
      <c r="J218" s="28" t="s">
        <v>1810</v>
      </c>
      <c r="K218" s="60">
        <v>57353261</v>
      </c>
      <c r="L218" s="97">
        <v>44729</v>
      </c>
      <c r="M218" t="s">
        <v>864</v>
      </c>
      <c r="N218" s="129">
        <v>13715.8</v>
      </c>
    </row>
    <row r="219" spans="1:14" hidden="1">
      <c r="A219" s="60" t="s">
        <v>1806</v>
      </c>
      <c r="B219" s="60" t="s">
        <v>1919</v>
      </c>
      <c r="C219" s="103">
        <v>1201</v>
      </c>
      <c r="D219" s="61">
        <v>44712</v>
      </c>
      <c r="E219" s="60" t="s">
        <v>1920</v>
      </c>
      <c r="F219" s="60" t="s">
        <v>47</v>
      </c>
      <c r="G219" s="56" t="s">
        <v>21</v>
      </c>
      <c r="H219" s="60">
        <v>958.9</v>
      </c>
      <c r="I219" s="60"/>
      <c r="J219" s="28" t="s">
        <v>1921</v>
      </c>
      <c r="K219" s="60">
        <v>57353261</v>
      </c>
      <c r="L219" s="97">
        <v>44729</v>
      </c>
      <c r="M219" t="s">
        <v>864</v>
      </c>
      <c r="N219" s="129">
        <v>13715.8</v>
      </c>
    </row>
    <row r="220" spans="1:14" hidden="1">
      <c r="A220" s="60" t="s">
        <v>166</v>
      </c>
      <c r="B220" s="60" t="s">
        <v>1922</v>
      </c>
      <c r="C220" s="103">
        <v>1201</v>
      </c>
      <c r="D220" s="61">
        <v>44712</v>
      </c>
      <c r="E220" s="60" t="s">
        <v>1923</v>
      </c>
      <c r="F220" s="60" t="s">
        <v>47</v>
      </c>
      <c r="G220" s="56" t="s">
        <v>21</v>
      </c>
      <c r="H220" s="137">
        <v>17449.3</v>
      </c>
      <c r="I220" s="60"/>
      <c r="J220" s="28" t="s">
        <v>1777</v>
      </c>
      <c r="K220" s="60">
        <v>55738459</v>
      </c>
      <c r="L220" s="97">
        <v>44740</v>
      </c>
      <c r="M220" t="s">
        <v>864</v>
      </c>
      <c r="N220" s="129">
        <v>17449.3</v>
      </c>
    </row>
    <row r="221" spans="1:14" hidden="1">
      <c r="A221" s="60" t="s">
        <v>166</v>
      </c>
      <c r="B221" s="60" t="s">
        <v>1924</v>
      </c>
      <c r="C221" s="103">
        <v>1201</v>
      </c>
      <c r="D221" s="61">
        <v>44712</v>
      </c>
      <c r="E221" s="60" t="s">
        <v>1925</v>
      </c>
      <c r="F221" s="60" t="s">
        <v>47</v>
      </c>
      <c r="G221" s="56" t="s">
        <v>21</v>
      </c>
      <c r="H221" s="137">
        <v>3960.36</v>
      </c>
      <c r="I221" s="60"/>
      <c r="J221" s="28" t="s">
        <v>1926</v>
      </c>
      <c r="K221" s="60">
        <v>55738459</v>
      </c>
      <c r="L221" s="97">
        <v>44742</v>
      </c>
      <c r="M221" t="s">
        <v>864</v>
      </c>
      <c r="N221" s="129">
        <v>12211.2</v>
      </c>
    </row>
    <row r="222" spans="1:14" hidden="1">
      <c r="A222" s="60" t="s">
        <v>166</v>
      </c>
      <c r="B222" s="60" t="s">
        <v>1924</v>
      </c>
      <c r="C222" s="103">
        <v>1201</v>
      </c>
      <c r="D222" s="61">
        <v>44712</v>
      </c>
      <c r="E222" s="60" t="s">
        <v>1925</v>
      </c>
      <c r="F222" s="60" t="s">
        <v>47</v>
      </c>
      <c r="G222" s="56" t="s">
        <v>21</v>
      </c>
      <c r="H222" s="137">
        <v>4221.3599999999997</v>
      </c>
      <c r="I222" s="60"/>
      <c r="J222" s="28" t="s">
        <v>1927</v>
      </c>
      <c r="K222" s="60">
        <v>55738459</v>
      </c>
      <c r="L222" s="97">
        <v>44742</v>
      </c>
      <c r="M222" t="s">
        <v>864</v>
      </c>
      <c r="N222" s="129">
        <v>12211.2</v>
      </c>
    </row>
    <row r="223" spans="1:14" hidden="1">
      <c r="A223" s="60" t="s">
        <v>166</v>
      </c>
      <c r="B223" s="60" t="s">
        <v>1924</v>
      </c>
      <c r="C223" s="103">
        <v>1201</v>
      </c>
      <c r="D223" s="61">
        <v>44712</v>
      </c>
      <c r="E223" s="60" t="s">
        <v>1925</v>
      </c>
      <c r="F223" s="60" t="s">
        <v>47</v>
      </c>
      <c r="G223" s="56" t="s">
        <v>21</v>
      </c>
      <c r="H223" s="137">
        <v>943.92</v>
      </c>
      <c r="I223" s="60"/>
      <c r="J223" s="28" t="s">
        <v>1928</v>
      </c>
      <c r="K223" s="60">
        <v>55738459</v>
      </c>
      <c r="L223" s="97">
        <v>44742</v>
      </c>
      <c r="M223" t="s">
        <v>864</v>
      </c>
      <c r="N223" s="129">
        <v>12211.2</v>
      </c>
    </row>
    <row r="224" spans="1:14" hidden="1">
      <c r="A224" s="60" t="s">
        <v>166</v>
      </c>
      <c r="B224" s="60" t="s">
        <v>1924</v>
      </c>
      <c r="C224" s="103">
        <v>1201</v>
      </c>
      <c r="D224" s="61">
        <v>44712</v>
      </c>
      <c r="E224" s="60" t="s">
        <v>1925</v>
      </c>
      <c r="F224" s="60" t="s">
        <v>47</v>
      </c>
      <c r="G224" s="56" t="s">
        <v>21</v>
      </c>
      <c r="H224" s="137">
        <v>1123.2</v>
      </c>
      <c r="I224" s="60"/>
      <c r="J224" s="28" t="s">
        <v>1929</v>
      </c>
      <c r="K224" s="60">
        <v>55738459</v>
      </c>
      <c r="L224" s="97">
        <v>44742</v>
      </c>
      <c r="M224" t="s">
        <v>864</v>
      </c>
      <c r="N224" s="129">
        <v>12211.2</v>
      </c>
    </row>
    <row r="225" spans="1:14" hidden="1">
      <c r="A225" s="60" t="s">
        <v>44</v>
      </c>
      <c r="B225" s="60" t="s">
        <v>1901</v>
      </c>
      <c r="C225" s="103">
        <v>1201</v>
      </c>
      <c r="D225" s="61">
        <v>44711</v>
      </c>
      <c r="E225" s="60" t="s">
        <v>1930</v>
      </c>
      <c r="F225" s="60" t="s">
        <v>47</v>
      </c>
      <c r="G225" s="56" t="s">
        <v>86</v>
      </c>
      <c r="H225" s="60">
        <v>1002.32</v>
      </c>
      <c r="I225" s="60"/>
      <c r="J225" s="28" t="s">
        <v>1931</v>
      </c>
      <c r="K225" s="60">
        <v>53000085</v>
      </c>
      <c r="L225" s="97">
        <v>44720</v>
      </c>
      <c r="M225" t="s">
        <v>864</v>
      </c>
      <c r="N225">
        <v>72698.67</v>
      </c>
    </row>
    <row r="226" spans="1:14" hidden="1">
      <c r="A226" s="60" t="s">
        <v>166</v>
      </c>
      <c r="B226" s="60" t="s">
        <v>1932</v>
      </c>
      <c r="C226" s="103">
        <v>1201</v>
      </c>
      <c r="D226" s="61">
        <v>44712</v>
      </c>
      <c r="E226" s="60" t="s">
        <v>1933</v>
      </c>
      <c r="F226" s="60" t="s">
        <v>47</v>
      </c>
      <c r="G226" s="56" t="s">
        <v>21</v>
      </c>
      <c r="H226" s="60">
        <v>156.55000000000001</v>
      </c>
      <c r="I226" s="60"/>
      <c r="J226" s="28" t="s">
        <v>1629</v>
      </c>
      <c r="K226" s="60">
        <v>55738459</v>
      </c>
      <c r="L226" s="97">
        <v>44726</v>
      </c>
      <c r="M226" t="s">
        <v>864</v>
      </c>
      <c r="N226" s="129">
        <v>20854.2</v>
      </c>
    </row>
    <row r="227" spans="1:14" hidden="1">
      <c r="A227" s="60" t="s">
        <v>166</v>
      </c>
      <c r="B227" s="60" t="s">
        <v>1932</v>
      </c>
      <c r="C227" s="103">
        <v>1201</v>
      </c>
      <c r="D227" s="61">
        <v>44712</v>
      </c>
      <c r="E227" s="60" t="s">
        <v>1933</v>
      </c>
      <c r="F227" s="60" t="s">
        <v>47</v>
      </c>
      <c r="G227" s="56" t="s">
        <v>21</v>
      </c>
      <c r="H227" s="60">
        <v>19.5</v>
      </c>
      <c r="I227" s="60"/>
      <c r="J227" s="28" t="s">
        <v>1784</v>
      </c>
      <c r="K227" s="60">
        <v>55738459</v>
      </c>
      <c r="L227" s="97">
        <v>44726</v>
      </c>
      <c r="M227" t="s">
        <v>864</v>
      </c>
      <c r="N227" s="129">
        <v>20854.2</v>
      </c>
    </row>
    <row r="228" spans="1:14" hidden="1">
      <c r="A228" s="60" t="s">
        <v>166</v>
      </c>
      <c r="B228" s="60" t="s">
        <v>1932</v>
      </c>
      <c r="C228" s="103">
        <v>1201</v>
      </c>
      <c r="D228" s="61">
        <v>44712</v>
      </c>
      <c r="E228" s="60" t="s">
        <v>1933</v>
      </c>
      <c r="F228" s="60" t="s">
        <v>47</v>
      </c>
      <c r="G228" s="56" t="s">
        <v>21</v>
      </c>
      <c r="H228" s="60">
        <v>3375</v>
      </c>
      <c r="I228" s="60"/>
      <c r="J228" s="28" t="s">
        <v>1209</v>
      </c>
      <c r="K228" s="60">
        <v>55738459</v>
      </c>
      <c r="L228" s="97">
        <v>44726</v>
      </c>
      <c r="M228" t="s">
        <v>864</v>
      </c>
      <c r="N228" s="129">
        <v>20854.2</v>
      </c>
    </row>
    <row r="229" spans="1:14" hidden="1">
      <c r="A229" s="60" t="s">
        <v>166</v>
      </c>
      <c r="B229" s="60" t="s">
        <v>1932</v>
      </c>
      <c r="C229" s="103">
        <v>1201</v>
      </c>
      <c r="D229" s="61">
        <v>44712</v>
      </c>
      <c r="E229" s="60" t="s">
        <v>1933</v>
      </c>
      <c r="F229" s="60" t="s">
        <v>47</v>
      </c>
      <c r="G229" s="56" t="s">
        <v>21</v>
      </c>
      <c r="H229" s="60">
        <v>1277.2</v>
      </c>
      <c r="I229" s="60"/>
      <c r="J229" s="28" t="s">
        <v>1934</v>
      </c>
      <c r="K229" s="60">
        <v>55738459</v>
      </c>
      <c r="L229" s="97">
        <v>44726</v>
      </c>
      <c r="M229" t="s">
        <v>864</v>
      </c>
      <c r="N229" s="129">
        <v>20854.2</v>
      </c>
    </row>
    <row r="230" spans="1:14" hidden="1">
      <c r="A230" s="60" t="s">
        <v>166</v>
      </c>
      <c r="B230" s="60" t="s">
        <v>1932</v>
      </c>
      <c r="C230" s="103">
        <v>1201</v>
      </c>
      <c r="D230" s="61">
        <v>44712</v>
      </c>
      <c r="E230" s="60" t="s">
        <v>1933</v>
      </c>
      <c r="F230" s="60" t="s">
        <v>47</v>
      </c>
      <c r="G230" s="56" t="s">
        <v>21</v>
      </c>
      <c r="H230" s="60">
        <v>1081.5</v>
      </c>
      <c r="I230" s="60"/>
      <c r="J230" s="28" t="s">
        <v>1935</v>
      </c>
      <c r="K230" s="60">
        <v>55738459</v>
      </c>
      <c r="L230" s="97">
        <v>44726</v>
      </c>
      <c r="M230" t="s">
        <v>864</v>
      </c>
      <c r="N230" s="129">
        <v>20854.2</v>
      </c>
    </row>
    <row r="231" spans="1:14" hidden="1">
      <c r="A231" s="60" t="s">
        <v>166</v>
      </c>
      <c r="B231" s="60" t="s">
        <v>1932</v>
      </c>
      <c r="C231" s="103">
        <v>1201</v>
      </c>
      <c r="D231" s="61">
        <v>44712</v>
      </c>
      <c r="E231" s="60" t="s">
        <v>1933</v>
      </c>
      <c r="F231" s="60" t="s">
        <v>47</v>
      </c>
      <c r="G231" s="56" t="s">
        <v>21</v>
      </c>
      <c r="H231" s="60">
        <v>750</v>
      </c>
      <c r="I231" s="60"/>
      <c r="J231" s="28" t="s">
        <v>1936</v>
      </c>
      <c r="K231" s="60">
        <v>55738459</v>
      </c>
      <c r="L231" s="97">
        <v>44726</v>
      </c>
      <c r="M231" t="s">
        <v>864</v>
      </c>
      <c r="N231" s="129">
        <v>20854.2</v>
      </c>
    </row>
    <row r="232" spans="1:14" hidden="1">
      <c r="A232" s="60" t="s">
        <v>166</v>
      </c>
      <c r="B232" s="60" t="s">
        <v>1932</v>
      </c>
      <c r="C232" s="103">
        <v>1201</v>
      </c>
      <c r="D232" s="61">
        <v>44712</v>
      </c>
      <c r="E232" s="60" t="s">
        <v>1933</v>
      </c>
      <c r="F232" s="60" t="s">
        <v>47</v>
      </c>
      <c r="G232" s="56" t="s">
        <v>21</v>
      </c>
      <c r="H232" s="60">
        <v>700</v>
      </c>
      <c r="I232" s="60"/>
      <c r="J232" s="28" t="s">
        <v>1937</v>
      </c>
      <c r="K232" s="60">
        <v>55738459</v>
      </c>
      <c r="L232" s="97">
        <v>44726</v>
      </c>
      <c r="M232" t="s">
        <v>864</v>
      </c>
      <c r="N232" s="129">
        <v>20854.2</v>
      </c>
    </row>
    <row r="233" spans="1:14" hidden="1">
      <c r="A233" s="60" t="s">
        <v>44</v>
      </c>
      <c r="B233" s="60" t="s">
        <v>1903</v>
      </c>
      <c r="C233" s="103">
        <v>1201</v>
      </c>
      <c r="D233" s="61">
        <v>44712</v>
      </c>
      <c r="E233" s="60" t="s">
        <v>1938</v>
      </c>
      <c r="F233" s="60" t="s">
        <v>47</v>
      </c>
      <c r="G233" s="56" t="s">
        <v>426</v>
      </c>
      <c r="H233" s="60">
        <v>685.4</v>
      </c>
      <c r="I233" s="60"/>
      <c r="J233" s="28" t="s">
        <v>1939</v>
      </c>
      <c r="K233" s="60">
        <v>53000085</v>
      </c>
      <c r="L233" s="97">
        <v>44726</v>
      </c>
      <c r="M233" t="s">
        <v>864</v>
      </c>
      <c r="N233" s="129">
        <v>34599.660000000003</v>
      </c>
    </row>
    <row r="234" spans="1:14" hidden="1">
      <c r="A234" s="60" t="s">
        <v>44</v>
      </c>
      <c r="B234" s="60" t="s">
        <v>1940</v>
      </c>
      <c r="C234" s="103">
        <v>1201</v>
      </c>
      <c r="D234" s="61">
        <v>44712</v>
      </c>
      <c r="E234" s="60" t="s">
        <v>1941</v>
      </c>
      <c r="F234" s="60" t="s">
        <v>47</v>
      </c>
      <c r="G234" s="56" t="s">
        <v>128</v>
      </c>
      <c r="H234" s="60">
        <v>3054.5</v>
      </c>
      <c r="I234" s="60"/>
      <c r="J234" s="28" t="s">
        <v>1942</v>
      </c>
      <c r="K234" s="60">
        <v>53000085</v>
      </c>
      <c r="L234" s="97">
        <v>44720</v>
      </c>
      <c r="M234" t="s">
        <v>864</v>
      </c>
      <c r="N234">
        <v>72698.67</v>
      </c>
    </row>
    <row r="235" spans="1:14" hidden="1">
      <c r="A235" s="60" t="s">
        <v>44</v>
      </c>
      <c r="B235" s="60" t="s">
        <v>1915</v>
      </c>
      <c r="C235" s="103">
        <v>1201</v>
      </c>
      <c r="D235" s="61">
        <v>44712</v>
      </c>
      <c r="E235" s="60" t="s">
        <v>1943</v>
      </c>
      <c r="F235" s="60" t="s">
        <v>47</v>
      </c>
      <c r="G235" s="56" t="s">
        <v>74</v>
      </c>
      <c r="H235" s="137">
        <v>1958.04</v>
      </c>
      <c r="I235" s="60"/>
      <c r="J235" s="28" t="s">
        <v>1944</v>
      </c>
      <c r="K235" s="60">
        <v>53000085</v>
      </c>
    </row>
    <row r="236" spans="1:14" hidden="1">
      <c r="A236" s="60" t="s">
        <v>44</v>
      </c>
      <c r="B236" s="60" t="s">
        <v>1900</v>
      </c>
      <c r="C236" s="103">
        <v>1201</v>
      </c>
      <c r="D236" s="61">
        <v>44711</v>
      </c>
      <c r="E236" s="60" t="s">
        <v>1945</v>
      </c>
      <c r="F236" s="60" t="s">
        <v>47</v>
      </c>
      <c r="G236" s="56" t="s">
        <v>86</v>
      </c>
      <c r="H236" s="60">
        <v>44.7</v>
      </c>
      <c r="I236" s="60"/>
      <c r="J236" s="28" t="s">
        <v>1861</v>
      </c>
      <c r="K236" s="60">
        <v>53000085</v>
      </c>
      <c r="L236" s="97">
        <v>44720</v>
      </c>
      <c r="M236" t="s">
        <v>864</v>
      </c>
      <c r="N236">
        <v>72698.67</v>
      </c>
    </row>
    <row r="237" spans="1:14" hidden="1">
      <c r="A237" s="60" t="s">
        <v>356</v>
      </c>
      <c r="B237" s="60" t="s">
        <v>1946</v>
      </c>
      <c r="C237" s="103">
        <v>1201</v>
      </c>
      <c r="D237" s="61">
        <v>44711</v>
      </c>
      <c r="E237" s="60" t="s">
        <v>1947</v>
      </c>
      <c r="F237" s="60" t="s">
        <v>15</v>
      </c>
      <c r="G237" s="56" t="s">
        <v>21</v>
      </c>
      <c r="H237" s="137">
        <v>66.06</v>
      </c>
      <c r="I237" s="60"/>
      <c r="J237" s="28" t="s">
        <v>1948</v>
      </c>
      <c r="K237" s="60">
        <v>55740840</v>
      </c>
    </row>
    <row r="238" spans="1:14">
      <c r="A238" s="60" t="s">
        <v>404</v>
      </c>
      <c r="B238" s="60" t="s">
        <v>1949</v>
      </c>
      <c r="C238" s="103">
        <v>1201</v>
      </c>
      <c r="D238" s="61">
        <v>44712</v>
      </c>
      <c r="E238" s="60" t="s">
        <v>1950</v>
      </c>
      <c r="F238" s="60" t="s">
        <v>47</v>
      </c>
      <c r="G238" s="56" t="s">
        <v>128</v>
      </c>
      <c r="H238" s="60">
        <v>33358.32</v>
      </c>
      <c r="I238" s="60"/>
      <c r="J238" s="28" t="s">
        <v>1951</v>
      </c>
      <c r="K238" s="60">
        <v>57225201</v>
      </c>
      <c r="L238" s="97">
        <v>44722</v>
      </c>
      <c r="M238" t="s">
        <v>865</v>
      </c>
      <c r="N238" s="131">
        <v>424361.22</v>
      </c>
    </row>
    <row r="239" spans="1:14">
      <c r="A239" s="60" t="s">
        <v>404</v>
      </c>
      <c r="B239" s="60" t="s">
        <v>1949</v>
      </c>
      <c r="C239" s="103">
        <v>1201</v>
      </c>
      <c r="D239" s="61">
        <v>44712</v>
      </c>
      <c r="E239" s="60" t="s">
        <v>1950</v>
      </c>
      <c r="F239" s="60" t="s">
        <v>47</v>
      </c>
      <c r="G239" s="56" t="s">
        <v>128</v>
      </c>
      <c r="H239" s="60">
        <v>11399.85</v>
      </c>
      <c r="I239" s="60"/>
      <c r="J239" s="28" t="s">
        <v>1952</v>
      </c>
      <c r="K239" s="60">
        <v>57225201</v>
      </c>
      <c r="L239" s="97">
        <v>44722</v>
      </c>
      <c r="M239" t="s">
        <v>865</v>
      </c>
      <c r="N239" s="131">
        <v>424361.22</v>
      </c>
    </row>
    <row r="240" spans="1:14">
      <c r="A240" s="60" t="s">
        <v>404</v>
      </c>
      <c r="B240" s="60" t="s">
        <v>1949</v>
      </c>
      <c r="C240" s="103">
        <v>1201</v>
      </c>
      <c r="D240" s="61">
        <v>44712</v>
      </c>
      <c r="E240" s="60" t="s">
        <v>1950</v>
      </c>
      <c r="F240" s="60" t="s">
        <v>47</v>
      </c>
      <c r="G240" s="56" t="s">
        <v>128</v>
      </c>
      <c r="H240" s="60">
        <v>23246.82</v>
      </c>
      <c r="I240" s="60"/>
      <c r="J240" s="28" t="s">
        <v>1953</v>
      </c>
      <c r="K240" s="60">
        <v>57225201</v>
      </c>
      <c r="L240" s="97">
        <v>44722</v>
      </c>
      <c r="M240" t="s">
        <v>865</v>
      </c>
      <c r="N240" s="131">
        <v>424361.22</v>
      </c>
    </row>
    <row r="241" spans="1:14">
      <c r="A241" s="60" t="s">
        <v>404</v>
      </c>
      <c r="B241" s="60" t="s">
        <v>1949</v>
      </c>
      <c r="C241" s="103">
        <v>1201</v>
      </c>
      <c r="D241" s="61">
        <v>44712</v>
      </c>
      <c r="E241" s="60" t="s">
        <v>1950</v>
      </c>
      <c r="F241" s="60" t="s">
        <v>47</v>
      </c>
      <c r="G241" s="56" t="s">
        <v>128</v>
      </c>
      <c r="H241" s="60">
        <v>32.1</v>
      </c>
      <c r="I241" s="60"/>
      <c r="J241" s="28" t="s">
        <v>1953</v>
      </c>
      <c r="K241" s="60">
        <v>57225201</v>
      </c>
      <c r="L241" s="97">
        <v>44722</v>
      </c>
      <c r="M241" t="s">
        <v>865</v>
      </c>
      <c r="N241" s="131">
        <v>424361.22</v>
      </c>
    </row>
    <row r="242" spans="1:14">
      <c r="A242" s="60" t="s">
        <v>404</v>
      </c>
      <c r="B242" s="60" t="s">
        <v>1949</v>
      </c>
      <c r="C242" s="103">
        <v>1201</v>
      </c>
      <c r="D242" s="61">
        <v>44712</v>
      </c>
      <c r="E242" s="60" t="s">
        <v>1950</v>
      </c>
      <c r="F242" s="60" t="s">
        <v>47</v>
      </c>
      <c r="G242" s="56" t="s">
        <v>128</v>
      </c>
      <c r="H242" s="60">
        <v>6.42</v>
      </c>
      <c r="I242" s="60"/>
      <c r="J242" s="28" t="s">
        <v>1953</v>
      </c>
      <c r="K242" s="60">
        <v>57225201</v>
      </c>
      <c r="L242" s="97">
        <v>44722</v>
      </c>
      <c r="M242" t="s">
        <v>865</v>
      </c>
      <c r="N242" s="131">
        <v>424361.22</v>
      </c>
    </row>
    <row r="243" spans="1:14">
      <c r="A243" s="60" t="s">
        <v>404</v>
      </c>
      <c r="B243" s="60" t="s">
        <v>1949</v>
      </c>
      <c r="C243" s="103">
        <v>1201</v>
      </c>
      <c r="D243" s="61">
        <v>44712</v>
      </c>
      <c r="E243" s="60" t="s">
        <v>1950</v>
      </c>
      <c r="F243" s="60" t="s">
        <v>47</v>
      </c>
      <c r="G243" s="56" t="s">
        <v>128</v>
      </c>
      <c r="H243" s="60">
        <v>462.24</v>
      </c>
      <c r="I243" s="60"/>
      <c r="J243" s="28" t="s">
        <v>1953</v>
      </c>
      <c r="K243" s="60">
        <v>57225201</v>
      </c>
      <c r="L243" s="97">
        <v>44722</v>
      </c>
      <c r="M243" t="s">
        <v>865</v>
      </c>
      <c r="N243" s="131">
        <v>424361.22</v>
      </c>
    </row>
    <row r="244" spans="1:14">
      <c r="A244" s="60" t="s">
        <v>404</v>
      </c>
      <c r="B244" s="60" t="s">
        <v>1949</v>
      </c>
      <c r="C244" s="103">
        <v>1201</v>
      </c>
      <c r="D244" s="61">
        <v>44712</v>
      </c>
      <c r="E244" s="60" t="s">
        <v>1950</v>
      </c>
      <c r="F244" s="60" t="s">
        <v>47</v>
      </c>
      <c r="G244" s="56" t="s">
        <v>128</v>
      </c>
      <c r="H244" s="60">
        <v>25.68</v>
      </c>
      <c r="I244" s="60"/>
      <c r="J244" s="28" t="s">
        <v>1953</v>
      </c>
      <c r="K244" s="60">
        <v>57225201</v>
      </c>
      <c r="L244" s="97">
        <v>44722</v>
      </c>
      <c r="M244" t="s">
        <v>865</v>
      </c>
      <c r="N244" s="131">
        <v>424361.22</v>
      </c>
    </row>
    <row r="245" spans="1:14">
      <c r="A245" s="60" t="s">
        <v>404</v>
      </c>
      <c r="B245" s="60" t="s">
        <v>1949</v>
      </c>
      <c r="C245" s="103">
        <v>1201</v>
      </c>
      <c r="D245" s="61">
        <v>44712</v>
      </c>
      <c r="E245" s="60" t="s">
        <v>1950</v>
      </c>
      <c r="F245" s="60" t="s">
        <v>47</v>
      </c>
      <c r="G245" s="56" t="s">
        <v>128</v>
      </c>
      <c r="H245" s="60">
        <v>25.68</v>
      </c>
      <c r="I245" s="60"/>
      <c r="J245" s="28" t="s">
        <v>1953</v>
      </c>
      <c r="K245" s="60">
        <v>57225201</v>
      </c>
      <c r="L245" s="97">
        <v>44722</v>
      </c>
      <c r="M245" t="s">
        <v>865</v>
      </c>
      <c r="N245" s="131">
        <v>424361.22</v>
      </c>
    </row>
    <row r="246" spans="1:14">
      <c r="A246" s="60" t="s">
        <v>404</v>
      </c>
      <c r="B246" s="60" t="s">
        <v>1949</v>
      </c>
      <c r="C246" s="103">
        <v>1201</v>
      </c>
      <c r="D246" s="61">
        <v>44712</v>
      </c>
      <c r="E246" s="60" t="s">
        <v>1950</v>
      </c>
      <c r="F246" s="60" t="s">
        <v>47</v>
      </c>
      <c r="G246" s="56" t="s">
        <v>128</v>
      </c>
      <c r="H246" s="60">
        <v>3014.55</v>
      </c>
      <c r="I246" s="60"/>
      <c r="J246" s="28" t="s">
        <v>1954</v>
      </c>
      <c r="K246" s="60">
        <v>57225201</v>
      </c>
      <c r="L246" s="97">
        <v>44722</v>
      </c>
      <c r="M246" t="s">
        <v>865</v>
      </c>
      <c r="N246" s="131">
        <v>424361.22</v>
      </c>
    </row>
    <row r="247" spans="1:14">
      <c r="A247" s="60" t="s">
        <v>404</v>
      </c>
      <c r="B247" s="60" t="s">
        <v>1949</v>
      </c>
      <c r="C247" s="103">
        <v>1201</v>
      </c>
      <c r="D247" s="61">
        <v>44712</v>
      </c>
      <c r="E247" s="60" t="s">
        <v>1950</v>
      </c>
      <c r="F247" s="60" t="s">
        <v>47</v>
      </c>
      <c r="G247" s="56" t="s">
        <v>128</v>
      </c>
      <c r="H247" s="60">
        <v>108132.06</v>
      </c>
      <c r="I247" s="60"/>
      <c r="J247" s="28" t="s">
        <v>1955</v>
      </c>
      <c r="K247" s="60">
        <v>57225201</v>
      </c>
      <c r="L247" s="97">
        <v>44722</v>
      </c>
      <c r="M247" t="s">
        <v>865</v>
      </c>
      <c r="N247" s="131">
        <v>424361.22</v>
      </c>
    </row>
    <row r="248" spans="1:14">
      <c r="A248" s="60" t="s">
        <v>404</v>
      </c>
      <c r="B248" s="60" t="s">
        <v>1949</v>
      </c>
      <c r="C248" s="103">
        <v>1201</v>
      </c>
      <c r="D248" s="61">
        <v>44712</v>
      </c>
      <c r="E248" s="60" t="s">
        <v>1950</v>
      </c>
      <c r="F248" s="60" t="s">
        <v>47</v>
      </c>
      <c r="G248" s="56" t="s">
        <v>128</v>
      </c>
      <c r="H248" s="60">
        <v>28678.14</v>
      </c>
      <c r="I248" s="60"/>
      <c r="J248" s="28" t="s">
        <v>1956</v>
      </c>
      <c r="K248" s="60">
        <v>57225201</v>
      </c>
      <c r="L248" s="97">
        <v>44722</v>
      </c>
      <c r="M248" t="s">
        <v>865</v>
      </c>
      <c r="N248" s="131">
        <v>424361.22</v>
      </c>
    </row>
    <row r="249" spans="1:14">
      <c r="A249" s="60" t="s">
        <v>404</v>
      </c>
      <c r="B249" s="60" t="s">
        <v>1949</v>
      </c>
      <c r="C249" s="103">
        <v>1201</v>
      </c>
      <c r="D249" s="61">
        <v>44712</v>
      </c>
      <c r="E249" s="60" t="s">
        <v>1950</v>
      </c>
      <c r="F249" s="60" t="s">
        <v>47</v>
      </c>
      <c r="G249" s="56" t="s">
        <v>128</v>
      </c>
      <c r="H249" s="60">
        <v>2848.23</v>
      </c>
      <c r="I249" s="60"/>
      <c r="J249" s="28" t="s">
        <v>1957</v>
      </c>
      <c r="K249" s="60">
        <v>57225201</v>
      </c>
      <c r="L249" s="97">
        <v>44722</v>
      </c>
      <c r="M249" t="s">
        <v>865</v>
      </c>
      <c r="N249" s="131">
        <v>424361.22</v>
      </c>
    </row>
    <row r="250" spans="1:14">
      <c r="A250" s="60" t="s">
        <v>404</v>
      </c>
      <c r="B250" s="60" t="s">
        <v>1949</v>
      </c>
      <c r="C250" s="103">
        <v>1201</v>
      </c>
      <c r="D250" s="61">
        <v>44712</v>
      </c>
      <c r="E250" s="60" t="s">
        <v>1950</v>
      </c>
      <c r="F250" s="60" t="s">
        <v>47</v>
      </c>
      <c r="G250" s="56" t="s">
        <v>128</v>
      </c>
      <c r="H250" s="60">
        <v>21019.08</v>
      </c>
      <c r="I250" s="60"/>
      <c r="J250" s="28" t="s">
        <v>1958</v>
      </c>
      <c r="K250" s="60">
        <v>57225201</v>
      </c>
      <c r="L250" s="97">
        <v>44722</v>
      </c>
      <c r="M250" t="s">
        <v>865</v>
      </c>
      <c r="N250" s="131">
        <v>424361.22</v>
      </c>
    </row>
    <row r="251" spans="1:14">
      <c r="A251" s="60" t="s">
        <v>404</v>
      </c>
      <c r="B251" s="60" t="s">
        <v>1949</v>
      </c>
      <c r="C251" s="103">
        <v>1201</v>
      </c>
      <c r="D251" s="61">
        <v>44712</v>
      </c>
      <c r="E251" s="60" t="s">
        <v>1950</v>
      </c>
      <c r="F251" s="60" t="s">
        <v>47</v>
      </c>
      <c r="G251" s="56" t="s">
        <v>128</v>
      </c>
      <c r="H251" s="60">
        <v>33740.19</v>
      </c>
      <c r="I251" s="60"/>
      <c r="J251" s="28" t="s">
        <v>1959</v>
      </c>
      <c r="K251" s="60">
        <v>57225201</v>
      </c>
      <c r="L251" s="97">
        <v>44722</v>
      </c>
      <c r="M251" t="s">
        <v>865</v>
      </c>
      <c r="N251" s="131">
        <v>424361.22</v>
      </c>
    </row>
    <row r="252" spans="1:14">
      <c r="A252" s="60" t="s">
        <v>404</v>
      </c>
      <c r="B252" s="60" t="s">
        <v>1949</v>
      </c>
      <c r="C252" s="103">
        <v>1201</v>
      </c>
      <c r="D252" s="61">
        <v>44712</v>
      </c>
      <c r="E252" s="60" t="s">
        <v>1950</v>
      </c>
      <c r="F252" s="60" t="s">
        <v>47</v>
      </c>
      <c r="G252" s="56" t="s">
        <v>128</v>
      </c>
      <c r="H252" s="60">
        <v>2253.62</v>
      </c>
      <c r="I252" s="60"/>
      <c r="J252" s="28" t="s">
        <v>1960</v>
      </c>
      <c r="K252" s="60">
        <v>57225201</v>
      </c>
      <c r="L252" s="97">
        <v>44722</v>
      </c>
      <c r="M252" t="s">
        <v>865</v>
      </c>
      <c r="N252" s="131">
        <v>424361.22</v>
      </c>
    </row>
    <row r="253" spans="1:14">
      <c r="A253" s="60" t="s">
        <v>404</v>
      </c>
      <c r="B253" s="60" t="s">
        <v>1949</v>
      </c>
      <c r="C253" s="103">
        <v>1201</v>
      </c>
      <c r="D253" s="61">
        <v>44712</v>
      </c>
      <c r="E253" s="60" t="s">
        <v>1950</v>
      </c>
      <c r="F253" s="60" t="s">
        <v>47</v>
      </c>
      <c r="G253" s="56" t="s">
        <v>128</v>
      </c>
      <c r="H253" s="60">
        <v>39.340000000000003</v>
      </c>
      <c r="I253" s="60"/>
      <c r="J253" s="28" t="s">
        <v>1960</v>
      </c>
      <c r="K253" s="60">
        <v>57225201</v>
      </c>
      <c r="L253" s="97">
        <v>44722</v>
      </c>
      <c r="M253" t="s">
        <v>865</v>
      </c>
      <c r="N253" s="131">
        <v>424361.22</v>
      </c>
    </row>
    <row r="254" spans="1:14">
      <c r="A254" s="60" t="s">
        <v>404</v>
      </c>
      <c r="B254" s="60" t="s">
        <v>1949</v>
      </c>
      <c r="C254" s="103">
        <v>1201</v>
      </c>
      <c r="D254" s="61">
        <v>44712</v>
      </c>
      <c r="E254" s="60" t="s">
        <v>1950</v>
      </c>
      <c r="F254" s="60" t="s">
        <v>47</v>
      </c>
      <c r="G254" s="56" t="s">
        <v>128</v>
      </c>
      <c r="H254" s="60">
        <v>23156</v>
      </c>
      <c r="I254" s="60"/>
      <c r="J254" s="28" t="s">
        <v>1961</v>
      </c>
      <c r="K254" s="60">
        <v>57225201</v>
      </c>
      <c r="L254" s="97">
        <v>44722</v>
      </c>
      <c r="M254" t="s">
        <v>865</v>
      </c>
      <c r="N254" s="131">
        <v>424361.22</v>
      </c>
    </row>
    <row r="255" spans="1:14">
      <c r="A255" s="60" t="s">
        <v>404</v>
      </c>
      <c r="B255" s="60" t="s">
        <v>1949</v>
      </c>
      <c r="C255" s="103">
        <v>1201</v>
      </c>
      <c r="D255" s="61">
        <v>44712</v>
      </c>
      <c r="E255" s="60" t="s">
        <v>1950</v>
      </c>
      <c r="F255" s="60" t="s">
        <v>47</v>
      </c>
      <c r="G255" s="56" t="s">
        <v>128</v>
      </c>
      <c r="H255" s="60">
        <v>2785.95</v>
      </c>
      <c r="I255" s="60"/>
      <c r="J255" s="28" t="s">
        <v>1962</v>
      </c>
      <c r="K255" s="60">
        <v>57225201</v>
      </c>
      <c r="L255" s="97">
        <v>44722</v>
      </c>
      <c r="M255" t="s">
        <v>865</v>
      </c>
      <c r="N255" s="131">
        <v>424361.22</v>
      </c>
    </row>
    <row r="256" spans="1:14">
      <c r="A256" s="60" t="s">
        <v>404</v>
      </c>
      <c r="B256" s="60" t="s">
        <v>1949</v>
      </c>
      <c r="C256" s="103">
        <v>1201</v>
      </c>
      <c r="D256" s="61">
        <v>44712</v>
      </c>
      <c r="E256" s="60" t="s">
        <v>1950</v>
      </c>
      <c r="F256" s="60" t="s">
        <v>47</v>
      </c>
      <c r="G256" s="56" t="s">
        <v>128</v>
      </c>
      <c r="H256" s="60">
        <v>14537.7</v>
      </c>
      <c r="I256" s="60"/>
      <c r="J256" s="28" t="s">
        <v>1963</v>
      </c>
      <c r="K256" s="60">
        <v>57225201</v>
      </c>
      <c r="L256" s="97">
        <v>44722</v>
      </c>
      <c r="M256" t="s">
        <v>865</v>
      </c>
      <c r="N256" s="131">
        <v>424361.22</v>
      </c>
    </row>
    <row r="257" spans="1:14">
      <c r="A257" s="60" t="s">
        <v>404</v>
      </c>
      <c r="B257" s="60" t="s">
        <v>1949</v>
      </c>
      <c r="C257" s="103">
        <v>1201</v>
      </c>
      <c r="D257" s="61">
        <v>44712</v>
      </c>
      <c r="E257" s="60" t="s">
        <v>1950</v>
      </c>
      <c r="F257" s="60" t="s">
        <v>47</v>
      </c>
      <c r="G257" s="56" t="s">
        <v>128</v>
      </c>
      <c r="H257" s="60">
        <v>13415.4</v>
      </c>
      <c r="I257" s="60"/>
      <c r="J257" s="28" t="s">
        <v>1964</v>
      </c>
      <c r="K257" s="60">
        <v>57225201</v>
      </c>
      <c r="L257" s="97">
        <v>44722</v>
      </c>
      <c r="M257" t="s">
        <v>865</v>
      </c>
      <c r="N257" s="131">
        <v>424361.22</v>
      </c>
    </row>
    <row r="258" spans="1:14">
      <c r="A258" s="60" t="s">
        <v>404</v>
      </c>
      <c r="B258" s="60" t="s">
        <v>1949</v>
      </c>
      <c r="C258" s="103">
        <v>1201</v>
      </c>
      <c r="D258" s="61">
        <v>44712</v>
      </c>
      <c r="E258" s="60" t="s">
        <v>1950</v>
      </c>
      <c r="F258" s="60" t="s">
        <v>47</v>
      </c>
      <c r="G258" s="56" t="s">
        <v>128</v>
      </c>
      <c r="H258" s="60">
        <v>95304</v>
      </c>
      <c r="I258" s="60"/>
      <c r="J258" s="28" t="s">
        <v>1965</v>
      </c>
      <c r="K258" s="60">
        <v>57225201</v>
      </c>
      <c r="L258" s="97">
        <v>44722</v>
      </c>
      <c r="M258" t="s">
        <v>865</v>
      </c>
      <c r="N258" s="131">
        <v>424361.22</v>
      </c>
    </row>
    <row r="259" spans="1:14">
      <c r="A259" s="60" t="s">
        <v>404</v>
      </c>
      <c r="B259" s="60" t="s">
        <v>1949</v>
      </c>
      <c r="C259" s="103">
        <v>1201</v>
      </c>
      <c r="D259" s="61">
        <v>44712</v>
      </c>
      <c r="E259" s="60" t="s">
        <v>1950</v>
      </c>
      <c r="F259" s="60" t="s">
        <v>47</v>
      </c>
      <c r="G259" s="56" t="s">
        <v>128</v>
      </c>
      <c r="H259" s="60">
        <v>3677.1</v>
      </c>
      <c r="I259" s="60"/>
      <c r="J259" s="28" t="s">
        <v>1966</v>
      </c>
      <c r="K259" s="60">
        <v>57225201</v>
      </c>
      <c r="L259" s="97">
        <v>44722</v>
      </c>
      <c r="M259" t="s">
        <v>865</v>
      </c>
      <c r="N259" s="131">
        <v>424361.22</v>
      </c>
    </row>
    <row r="260" spans="1:14">
      <c r="A260" s="60" t="s">
        <v>404</v>
      </c>
      <c r="B260" s="60" t="s">
        <v>1949</v>
      </c>
      <c r="C260" s="103">
        <v>1201</v>
      </c>
      <c r="D260" s="61">
        <v>44712</v>
      </c>
      <c r="E260" s="60" t="s">
        <v>1950</v>
      </c>
      <c r="F260" s="60" t="s">
        <v>47</v>
      </c>
      <c r="G260" s="56" t="s">
        <v>128</v>
      </c>
      <c r="H260" s="60">
        <v>3242.75</v>
      </c>
      <c r="I260" s="60"/>
      <c r="J260" s="28" t="s">
        <v>1967</v>
      </c>
      <c r="K260" s="60">
        <v>57225201</v>
      </c>
      <c r="L260" s="97">
        <v>44722</v>
      </c>
      <c r="M260" t="s">
        <v>865</v>
      </c>
      <c r="N260" s="131">
        <v>424361.22</v>
      </c>
    </row>
    <row r="261" spans="1:14" hidden="1">
      <c r="A261" s="60" t="s">
        <v>404</v>
      </c>
      <c r="B261" s="60" t="s">
        <v>1968</v>
      </c>
      <c r="C261" s="103">
        <v>1201</v>
      </c>
      <c r="D261" s="61">
        <v>44712</v>
      </c>
      <c r="E261" s="60" t="s">
        <v>1969</v>
      </c>
      <c r="F261" s="60" t="s">
        <v>47</v>
      </c>
      <c r="G261" s="56" t="s">
        <v>128</v>
      </c>
      <c r="H261" s="60">
        <v>52281.85</v>
      </c>
      <c r="I261" s="60"/>
      <c r="J261" s="28" t="s">
        <v>1472</v>
      </c>
      <c r="K261" s="60">
        <v>57225201</v>
      </c>
      <c r="L261" s="97">
        <v>44729</v>
      </c>
      <c r="M261" t="s">
        <v>865</v>
      </c>
      <c r="N261" s="132">
        <v>818664.47</v>
      </c>
    </row>
    <row r="262" spans="1:14" hidden="1">
      <c r="A262" s="60" t="s">
        <v>404</v>
      </c>
      <c r="B262" s="60" t="s">
        <v>1968</v>
      </c>
      <c r="C262" s="103">
        <v>1201</v>
      </c>
      <c r="D262" s="61">
        <v>44712</v>
      </c>
      <c r="E262" s="60" t="s">
        <v>1969</v>
      </c>
      <c r="F262" s="60" t="s">
        <v>47</v>
      </c>
      <c r="G262" s="56" t="s">
        <v>128</v>
      </c>
      <c r="H262" s="60">
        <v>53557.15</v>
      </c>
      <c r="I262" s="60"/>
      <c r="J262" s="28" t="s">
        <v>1474</v>
      </c>
      <c r="K262" s="60">
        <v>57225201</v>
      </c>
      <c r="L262" s="97">
        <v>44729</v>
      </c>
      <c r="M262" t="s">
        <v>865</v>
      </c>
      <c r="N262" s="132">
        <v>818664.47</v>
      </c>
    </row>
    <row r="263" spans="1:14" hidden="1">
      <c r="A263" s="60" t="s">
        <v>404</v>
      </c>
      <c r="B263" s="60" t="s">
        <v>1968</v>
      </c>
      <c r="C263" s="103">
        <v>1201</v>
      </c>
      <c r="D263" s="61">
        <v>44712</v>
      </c>
      <c r="E263" s="60" t="s">
        <v>1969</v>
      </c>
      <c r="F263" s="60" t="s">
        <v>47</v>
      </c>
      <c r="G263" s="56" t="s">
        <v>128</v>
      </c>
      <c r="H263" s="60">
        <v>29451.8</v>
      </c>
      <c r="I263" s="60"/>
      <c r="J263" s="28" t="s">
        <v>1475</v>
      </c>
      <c r="K263" s="60">
        <v>57225201</v>
      </c>
      <c r="L263" s="97">
        <v>44729</v>
      </c>
      <c r="M263" t="s">
        <v>865</v>
      </c>
      <c r="N263" s="132">
        <v>818664.47</v>
      </c>
    </row>
    <row r="264" spans="1:14" hidden="1">
      <c r="A264" s="60" t="s">
        <v>404</v>
      </c>
      <c r="B264" s="60" t="s">
        <v>1968</v>
      </c>
      <c r="C264" s="103">
        <v>1201</v>
      </c>
      <c r="D264" s="61">
        <v>44712</v>
      </c>
      <c r="E264" s="60" t="s">
        <v>1969</v>
      </c>
      <c r="F264" s="60" t="s">
        <v>47</v>
      </c>
      <c r="G264" s="56" t="s">
        <v>128</v>
      </c>
      <c r="H264" s="60">
        <v>37030.68</v>
      </c>
      <c r="I264" s="60"/>
      <c r="J264" s="28" t="s">
        <v>1970</v>
      </c>
      <c r="K264" s="60">
        <v>57225201</v>
      </c>
      <c r="L264" s="97">
        <v>44729</v>
      </c>
      <c r="M264" t="s">
        <v>865</v>
      </c>
      <c r="N264" s="132">
        <v>818664.47</v>
      </c>
    </row>
    <row r="265" spans="1:14" hidden="1">
      <c r="A265" s="60" t="s">
        <v>404</v>
      </c>
      <c r="B265" s="60" t="s">
        <v>1968</v>
      </c>
      <c r="C265" s="103">
        <v>1201</v>
      </c>
      <c r="D265" s="61">
        <v>44712</v>
      </c>
      <c r="E265" s="60" t="s">
        <v>1969</v>
      </c>
      <c r="F265" s="60" t="s">
        <v>47</v>
      </c>
      <c r="G265" s="56" t="s">
        <v>128</v>
      </c>
      <c r="H265" s="60">
        <v>36519.120000000003</v>
      </c>
      <c r="I265" s="60"/>
      <c r="J265" s="28" t="s">
        <v>1971</v>
      </c>
      <c r="K265" s="60">
        <v>57225201</v>
      </c>
      <c r="L265" s="97">
        <v>44729</v>
      </c>
      <c r="M265" t="s">
        <v>865</v>
      </c>
      <c r="N265" s="132">
        <v>818664.47</v>
      </c>
    </row>
    <row r="266" spans="1:14" hidden="1">
      <c r="A266" s="60" t="s">
        <v>404</v>
      </c>
      <c r="B266" s="60" t="s">
        <v>1968</v>
      </c>
      <c r="C266" s="103">
        <v>1201</v>
      </c>
      <c r="D266" s="61">
        <v>44712</v>
      </c>
      <c r="E266" s="60" t="s">
        <v>1969</v>
      </c>
      <c r="F266" s="60" t="s">
        <v>47</v>
      </c>
      <c r="G266" s="56" t="s">
        <v>128</v>
      </c>
      <c r="H266" s="60">
        <v>29211.119999999999</v>
      </c>
      <c r="I266" s="60"/>
      <c r="J266" s="28" t="s">
        <v>1972</v>
      </c>
      <c r="K266" s="60">
        <v>57225201</v>
      </c>
      <c r="L266" s="97">
        <v>44729</v>
      </c>
      <c r="M266" t="s">
        <v>865</v>
      </c>
      <c r="N266" s="132">
        <v>818664.47</v>
      </c>
    </row>
    <row r="267" spans="1:14" hidden="1">
      <c r="A267" s="60" t="s">
        <v>404</v>
      </c>
      <c r="B267" s="60" t="s">
        <v>1968</v>
      </c>
      <c r="C267" s="103">
        <v>1201</v>
      </c>
      <c r="D267" s="61">
        <v>44712</v>
      </c>
      <c r="E267" s="60" t="s">
        <v>1969</v>
      </c>
      <c r="F267" s="60" t="s">
        <v>47</v>
      </c>
      <c r="G267" s="56" t="s">
        <v>128</v>
      </c>
      <c r="H267" s="60">
        <v>39343.14</v>
      </c>
      <c r="I267" s="60"/>
      <c r="J267" s="28" t="s">
        <v>1973</v>
      </c>
      <c r="K267" s="60">
        <v>57225201</v>
      </c>
      <c r="L267" s="97">
        <v>44729</v>
      </c>
      <c r="M267" t="s">
        <v>865</v>
      </c>
      <c r="N267" s="132">
        <v>818664.47</v>
      </c>
    </row>
    <row r="268" spans="1:14" hidden="1">
      <c r="A268" s="60" t="s">
        <v>404</v>
      </c>
      <c r="B268" s="60" t="s">
        <v>1968</v>
      </c>
      <c r="C268" s="103">
        <v>1201</v>
      </c>
      <c r="D268" s="61">
        <v>44712</v>
      </c>
      <c r="E268" s="60" t="s">
        <v>1969</v>
      </c>
      <c r="F268" s="60" t="s">
        <v>47</v>
      </c>
      <c r="G268" s="56" t="s">
        <v>128</v>
      </c>
      <c r="H268" s="60">
        <v>20347.560000000001</v>
      </c>
      <c r="I268" s="60"/>
      <c r="J268" s="28" t="s">
        <v>1974</v>
      </c>
      <c r="K268" s="60">
        <v>57225201</v>
      </c>
      <c r="L268" s="97">
        <v>44729</v>
      </c>
      <c r="M268" t="s">
        <v>865</v>
      </c>
      <c r="N268" s="132">
        <v>818664.47</v>
      </c>
    </row>
    <row r="269" spans="1:14" hidden="1">
      <c r="A269" s="60" t="s">
        <v>404</v>
      </c>
      <c r="B269" s="60" t="s">
        <v>1968</v>
      </c>
      <c r="C269" s="103">
        <v>1201</v>
      </c>
      <c r="D269" s="61">
        <v>44712</v>
      </c>
      <c r="E269" s="60" t="s">
        <v>1969</v>
      </c>
      <c r="F269" s="60" t="s">
        <v>47</v>
      </c>
      <c r="G269" s="56" t="s">
        <v>128</v>
      </c>
      <c r="H269" s="60">
        <v>25610.85</v>
      </c>
      <c r="I269" s="60"/>
      <c r="J269" s="28" t="s">
        <v>1975</v>
      </c>
      <c r="K269" s="60">
        <v>57225201</v>
      </c>
      <c r="L269" s="97">
        <v>44729</v>
      </c>
      <c r="M269" t="s">
        <v>865</v>
      </c>
      <c r="N269" s="132">
        <v>818664.47</v>
      </c>
    </row>
    <row r="270" spans="1:14" hidden="1">
      <c r="A270" s="60" t="s">
        <v>17</v>
      </c>
      <c r="B270" s="60" t="s">
        <v>1976</v>
      </c>
      <c r="C270" s="103">
        <v>1201</v>
      </c>
      <c r="D270" s="61">
        <v>44712</v>
      </c>
      <c r="E270" s="60" t="s">
        <v>1977</v>
      </c>
      <c r="F270" s="60" t="s">
        <v>15</v>
      </c>
      <c r="G270" s="56" t="s">
        <v>21</v>
      </c>
      <c r="H270" s="137">
        <v>55</v>
      </c>
      <c r="I270" s="60"/>
      <c r="J270" s="28" t="s">
        <v>1192</v>
      </c>
      <c r="K270" s="60">
        <v>57328808</v>
      </c>
      <c r="L270" s="97">
        <v>44739</v>
      </c>
      <c r="M270" t="s">
        <v>864</v>
      </c>
      <c r="N270" s="129">
        <v>18668.349999999999</v>
      </c>
    </row>
    <row r="271" spans="1:14" hidden="1">
      <c r="A271" s="60" t="s">
        <v>17</v>
      </c>
      <c r="B271" s="60" t="s">
        <v>1976</v>
      </c>
      <c r="C271" s="103">
        <v>1201</v>
      </c>
      <c r="D271" s="61">
        <v>44712</v>
      </c>
      <c r="E271" s="60" t="s">
        <v>1977</v>
      </c>
      <c r="F271" s="60" t="s">
        <v>15</v>
      </c>
      <c r="G271" s="56" t="s">
        <v>21</v>
      </c>
      <c r="H271" s="137">
        <v>41.25</v>
      </c>
      <c r="I271" s="60"/>
      <c r="J271" s="28" t="s">
        <v>1192</v>
      </c>
      <c r="K271" s="60">
        <v>57328808</v>
      </c>
      <c r="L271" s="97">
        <v>44739</v>
      </c>
      <c r="M271" t="s">
        <v>864</v>
      </c>
      <c r="N271" s="129">
        <v>18668.349999999999</v>
      </c>
    </row>
    <row r="272" spans="1:14" hidden="1">
      <c r="A272" s="60" t="s">
        <v>17</v>
      </c>
      <c r="B272" s="60" t="s">
        <v>1976</v>
      </c>
      <c r="C272" s="103">
        <v>1201</v>
      </c>
      <c r="D272" s="61">
        <v>44712</v>
      </c>
      <c r="E272" s="60" t="s">
        <v>1977</v>
      </c>
      <c r="F272" s="60" t="s">
        <v>15</v>
      </c>
      <c r="G272" s="56" t="s">
        <v>21</v>
      </c>
      <c r="H272" s="137">
        <v>14.38</v>
      </c>
      <c r="I272" s="60"/>
      <c r="J272" s="28" t="s">
        <v>1192</v>
      </c>
      <c r="K272" s="60">
        <v>57328808</v>
      </c>
      <c r="L272" s="97">
        <v>44739</v>
      </c>
      <c r="M272" t="s">
        <v>864</v>
      </c>
      <c r="N272" s="129">
        <v>18668.349999999999</v>
      </c>
    </row>
    <row r="273" spans="1:14" hidden="1">
      <c r="A273" s="60" t="s">
        <v>17</v>
      </c>
      <c r="B273" s="60" t="s">
        <v>1976</v>
      </c>
      <c r="C273" s="103">
        <v>1201</v>
      </c>
      <c r="D273" s="61">
        <v>44712</v>
      </c>
      <c r="E273" s="60" t="s">
        <v>1977</v>
      </c>
      <c r="F273" s="60" t="s">
        <v>15</v>
      </c>
      <c r="G273" s="56" t="s">
        <v>21</v>
      </c>
      <c r="H273" s="137">
        <v>14.38</v>
      </c>
      <c r="I273" s="60"/>
      <c r="J273" s="28" t="s">
        <v>1192</v>
      </c>
      <c r="K273" s="60">
        <v>57328808</v>
      </c>
      <c r="L273" s="97">
        <v>44739</v>
      </c>
      <c r="M273" t="s">
        <v>864</v>
      </c>
      <c r="N273" s="129">
        <v>18668.349999999999</v>
      </c>
    </row>
    <row r="274" spans="1:14" hidden="1">
      <c r="A274" s="60" t="s">
        <v>44</v>
      </c>
      <c r="B274" s="60" t="s">
        <v>1918</v>
      </c>
      <c r="C274" s="103">
        <v>1201</v>
      </c>
      <c r="D274" s="61">
        <v>44712</v>
      </c>
      <c r="E274" s="60" t="s">
        <v>1978</v>
      </c>
      <c r="F274" s="60" t="s">
        <v>47</v>
      </c>
      <c r="G274" s="56" t="s">
        <v>86</v>
      </c>
      <c r="H274" s="60">
        <v>413.6</v>
      </c>
      <c r="I274" s="60"/>
      <c r="J274" s="28" t="s">
        <v>1979</v>
      </c>
      <c r="K274" s="60">
        <v>53000085</v>
      </c>
      <c r="L274" s="97">
        <v>44726</v>
      </c>
      <c r="M274" t="s">
        <v>864</v>
      </c>
      <c r="N274" s="129">
        <v>34599.660000000003</v>
      </c>
    </row>
    <row r="275" spans="1:14" hidden="1">
      <c r="A275" s="60" t="s">
        <v>44</v>
      </c>
      <c r="B275" s="60" t="s">
        <v>1904</v>
      </c>
      <c r="C275" s="103">
        <v>1201</v>
      </c>
      <c r="D275" s="61">
        <v>44712</v>
      </c>
      <c r="E275" s="60" t="s">
        <v>1980</v>
      </c>
      <c r="F275" s="60" t="s">
        <v>47</v>
      </c>
      <c r="G275" s="56" t="s">
        <v>472</v>
      </c>
      <c r="H275" s="60">
        <v>1391.2</v>
      </c>
      <c r="I275" s="60"/>
      <c r="J275" s="28" t="s">
        <v>1981</v>
      </c>
      <c r="K275" s="60">
        <v>53000085</v>
      </c>
      <c r="L275" s="97">
        <v>44726</v>
      </c>
      <c r="M275" t="s">
        <v>864</v>
      </c>
      <c r="N275" s="129">
        <v>34599.660000000003</v>
      </c>
    </row>
    <row r="276" spans="1:14" hidden="1">
      <c r="A276" s="60" t="s">
        <v>44</v>
      </c>
      <c r="B276" s="60" t="s">
        <v>1906</v>
      </c>
      <c r="C276" s="103">
        <v>1201</v>
      </c>
      <c r="D276" s="61">
        <v>44712</v>
      </c>
      <c r="E276" s="60" t="s">
        <v>1982</v>
      </c>
      <c r="F276" s="60" t="s">
        <v>47</v>
      </c>
      <c r="G276" s="56" t="s">
        <v>426</v>
      </c>
      <c r="H276" s="60">
        <v>1333.55</v>
      </c>
      <c r="I276" s="60"/>
      <c r="J276" s="28" t="s">
        <v>1983</v>
      </c>
      <c r="K276" s="60">
        <v>53000085</v>
      </c>
      <c r="L276" s="97">
        <v>44726</v>
      </c>
      <c r="M276" t="s">
        <v>864</v>
      </c>
      <c r="N276" s="129">
        <v>34599.660000000003</v>
      </c>
    </row>
    <row r="277" spans="1:14" hidden="1">
      <c r="A277" s="60" t="s">
        <v>44</v>
      </c>
      <c r="B277" s="60" t="s">
        <v>1907</v>
      </c>
      <c r="C277" s="103">
        <v>1201</v>
      </c>
      <c r="D277" s="61">
        <v>44712</v>
      </c>
      <c r="E277" s="60" t="s">
        <v>1984</v>
      </c>
      <c r="F277" s="60" t="s">
        <v>47</v>
      </c>
      <c r="G277" s="56" t="s">
        <v>426</v>
      </c>
      <c r="H277" s="60">
        <v>6258</v>
      </c>
      <c r="I277" s="60"/>
      <c r="J277" s="28" t="s">
        <v>1983</v>
      </c>
      <c r="K277" s="60">
        <v>53000085</v>
      </c>
      <c r="L277" s="97">
        <v>44726</v>
      </c>
      <c r="M277" t="s">
        <v>864</v>
      </c>
      <c r="N277" s="129">
        <v>34599.660000000003</v>
      </c>
    </row>
    <row r="278" spans="1:14" hidden="1">
      <c r="A278" s="60" t="s">
        <v>44</v>
      </c>
      <c r="B278" s="60" t="s">
        <v>1908</v>
      </c>
      <c r="C278" s="103">
        <v>1201</v>
      </c>
      <c r="D278" s="61">
        <v>44712</v>
      </c>
      <c r="E278" s="60" t="s">
        <v>1984</v>
      </c>
      <c r="F278" s="60" t="s">
        <v>47</v>
      </c>
      <c r="G278" s="56" t="s">
        <v>426</v>
      </c>
      <c r="H278" s="60">
        <v>7308.45</v>
      </c>
      <c r="I278" s="60"/>
      <c r="J278" s="28" t="s">
        <v>1983</v>
      </c>
      <c r="K278" s="60">
        <v>53000085</v>
      </c>
      <c r="L278" s="97">
        <v>44726</v>
      </c>
      <c r="M278" t="s">
        <v>864</v>
      </c>
      <c r="N278" s="129">
        <v>34599.660000000003</v>
      </c>
    </row>
    <row r="279" spans="1:14" hidden="1">
      <c r="A279" s="60" t="s">
        <v>44</v>
      </c>
      <c r="B279" s="60" t="s">
        <v>1902</v>
      </c>
      <c r="C279" s="103">
        <v>1201</v>
      </c>
      <c r="D279" s="61">
        <v>44712</v>
      </c>
      <c r="E279" s="60" t="s">
        <v>1985</v>
      </c>
      <c r="F279" s="60" t="s">
        <v>47</v>
      </c>
      <c r="G279" s="56" t="s">
        <v>426</v>
      </c>
      <c r="H279" s="60">
        <v>2912.95</v>
      </c>
      <c r="I279" s="60"/>
      <c r="J279" s="28" t="s">
        <v>1939</v>
      </c>
      <c r="K279" s="60">
        <v>53000085</v>
      </c>
      <c r="L279" s="97">
        <v>44726</v>
      </c>
      <c r="M279" t="s">
        <v>864</v>
      </c>
      <c r="N279" s="129">
        <v>34599.660000000003</v>
      </c>
    </row>
    <row r="280" spans="1:14" hidden="1">
      <c r="A280" s="60" t="s">
        <v>44</v>
      </c>
      <c r="B280" s="60" t="s">
        <v>1911</v>
      </c>
      <c r="C280" s="103">
        <v>1201</v>
      </c>
      <c r="D280" s="61">
        <v>44712</v>
      </c>
      <c r="E280" s="60" t="s">
        <v>1986</v>
      </c>
      <c r="F280" s="60" t="s">
        <v>47</v>
      </c>
      <c r="G280" s="56" t="s">
        <v>465</v>
      </c>
      <c r="H280" s="60">
        <v>2018.95</v>
      </c>
      <c r="I280" s="60"/>
      <c r="J280" s="28" t="s">
        <v>1987</v>
      </c>
      <c r="K280" s="60">
        <v>53000085</v>
      </c>
      <c r="L280" s="97">
        <v>44726</v>
      </c>
      <c r="M280" t="s">
        <v>864</v>
      </c>
      <c r="N280" s="129">
        <v>34599.660000000003</v>
      </c>
    </row>
    <row r="281" spans="1:14" hidden="1">
      <c r="A281" s="60" t="s">
        <v>44</v>
      </c>
      <c r="B281" s="60" t="s">
        <v>1912</v>
      </c>
      <c r="C281" s="103">
        <v>1201</v>
      </c>
      <c r="D281" s="61">
        <v>44712</v>
      </c>
      <c r="E281" s="60" t="s">
        <v>1988</v>
      </c>
      <c r="F281" s="60" t="s">
        <v>47</v>
      </c>
      <c r="G281" s="56" t="s">
        <v>86</v>
      </c>
      <c r="H281" s="60">
        <v>59.6</v>
      </c>
      <c r="I281" s="60"/>
      <c r="J281" s="28" t="s">
        <v>1989</v>
      </c>
      <c r="K281" s="60">
        <v>53000085</v>
      </c>
      <c r="L281" s="97">
        <v>44726</v>
      </c>
      <c r="M281" t="s">
        <v>864</v>
      </c>
      <c r="N281" s="129">
        <v>34599.660000000003</v>
      </c>
    </row>
    <row r="282" spans="1:14" hidden="1">
      <c r="A282" s="60" t="s">
        <v>44</v>
      </c>
      <c r="B282" s="60" t="s">
        <v>1913</v>
      </c>
      <c r="C282" s="103">
        <v>1201</v>
      </c>
      <c r="D282" s="61">
        <v>44712</v>
      </c>
      <c r="E282" s="60" t="s">
        <v>1990</v>
      </c>
      <c r="F282" s="60" t="s">
        <v>47</v>
      </c>
      <c r="G282" s="56" t="s">
        <v>472</v>
      </c>
      <c r="H282" s="60">
        <v>67.05</v>
      </c>
      <c r="I282" s="60"/>
      <c r="J282" s="28" t="s">
        <v>1989</v>
      </c>
      <c r="K282" s="60">
        <v>53000085</v>
      </c>
      <c r="L282" s="97">
        <v>44726</v>
      </c>
      <c r="M282" t="s">
        <v>864</v>
      </c>
      <c r="N282" s="129">
        <v>34599.660000000003</v>
      </c>
    </row>
    <row r="283" spans="1:14" hidden="1">
      <c r="A283" s="60" t="s">
        <v>44</v>
      </c>
      <c r="B283" s="60" t="s">
        <v>1914</v>
      </c>
      <c r="C283" s="103">
        <v>1201</v>
      </c>
      <c r="D283" s="61">
        <v>44712</v>
      </c>
      <c r="E283" s="60" t="s">
        <v>1991</v>
      </c>
      <c r="F283" s="60" t="s">
        <v>47</v>
      </c>
      <c r="G283" s="56" t="s">
        <v>701</v>
      </c>
      <c r="H283" s="60">
        <v>74.5</v>
      </c>
      <c r="I283" s="60"/>
      <c r="J283" s="28" t="s">
        <v>1992</v>
      </c>
      <c r="K283" s="60">
        <v>53000085</v>
      </c>
      <c r="L283" s="97">
        <v>44726</v>
      </c>
      <c r="M283" t="s">
        <v>864</v>
      </c>
      <c r="N283" s="129">
        <v>34599.660000000003</v>
      </c>
    </row>
    <row r="284" spans="1:14" hidden="1">
      <c r="A284" s="60" t="s">
        <v>44</v>
      </c>
      <c r="B284" s="60" t="s">
        <v>1905</v>
      </c>
      <c r="C284" s="103">
        <v>1201</v>
      </c>
      <c r="D284" s="61">
        <v>44712</v>
      </c>
      <c r="E284" s="60" t="s">
        <v>1982</v>
      </c>
      <c r="F284" s="60" t="s">
        <v>47</v>
      </c>
      <c r="G284" s="56" t="s">
        <v>426</v>
      </c>
      <c r="H284" s="60">
        <v>998.3</v>
      </c>
      <c r="I284" s="60"/>
      <c r="J284" s="28" t="s">
        <v>1993</v>
      </c>
      <c r="K284" s="60">
        <v>53000085</v>
      </c>
      <c r="L284" s="97">
        <v>44726</v>
      </c>
      <c r="M284" t="s">
        <v>864</v>
      </c>
      <c r="N284" s="129">
        <v>34599.660000000003</v>
      </c>
    </row>
    <row r="285" spans="1:14" hidden="1">
      <c r="A285" s="60" t="s">
        <v>44</v>
      </c>
      <c r="B285" s="60" t="s">
        <v>1910</v>
      </c>
      <c r="C285" s="103">
        <v>1201</v>
      </c>
      <c r="D285" s="61">
        <v>44712</v>
      </c>
      <c r="E285" s="60" t="s">
        <v>1984</v>
      </c>
      <c r="F285" s="60" t="s">
        <v>47</v>
      </c>
      <c r="G285" s="56" t="s">
        <v>426</v>
      </c>
      <c r="H285" s="60">
        <v>4700.95</v>
      </c>
      <c r="I285" s="60"/>
      <c r="J285" s="28" t="s">
        <v>1993</v>
      </c>
      <c r="K285" s="60">
        <v>53000085</v>
      </c>
      <c r="L285" s="97">
        <v>44726</v>
      </c>
      <c r="M285" t="s">
        <v>864</v>
      </c>
      <c r="N285" s="129">
        <v>34599.660000000003</v>
      </c>
    </row>
    <row r="286" spans="1:14" hidden="1">
      <c r="A286" s="60" t="s">
        <v>44</v>
      </c>
      <c r="B286" s="60" t="s">
        <v>1909</v>
      </c>
      <c r="C286" s="103">
        <v>1201</v>
      </c>
      <c r="D286" s="61">
        <v>44712</v>
      </c>
      <c r="E286" s="60" t="s">
        <v>1984</v>
      </c>
      <c r="F286" s="60" t="s">
        <v>47</v>
      </c>
      <c r="G286" s="56" t="s">
        <v>426</v>
      </c>
      <c r="H286" s="60">
        <v>5475.75</v>
      </c>
      <c r="I286" s="60"/>
      <c r="J286" s="28" t="s">
        <v>1993</v>
      </c>
      <c r="K286" s="60">
        <v>53000085</v>
      </c>
      <c r="L286" s="97">
        <v>44726</v>
      </c>
      <c r="M286" t="s">
        <v>864</v>
      </c>
      <c r="N286" s="129">
        <v>34599.660000000003</v>
      </c>
    </row>
    <row r="287" spans="1:14" hidden="1">
      <c r="A287" s="60" t="s">
        <v>44</v>
      </c>
      <c r="B287" s="60" t="s">
        <v>1917</v>
      </c>
      <c r="C287" s="103">
        <v>1201</v>
      </c>
      <c r="D287" s="61">
        <v>44712</v>
      </c>
      <c r="E287" s="60" t="s">
        <v>1994</v>
      </c>
      <c r="F287" s="60" t="s">
        <v>47</v>
      </c>
      <c r="G287" s="56" t="s">
        <v>435</v>
      </c>
      <c r="H287" s="60">
        <v>1041.1099999999999</v>
      </c>
      <c r="I287" s="60"/>
      <c r="J287" s="28" t="s">
        <v>1995</v>
      </c>
      <c r="K287" s="60">
        <v>53000085</v>
      </c>
      <c r="L287" s="97">
        <v>44726</v>
      </c>
      <c r="M287" t="s">
        <v>864</v>
      </c>
      <c r="N287" s="129">
        <v>34599.660000000003</v>
      </c>
    </row>
    <row r="288" spans="1:14" hidden="1">
      <c r="A288" s="84" t="s">
        <v>44</v>
      </c>
      <c r="B288" s="84" t="s">
        <v>1916</v>
      </c>
      <c r="C288" s="103">
        <v>1201</v>
      </c>
      <c r="D288" s="85">
        <v>44712</v>
      </c>
      <c r="E288" s="84" t="s">
        <v>1994</v>
      </c>
      <c r="F288" s="84" t="s">
        <v>47</v>
      </c>
      <c r="G288" s="86" t="s">
        <v>435</v>
      </c>
      <c r="H288" s="84">
        <v>82.39</v>
      </c>
      <c r="I288" s="84"/>
      <c r="J288" s="87" t="s">
        <v>1995</v>
      </c>
      <c r="K288" s="84">
        <v>53000085</v>
      </c>
      <c r="L288" s="97">
        <v>44726</v>
      </c>
      <c r="M288" t="s">
        <v>864</v>
      </c>
      <c r="N288" s="129">
        <v>34599.660000000003</v>
      </c>
    </row>
    <row r="289" spans="1:14" hidden="1">
      <c r="A289" s="60" t="s">
        <v>44</v>
      </c>
      <c r="B289" s="60" t="s">
        <v>1996</v>
      </c>
      <c r="C289" s="103">
        <v>1201</v>
      </c>
      <c r="D289" s="61">
        <v>44704</v>
      </c>
      <c r="E289" s="60" t="s">
        <v>1997</v>
      </c>
      <c r="F289" s="60" t="s">
        <v>47</v>
      </c>
      <c r="G289" s="56" t="s">
        <v>439</v>
      </c>
      <c r="H289" s="60">
        <v>368.48</v>
      </c>
      <c r="I289" s="60"/>
      <c r="J289" s="28" t="s">
        <v>1998</v>
      </c>
      <c r="K289" s="60">
        <v>53000085</v>
      </c>
      <c r="L289" s="97">
        <v>44720</v>
      </c>
      <c r="M289" t="s">
        <v>864</v>
      </c>
      <c r="N289">
        <v>72698.67</v>
      </c>
    </row>
    <row r="290" spans="1:14" hidden="1">
      <c r="A290" s="60" t="s">
        <v>395</v>
      </c>
      <c r="B290" s="60" t="s">
        <v>1999</v>
      </c>
      <c r="C290" s="103">
        <v>1201</v>
      </c>
      <c r="D290" s="61">
        <v>44711</v>
      </c>
      <c r="E290" s="60" t="s">
        <v>2000</v>
      </c>
      <c r="F290" s="60" t="s">
        <v>47</v>
      </c>
      <c r="G290" s="56" t="s">
        <v>128</v>
      </c>
      <c r="H290" s="60">
        <v>5832.7</v>
      </c>
      <c r="I290" s="60"/>
      <c r="J290" s="28" t="s">
        <v>403</v>
      </c>
      <c r="K290" s="60">
        <v>57334749</v>
      </c>
      <c r="L290" s="97">
        <v>44726</v>
      </c>
      <c r="M290" t="s">
        <v>864</v>
      </c>
      <c r="N290" s="129">
        <v>14727.75</v>
      </c>
    </row>
    <row r="291" spans="1:14" hidden="1">
      <c r="A291" s="60" t="s">
        <v>395</v>
      </c>
      <c r="B291" s="60" t="s">
        <v>2001</v>
      </c>
      <c r="C291" s="103">
        <v>1201</v>
      </c>
      <c r="D291" s="61">
        <v>44711</v>
      </c>
      <c r="E291" s="60" t="s">
        <v>2002</v>
      </c>
      <c r="F291" s="60" t="s">
        <v>47</v>
      </c>
      <c r="G291" s="56" t="s">
        <v>128</v>
      </c>
      <c r="H291" s="60">
        <v>219</v>
      </c>
      <c r="I291" s="60"/>
      <c r="J291" s="28" t="s">
        <v>400</v>
      </c>
      <c r="K291" s="60">
        <v>57334749</v>
      </c>
      <c r="L291" s="97">
        <v>44726</v>
      </c>
      <c r="M291" t="s">
        <v>864</v>
      </c>
      <c r="N291" s="129">
        <v>14727.75</v>
      </c>
    </row>
    <row r="292" spans="1:14" hidden="1">
      <c r="A292" s="60" t="s">
        <v>395</v>
      </c>
      <c r="B292" s="60" t="s">
        <v>2003</v>
      </c>
      <c r="C292" s="103">
        <v>1201</v>
      </c>
      <c r="D292" s="61">
        <v>44711</v>
      </c>
      <c r="E292" s="60" t="s">
        <v>2002</v>
      </c>
      <c r="F292" s="60" t="s">
        <v>47</v>
      </c>
      <c r="G292" s="56" t="s">
        <v>128</v>
      </c>
      <c r="H292" s="60">
        <v>8646.85</v>
      </c>
      <c r="I292" s="60"/>
      <c r="J292" s="28" t="s">
        <v>400</v>
      </c>
      <c r="K292" s="60">
        <v>57334749</v>
      </c>
      <c r="L292" s="97">
        <v>44726</v>
      </c>
      <c r="M292" t="s">
        <v>864</v>
      </c>
      <c r="N292" s="129">
        <v>14727.75</v>
      </c>
    </row>
    <row r="293" spans="1:14" hidden="1">
      <c r="A293" s="60" t="s">
        <v>166</v>
      </c>
      <c r="B293" s="60" t="s">
        <v>2004</v>
      </c>
      <c r="C293" s="103">
        <v>1201</v>
      </c>
      <c r="D293" s="61">
        <v>44712</v>
      </c>
      <c r="E293" s="60" t="s">
        <v>2005</v>
      </c>
      <c r="F293" s="60" t="s">
        <v>47</v>
      </c>
      <c r="G293" s="56" t="s">
        <v>21</v>
      </c>
      <c r="H293" s="137">
        <v>2656</v>
      </c>
      <c r="I293" s="60"/>
      <c r="J293" s="28" t="s">
        <v>2006</v>
      </c>
      <c r="K293" s="60">
        <v>55738459</v>
      </c>
      <c r="L293" s="97">
        <v>44740</v>
      </c>
      <c r="M293" t="s">
        <v>864</v>
      </c>
      <c r="N293" s="129">
        <v>10722.5</v>
      </c>
    </row>
    <row r="294" spans="1:14" hidden="1">
      <c r="A294" s="60" t="s">
        <v>166</v>
      </c>
      <c r="B294" s="60" t="s">
        <v>2004</v>
      </c>
      <c r="C294" s="103">
        <v>1201</v>
      </c>
      <c r="D294" s="61">
        <v>44712</v>
      </c>
      <c r="E294" s="60" t="s">
        <v>2005</v>
      </c>
      <c r="F294" s="60" t="s">
        <v>47</v>
      </c>
      <c r="G294" s="56" t="s">
        <v>21</v>
      </c>
      <c r="H294" s="137">
        <v>1312.5</v>
      </c>
      <c r="I294" s="60"/>
      <c r="J294" s="28" t="s">
        <v>1209</v>
      </c>
      <c r="K294" s="60">
        <v>55738459</v>
      </c>
      <c r="L294" s="97">
        <v>44740</v>
      </c>
      <c r="M294" t="s">
        <v>864</v>
      </c>
      <c r="N294" s="129">
        <v>10722.5</v>
      </c>
    </row>
    <row r="295" spans="1:14" hidden="1">
      <c r="A295" s="60" t="s">
        <v>166</v>
      </c>
      <c r="B295" s="60" t="s">
        <v>2004</v>
      </c>
      <c r="C295" s="103">
        <v>1201</v>
      </c>
      <c r="D295" s="61">
        <v>44712</v>
      </c>
      <c r="E295" s="60" t="s">
        <v>2005</v>
      </c>
      <c r="F295" s="60" t="s">
        <v>47</v>
      </c>
      <c r="G295" s="56" t="s">
        <v>21</v>
      </c>
      <c r="H295" s="137">
        <v>1649.2</v>
      </c>
      <c r="I295" s="60"/>
      <c r="J295" s="28" t="s">
        <v>2007</v>
      </c>
      <c r="K295" s="60">
        <v>55738459</v>
      </c>
      <c r="L295" s="97">
        <v>44740</v>
      </c>
      <c r="M295" t="s">
        <v>864</v>
      </c>
      <c r="N295" s="129">
        <v>10722.5</v>
      </c>
    </row>
    <row r="296" spans="1:14" hidden="1">
      <c r="A296" s="60" t="s">
        <v>166</v>
      </c>
      <c r="B296" s="60" t="s">
        <v>2004</v>
      </c>
      <c r="C296" s="103">
        <v>1201</v>
      </c>
      <c r="D296" s="61">
        <v>44712</v>
      </c>
      <c r="E296" s="60" t="s">
        <v>2005</v>
      </c>
      <c r="F296" s="60" t="s">
        <v>47</v>
      </c>
      <c r="G296" s="56" t="s">
        <v>21</v>
      </c>
      <c r="H296" s="137">
        <v>9.3000000000000007</v>
      </c>
      <c r="I296" s="60"/>
      <c r="J296" s="28" t="s">
        <v>1934</v>
      </c>
      <c r="K296" s="60">
        <v>55738459</v>
      </c>
      <c r="L296" s="97">
        <v>44740</v>
      </c>
      <c r="M296" t="s">
        <v>864</v>
      </c>
      <c r="N296" s="129">
        <v>10722.5</v>
      </c>
    </row>
    <row r="297" spans="1:14" hidden="1">
      <c r="A297" s="60" t="s">
        <v>166</v>
      </c>
      <c r="B297" s="60" t="s">
        <v>2004</v>
      </c>
      <c r="C297" s="103">
        <v>1201</v>
      </c>
      <c r="D297" s="61">
        <v>44712</v>
      </c>
      <c r="E297" s="60" t="s">
        <v>2005</v>
      </c>
      <c r="F297" s="60" t="s">
        <v>47</v>
      </c>
      <c r="G297" s="56" t="s">
        <v>21</v>
      </c>
      <c r="H297" s="137">
        <v>43.5</v>
      </c>
      <c r="I297" s="60"/>
      <c r="J297" s="28" t="s">
        <v>1935</v>
      </c>
      <c r="K297" s="60">
        <v>55738459</v>
      </c>
      <c r="L297" s="97">
        <v>44740</v>
      </c>
      <c r="M297" t="s">
        <v>864</v>
      </c>
      <c r="N297" s="129">
        <v>10722.5</v>
      </c>
    </row>
    <row r="298" spans="1:14" hidden="1">
      <c r="A298" s="60" t="s">
        <v>166</v>
      </c>
      <c r="B298" s="60" t="s">
        <v>2004</v>
      </c>
      <c r="C298" s="103">
        <v>1201</v>
      </c>
      <c r="D298" s="61">
        <v>44712</v>
      </c>
      <c r="E298" s="60" t="s">
        <v>2005</v>
      </c>
      <c r="F298" s="60" t="s">
        <v>47</v>
      </c>
      <c r="G298" s="56" t="s">
        <v>21</v>
      </c>
      <c r="H298" s="137">
        <v>3264</v>
      </c>
      <c r="I298" s="60"/>
      <c r="J298" s="28" t="s">
        <v>1936</v>
      </c>
      <c r="K298" s="60">
        <v>55738459</v>
      </c>
      <c r="L298" s="97">
        <v>44740</v>
      </c>
      <c r="M298" t="s">
        <v>864</v>
      </c>
      <c r="N298" s="129">
        <v>10722.5</v>
      </c>
    </row>
    <row r="299" spans="1:14" hidden="1">
      <c r="A299" s="60" t="s">
        <v>166</v>
      </c>
      <c r="B299" s="60" t="s">
        <v>2004</v>
      </c>
      <c r="C299" s="103">
        <v>1201</v>
      </c>
      <c r="D299" s="61">
        <v>44712</v>
      </c>
      <c r="E299" s="60" t="s">
        <v>2005</v>
      </c>
      <c r="F299" s="60" t="s">
        <v>47</v>
      </c>
      <c r="G299" s="56" t="s">
        <v>21</v>
      </c>
      <c r="H299" s="137">
        <v>350</v>
      </c>
      <c r="I299" s="60"/>
      <c r="J299" s="28" t="s">
        <v>2008</v>
      </c>
      <c r="K299" s="60">
        <v>55738459</v>
      </c>
      <c r="L299" s="97">
        <v>44740</v>
      </c>
      <c r="M299" t="s">
        <v>864</v>
      </c>
      <c r="N299" s="129">
        <v>10722.5</v>
      </c>
    </row>
    <row r="300" spans="1:14" hidden="1">
      <c r="A300" s="60" t="s">
        <v>166</v>
      </c>
      <c r="B300" s="60" t="s">
        <v>2004</v>
      </c>
      <c r="C300" s="103">
        <v>1201</v>
      </c>
      <c r="D300" s="61">
        <v>44712</v>
      </c>
      <c r="E300" s="60" t="s">
        <v>2005</v>
      </c>
      <c r="F300" s="60" t="s">
        <v>47</v>
      </c>
      <c r="G300" s="56" t="s">
        <v>21</v>
      </c>
      <c r="H300" s="137">
        <v>340</v>
      </c>
      <c r="I300" s="60"/>
      <c r="J300" s="28" t="s">
        <v>2009</v>
      </c>
      <c r="K300" s="60">
        <v>55738459</v>
      </c>
      <c r="L300" s="97">
        <v>44740</v>
      </c>
      <c r="M300" t="s">
        <v>864</v>
      </c>
      <c r="N300" s="129">
        <v>10722.5</v>
      </c>
    </row>
    <row r="301" spans="1:14" hidden="1">
      <c r="A301" s="60" t="s">
        <v>125</v>
      </c>
      <c r="B301" s="60" t="s">
        <v>2010</v>
      </c>
      <c r="C301" s="103">
        <v>1201</v>
      </c>
      <c r="D301" s="61">
        <v>44712</v>
      </c>
      <c r="E301" s="60" t="s">
        <v>2011</v>
      </c>
      <c r="F301" s="60" t="s">
        <v>140</v>
      </c>
      <c r="G301" s="56" t="s">
        <v>128</v>
      </c>
      <c r="H301" s="137">
        <v>10483.200000000001</v>
      </c>
      <c r="I301" s="60"/>
      <c r="J301" s="28" t="s">
        <v>2012</v>
      </c>
      <c r="K301" s="60">
        <v>53000090</v>
      </c>
    </row>
    <row r="302" spans="1:14" hidden="1">
      <c r="A302" s="60" t="s">
        <v>125</v>
      </c>
      <c r="B302" s="60" t="s">
        <v>2010</v>
      </c>
      <c r="C302" s="103">
        <v>1201</v>
      </c>
      <c r="D302" s="61">
        <v>44712</v>
      </c>
      <c r="E302" s="60" t="s">
        <v>2011</v>
      </c>
      <c r="F302" s="60" t="s">
        <v>140</v>
      </c>
      <c r="G302" s="56" t="s">
        <v>128</v>
      </c>
      <c r="H302" s="137">
        <v>3150</v>
      </c>
      <c r="I302" s="60"/>
      <c r="J302" s="28" t="s">
        <v>2013</v>
      </c>
      <c r="K302" s="60">
        <v>53000090</v>
      </c>
    </row>
    <row r="303" spans="1:14" hidden="1">
      <c r="A303" s="60" t="s">
        <v>404</v>
      </c>
      <c r="B303" s="60" t="s">
        <v>2014</v>
      </c>
      <c r="C303">
        <v>1204</v>
      </c>
      <c r="D303" s="61">
        <v>44712</v>
      </c>
      <c r="E303" s="60">
        <v>381632</v>
      </c>
      <c r="F303" s="60" t="s">
        <v>47</v>
      </c>
      <c r="G303" s="56" t="s">
        <v>128</v>
      </c>
      <c r="H303" s="60">
        <v>50125.279999999999</v>
      </c>
      <c r="I303" s="60"/>
      <c r="J303" s="28" t="s">
        <v>2015</v>
      </c>
      <c r="K303" s="60">
        <v>57225201</v>
      </c>
      <c r="L303" s="97">
        <v>44729</v>
      </c>
      <c r="M303" t="s">
        <v>865</v>
      </c>
      <c r="N303" s="132">
        <v>818664.47</v>
      </c>
    </row>
    <row r="304" spans="1:14" hidden="1">
      <c r="A304" s="60" t="s">
        <v>404</v>
      </c>
      <c r="B304" s="60" t="s">
        <v>2014</v>
      </c>
      <c r="C304">
        <v>1204</v>
      </c>
      <c r="D304" s="61">
        <v>44712</v>
      </c>
      <c r="E304" s="60">
        <v>381632</v>
      </c>
      <c r="F304" s="60" t="s">
        <v>47</v>
      </c>
      <c r="G304" s="56" t="s">
        <v>128</v>
      </c>
      <c r="H304" s="60">
        <v>12718.09</v>
      </c>
      <c r="I304" s="60"/>
      <c r="J304" s="28" t="s">
        <v>2016</v>
      </c>
      <c r="K304" s="60">
        <v>57225201</v>
      </c>
      <c r="L304" s="97">
        <v>44729</v>
      </c>
      <c r="M304" t="s">
        <v>865</v>
      </c>
      <c r="N304" s="132">
        <v>818664.47</v>
      </c>
    </row>
    <row r="305" spans="1:14" hidden="1">
      <c r="A305" s="60" t="s">
        <v>404</v>
      </c>
      <c r="B305" s="60" t="s">
        <v>2014</v>
      </c>
      <c r="C305">
        <v>1204</v>
      </c>
      <c r="D305" s="61">
        <v>44712</v>
      </c>
      <c r="E305" s="60">
        <v>381632</v>
      </c>
      <c r="F305" s="60" t="s">
        <v>47</v>
      </c>
      <c r="G305" s="56" t="s">
        <v>128</v>
      </c>
      <c r="H305" s="60">
        <v>47649.120000000003</v>
      </c>
      <c r="I305" s="60"/>
      <c r="J305" s="28" t="s">
        <v>2017</v>
      </c>
      <c r="K305" s="60">
        <v>57225201</v>
      </c>
      <c r="L305" s="97">
        <v>44729</v>
      </c>
      <c r="M305" t="s">
        <v>865</v>
      </c>
      <c r="N305" s="132">
        <v>818664.47</v>
      </c>
    </row>
    <row r="306" spans="1:14" hidden="1">
      <c r="A306" s="60" t="s">
        <v>404</v>
      </c>
      <c r="B306" s="60" t="s">
        <v>2014</v>
      </c>
      <c r="C306">
        <v>1204</v>
      </c>
      <c r="D306" s="61">
        <v>44712</v>
      </c>
      <c r="E306" s="60">
        <v>381632</v>
      </c>
      <c r="F306" s="60" t="s">
        <v>47</v>
      </c>
      <c r="G306" s="56" t="s">
        <v>128</v>
      </c>
      <c r="H306" s="60">
        <v>5121.93</v>
      </c>
      <c r="I306" s="60"/>
      <c r="J306" s="28" t="s">
        <v>2018</v>
      </c>
      <c r="K306" s="60">
        <v>57225201</v>
      </c>
      <c r="L306" s="97">
        <v>44729</v>
      </c>
      <c r="M306" t="s">
        <v>865</v>
      </c>
      <c r="N306" s="132">
        <v>818664.47</v>
      </c>
    </row>
    <row r="307" spans="1:14" hidden="1">
      <c r="A307" s="60" t="s">
        <v>404</v>
      </c>
      <c r="B307" s="60" t="s">
        <v>2014</v>
      </c>
      <c r="C307">
        <v>1204</v>
      </c>
      <c r="D307" s="61">
        <v>44712</v>
      </c>
      <c r="E307" s="60">
        <v>381632</v>
      </c>
      <c r="F307" s="60" t="s">
        <v>47</v>
      </c>
      <c r="G307" s="56" t="s">
        <v>128</v>
      </c>
      <c r="H307" s="60">
        <v>56578.559999999998</v>
      </c>
      <c r="I307" s="60"/>
      <c r="J307" s="28" t="s">
        <v>2019</v>
      </c>
      <c r="K307" s="60">
        <v>57225201</v>
      </c>
      <c r="L307" s="97">
        <v>44729</v>
      </c>
      <c r="M307" t="s">
        <v>865</v>
      </c>
      <c r="N307" s="132">
        <v>818664.47</v>
      </c>
    </row>
    <row r="308" spans="1:14" hidden="1">
      <c r="A308" s="60" t="s">
        <v>404</v>
      </c>
      <c r="B308" s="60" t="s">
        <v>2014</v>
      </c>
      <c r="C308">
        <v>1204</v>
      </c>
      <c r="D308" s="61">
        <v>44712</v>
      </c>
      <c r="E308" s="60">
        <v>381632</v>
      </c>
      <c r="F308" s="60" t="s">
        <v>47</v>
      </c>
      <c r="G308" s="56" t="s">
        <v>128</v>
      </c>
      <c r="H308" s="60">
        <v>11942.04</v>
      </c>
      <c r="I308" s="60"/>
      <c r="J308" s="28" t="s">
        <v>2020</v>
      </c>
      <c r="K308" s="60">
        <v>57225201</v>
      </c>
      <c r="L308" s="97">
        <v>44729</v>
      </c>
      <c r="M308" t="s">
        <v>865</v>
      </c>
      <c r="N308" s="132">
        <v>818664.47</v>
      </c>
    </row>
    <row r="309" spans="1:14" hidden="1">
      <c r="A309" s="60" t="s">
        <v>404</v>
      </c>
      <c r="B309" s="60" t="s">
        <v>2014</v>
      </c>
      <c r="C309">
        <v>1204</v>
      </c>
      <c r="D309" s="61">
        <v>44712</v>
      </c>
      <c r="E309" s="60">
        <v>381632</v>
      </c>
      <c r="F309" s="60" t="s">
        <v>47</v>
      </c>
      <c r="G309" s="56" t="s">
        <v>128</v>
      </c>
      <c r="H309" s="60">
        <v>30494.080000000002</v>
      </c>
      <c r="I309" s="60"/>
      <c r="J309" s="28" t="s">
        <v>2021</v>
      </c>
      <c r="K309" s="60">
        <v>57225201</v>
      </c>
      <c r="L309" s="97">
        <v>44729</v>
      </c>
      <c r="M309" t="s">
        <v>865</v>
      </c>
      <c r="N309" s="132">
        <v>818664.47</v>
      </c>
    </row>
    <row r="310" spans="1:14" hidden="1">
      <c r="A310" s="60" t="s">
        <v>404</v>
      </c>
      <c r="B310" s="60" t="s">
        <v>2014</v>
      </c>
      <c r="C310">
        <v>1204</v>
      </c>
      <c r="D310" s="61">
        <v>44712</v>
      </c>
      <c r="E310" s="60">
        <v>381632</v>
      </c>
      <c r="F310" s="60" t="s">
        <v>47</v>
      </c>
      <c r="G310" s="56" t="s">
        <v>128</v>
      </c>
      <c r="H310" s="60">
        <v>12845.91</v>
      </c>
      <c r="I310" s="60"/>
      <c r="J310" s="28" t="s">
        <v>2022</v>
      </c>
      <c r="K310" s="60">
        <v>57225201</v>
      </c>
      <c r="L310" s="97">
        <v>44729</v>
      </c>
      <c r="M310" t="s">
        <v>865</v>
      </c>
      <c r="N310" s="132">
        <v>818664.47</v>
      </c>
    </row>
    <row r="311" spans="1:14" hidden="1">
      <c r="A311" s="60" t="s">
        <v>404</v>
      </c>
      <c r="B311" s="60" t="s">
        <v>2014</v>
      </c>
      <c r="C311">
        <v>1204</v>
      </c>
      <c r="D311" s="61">
        <v>44712</v>
      </c>
      <c r="E311" s="60">
        <v>381632</v>
      </c>
      <c r="F311" s="60" t="s">
        <v>47</v>
      </c>
      <c r="G311" s="56" t="s">
        <v>128</v>
      </c>
      <c r="H311" s="60">
        <v>48107.040000000001</v>
      </c>
      <c r="I311" s="60"/>
      <c r="J311" s="28" t="s">
        <v>2023</v>
      </c>
      <c r="K311" s="60">
        <v>57225201</v>
      </c>
      <c r="L311" s="97">
        <v>44729</v>
      </c>
      <c r="M311" t="s">
        <v>865</v>
      </c>
      <c r="N311" s="132">
        <v>818664.47</v>
      </c>
    </row>
    <row r="312" spans="1:14" hidden="1">
      <c r="A312" s="60" t="s">
        <v>404</v>
      </c>
      <c r="B312" s="60" t="s">
        <v>2014</v>
      </c>
      <c r="C312">
        <v>1204</v>
      </c>
      <c r="D312" s="61">
        <v>44712</v>
      </c>
      <c r="E312" s="60">
        <v>381632</v>
      </c>
      <c r="F312" s="60" t="s">
        <v>47</v>
      </c>
      <c r="G312" s="56" t="s">
        <v>128</v>
      </c>
      <c r="H312" s="60">
        <v>3405.49</v>
      </c>
      <c r="I312" s="60"/>
      <c r="J312" s="28" t="s">
        <v>2024</v>
      </c>
      <c r="K312" s="60">
        <v>57225201</v>
      </c>
      <c r="L312" s="97">
        <v>44729</v>
      </c>
      <c r="M312" t="s">
        <v>865</v>
      </c>
      <c r="N312" s="132">
        <v>818664.47</v>
      </c>
    </row>
    <row r="313" spans="1:14" hidden="1">
      <c r="A313" s="60" t="s">
        <v>404</v>
      </c>
      <c r="B313" s="60" t="s">
        <v>2014</v>
      </c>
      <c r="C313">
        <v>1204</v>
      </c>
      <c r="D313" s="61">
        <v>44712</v>
      </c>
      <c r="E313" s="60">
        <v>381632</v>
      </c>
      <c r="F313" s="60" t="s">
        <v>47</v>
      </c>
      <c r="G313" s="56" t="s">
        <v>128</v>
      </c>
      <c r="H313" s="60">
        <v>57477.440000000002</v>
      </c>
      <c r="I313" s="60"/>
      <c r="J313" s="28" t="s">
        <v>2025</v>
      </c>
      <c r="K313" s="60">
        <v>57225201</v>
      </c>
      <c r="L313" s="97">
        <v>44729</v>
      </c>
      <c r="M313" t="s">
        <v>865</v>
      </c>
      <c r="N313" s="132">
        <v>818664.47</v>
      </c>
    </row>
    <row r="314" spans="1:14" hidden="1">
      <c r="A314" s="60" t="s">
        <v>404</v>
      </c>
      <c r="B314" s="60" t="s">
        <v>2014</v>
      </c>
      <c r="C314">
        <v>1204</v>
      </c>
      <c r="D314" s="61">
        <v>44712</v>
      </c>
      <c r="E314" s="60">
        <v>381632</v>
      </c>
      <c r="F314" s="60" t="s">
        <v>47</v>
      </c>
      <c r="G314" s="56" t="s">
        <v>128</v>
      </c>
      <c r="H314" s="60">
        <v>6427.52</v>
      </c>
      <c r="I314" s="60"/>
      <c r="J314" s="28" t="s">
        <v>2026</v>
      </c>
      <c r="K314" s="60">
        <v>57225201</v>
      </c>
      <c r="L314" s="97">
        <v>44729</v>
      </c>
      <c r="M314" t="s">
        <v>865</v>
      </c>
      <c r="N314" s="132">
        <v>818664.47</v>
      </c>
    </row>
    <row r="315" spans="1:14" hidden="1">
      <c r="A315" s="60" t="s">
        <v>404</v>
      </c>
      <c r="B315" s="60" t="s">
        <v>2014</v>
      </c>
      <c r="C315">
        <v>1204</v>
      </c>
      <c r="D315" s="61">
        <v>44712</v>
      </c>
      <c r="E315" s="60">
        <v>381632</v>
      </c>
      <c r="F315" s="60" t="s">
        <v>47</v>
      </c>
      <c r="G315" s="56" t="s">
        <v>128</v>
      </c>
      <c r="H315" s="60">
        <v>43697.440000000002</v>
      </c>
      <c r="I315" s="60"/>
      <c r="J315" s="28" t="s">
        <v>2027</v>
      </c>
      <c r="K315" s="60">
        <v>57225201</v>
      </c>
      <c r="L315" s="97">
        <v>44729</v>
      </c>
      <c r="M315" t="s">
        <v>865</v>
      </c>
      <c r="N315" s="132">
        <v>818664.47</v>
      </c>
    </row>
    <row r="316" spans="1:14" hidden="1">
      <c r="A316" s="60" t="s">
        <v>404</v>
      </c>
      <c r="B316" s="60" t="s">
        <v>2014</v>
      </c>
      <c r="C316">
        <v>1204</v>
      </c>
      <c r="D316" s="61">
        <v>44712</v>
      </c>
      <c r="E316" s="60">
        <v>381632</v>
      </c>
      <c r="F316" s="60" t="s">
        <v>47</v>
      </c>
      <c r="G316" s="56" t="s">
        <v>128</v>
      </c>
      <c r="H316" s="60">
        <v>3725.04</v>
      </c>
      <c r="I316" s="60"/>
      <c r="J316" s="28" t="s">
        <v>2028</v>
      </c>
      <c r="K316" s="60">
        <v>57225201</v>
      </c>
      <c r="L316" s="97">
        <v>44729</v>
      </c>
      <c r="M316" t="s">
        <v>865</v>
      </c>
      <c r="N316" s="132">
        <v>818664.47</v>
      </c>
    </row>
    <row r="317" spans="1:14" hidden="1">
      <c r="A317" s="60" t="s">
        <v>404</v>
      </c>
      <c r="B317" s="60" t="s">
        <v>2014</v>
      </c>
      <c r="C317">
        <v>1204</v>
      </c>
      <c r="D317" s="61">
        <v>44712</v>
      </c>
      <c r="E317" s="60">
        <v>381632</v>
      </c>
      <c r="F317" s="60" t="s">
        <v>47</v>
      </c>
      <c r="G317" s="56" t="s">
        <v>128</v>
      </c>
      <c r="H317" s="60">
        <v>30957.3</v>
      </c>
      <c r="I317" s="60"/>
      <c r="J317" s="28" t="s">
        <v>2029</v>
      </c>
      <c r="K317" s="60">
        <v>57225201</v>
      </c>
      <c r="L317" s="97">
        <v>44729</v>
      </c>
      <c r="M317" t="s">
        <v>865</v>
      </c>
      <c r="N317" s="132">
        <v>818664.47</v>
      </c>
    </row>
    <row r="318" spans="1:14" hidden="1">
      <c r="A318" s="60" t="s">
        <v>404</v>
      </c>
      <c r="B318" s="60" t="s">
        <v>2014</v>
      </c>
      <c r="C318">
        <v>1204</v>
      </c>
      <c r="D318" s="61">
        <v>44712</v>
      </c>
      <c r="E318" s="60">
        <v>381632</v>
      </c>
      <c r="F318" s="60" t="s">
        <v>47</v>
      </c>
      <c r="G318" s="56" t="s">
        <v>128</v>
      </c>
      <c r="H318" s="60">
        <v>7190.95</v>
      </c>
      <c r="I318" s="60"/>
      <c r="J318" s="28" t="s">
        <v>2030</v>
      </c>
      <c r="K318" s="60">
        <v>57225201</v>
      </c>
      <c r="L318" s="97">
        <v>44729</v>
      </c>
      <c r="M318" t="s">
        <v>865</v>
      </c>
      <c r="N318" s="132">
        <v>818664.47</v>
      </c>
    </row>
    <row r="319" spans="1:14" hidden="1">
      <c r="A319" s="60" t="s">
        <v>404</v>
      </c>
      <c r="B319" s="60" t="s">
        <v>2014</v>
      </c>
      <c r="C319">
        <v>1204</v>
      </c>
      <c r="D319" s="61">
        <v>44712</v>
      </c>
      <c r="E319" s="60">
        <v>381632</v>
      </c>
      <c r="F319" s="60" t="s">
        <v>47</v>
      </c>
      <c r="G319" s="56" t="s">
        <v>128</v>
      </c>
      <c r="H319" s="60">
        <v>14612.1</v>
      </c>
      <c r="I319" s="60"/>
      <c r="J319" s="28" t="s">
        <v>2031</v>
      </c>
      <c r="K319" s="60">
        <v>57225201</v>
      </c>
      <c r="L319" s="97">
        <v>44729</v>
      </c>
      <c r="M319" t="s">
        <v>865</v>
      </c>
      <c r="N319" s="132">
        <v>818664.47</v>
      </c>
    </row>
    <row r="320" spans="1:14" hidden="1">
      <c r="A320" s="60" t="s">
        <v>404</v>
      </c>
      <c r="B320" s="60" t="s">
        <v>2014</v>
      </c>
      <c r="C320">
        <v>1204</v>
      </c>
      <c r="D320" s="61">
        <v>44712</v>
      </c>
      <c r="E320" s="60">
        <v>381632</v>
      </c>
      <c r="F320" s="60" t="s">
        <v>47</v>
      </c>
      <c r="G320" s="56" t="s">
        <v>128</v>
      </c>
      <c r="H320" s="60">
        <v>5939.98</v>
      </c>
      <c r="I320" s="60"/>
      <c r="J320" s="28" t="s">
        <v>2032</v>
      </c>
      <c r="K320" s="60">
        <v>57225201</v>
      </c>
      <c r="L320" s="97">
        <v>44729</v>
      </c>
      <c r="M320" t="s">
        <v>865</v>
      </c>
      <c r="N320" s="132">
        <v>818664.47</v>
      </c>
    </row>
    <row r="321" spans="1:14" hidden="1">
      <c r="A321" s="60" t="s">
        <v>404</v>
      </c>
      <c r="B321" s="60" t="s">
        <v>2014</v>
      </c>
      <c r="C321">
        <v>1204</v>
      </c>
      <c r="D321" s="61">
        <v>44712</v>
      </c>
      <c r="E321" s="60">
        <v>381632</v>
      </c>
      <c r="F321" s="60" t="s">
        <v>47</v>
      </c>
      <c r="G321" s="56" t="s">
        <v>128</v>
      </c>
      <c r="H321" s="60">
        <v>22480.48</v>
      </c>
      <c r="I321" s="60"/>
      <c r="J321" s="28" t="s">
        <v>2033</v>
      </c>
      <c r="K321" s="60">
        <v>57225201</v>
      </c>
      <c r="L321" s="97">
        <v>44729</v>
      </c>
      <c r="M321" t="s">
        <v>865</v>
      </c>
      <c r="N321" s="132">
        <v>818664.47</v>
      </c>
    </row>
    <row r="322" spans="1:14" hidden="1">
      <c r="A322" s="60" t="s">
        <v>404</v>
      </c>
      <c r="B322" s="60" t="s">
        <v>2014</v>
      </c>
      <c r="C322">
        <v>1204</v>
      </c>
      <c r="D322" s="61">
        <v>44712</v>
      </c>
      <c r="E322" s="60">
        <v>381632</v>
      </c>
      <c r="F322" s="60" t="s">
        <v>47</v>
      </c>
      <c r="G322" s="56" t="s">
        <v>128</v>
      </c>
      <c r="H322" s="60">
        <v>2296.3200000000002</v>
      </c>
      <c r="I322" s="60"/>
      <c r="J322" s="28" t="s">
        <v>2034</v>
      </c>
      <c r="K322" s="60">
        <v>57225201</v>
      </c>
      <c r="L322" s="97">
        <v>44729</v>
      </c>
      <c r="M322" t="s">
        <v>865</v>
      </c>
      <c r="N322" s="132">
        <v>818664.47</v>
      </c>
    </row>
    <row r="323" spans="1:14" hidden="1">
      <c r="A323" s="60" t="s">
        <v>404</v>
      </c>
      <c r="B323" s="60" t="s">
        <v>2014</v>
      </c>
      <c r="C323">
        <v>1204</v>
      </c>
      <c r="D323" s="61">
        <v>44712</v>
      </c>
      <c r="E323" s="60">
        <v>381632</v>
      </c>
      <c r="F323" s="60" t="s">
        <v>47</v>
      </c>
      <c r="G323" s="56" t="s">
        <v>128</v>
      </c>
      <c r="H323" s="60">
        <v>16061.65</v>
      </c>
      <c r="I323" s="60"/>
      <c r="J323" s="28" t="s">
        <v>2035</v>
      </c>
      <c r="K323" s="60">
        <v>57225201</v>
      </c>
      <c r="L323" s="97">
        <v>44729</v>
      </c>
      <c r="M323" t="s">
        <v>865</v>
      </c>
      <c r="N323" s="132">
        <v>818664.47</v>
      </c>
    </row>
    <row r="324" spans="1:14" hidden="1">
      <c r="A324" s="60" t="s">
        <v>404</v>
      </c>
      <c r="B324" s="60" t="s">
        <v>2014</v>
      </c>
      <c r="C324">
        <v>1204</v>
      </c>
      <c r="D324" s="61">
        <v>44712</v>
      </c>
      <c r="E324" s="60">
        <v>381632</v>
      </c>
      <c r="F324" s="60" t="s">
        <v>47</v>
      </c>
      <c r="G324" s="56" t="s">
        <v>128</v>
      </c>
      <c r="H324" s="60">
        <v>5497.44</v>
      </c>
      <c r="I324" s="60"/>
      <c r="J324" s="28" t="s">
        <v>2036</v>
      </c>
      <c r="K324" s="60">
        <v>57225201</v>
      </c>
      <c r="L324" s="97">
        <v>44729</v>
      </c>
      <c r="M324" t="s">
        <v>865</v>
      </c>
      <c r="N324" s="132">
        <v>818664.47</v>
      </c>
    </row>
    <row r="325" spans="1:14" hidden="1">
      <c r="A325" s="60" t="s">
        <v>404</v>
      </c>
      <c r="B325" s="60" t="s">
        <v>2037</v>
      </c>
      <c r="C325">
        <v>1201</v>
      </c>
      <c r="D325" s="61">
        <v>44712</v>
      </c>
      <c r="E325" s="60" t="s">
        <v>2038</v>
      </c>
      <c r="F325" s="60" t="s">
        <v>47</v>
      </c>
      <c r="G325" s="56" t="s">
        <v>128</v>
      </c>
      <c r="H325" s="60">
        <v>123167</v>
      </c>
      <c r="I325" s="60"/>
      <c r="J325" s="28" t="s">
        <v>2039</v>
      </c>
      <c r="K325" s="60">
        <v>57225201</v>
      </c>
      <c r="L325" s="97">
        <v>44736</v>
      </c>
      <c r="M325" t="s">
        <v>865</v>
      </c>
      <c r="N325" s="131">
        <v>679052.94</v>
      </c>
    </row>
    <row r="326" spans="1:14" hidden="1">
      <c r="A326" s="60" t="s">
        <v>404</v>
      </c>
      <c r="B326" s="60" t="s">
        <v>2037</v>
      </c>
      <c r="C326">
        <v>1201</v>
      </c>
      <c r="D326" s="61">
        <v>44712</v>
      </c>
      <c r="E326" s="60" t="s">
        <v>2038</v>
      </c>
      <c r="F326" s="60" t="s">
        <v>47</v>
      </c>
      <c r="G326" s="56" t="s">
        <v>128</v>
      </c>
      <c r="H326" s="60">
        <v>11682</v>
      </c>
      <c r="I326" s="60"/>
      <c r="J326" s="28" t="s">
        <v>2040</v>
      </c>
      <c r="K326" s="60">
        <v>57225201</v>
      </c>
      <c r="L326" s="97">
        <v>44736</v>
      </c>
      <c r="M326" t="s">
        <v>865</v>
      </c>
      <c r="N326" s="131">
        <v>679052.94</v>
      </c>
    </row>
    <row r="327" spans="1:14" hidden="1">
      <c r="A327" s="60" t="s">
        <v>404</v>
      </c>
      <c r="B327" s="60" t="s">
        <v>2037</v>
      </c>
      <c r="C327">
        <v>1201</v>
      </c>
      <c r="D327" s="61">
        <v>44712</v>
      </c>
      <c r="E327" s="60" t="s">
        <v>2038</v>
      </c>
      <c r="F327" s="60" t="s">
        <v>47</v>
      </c>
      <c r="G327" s="56" t="s">
        <v>128</v>
      </c>
      <c r="H327" s="60">
        <v>36360.5</v>
      </c>
      <c r="I327" s="60"/>
      <c r="J327" s="28" t="s">
        <v>2041</v>
      </c>
      <c r="K327" s="60">
        <v>57225201</v>
      </c>
      <c r="L327" s="97">
        <v>44736</v>
      </c>
      <c r="M327" t="s">
        <v>865</v>
      </c>
      <c r="N327" s="131">
        <v>679052.94</v>
      </c>
    </row>
    <row r="328" spans="1:14" hidden="1">
      <c r="A328" s="60" t="s">
        <v>404</v>
      </c>
      <c r="B328" s="60" t="s">
        <v>2037</v>
      </c>
      <c r="C328">
        <v>1201</v>
      </c>
      <c r="D328" s="61">
        <v>44712</v>
      </c>
      <c r="E328" s="60" t="s">
        <v>2038</v>
      </c>
      <c r="F328" s="60" t="s">
        <v>47</v>
      </c>
      <c r="G328" s="56" t="s">
        <v>128</v>
      </c>
      <c r="H328" s="60">
        <v>2142</v>
      </c>
      <c r="I328" s="60"/>
      <c r="J328" s="28" t="s">
        <v>2042</v>
      </c>
      <c r="K328" s="60">
        <v>57225201</v>
      </c>
      <c r="L328" s="97">
        <v>44736</v>
      </c>
      <c r="M328" t="s">
        <v>865</v>
      </c>
      <c r="N328" s="131">
        <v>679052.94</v>
      </c>
    </row>
    <row r="329" spans="1:14" hidden="1">
      <c r="A329" s="60" t="s">
        <v>404</v>
      </c>
      <c r="B329" s="60" t="s">
        <v>2037</v>
      </c>
      <c r="C329">
        <v>1201</v>
      </c>
      <c r="D329" s="61">
        <v>44712</v>
      </c>
      <c r="E329" s="60" t="s">
        <v>2038</v>
      </c>
      <c r="F329" s="60" t="s">
        <v>47</v>
      </c>
      <c r="G329" s="56" t="s">
        <v>128</v>
      </c>
      <c r="H329" s="60">
        <v>33720.5</v>
      </c>
      <c r="I329" s="60"/>
      <c r="J329" s="28" t="s">
        <v>2043</v>
      </c>
      <c r="K329" s="60">
        <v>57225201</v>
      </c>
      <c r="L329" s="97">
        <v>44736</v>
      </c>
      <c r="M329" t="s">
        <v>865</v>
      </c>
      <c r="N329" s="131">
        <v>679052.94</v>
      </c>
    </row>
    <row r="330" spans="1:14" hidden="1">
      <c r="A330" s="60" t="s">
        <v>404</v>
      </c>
      <c r="B330" s="60" t="s">
        <v>2037</v>
      </c>
      <c r="C330">
        <v>1201</v>
      </c>
      <c r="D330" s="61">
        <v>44712</v>
      </c>
      <c r="E330" s="60" t="s">
        <v>2038</v>
      </c>
      <c r="F330" s="60" t="s">
        <v>47</v>
      </c>
      <c r="G330" s="56" t="s">
        <v>128</v>
      </c>
      <c r="H330" s="60">
        <v>3932.95</v>
      </c>
      <c r="I330" s="60"/>
      <c r="J330" s="28" t="s">
        <v>2044</v>
      </c>
      <c r="K330" s="60">
        <v>57225201</v>
      </c>
      <c r="L330" s="97">
        <v>44736</v>
      </c>
      <c r="M330" t="s">
        <v>865</v>
      </c>
      <c r="N330" s="131">
        <v>679052.94</v>
      </c>
    </row>
    <row r="331" spans="1:14" hidden="1">
      <c r="A331" s="60" t="s">
        <v>404</v>
      </c>
      <c r="B331" s="60" t="s">
        <v>2037</v>
      </c>
      <c r="C331">
        <v>1201</v>
      </c>
      <c r="D331" s="61">
        <v>44712</v>
      </c>
      <c r="E331" s="60" t="s">
        <v>2038</v>
      </c>
      <c r="F331" s="60" t="s">
        <v>47</v>
      </c>
      <c r="G331" s="56" t="s">
        <v>128</v>
      </c>
      <c r="H331" s="60">
        <v>12017.5</v>
      </c>
      <c r="I331" s="60"/>
      <c r="J331" s="28" t="s">
        <v>2045</v>
      </c>
      <c r="K331" s="60">
        <v>57225201</v>
      </c>
      <c r="L331" s="97">
        <v>44736</v>
      </c>
      <c r="M331" t="s">
        <v>865</v>
      </c>
      <c r="N331" s="131">
        <v>679052.94</v>
      </c>
    </row>
    <row r="332" spans="1:14" hidden="1">
      <c r="A332" s="60" t="s">
        <v>404</v>
      </c>
      <c r="B332" s="60" t="s">
        <v>2037</v>
      </c>
      <c r="C332">
        <v>1201</v>
      </c>
      <c r="D332" s="61">
        <v>44712</v>
      </c>
      <c r="E332" s="60" t="s">
        <v>2038</v>
      </c>
      <c r="F332" s="60" t="s">
        <v>47</v>
      </c>
      <c r="G332" s="56" t="s">
        <v>128</v>
      </c>
      <c r="H332" s="60">
        <v>2570.4</v>
      </c>
      <c r="I332" s="60"/>
      <c r="J332" s="28" t="s">
        <v>2046</v>
      </c>
      <c r="K332" s="60">
        <v>57225201</v>
      </c>
      <c r="L332" s="97">
        <v>44736</v>
      </c>
      <c r="M332" t="s">
        <v>865</v>
      </c>
      <c r="N332" s="131">
        <v>679052.94</v>
      </c>
    </row>
    <row r="333" spans="1:14" hidden="1">
      <c r="A333" s="60" t="s">
        <v>404</v>
      </c>
      <c r="B333" s="60" t="s">
        <v>2037</v>
      </c>
      <c r="C333">
        <v>1201</v>
      </c>
      <c r="D333" s="61">
        <v>44712</v>
      </c>
      <c r="E333" s="60" t="s">
        <v>2038</v>
      </c>
      <c r="F333" s="60" t="s">
        <v>47</v>
      </c>
      <c r="G333" s="56" t="s">
        <v>128</v>
      </c>
      <c r="H333" s="60">
        <v>23378.799999999999</v>
      </c>
      <c r="I333" s="60"/>
      <c r="J333" s="28" t="s">
        <v>2047</v>
      </c>
      <c r="K333" s="60">
        <v>57225201</v>
      </c>
      <c r="L333" s="97">
        <v>44736</v>
      </c>
      <c r="M333" t="s">
        <v>865</v>
      </c>
      <c r="N333" s="131">
        <v>679052.94</v>
      </c>
    </row>
    <row r="334" spans="1:14" hidden="1">
      <c r="A334" s="60" t="s">
        <v>404</v>
      </c>
      <c r="B334" s="60" t="s">
        <v>2037</v>
      </c>
      <c r="C334">
        <v>1201</v>
      </c>
      <c r="D334" s="61">
        <v>44712</v>
      </c>
      <c r="E334" s="60" t="s">
        <v>2038</v>
      </c>
      <c r="F334" s="60" t="s">
        <v>47</v>
      </c>
      <c r="G334" s="56" t="s">
        <v>128</v>
      </c>
      <c r="H334" s="60">
        <v>3018.96</v>
      </c>
      <c r="I334" s="60"/>
      <c r="J334" s="28" t="s">
        <v>2048</v>
      </c>
      <c r="K334" s="60">
        <v>57225201</v>
      </c>
      <c r="L334" s="97">
        <v>44736</v>
      </c>
      <c r="M334" t="s">
        <v>865</v>
      </c>
      <c r="N334" s="131">
        <v>679052.94</v>
      </c>
    </row>
    <row r="335" spans="1:14" hidden="1">
      <c r="A335" s="60" t="s">
        <v>404</v>
      </c>
      <c r="B335" s="60" t="s">
        <v>2037</v>
      </c>
      <c r="C335">
        <v>1201</v>
      </c>
      <c r="D335" s="61">
        <v>44712</v>
      </c>
      <c r="E335" s="60" t="s">
        <v>2038</v>
      </c>
      <c r="F335" s="60" t="s">
        <v>47</v>
      </c>
      <c r="G335" s="56" t="s">
        <v>128</v>
      </c>
      <c r="H335" s="60">
        <v>50125.919999999998</v>
      </c>
      <c r="I335" s="60"/>
      <c r="J335" s="28" t="s">
        <v>2049</v>
      </c>
      <c r="K335" s="60">
        <v>57225201</v>
      </c>
      <c r="L335" s="97">
        <v>44736</v>
      </c>
      <c r="M335" t="s">
        <v>865</v>
      </c>
      <c r="N335" s="131">
        <v>679052.94</v>
      </c>
    </row>
    <row r="336" spans="1:14" hidden="1">
      <c r="A336" s="60" t="s">
        <v>404</v>
      </c>
      <c r="B336" s="60" t="s">
        <v>2037</v>
      </c>
      <c r="C336">
        <v>1201</v>
      </c>
      <c r="D336" s="61">
        <v>44712</v>
      </c>
      <c r="E336" s="60" t="s">
        <v>2038</v>
      </c>
      <c r="F336" s="60" t="s">
        <v>47</v>
      </c>
      <c r="G336" s="56" t="s">
        <v>128</v>
      </c>
      <c r="H336" s="60">
        <v>3881.52</v>
      </c>
      <c r="I336" s="60"/>
      <c r="J336" s="28" t="s">
        <v>2050</v>
      </c>
      <c r="K336" s="60">
        <v>57225201</v>
      </c>
      <c r="L336" s="97">
        <v>44736</v>
      </c>
      <c r="M336" t="s">
        <v>865</v>
      </c>
      <c r="N336" s="131">
        <v>679052.94</v>
      </c>
    </row>
    <row r="337" spans="1:14" hidden="1">
      <c r="A337" s="60" t="s">
        <v>404</v>
      </c>
      <c r="B337" s="60" t="s">
        <v>2037</v>
      </c>
      <c r="C337">
        <v>1201</v>
      </c>
      <c r="D337" s="61">
        <v>44712</v>
      </c>
      <c r="E337" s="60" t="s">
        <v>2038</v>
      </c>
      <c r="F337" s="60" t="s">
        <v>47</v>
      </c>
      <c r="G337" s="56" t="s">
        <v>128</v>
      </c>
      <c r="H337" s="60">
        <v>15081.88</v>
      </c>
      <c r="I337" s="60"/>
      <c r="J337" s="28" t="s">
        <v>2051</v>
      </c>
      <c r="K337" s="60">
        <v>57225201</v>
      </c>
      <c r="L337" s="97">
        <v>44736</v>
      </c>
      <c r="M337" t="s">
        <v>865</v>
      </c>
      <c r="N337" s="131">
        <v>679052.94</v>
      </c>
    </row>
    <row r="338" spans="1:14" hidden="1">
      <c r="A338" s="60" t="s">
        <v>404</v>
      </c>
      <c r="B338" s="60" t="s">
        <v>2037</v>
      </c>
      <c r="C338">
        <v>1201</v>
      </c>
      <c r="D338" s="61">
        <v>44712</v>
      </c>
      <c r="E338" s="60" t="s">
        <v>2038</v>
      </c>
      <c r="F338" s="60" t="s">
        <v>47</v>
      </c>
      <c r="G338" s="56" t="s">
        <v>128</v>
      </c>
      <c r="H338" s="60">
        <v>2414.86</v>
      </c>
      <c r="I338" s="60"/>
      <c r="J338" s="28" t="s">
        <v>2052</v>
      </c>
      <c r="K338" s="60">
        <v>57225201</v>
      </c>
      <c r="L338" s="97">
        <v>44736</v>
      </c>
      <c r="M338" t="s">
        <v>865</v>
      </c>
      <c r="N338" s="131">
        <v>679052.94</v>
      </c>
    </row>
    <row r="339" spans="1:14" hidden="1">
      <c r="A339" s="60" t="s">
        <v>404</v>
      </c>
      <c r="B339" s="60" t="s">
        <v>2037</v>
      </c>
      <c r="C339">
        <v>1201</v>
      </c>
      <c r="D339" s="61">
        <v>44712</v>
      </c>
      <c r="E339" s="60" t="s">
        <v>2038</v>
      </c>
      <c r="F339" s="60" t="s">
        <v>47</v>
      </c>
      <c r="G339" s="56" t="s">
        <v>128</v>
      </c>
      <c r="H339" s="60">
        <v>23513.72</v>
      </c>
      <c r="I339" s="60"/>
      <c r="J339" s="28" t="s">
        <v>2053</v>
      </c>
      <c r="K339" s="60">
        <v>57225201</v>
      </c>
      <c r="L339" s="97">
        <v>44736</v>
      </c>
      <c r="M339" t="s">
        <v>865</v>
      </c>
      <c r="N339" s="131">
        <v>679052.94</v>
      </c>
    </row>
    <row r="340" spans="1:14" hidden="1">
      <c r="A340" s="60" t="s">
        <v>404</v>
      </c>
      <c r="B340" s="60" t="s">
        <v>2037</v>
      </c>
      <c r="C340">
        <v>1201</v>
      </c>
      <c r="D340" s="61">
        <v>44712</v>
      </c>
      <c r="E340" s="60" t="s">
        <v>2038</v>
      </c>
      <c r="F340" s="60" t="s">
        <v>47</v>
      </c>
      <c r="G340" s="56" t="s">
        <v>128</v>
      </c>
      <c r="H340" s="60">
        <v>4829.72</v>
      </c>
      <c r="I340" s="60"/>
      <c r="J340" s="28" t="s">
        <v>2054</v>
      </c>
      <c r="K340" s="60">
        <v>57225201</v>
      </c>
      <c r="L340" s="97">
        <v>44736</v>
      </c>
      <c r="M340" t="s">
        <v>865</v>
      </c>
      <c r="N340" s="131">
        <v>679052.94</v>
      </c>
    </row>
    <row r="341" spans="1:14" hidden="1">
      <c r="A341" s="60" t="s">
        <v>404</v>
      </c>
      <c r="B341" s="60" t="s">
        <v>2037</v>
      </c>
      <c r="C341">
        <v>1201</v>
      </c>
      <c r="D341" s="61">
        <v>44712</v>
      </c>
      <c r="E341" s="60" t="s">
        <v>2038</v>
      </c>
      <c r="F341" s="60" t="s">
        <v>47</v>
      </c>
      <c r="G341" s="56" t="s">
        <v>128</v>
      </c>
      <c r="H341" s="60">
        <v>6650.04</v>
      </c>
      <c r="I341" s="60"/>
      <c r="J341" s="28" t="s">
        <v>2055</v>
      </c>
      <c r="K341" s="60">
        <v>57225201</v>
      </c>
      <c r="L341" s="97">
        <v>44736</v>
      </c>
      <c r="M341" t="s">
        <v>865</v>
      </c>
      <c r="N341" s="131">
        <v>679052.94</v>
      </c>
    </row>
    <row r="342" spans="1:14" hidden="1">
      <c r="A342" s="60" t="s">
        <v>404</v>
      </c>
      <c r="B342" s="60" t="s">
        <v>2037</v>
      </c>
      <c r="C342">
        <v>1201</v>
      </c>
      <c r="D342" s="61">
        <v>44712</v>
      </c>
      <c r="E342" s="60" t="s">
        <v>2038</v>
      </c>
      <c r="F342" s="60" t="s">
        <v>47</v>
      </c>
      <c r="G342" s="56" t="s">
        <v>128</v>
      </c>
      <c r="H342" s="60">
        <v>2414.86</v>
      </c>
      <c r="I342" s="60"/>
      <c r="J342" s="28" t="s">
        <v>2056</v>
      </c>
      <c r="K342" s="60">
        <v>57225201</v>
      </c>
      <c r="L342" s="97">
        <v>44736</v>
      </c>
      <c r="M342" t="s">
        <v>865</v>
      </c>
      <c r="N342" s="131">
        <v>679052.94</v>
      </c>
    </row>
    <row r="343" spans="1:14" hidden="1">
      <c r="A343" s="60" t="s">
        <v>404</v>
      </c>
      <c r="B343" s="60" t="s">
        <v>2037</v>
      </c>
      <c r="C343">
        <v>1201</v>
      </c>
      <c r="D343" s="61">
        <v>44712</v>
      </c>
      <c r="E343" s="60" t="s">
        <v>2038</v>
      </c>
      <c r="F343" s="60" t="s">
        <v>47</v>
      </c>
      <c r="G343" s="56" t="s">
        <v>128</v>
      </c>
      <c r="H343" s="60">
        <v>61978.7</v>
      </c>
      <c r="I343" s="60"/>
      <c r="J343" s="28" t="s">
        <v>2057</v>
      </c>
      <c r="K343" s="60">
        <v>57225201</v>
      </c>
      <c r="L343" s="97">
        <v>44736</v>
      </c>
      <c r="M343" t="s">
        <v>865</v>
      </c>
      <c r="N343" s="131">
        <v>679052.94</v>
      </c>
    </row>
    <row r="344" spans="1:14" hidden="1">
      <c r="A344" s="60" t="s">
        <v>404</v>
      </c>
      <c r="B344" s="60" t="s">
        <v>2037</v>
      </c>
      <c r="C344">
        <v>1201</v>
      </c>
      <c r="D344" s="61">
        <v>44712</v>
      </c>
      <c r="E344" s="60" t="s">
        <v>2038</v>
      </c>
      <c r="F344" s="60" t="s">
        <v>47</v>
      </c>
      <c r="G344" s="56" t="s">
        <v>128</v>
      </c>
      <c r="H344" s="60">
        <v>2019.6</v>
      </c>
      <c r="I344" s="60"/>
      <c r="J344" s="28" t="s">
        <v>2058</v>
      </c>
      <c r="K344" s="60">
        <v>57225201</v>
      </c>
      <c r="L344" s="97">
        <v>44736</v>
      </c>
      <c r="M344" t="s">
        <v>865</v>
      </c>
      <c r="N344" s="131">
        <v>679052.94</v>
      </c>
    </row>
    <row r="345" spans="1:14" hidden="1">
      <c r="A345" s="60" t="s">
        <v>404</v>
      </c>
      <c r="B345" s="60" t="s">
        <v>2037</v>
      </c>
      <c r="C345">
        <v>1201</v>
      </c>
      <c r="D345" s="61">
        <v>44712</v>
      </c>
      <c r="E345" s="60" t="s">
        <v>2038</v>
      </c>
      <c r="F345" s="60" t="s">
        <v>47</v>
      </c>
      <c r="G345" s="56" t="s">
        <v>128</v>
      </c>
      <c r="H345" s="60">
        <v>9510.48</v>
      </c>
      <c r="I345" s="60"/>
      <c r="J345" s="28" t="s">
        <v>2059</v>
      </c>
      <c r="K345" s="60">
        <v>57225201</v>
      </c>
      <c r="L345" s="97">
        <v>44736</v>
      </c>
      <c r="M345" t="s">
        <v>865</v>
      </c>
      <c r="N345" s="131">
        <v>679052.94</v>
      </c>
    </row>
    <row r="346" spans="1:14" hidden="1">
      <c r="A346" s="60" t="s">
        <v>404</v>
      </c>
      <c r="B346" s="60" t="s">
        <v>2037</v>
      </c>
      <c r="C346">
        <v>1201</v>
      </c>
      <c r="D346" s="61">
        <v>44712</v>
      </c>
      <c r="E346" s="60" t="s">
        <v>2038</v>
      </c>
      <c r="F346" s="60" t="s">
        <v>47</v>
      </c>
      <c r="G346" s="56" t="s">
        <v>128</v>
      </c>
      <c r="H346" s="60">
        <v>2058.87</v>
      </c>
      <c r="I346" s="60"/>
      <c r="J346" s="28" t="s">
        <v>2060</v>
      </c>
      <c r="K346" s="60">
        <v>57225201</v>
      </c>
      <c r="L346" s="97">
        <v>44736</v>
      </c>
      <c r="M346" t="s">
        <v>865</v>
      </c>
      <c r="N346" s="131">
        <v>679052.94</v>
      </c>
    </row>
    <row r="347" spans="1:14" hidden="1">
      <c r="A347" s="60" t="s">
        <v>404</v>
      </c>
      <c r="B347" s="60" t="s">
        <v>2037</v>
      </c>
      <c r="C347">
        <v>1201</v>
      </c>
      <c r="D347" s="61">
        <v>44712</v>
      </c>
      <c r="E347" s="60" t="s">
        <v>2038</v>
      </c>
      <c r="F347" s="60" t="s">
        <v>47</v>
      </c>
      <c r="G347" s="56" t="s">
        <v>128</v>
      </c>
      <c r="H347" s="60">
        <v>7668.18</v>
      </c>
      <c r="I347" s="60"/>
      <c r="J347" s="28" t="s">
        <v>2061</v>
      </c>
      <c r="K347" s="60">
        <v>57225201</v>
      </c>
      <c r="L347" s="97">
        <v>44736</v>
      </c>
      <c r="M347" t="s">
        <v>865</v>
      </c>
      <c r="N347" s="131">
        <v>679052.94</v>
      </c>
    </row>
    <row r="348" spans="1:14" hidden="1">
      <c r="A348" s="60" t="s">
        <v>404</v>
      </c>
      <c r="B348" s="60" t="s">
        <v>2062</v>
      </c>
      <c r="C348">
        <v>1201</v>
      </c>
      <c r="D348" s="61">
        <v>44712</v>
      </c>
      <c r="E348" s="60" t="s">
        <v>2063</v>
      </c>
      <c r="F348" s="60" t="s">
        <v>47</v>
      </c>
      <c r="G348" s="56" t="s">
        <v>128</v>
      </c>
      <c r="H348" s="60">
        <v>12244.96</v>
      </c>
      <c r="I348" s="60"/>
      <c r="J348" s="28" t="s">
        <v>2064</v>
      </c>
      <c r="K348" s="60">
        <v>57225201</v>
      </c>
      <c r="L348" s="97">
        <v>44736</v>
      </c>
      <c r="M348" t="s">
        <v>865</v>
      </c>
      <c r="N348" s="131">
        <v>679052.94</v>
      </c>
    </row>
    <row r="349" spans="1:14" hidden="1">
      <c r="A349" s="60" t="s">
        <v>404</v>
      </c>
      <c r="B349" s="60" t="s">
        <v>2062</v>
      </c>
      <c r="C349">
        <v>1201</v>
      </c>
      <c r="D349" s="61">
        <v>44712</v>
      </c>
      <c r="E349" s="60" t="s">
        <v>2063</v>
      </c>
      <c r="F349" s="60" t="s">
        <v>47</v>
      </c>
      <c r="G349" s="56" t="s">
        <v>128</v>
      </c>
      <c r="H349" s="60">
        <v>3337.2</v>
      </c>
      <c r="I349" s="60"/>
      <c r="J349" s="28" t="s">
        <v>2065</v>
      </c>
      <c r="K349" s="60">
        <v>57225201</v>
      </c>
      <c r="L349" s="97">
        <v>44736</v>
      </c>
      <c r="M349" t="s">
        <v>865</v>
      </c>
      <c r="N349" s="131">
        <v>679052.94</v>
      </c>
    </row>
    <row r="350" spans="1:14" hidden="1">
      <c r="A350" s="60" t="s">
        <v>404</v>
      </c>
      <c r="B350" s="60" t="s">
        <v>2062</v>
      </c>
      <c r="C350">
        <v>1201</v>
      </c>
      <c r="D350" s="61">
        <v>44712</v>
      </c>
      <c r="E350" s="60" t="s">
        <v>2063</v>
      </c>
      <c r="F350" s="60" t="s">
        <v>47</v>
      </c>
      <c r="G350" s="56" t="s">
        <v>128</v>
      </c>
      <c r="H350" s="60">
        <v>19578.48</v>
      </c>
      <c r="I350" s="60"/>
      <c r="J350" s="28" t="s">
        <v>2066</v>
      </c>
      <c r="K350" s="60">
        <v>57225201</v>
      </c>
      <c r="L350" s="97">
        <v>44736</v>
      </c>
      <c r="M350" t="s">
        <v>865</v>
      </c>
      <c r="N350" s="131">
        <v>679052.94</v>
      </c>
    </row>
    <row r="351" spans="1:14" hidden="1">
      <c r="A351" s="60" t="s">
        <v>404</v>
      </c>
      <c r="B351" s="60" t="s">
        <v>2062</v>
      </c>
      <c r="C351">
        <v>1201</v>
      </c>
      <c r="D351" s="61">
        <v>44712</v>
      </c>
      <c r="E351" s="60" t="s">
        <v>2063</v>
      </c>
      <c r="F351" s="60" t="s">
        <v>47</v>
      </c>
      <c r="G351" s="56" t="s">
        <v>128</v>
      </c>
      <c r="H351" s="60">
        <v>44203.5</v>
      </c>
      <c r="I351" s="60"/>
      <c r="J351" s="28" t="s">
        <v>2067</v>
      </c>
      <c r="K351" s="60">
        <v>57225201</v>
      </c>
      <c r="L351" s="97">
        <v>44736</v>
      </c>
      <c r="M351" t="s">
        <v>865</v>
      </c>
      <c r="N351" s="131">
        <v>679052.94</v>
      </c>
    </row>
    <row r="352" spans="1:14" hidden="1">
      <c r="A352" s="60" t="s">
        <v>404</v>
      </c>
      <c r="B352" s="60" t="s">
        <v>2062</v>
      </c>
      <c r="C352">
        <v>1201</v>
      </c>
      <c r="D352" s="61">
        <v>44712</v>
      </c>
      <c r="E352" s="60" t="s">
        <v>2063</v>
      </c>
      <c r="F352" s="60" t="s">
        <v>47</v>
      </c>
      <c r="G352" s="56" t="s">
        <v>128</v>
      </c>
      <c r="H352" s="60">
        <v>35216.5</v>
      </c>
      <c r="I352" s="60"/>
      <c r="J352" s="28" t="s">
        <v>2068</v>
      </c>
      <c r="K352" s="60">
        <v>57225201</v>
      </c>
      <c r="L352" s="97">
        <v>44736</v>
      </c>
      <c r="M352" t="s">
        <v>865</v>
      </c>
      <c r="N352" s="131">
        <v>679052.94</v>
      </c>
    </row>
    <row r="353" spans="1:14" hidden="1">
      <c r="A353" s="60" t="s">
        <v>404</v>
      </c>
      <c r="B353" s="60" t="s">
        <v>2062</v>
      </c>
      <c r="C353">
        <v>1201</v>
      </c>
      <c r="D353" s="61">
        <v>44712</v>
      </c>
      <c r="E353" s="60" t="s">
        <v>2063</v>
      </c>
      <c r="F353" s="60" t="s">
        <v>47</v>
      </c>
      <c r="G353" s="56" t="s">
        <v>128</v>
      </c>
      <c r="H353" s="60">
        <v>31939.52</v>
      </c>
      <c r="I353" s="60"/>
      <c r="J353" s="28" t="s">
        <v>2069</v>
      </c>
      <c r="K353" s="60">
        <v>57225201</v>
      </c>
      <c r="L353" s="97">
        <v>44736</v>
      </c>
      <c r="M353" t="s">
        <v>865</v>
      </c>
      <c r="N353" s="131">
        <v>679052.94</v>
      </c>
    </row>
    <row r="354" spans="1:14" hidden="1">
      <c r="A354" s="60" t="s">
        <v>404</v>
      </c>
      <c r="B354" s="60" t="s">
        <v>2062</v>
      </c>
      <c r="C354">
        <v>1201</v>
      </c>
      <c r="D354" s="61">
        <v>44712</v>
      </c>
      <c r="E354" s="60" t="s">
        <v>2063</v>
      </c>
      <c r="F354" s="60" t="s">
        <v>47</v>
      </c>
      <c r="G354" s="56" t="s">
        <v>128</v>
      </c>
      <c r="H354" s="60">
        <v>2414.86</v>
      </c>
      <c r="I354" s="60"/>
      <c r="J354" s="28" t="s">
        <v>2070</v>
      </c>
      <c r="K354" s="60">
        <v>57225201</v>
      </c>
      <c r="L354" s="97">
        <v>44736</v>
      </c>
      <c r="M354" t="s">
        <v>865</v>
      </c>
      <c r="N354" s="131">
        <v>679052.94</v>
      </c>
    </row>
    <row r="355" spans="1:14" hidden="1">
      <c r="A355" s="60" t="s">
        <v>404</v>
      </c>
      <c r="B355" s="60" t="s">
        <v>2062</v>
      </c>
      <c r="C355">
        <v>1201</v>
      </c>
      <c r="D355" s="61">
        <v>44712</v>
      </c>
      <c r="E355" s="60" t="s">
        <v>2063</v>
      </c>
      <c r="F355" s="60" t="s">
        <v>47</v>
      </c>
      <c r="G355" s="56" t="s">
        <v>128</v>
      </c>
      <c r="H355" s="60">
        <v>38280.800000000003</v>
      </c>
      <c r="I355" s="60"/>
      <c r="J355" s="28" t="s">
        <v>2071</v>
      </c>
      <c r="K355" s="60">
        <v>57225201</v>
      </c>
      <c r="L355" s="97">
        <v>44736</v>
      </c>
      <c r="M355" t="s">
        <v>865</v>
      </c>
      <c r="N355" s="131">
        <v>679052.94</v>
      </c>
    </row>
    <row r="356" spans="1:14" hidden="1">
      <c r="A356" s="60" t="s">
        <v>404</v>
      </c>
      <c r="B356" s="60" t="s">
        <v>2062</v>
      </c>
      <c r="C356">
        <v>1201</v>
      </c>
      <c r="D356" s="61">
        <v>44712</v>
      </c>
      <c r="E356" s="60" t="s">
        <v>2063</v>
      </c>
      <c r="F356" s="60" t="s">
        <v>47</v>
      </c>
      <c r="G356" s="56" t="s">
        <v>128</v>
      </c>
      <c r="H356" s="60">
        <v>10080</v>
      </c>
      <c r="I356" s="60"/>
      <c r="J356" s="28" t="s">
        <v>2072</v>
      </c>
      <c r="K356" s="60">
        <v>57225201</v>
      </c>
      <c r="L356" s="97">
        <v>44736</v>
      </c>
      <c r="M356" t="s">
        <v>865</v>
      </c>
      <c r="N356" s="131">
        <v>679052.94</v>
      </c>
    </row>
    <row r="357" spans="1:14" hidden="1">
      <c r="A357" s="60" t="s">
        <v>404</v>
      </c>
      <c r="B357" s="60" t="s">
        <v>2062</v>
      </c>
      <c r="C357">
        <v>1201</v>
      </c>
      <c r="D357" s="61">
        <v>44712</v>
      </c>
      <c r="E357" s="60" t="s">
        <v>2063</v>
      </c>
      <c r="F357" s="60" t="s">
        <v>47</v>
      </c>
      <c r="G357" s="56" t="s">
        <v>128</v>
      </c>
      <c r="H357" s="60">
        <v>2718</v>
      </c>
      <c r="I357" s="60"/>
      <c r="J357" s="28" t="s">
        <v>2073</v>
      </c>
      <c r="K357" s="60">
        <v>57225201</v>
      </c>
      <c r="L357" s="97">
        <v>44736</v>
      </c>
      <c r="M357" t="s">
        <v>865</v>
      </c>
      <c r="N357" s="131">
        <v>679052.94</v>
      </c>
    </row>
    <row r="358" spans="1:14" hidden="1">
      <c r="A358" s="60" t="s">
        <v>404</v>
      </c>
      <c r="B358" s="60" t="s">
        <v>2062</v>
      </c>
      <c r="C358">
        <v>1201</v>
      </c>
      <c r="D358" s="61">
        <v>44712</v>
      </c>
      <c r="E358" s="60" t="s">
        <v>2063</v>
      </c>
      <c r="F358" s="60" t="s">
        <v>47</v>
      </c>
      <c r="G358" s="56" t="s">
        <v>128</v>
      </c>
      <c r="H358" s="60">
        <v>15741</v>
      </c>
      <c r="I358" s="60"/>
      <c r="J358" s="28" t="s">
        <v>2074</v>
      </c>
      <c r="K358" s="60">
        <v>57225201</v>
      </c>
      <c r="L358" s="97">
        <v>44736</v>
      </c>
      <c r="M358" t="s">
        <v>865</v>
      </c>
      <c r="N358" s="131">
        <v>679052.94</v>
      </c>
    </row>
    <row r="359" spans="1:14" hidden="1">
      <c r="A359" s="60" t="s">
        <v>404</v>
      </c>
      <c r="B359" s="60" t="s">
        <v>2062</v>
      </c>
      <c r="C359">
        <v>1201</v>
      </c>
      <c r="D359" s="61">
        <v>44712</v>
      </c>
      <c r="E359" s="60" t="s">
        <v>2063</v>
      </c>
      <c r="F359" s="60" t="s">
        <v>47</v>
      </c>
      <c r="G359" s="56" t="s">
        <v>128</v>
      </c>
      <c r="H359" s="60">
        <v>2246.4</v>
      </c>
      <c r="I359" s="60"/>
      <c r="J359" s="28" t="s">
        <v>2075</v>
      </c>
      <c r="K359" s="60">
        <v>57225201</v>
      </c>
      <c r="L359" s="97">
        <v>44736</v>
      </c>
      <c r="M359" t="s">
        <v>865</v>
      </c>
      <c r="N359" s="131">
        <v>679052.94</v>
      </c>
    </row>
    <row r="360" spans="1:14" hidden="1">
      <c r="A360" s="60" t="s">
        <v>404</v>
      </c>
      <c r="B360" s="60" t="s">
        <v>2062</v>
      </c>
      <c r="C360">
        <v>1201</v>
      </c>
      <c r="D360" s="61">
        <v>44712</v>
      </c>
      <c r="E360" s="60" t="s">
        <v>2063</v>
      </c>
      <c r="F360" s="60" t="s">
        <v>47</v>
      </c>
      <c r="G360" s="56" t="s">
        <v>128</v>
      </c>
      <c r="H360" s="60">
        <v>14481.72</v>
      </c>
      <c r="I360" s="60"/>
      <c r="J360" s="28" t="s">
        <v>2076</v>
      </c>
      <c r="K360" s="60">
        <v>57225201</v>
      </c>
      <c r="L360" s="97">
        <v>44736</v>
      </c>
      <c r="M360" t="s">
        <v>865</v>
      </c>
      <c r="N360" s="131">
        <v>679052.94</v>
      </c>
    </row>
    <row r="361" spans="1:14" hidden="1">
      <c r="A361" s="60" t="s">
        <v>404</v>
      </c>
      <c r="B361" s="60" t="s">
        <v>2062</v>
      </c>
      <c r="C361">
        <v>1201</v>
      </c>
      <c r="D361" s="61">
        <v>44712</v>
      </c>
      <c r="E361" s="60" t="s">
        <v>2063</v>
      </c>
      <c r="F361" s="60" t="s">
        <v>47</v>
      </c>
      <c r="G361" s="56" t="s">
        <v>128</v>
      </c>
      <c r="H361" s="60">
        <v>2471.04</v>
      </c>
      <c r="I361" s="60"/>
      <c r="J361" s="28" t="s">
        <v>2077</v>
      </c>
      <c r="K361" s="60">
        <v>57225201</v>
      </c>
      <c r="L361" s="97">
        <v>44736</v>
      </c>
      <c r="M361" t="s">
        <v>865</v>
      </c>
      <c r="N361" s="131">
        <v>679052.94</v>
      </c>
    </row>
    <row r="362" spans="1:14" hidden="1">
      <c r="A362" s="60" t="s">
        <v>125</v>
      </c>
      <c r="B362" s="60" t="s">
        <v>2078</v>
      </c>
      <c r="C362">
        <v>1201</v>
      </c>
      <c r="D362" s="61">
        <v>44712</v>
      </c>
      <c r="E362" s="60" t="s">
        <v>2079</v>
      </c>
      <c r="F362" s="60" t="s">
        <v>47</v>
      </c>
      <c r="G362" s="56" t="s">
        <v>128</v>
      </c>
      <c r="H362" s="137">
        <v>1638.75</v>
      </c>
      <c r="I362" s="60"/>
      <c r="J362" s="28" t="s">
        <v>2080</v>
      </c>
      <c r="K362" s="60">
        <v>53000090</v>
      </c>
    </row>
    <row r="363" spans="1:14" hidden="1">
      <c r="A363" s="60" t="s">
        <v>125</v>
      </c>
      <c r="B363" s="60" t="s">
        <v>2078</v>
      </c>
      <c r="C363">
        <v>1201</v>
      </c>
      <c r="D363" s="61">
        <v>44712</v>
      </c>
      <c r="E363" s="60" t="s">
        <v>2079</v>
      </c>
      <c r="F363" s="60" t="s">
        <v>47</v>
      </c>
      <c r="G363" s="56" t="s">
        <v>128</v>
      </c>
      <c r="H363" s="137">
        <v>545.1</v>
      </c>
      <c r="I363" s="60"/>
      <c r="J363" s="28" t="s">
        <v>2081</v>
      </c>
      <c r="K363" s="60">
        <v>53000090</v>
      </c>
    </row>
    <row r="364" spans="1:14" hidden="1">
      <c r="A364" s="60" t="s">
        <v>125</v>
      </c>
      <c r="B364" s="60" t="s">
        <v>2082</v>
      </c>
      <c r="C364">
        <v>1201</v>
      </c>
      <c r="D364" s="61">
        <v>44712</v>
      </c>
      <c r="E364" s="60" t="s">
        <v>2079</v>
      </c>
      <c r="F364" s="60" t="s">
        <v>47</v>
      </c>
      <c r="G364" s="56" t="s">
        <v>128</v>
      </c>
      <c r="H364" s="137">
        <v>11186.7</v>
      </c>
      <c r="I364" s="60"/>
      <c r="J364" s="28" t="s">
        <v>2083</v>
      </c>
      <c r="K364" s="60">
        <v>53000090</v>
      </c>
    </row>
    <row r="365" spans="1:14" hidden="1">
      <c r="A365" s="60" t="s">
        <v>125</v>
      </c>
      <c r="B365" s="60" t="s">
        <v>2082</v>
      </c>
      <c r="C365">
        <v>1201</v>
      </c>
      <c r="D365" s="61">
        <v>44712</v>
      </c>
      <c r="E365" s="60" t="s">
        <v>2079</v>
      </c>
      <c r="F365" s="60" t="s">
        <v>47</v>
      </c>
      <c r="G365" s="56" t="s">
        <v>128</v>
      </c>
      <c r="H365" s="137">
        <v>4290.3</v>
      </c>
      <c r="I365" s="60"/>
      <c r="J365" s="28" t="s">
        <v>2084</v>
      </c>
      <c r="K365" s="60">
        <v>53000090</v>
      </c>
    </row>
    <row r="366" spans="1:14" hidden="1">
      <c r="A366" s="60" t="s">
        <v>125</v>
      </c>
      <c r="B366" s="60" t="s">
        <v>2085</v>
      </c>
      <c r="C366">
        <v>1201</v>
      </c>
      <c r="D366" s="61">
        <v>44712</v>
      </c>
      <c r="E366" s="60" t="s">
        <v>2079</v>
      </c>
      <c r="F366" s="60" t="s">
        <v>47</v>
      </c>
      <c r="G366" s="56" t="s">
        <v>128</v>
      </c>
      <c r="H366" s="137">
        <v>1282.22</v>
      </c>
      <c r="I366" s="60"/>
      <c r="J366" s="28" t="s">
        <v>2086</v>
      </c>
      <c r="K366" s="60">
        <v>53000090</v>
      </c>
    </row>
    <row r="367" spans="1:14" hidden="1">
      <c r="A367" s="60" t="s">
        <v>125</v>
      </c>
      <c r="B367" s="60" t="s">
        <v>2085</v>
      </c>
      <c r="C367">
        <v>1201</v>
      </c>
      <c r="D367" s="61">
        <v>44712</v>
      </c>
      <c r="E367" s="60" t="s">
        <v>2079</v>
      </c>
      <c r="F367" s="60" t="s">
        <v>47</v>
      </c>
      <c r="G367" s="56" t="s">
        <v>128</v>
      </c>
      <c r="H367" s="137">
        <v>427</v>
      </c>
      <c r="I367" s="60"/>
      <c r="J367" s="28" t="s">
        <v>2087</v>
      </c>
      <c r="K367" s="60">
        <v>53000090</v>
      </c>
    </row>
    <row r="368" spans="1:14" hidden="1">
      <c r="A368" s="60" t="s">
        <v>125</v>
      </c>
      <c r="B368" s="60" t="s">
        <v>2088</v>
      </c>
      <c r="C368">
        <v>1201</v>
      </c>
      <c r="D368" s="61">
        <v>44712</v>
      </c>
      <c r="E368" s="60" t="s">
        <v>2079</v>
      </c>
      <c r="F368" s="60" t="s">
        <v>47</v>
      </c>
      <c r="G368" s="56" t="s">
        <v>128</v>
      </c>
      <c r="H368" s="137">
        <v>12303.9</v>
      </c>
      <c r="I368" s="60"/>
      <c r="J368" s="28" t="s">
        <v>2089</v>
      </c>
      <c r="K368" s="60">
        <v>53000090</v>
      </c>
    </row>
    <row r="369" spans="1:14" hidden="1">
      <c r="A369" s="60" t="s">
        <v>125</v>
      </c>
      <c r="B369" s="60" t="s">
        <v>2088</v>
      </c>
      <c r="C369">
        <v>1201</v>
      </c>
      <c r="D369" s="61">
        <v>44712</v>
      </c>
      <c r="E369" s="60" t="s">
        <v>2079</v>
      </c>
      <c r="F369" s="60" t="s">
        <v>47</v>
      </c>
      <c r="G369" s="56" t="s">
        <v>128</v>
      </c>
      <c r="H369" s="137">
        <v>6729.17</v>
      </c>
      <c r="I369" s="60"/>
      <c r="J369" s="28" t="s">
        <v>2090</v>
      </c>
      <c r="K369" s="60">
        <v>53000090</v>
      </c>
    </row>
    <row r="370" spans="1:14" hidden="1">
      <c r="A370" s="60" t="s">
        <v>125</v>
      </c>
      <c r="B370" s="60" t="s">
        <v>2091</v>
      </c>
      <c r="C370">
        <v>1201</v>
      </c>
      <c r="D370" s="61">
        <v>44712</v>
      </c>
      <c r="E370" s="60" t="s">
        <v>2079</v>
      </c>
      <c r="F370" s="60" t="s">
        <v>47</v>
      </c>
      <c r="G370" s="56" t="s">
        <v>128</v>
      </c>
      <c r="H370" s="137">
        <v>4664.8500000000004</v>
      </c>
      <c r="I370" s="60"/>
      <c r="J370" s="28" t="s">
        <v>2092</v>
      </c>
      <c r="K370" s="60">
        <v>53000090</v>
      </c>
    </row>
    <row r="371" spans="1:14" hidden="1">
      <c r="A371" s="60" t="s">
        <v>125</v>
      </c>
      <c r="B371" s="60" t="s">
        <v>2091</v>
      </c>
      <c r="C371">
        <v>1201</v>
      </c>
      <c r="D371" s="61">
        <v>44712</v>
      </c>
      <c r="E371" s="60" t="s">
        <v>2079</v>
      </c>
      <c r="F371" s="60" t="s">
        <v>47</v>
      </c>
      <c r="G371" s="56" t="s">
        <v>128</v>
      </c>
      <c r="H371" s="137">
        <v>7303.47</v>
      </c>
      <c r="I371" s="60"/>
      <c r="J371" s="28" t="s">
        <v>2093</v>
      </c>
      <c r="K371" s="60">
        <v>53000090</v>
      </c>
    </row>
    <row r="372" spans="1:14" hidden="1">
      <c r="A372" s="60" t="s">
        <v>125</v>
      </c>
      <c r="B372" s="60" t="s">
        <v>2094</v>
      </c>
      <c r="C372">
        <v>1201</v>
      </c>
      <c r="D372" s="61">
        <v>44712</v>
      </c>
      <c r="E372" s="60" t="s">
        <v>2079</v>
      </c>
      <c r="F372" s="60" t="s">
        <v>47</v>
      </c>
      <c r="G372" s="56" t="s">
        <v>128</v>
      </c>
      <c r="H372" s="137">
        <v>785.68</v>
      </c>
      <c r="I372" s="60"/>
      <c r="J372" s="28" t="s">
        <v>2095</v>
      </c>
      <c r="K372" s="60">
        <v>53000090</v>
      </c>
    </row>
    <row r="373" spans="1:14" hidden="1">
      <c r="A373" s="60" t="s">
        <v>125</v>
      </c>
      <c r="B373" s="60" t="s">
        <v>2094</v>
      </c>
      <c r="C373">
        <v>1201</v>
      </c>
      <c r="D373" s="61">
        <v>44712</v>
      </c>
      <c r="E373" s="60" t="s">
        <v>2079</v>
      </c>
      <c r="F373" s="60" t="s">
        <v>47</v>
      </c>
      <c r="G373" s="56" t="s">
        <v>128</v>
      </c>
      <c r="H373" s="137">
        <v>263.52</v>
      </c>
      <c r="I373" s="60"/>
      <c r="J373" s="28" t="s">
        <v>2096</v>
      </c>
      <c r="K373" s="60">
        <v>53000090</v>
      </c>
    </row>
    <row r="374" spans="1:14" hidden="1">
      <c r="A374" s="60" t="s">
        <v>125</v>
      </c>
      <c r="B374" s="60" t="s">
        <v>2097</v>
      </c>
      <c r="C374">
        <v>1201</v>
      </c>
      <c r="D374" s="61">
        <v>44712</v>
      </c>
      <c r="E374" s="60" t="s">
        <v>2079</v>
      </c>
      <c r="F374" s="60" t="s">
        <v>47</v>
      </c>
      <c r="G374" s="56" t="s">
        <v>128</v>
      </c>
      <c r="H374" s="137">
        <v>2044.14</v>
      </c>
      <c r="I374" s="60"/>
      <c r="J374" s="28" t="s">
        <v>2098</v>
      </c>
      <c r="K374" s="60">
        <v>53000090</v>
      </c>
    </row>
    <row r="375" spans="1:14" hidden="1">
      <c r="A375" s="84" t="s">
        <v>125</v>
      </c>
      <c r="B375" s="84" t="s">
        <v>2097</v>
      </c>
      <c r="C375">
        <v>1201</v>
      </c>
      <c r="D375" s="85">
        <v>44712</v>
      </c>
      <c r="E375" s="84" t="s">
        <v>2079</v>
      </c>
      <c r="F375" s="84" t="s">
        <v>47</v>
      </c>
      <c r="G375" s="86" t="s">
        <v>128</v>
      </c>
      <c r="H375" s="138">
        <v>703.08</v>
      </c>
      <c r="I375" s="84"/>
      <c r="J375" s="87" t="s">
        <v>2099</v>
      </c>
      <c r="K375" s="84">
        <v>53000090</v>
      </c>
    </row>
    <row r="376" spans="1:14" hidden="1">
      <c r="A376" s="60" t="s">
        <v>166</v>
      </c>
      <c r="B376" s="60" t="s">
        <v>2102</v>
      </c>
      <c r="C376">
        <v>1201</v>
      </c>
      <c r="D376" s="61">
        <v>44714</v>
      </c>
      <c r="E376" s="61" t="s">
        <v>2103</v>
      </c>
      <c r="F376" s="60" t="s">
        <v>15</v>
      </c>
      <c r="G376" s="60" t="s">
        <v>21</v>
      </c>
      <c r="H376" s="137">
        <v>664</v>
      </c>
      <c r="I376" s="101"/>
      <c r="J376" s="60" t="s">
        <v>2006</v>
      </c>
      <c r="K376" s="60">
        <v>55738459</v>
      </c>
      <c r="L376" s="97">
        <v>44740</v>
      </c>
      <c r="M376" t="s">
        <v>864</v>
      </c>
      <c r="N376" s="129">
        <v>10722.5</v>
      </c>
    </row>
    <row r="377" spans="1:14" hidden="1">
      <c r="A377" s="60" t="s">
        <v>166</v>
      </c>
      <c r="B377" s="60" t="s">
        <v>2102</v>
      </c>
      <c r="C377">
        <v>1201</v>
      </c>
      <c r="D377" s="61">
        <v>44714</v>
      </c>
      <c r="E377" s="61" t="s">
        <v>2103</v>
      </c>
      <c r="F377" s="60" t="s">
        <v>15</v>
      </c>
      <c r="G377" s="60" t="s">
        <v>21</v>
      </c>
      <c r="H377" s="137">
        <v>434</v>
      </c>
      <c r="I377" s="101"/>
      <c r="J377" s="60" t="s">
        <v>2104</v>
      </c>
      <c r="K377" s="60">
        <v>55738459</v>
      </c>
      <c r="L377" s="97">
        <v>44740</v>
      </c>
      <c r="M377" t="s">
        <v>864</v>
      </c>
      <c r="N377" s="129">
        <v>10722.5</v>
      </c>
    </row>
    <row r="378" spans="1:14" hidden="1">
      <c r="A378" s="60" t="s">
        <v>166</v>
      </c>
      <c r="B378" s="60" t="s">
        <v>2105</v>
      </c>
      <c r="C378">
        <v>1201</v>
      </c>
      <c r="D378" s="61">
        <v>44715</v>
      </c>
      <c r="E378" s="61" t="s">
        <v>2106</v>
      </c>
      <c r="F378" s="60" t="s">
        <v>15</v>
      </c>
      <c r="G378" s="60" t="s">
        <v>21</v>
      </c>
      <c r="H378" s="137">
        <v>186</v>
      </c>
      <c r="I378" s="101"/>
      <c r="J378" s="60" t="s">
        <v>2007</v>
      </c>
      <c r="K378" s="60">
        <v>55738459</v>
      </c>
    </row>
    <row r="379" spans="1:14" hidden="1">
      <c r="A379" s="60" t="s">
        <v>166</v>
      </c>
      <c r="B379" s="60" t="s">
        <v>2105</v>
      </c>
      <c r="C379">
        <v>1201</v>
      </c>
      <c r="D379" s="61">
        <v>44715</v>
      </c>
      <c r="E379" s="61" t="s">
        <v>2106</v>
      </c>
      <c r="F379" s="60" t="s">
        <v>15</v>
      </c>
      <c r="G379" s="60" t="s">
        <v>21</v>
      </c>
      <c r="H379" s="137">
        <v>558</v>
      </c>
      <c r="I379" s="101"/>
      <c r="J379" s="60" t="s">
        <v>1934</v>
      </c>
      <c r="K379" s="60">
        <v>55738459</v>
      </c>
    </row>
    <row r="380" spans="1:14" hidden="1">
      <c r="A380" s="60" t="s">
        <v>166</v>
      </c>
      <c r="B380" s="60" t="s">
        <v>2107</v>
      </c>
      <c r="C380">
        <v>1201</v>
      </c>
      <c r="D380" s="61">
        <v>44718</v>
      </c>
      <c r="E380" s="61" t="s">
        <v>2108</v>
      </c>
      <c r="F380" s="60" t="s">
        <v>15</v>
      </c>
      <c r="G380" s="60" t="s">
        <v>21</v>
      </c>
      <c r="H380" s="137">
        <v>841.32</v>
      </c>
      <c r="I380" s="101"/>
      <c r="J380" s="60" t="s">
        <v>1926</v>
      </c>
      <c r="K380" s="60">
        <v>55738459</v>
      </c>
      <c r="L380" s="97">
        <v>44742</v>
      </c>
      <c r="M380" t="s">
        <v>864</v>
      </c>
      <c r="N380" s="129">
        <v>12211.2</v>
      </c>
    </row>
    <row r="381" spans="1:14" hidden="1">
      <c r="A381" s="60" t="s">
        <v>166</v>
      </c>
      <c r="B381" s="60" t="s">
        <v>2107</v>
      </c>
      <c r="C381">
        <v>1201</v>
      </c>
      <c r="D381" s="61">
        <v>44718</v>
      </c>
      <c r="E381" s="61" t="s">
        <v>2108</v>
      </c>
      <c r="F381" s="60" t="s">
        <v>15</v>
      </c>
      <c r="G381" s="60" t="s">
        <v>21</v>
      </c>
      <c r="H381" s="137">
        <v>84.24</v>
      </c>
      <c r="I381" s="101"/>
      <c r="J381" s="60" t="s">
        <v>1927</v>
      </c>
      <c r="K381" s="60">
        <v>55738459</v>
      </c>
      <c r="L381" s="97">
        <v>44742</v>
      </c>
      <c r="M381" t="s">
        <v>864</v>
      </c>
      <c r="N381" s="129">
        <v>12211.2</v>
      </c>
    </row>
    <row r="382" spans="1:14" hidden="1">
      <c r="A382" s="60" t="s">
        <v>166</v>
      </c>
      <c r="B382" s="60" t="s">
        <v>2107</v>
      </c>
      <c r="C382">
        <v>1201</v>
      </c>
      <c r="D382" s="61">
        <v>44718</v>
      </c>
      <c r="E382" s="61" t="s">
        <v>2108</v>
      </c>
      <c r="F382" s="60" t="s">
        <v>15</v>
      </c>
      <c r="G382" s="60" t="s">
        <v>21</v>
      </c>
      <c r="H382" s="137">
        <v>437.76</v>
      </c>
      <c r="I382" s="101"/>
      <c r="J382" s="60" t="s">
        <v>1928</v>
      </c>
      <c r="K382" s="60">
        <v>55738459</v>
      </c>
      <c r="L382" s="97">
        <v>44742</v>
      </c>
      <c r="M382" t="s">
        <v>864</v>
      </c>
      <c r="N382" s="129">
        <v>12211.2</v>
      </c>
    </row>
    <row r="383" spans="1:14" hidden="1">
      <c r="A383" s="60" t="s">
        <v>166</v>
      </c>
      <c r="B383" s="60" t="s">
        <v>2107</v>
      </c>
      <c r="C383">
        <v>1201</v>
      </c>
      <c r="D383" s="61">
        <v>44718</v>
      </c>
      <c r="E383" s="61" t="s">
        <v>2108</v>
      </c>
      <c r="F383" s="60" t="s">
        <v>15</v>
      </c>
      <c r="G383" s="60" t="s">
        <v>21</v>
      </c>
      <c r="H383" s="137">
        <v>599.04</v>
      </c>
      <c r="I383" s="101"/>
      <c r="J383" s="60" t="s">
        <v>1929</v>
      </c>
      <c r="K383" s="60">
        <v>55738459</v>
      </c>
      <c r="L383" s="97">
        <v>44742</v>
      </c>
      <c r="M383" t="s">
        <v>864</v>
      </c>
      <c r="N383" s="129">
        <v>12211.2</v>
      </c>
    </row>
    <row r="384" spans="1:14" hidden="1">
      <c r="A384" s="60" t="s">
        <v>44</v>
      </c>
      <c r="B384" s="60" t="s">
        <v>2109</v>
      </c>
      <c r="C384">
        <v>1201</v>
      </c>
      <c r="D384" s="61">
        <v>44718</v>
      </c>
      <c r="E384" s="61" t="s">
        <v>2110</v>
      </c>
      <c r="F384" s="60" t="s">
        <v>47</v>
      </c>
      <c r="G384" s="60" t="s">
        <v>48</v>
      </c>
      <c r="H384" s="137">
        <v>178.8</v>
      </c>
      <c r="I384" s="101"/>
      <c r="J384" s="60" t="s">
        <v>2111</v>
      </c>
      <c r="K384" s="60">
        <v>53000085</v>
      </c>
    </row>
    <row r="385" spans="1:14" hidden="1">
      <c r="A385" s="60" t="s">
        <v>1806</v>
      </c>
      <c r="B385" s="60" t="s">
        <v>2112</v>
      </c>
      <c r="C385">
        <v>1201</v>
      </c>
      <c r="D385" s="61">
        <v>44714</v>
      </c>
      <c r="E385" s="61" t="s">
        <v>2113</v>
      </c>
      <c r="F385" s="60" t="s">
        <v>15</v>
      </c>
      <c r="G385" s="60" t="s">
        <v>21</v>
      </c>
      <c r="H385" s="137">
        <v>12.9</v>
      </c>
      <c r="I385" s="101"/>
      <c r="J385" s="60" t="s">
        <v>1921</v>
      </c>
      <c r="K385" s="60">
        <v>57353261</v>
      </c>
    </row>
    <row r="386" spans="1:14" hidden="1">
      <c r="A386" s="60" t="s">
        <v>44</v>
      </c>
      <c r="B386" s="60" t="s">
        <v>2114</v>
      </c>
      <c r="C386">
        <v>1201</v>
      </c>
      <c r="D386" s="61">
        <v>44725</v>
      </c>
      <c r="E386" s="61" t="s">
        <v>2115</v>
      </c>
      <c r="F386" s="60" t="s">
        <v>47</v>
      </c>
      <c r="G386" s="60" t="s">
        <v>48</v>
      </c>
      <c r="H386" s="137">
        <v>624.16</v>
      </c>
      <c r="I386" s="101"/>
      <c r="J386" s="60" t="s">
        <v>2116</v>
      </c>
      <c r="K386" s="60">
        <v>53000085</v>
      </c>
    </row>
    <row r="387" spans="1:14" hidden="1">
      <c r="A387" s="60" t="s">
        <v>44</v>
      </c>
      <c r="B387" s="60" t="s">
        <v>2117</v>
      </c>
      <c r="C387">
        <v>1201</v>
      </c>
      <c r="D387" s="61">
        <v>44725</v>
      </c>
      <c r="E387" s="61" t="s">
        <v>2118</v>
      </c>
      <c r="F387" s="60" t="s">
        <v>47</v>
      </c>
      <c r="G387" s="60" t="s">
        <v>86</v>
      </c>
      <c r="H387" s="60">
        <v>96.85</v>
      </c>
      <c r="I387" s="101"/>
      <c r="J387" s="60" t="s">
        <v>2119</v>
      </c>
      <c r="K387" s="60">
        <v>53000085</v>
      </c>
      <c r="L387" s="97">
        <v>44733</v>
      </c>
      <c r="M387" t="s">
        <v>864</v>
      </c>
      <c r="N387" s="129">
        <v>25318.18</v>
      </c>
    </row>
    <row r="388" spans="1:14" hidden="1">
      <c r="A388" s="60" t="s">
        <v>1195</v>
      </c>
      <c r="B388" s="60" t="s">
        <v>2120</v>
      </c>
      <c r="C388">
        <v>1201</v>
      </c>
      <c r="D388" s="61">
        <v>44732</v>
      </c>
      <c r="E388" s="61" t="s">
        <v>2121</v>
      </c>
      <c r="F388" s="60" t="s">
        <v>15</v>
      </c>
      <c r="G388" s="60" t="s">
        <v>21</v>
      </c>
      <c r="H388" s="137">
        <v>756</v>
      </c>
      <c r="I388" s="101"/>
      <c r="J388" s="60" t="s">
        <v>1199</v>
      </c>
      <c r="K388" s="60">
        <v>57330588</v>
      </c>
      <c r="L388" s="97">
        <v>44740</v>
      </c>
      <c r="M388" t="s">
        <v>864</v>
      </c>
      <c r="N388" s="129">
        <v>1149.75</v>
      </c>
    </row>
    <row r="389" spans="1:14" hidden="1">
      <c r="A389" s="60" t="s">
        <v>166</v>
      </c>
      <c r="B389" s="60" t="s">
        <v>2122</v>
      </c>
      <c r="C389">
        <v>1201</v>
      </c>
      <c r="D389" s="61">
        <v>44729</v>
      </c>
      <c r="E389" s="61" t="s">
        <v>2123</v>
      </c>
      <c r="F389" s="60" t="s">
        <v>47</v>
      </c>
      <c r="G389" s="60" t="s">
        <v>21</v>
      </c>
      <c r="H389" s="137">
        <v>552.5</v>
      </c>
      <c r="I389" s="101"/>
      <c r="J389" s="60" t="s">
        <v>485</v>
      </c>
      <c r="K389" s="60">
        <v>55738459</v>
      </c>
    </row>
    <row r="390" spans="1:14" hidden="1">
      <c r="A390" s="60" t="s">
        <v>166</v>
      </c>
      <c r="B390" s="60" t="s">
        <v>2122</v>
      </c>
      <c r="C390">
        <v>1201</v>
      </c>
      <c r="D390" s="61">
        <v>44729</v>
      </c>
      <c r="E390" s="61" t="s">
        <v>2123</v>
      </c>
      <c r="F390" s="60" t="s">
        <v>47</v>
      </c>
      <c r="G390" s="60" t="s">
        <v>21</v>
      </c>
      <c r="H390" s="137">
        <v>210.8</v>
      </c>
      <c r="I390" s="101"/>
      <c r="J390" s="60" t="s">
        <v>1344</v>
      </c>
      <c r="K390" s="60">
        <v>55738459</v>
      </c>
    </row>
    <row r="391" spans="1:14" hidden="1">
      <c r="A391" s="60" t="s">
        <v>166</v>
      </c>
      <c r="B391" s="60" t="s">
        <v>2122</v>
      </c>
      <c r="C391">
        <v>1201</v>
      </c>
      <c r="D391" s="61">
        <v>44729</v>
      </c>
      <c r="E391" s="61" t="s">
        <v>2123</v>
      </c>
      <c r="F391" s="60" t="s">
        <v>47</v>
      </c>
      <c r="G391" s="60" t="s">
        <v>21</v>
      </c>
      <c r="H391" s="137">
        <v>163.19999999999999</v>
      </c>
      <c r="I391" s="101"/>
      <c r="J391" s="60" t="s">
        <v>1344</v>
      </c>
      <c r="K391" s="60">
        <v>55738459</v>
      </c>
    </row>
    <row r="392" spans="1:14" hidden="1">
      <c r="A392" s="60" t="s">
        <v>166</v>
      </c>
      <c r="B392" s="60" t="s">
        <v>2122</v>
      </c>
      <c r="C392">
        <v>1201</v>
      </c>
      <c r="D392" s="61">
        <v>44729</v>
      </c>
      <c r="E392" s="61" t="s">
        <v>2123</v>
      </c>
      <c r="F392" s="60" t="s">
        <v>47</v>
      </c>
      <c r="G392" s="60" t="s">
        <v>21</v>
      </c>
      <c r="H392" s="137">
        <v>132.6</v>
      </c>
      <c r="I392" s="101"/>
      <c r="J392" s="60" t="s">
        <v>1344</v>
      </c>
      <c r="K392" s="60">
        <v>55738459</v>
      </c>
    </row>
    <row r="393" spans="1:14" hidden="1">
      <c r="A393" s="60" t="s">
        <v>166</v>
      </c>
      <c r="B393" s="60" t="s">
        <v>2122</v>
      </c>
      <c r="C393">
        <v>1201</v>
      </c>
      <c r="D393" s="61">
        <v>44729</v>
      </c>
      <c r="E393" s="61" t="s">
        <v>2123</v>
      </c>
      <c r="F393" s="60" t="s">
        <v>47</v>
      </c>
      <c r="G393" s="60" t="s">
        <v>21</v>
      </c>
      <c r="H393" s="137">
        <v>20.149999999999999</v>
      </c>
      <c r="I393" s="101"/>
      <c r="J393" s="60" t="s">
        <v>386</v>
      </c>
      <c r="K393" s="60">
        <v>55738459</v>
      </c>
    </row>
    <row r="394" spans="1:14" hidden="1">
      <c r="A394" s="60" t="s">
        <v>166</v>
      </c>
      <c r="B394" s="60" t="s">
        <v>2122</v>
      </c>
      <c r="C394">
        <v>1201</v>
      </c>
      <c r="D394" s="61">
        <v>44729</v>
      </c>
      <c r="E394" s="61" t="s">
        <v>2123</v>
      </c>
      <c r="F394" s="60" t="s">
        <v>47</v>
      </c>
      <c r="G394" s="60" t="s">
        <v>21</v>
      </c>
      <c r="H394" s="137">
        <v>754.85</v>
      </c>
      <c r="I394" s="101"/>
      <c r="J394" s="60" t="s">
        <v>386</v>
      </c>
      <c r="K394" s="60">
        <v>55738459</v>
      </c>
    </row>
    <row r="395" spans="1:14" hidden="1">
      <c r="A395" s="60" t="s">
        <v>166</v>
      </c>
      <c r="B395" s="60" t="s">
        <v>2122</v>
      </c>
      <c r="C395">
        <v>1201</v>
      </c>
      <c r="D395" s="61">
        <v>44729</v>
      </c>
      <c r="E395" s="61" t="s">
        <v>2123</v>
      </c>
      <c r="F395" s="60" t="s">
        <v>47</v>
      </c>
      <c r="G395" s="60" t="s">
        <v>21</v>
      </c>
      <c r="H395" s="137">
        <v>6.2</v>
      </c>
      <c r="I395" s="101"/>
      <c r="J395" s="60" t="s">
        <v>386</v>
      </c>
      <c r="K395" s="60">
        <v>55738459</v>
      </c>
    </row>
    <row r="396" spans="1:14" hidden="1">
      <c r="A396" s="60" t="s">
        <v>166</v>
      </c>
      <c r="B396" s="60" t="s">
        <v>2122</v>
      </c>
      <c r="C396">
        <v>1201</v>
      </c>
      <c r="D396" s="61">
        <v>44729</v>
      </c>
      <c r="E396" s="61" t="s">
        <v>2123</v>
      </c>
      <c r="F396" s="60" t="s">
        <v>47</v>
      </c>
      <c r="G396" s="60" t="s">
        <v>21</v>
      </c>
      <c r="H396" s="137">
        <v>57.35</v>
      </c>
      <c r="I396" s="101"/>
      <c r="J396" s="60" t="s">
        <v>386</v>
      </c>
      <c r="K396" s="60">
        <v>55738459</v>
      </c>
    </row>
    <row r="397" spans="1:14" hidden="1">
      <c r="A397" s="60" t="s">
        <v>166</v>
      </c>
      <c r="B397" s="60" t="s">
        <v>2122</v>
      </c>
      <c r="C397">
        <v>1201</v>
      </c>
      <c r="D397" s="61">
        <v>44729</v>
      </c>
      <c r="E397" s="61" t="s">
        <v>2123</v>
      </c>
      <c r="F397" s="60" t="s">
        <v>47</v>
      </c>
      <c r="G397" s="60" t="s">
        <v>21</v>
      </c>
      <c r="H397" s="137">
        <v>44.95</v>
      </c>
      <c r="I397" s="101"/>
      <c r="J397" s="60" t="s">
        <v>386</v>
      </c>
      <c r="K397" s="60">
        <v>55738459</v>
      </c>
    </row>
    <row r="398" spans="1:14" hidden="1">
      <c r="A398" s="60" t="s">
        <v>166</v>
      </c>
      <c r="B398" s="60" t="s">
        <v>2122</v>
      </c>
      <c r="C398">
        <v>1201</v>
      </c>
      <c r="D398" s="61">
        <v>44729</v>
      </c>
      <c r="E398" s="61" t="s">
        <v>2123</v>
      </c>
      <c r="F398" s="60" t="s">
        <v>47</v>
      </c>
      <c r="G398" s="60" t="s">
        <v>21</v>
      </c>
      <c r="H398" s="137">
        <v>1062</v>
      </c>
      <c r="I398" s="101"/>
      <c r="J398" s="60" t="s">
        <v>2124</v>
      </c>
      <c r="K398" s="60">
        <v>55738459</v>
      </c>
    </row>
    <row r="399" spans="1:14" hidden="1">
      <c r="A399" s="60" t="s">
        <v>166</v>
      </c>
      <c r="B399" s="60" t="s">
        <v>2122</v>
      </c>
      <c r="C399">
        <v>1201</v>
      </c>
      <c r="D399" s="61">
        <v>44729</v>
      </c>
      <c r="E399" s="61" t="s">
        <v>2123</v>
      </c>
      <c r="F399" s="60" t="s">
        <v>47</v>
      </c>
      <c r="G399" s="60" t="s">
        <v>21</v>
      </c>
      <c r="H399" s="137">
        <v>1147</v>
      </c>
      <c r="I399" s="101"/>
      <c r="J399" s="60" t="s">
        <v>2125</v>
      </c>
      <c r="K399" s="60">
        <v>55738459</v>
      </c>
    </row>
    <row r="400" spans="1:14" hidden="1">
      <c r="A400" s="60" t="s">
        <v>166</v>
      </c>
      <c r="B400" s="60" t="s">
        <v>2122</v>
      </c>
      <c r="C400">
        <v>1201</v>
      </c>
      <c r="D400" s="61">
        <v>44729</v>
      </c>
      <c r="E400" s="61" t="s">
        <v>2123</v>
      </c>
      <c r="F400" s="60" t="s">
        <v>47</v>
      </c>
      <c r="G400" s="60" t="s">
        <v>21</v>
      </c>
      <c r="H400" s="137">
        <v>20.149999999999999</v>
      </c>
      <c r="I400" s="101"/>
      <c r="J400" s="60" t="s">
        <v>1247</v>
      </c>
      <c r="K400" s="60">
        <v>55738459</v>
      </c>
    </row>
    <row r="401" spans="1:14" hidden="1">
      <c r="A401" s="60" t="s">
        <v>166</v>
      </c>
      <c r="B401" s="60" t="s">
        <v>2122</v>
      </c>
      <c r="C401">
        <v>1201</v>
      </c>
      <c r="D401" s="61">
        <v>44729</v>
      </c>
      <c r="E401" s="61" t="s">
        <v>2123</v>
      </c>
      <c r="F401" s="60" t="s">
        <v>47</v>
      </c>
      <c r="G401" s="60" t="s">
        <v>21</v>
      </c>
      <c r="H401" s="137">
        <v>49.6</v>
      </c>
      <c r="I401" s="101"/>
      <c r="J401" s="60" t="s">
        <v>1248</v>
      </c>
      <c r="K401" s="60">
        <v>55738459</v>
      </c>
    </row>
    <row r="402" spans="1:14" hidden="1">
      <c r="A402" s="60" t="s">
        <v>166</v>
      </c>
      <c r="B402" s="60" t="s">
        <v>2122</v>
      </c>
      <c r="C402">
        <v>1201</v>
      </c>
      <c r="D402" s="61">
        <v>44729</v>
      </c>
      <c r="E402" s="61" t="s">
        <v>2123</v>
      </c>
      <c r="F402" s="60" t="s">
        <v>47</v>
      </c>
      <c r="G402" s="60" t="s">
        <v>21</v>
      </c>
      <c r="H402" s="137">
        <v>23.25</v>
      </c>
      <c r="I402" s="101"/>
      <c r="J402" s="60" t="s">
        <v>1249</v>
      </c>
      <c r="K402" s="60">
        <v>55738459</v>
      </c>
    </row>
    <row r="403" spans="1:14" hidden="1">
      <c r="A403" s="60" t="s">
        <v>166</v>
      </c>
      <c r="B403" s="60" t="s">
        <v>2122</v>
      </c>
      <c r="C403">
        <v>1201</v>
      </c>
      <c r="D403" s="61">
        <v>44729</v>
      </c>
      <c r="E403" s="61" t="s">
        <v>2123</v>
      </c>
      <c r="F403" s="60" t="s">
        <v>47</v>
      </c>
      <c r="G403" s="60" t="s">
        <v>21</v>
      </c>
      <c r="H403" s="137">
        <v>3244.15</v>
      </c>
      <c r="I403" s="101"/>
      <c r="J403" s="60" t="s">
        <v>2126</v>
      </c>
      <c r="K403" s="60">
        <v>55738459</v>
      </c>
    </row>
    <row r="404" spans="1:14" hidden="1">
      <c r="A404" s="60" t="s">
        <v>166</v>
      </c>
      <c r="B404" s="60" t="s">
        <v>2122</v>
      </c>
      <c r="C404">
        <v>1201</v>
      </c>
      <c r="D404" s="61">
        <v>44729</v>
      </c>
      <c r="E404" s="61" t="s">
        <v>2123</v>
      </c>
      <c r="F404" s="60" t="s">
        <v>47</v>
      </c>
      <c r="G404" s="60" t="s">
        <v>21</v>
      </c>
      <c r="H404" s="137">
        <v>2362.5</v>
      </c>
      <c r="I404" s="101"/>
      <c r="J404" s="60" t="s">
        <v>1210</v>
      </c>
      <c r="K404" s="60">
        <v>55738459</v>
      </c>
    </row>
    <row r="405" spans="1:14" hidden="1">
      <c r="A405" s="60" t="s">
        <v>166</v>
      </c>
      <c r="B405" s="60" t="s">
        <v>2122</v>
      </c>
      <c r="C405">
        <v>1201</v>
      </c>
      <c r="D405" s="61">
        <v>44729</v>
      </c>
      <c r="E405" s="61" t="s">
        <v>2123</v>
      </c>
      <c r="F405" s="60" t="s">
        <v>47</v>
      </c>
      <c r="G405" s="60" t="s">
        <v>21</v>
      </c>
      <c r="H405" s="137">
        <v>9.3000000000000007</v>
      </c>
      <c r="I405" s="101"/>
      <c r="J405" s="60" t="s">
        <v>2007</v>
      </c>
      <c r="K405" s="60">
        <v>55738459</v>
      </c>
    </row>
    <row r="406" spans="1:14" hidden="1">
      <c r="A406" s="60" t="s">
        <v>166</v>
      </c>
      <c r="B406" s="60" t="s">
        <v>2122</v>
      </c>
      <c r="C406">
        <v>1201</v>
      </c>
      <c r="D406" s="61">
        <v>44729</v>
      </c>
      <c r="E406" s="61" t="s">
        <v>2123</v>
      </c>
      <c r="F406" s="60" t="s">
        <v>47</v>
      </c>
      <c r="G406" s="60" t="s">
        <v>21</v>
      </c>
      <c r="H406" s="137">
        <v>1057.5</v>
      </c>
      <c r="I406" s="101"/>
      <c r="J406" s="60" t="s">
        <v>2127</v>
      </c>
      <c r="K406" s="60">
        <v>55738459</v>
      </c>
    </row>
    <row r="407" spans="1:14" hidden="1">
      <c r="A407" s="60" t="s">
        <v>166</v>
      </c>
      <c r="B407" s="60" t="s">
        <v>2122</v>
      </c>
      <c r="C407">
        <v>1201</v>
      </c>
      <c r="D407" s="61">
        <v>44729</v>
      </c>
      <c r="E407" s="61" t="s">
        <v>2123</v>
      </c>
      <c r="F407" s="60" t="s">
        <v>47</v>
      </c>
      <c r="G407" s="60" t="s">
        <v>21</v>
      </c>
      <c r="H407" s="137">
        <v>1098</v>
      </c>
      <c r="I407" s="101"/>
      <c r="J407" s="60" t="s">
        <v>2128</v>
      </c>
      <c r="K407" s="60">
        <v>55738459</v>
      </c>
    </row>
    <row r="408" spans="1:14" hidden="1">
      <c r="A408" s="60" t="s">
        <v>166</v>
      </c>
      <c r="B408" s="60" t="s">
        <v>2122</v>
      </c>
      <c r="C408">
        <v>1201</v>
      </c>
      <c r="D408" s="61">
        <v>44729</v>
      </c>
      <c r="E408" s="61" t="s">
        <v>2123</v>
      </c>
      <c r="F408" s="60" t="s">
        <v>47</v>
      </c>
      <c r="G408" s="60" t="s">
        <v>21</v>
      </c>
      <c r="H408" s="137">
        <v>36</v>
      </c>
      <c r="I408" s="101"/>
      <c r="J408" s="60" t="s">
        <v>1936</v>
      </c>
      <c r="K408" s="60">
        <v>55738459</v>
      </c>
    </row>
    <row r="409" spans="1:14" hidden="1">
      <c r="A409" s="60" t="s">
        <v>166</v>
      </c>
      <c r="B409" s="60" t="s">
        <v>2122</v>
      </c>
      <c r="C409">
        <v>1201</v>
      </c>
      <c r="D409" s="61">
        <v>44729</v>
      </c>
      <c r="E409" s="61" t="s">
        <v>2123</v>
      </c>
      <c r="F409" s="60" t="s">
        <v>47</v>
      </c>
      <c r="G409" s="60" t="s">
        <v>21</v>
      </c>
      <c r="H409" s="137">
        <v>580</v>
      </c>
      <c r="I409" s="101"/>
      <c r="J409" s="60" t="s">
        <v>2129</v>
      </c>
      <c r="K409" s="60">
        <v>55738459</v>
      </c>
    </row>
    <row r="410" spans="1:14" hidden="1">
      <c r="A410" s="60" t="s">
        <v>166</v>
      </c>
      <c r="B410" s="60" t="s">
        <v>2122</v>
      </c>
      <c r="C410">
        <v>1201</v>
      </c>
      <c r="D410" s="61">
        <v>44729</v>
      </c>
      <c r="E410" s="61" t="s">
        <v>2123</v>
      </c>
      <c r="F410" s="60" t="s">
        <v>47</v>
      </c>
      <c r="G410" s="60" t="s">
        <v>21</v>
      </c>
      <c r="H410" s="137">
        <v>3248</v>
      </c>
      <c r="I410" s="101"/>
      <c r="J410" s="60" t="s">
        <v>2129</v>
      </c>
      <c r="K410" s="60">
        <v>55738459</v>
      </c>
    </row>
    <row r="411" spans="1:14" hidden="1">
      <c r="A411" s="60" t="s">
        <v>166</v>
      </c>
      <c r="B411" s="60" t="s">
        <v>2122</v>
      </c>
      <c r="C411">
        <v>1201</v>
      </c>
      <c r="D411" s="61">
        <v>44729</v>
      </c>
      <c r="E411" s="61" t="s">
        <v>2123</v>
      </c>
      <c r="F411" s="60" t="s">
        <v>47</v>
      </c>
      <c r="G411" s="60" t="s">
        <v>21</v>
      </c>
      <c r="H411" s="137">
        <v>891</v>
      </c>
      <c r="I411" s="101"/>
      <c r="J411" s="60" t="s">
        <v>2130</v>
      </c>
      <c r="K411" s="60">
        <v>55738459</v>
      </c>
    </row>
    <row r="412" spans="1:14" hidden="1">
      <c r="A412" s="60" t="s">
        <v>166</v>
      </c>
      <c r="B412" s="60" t="s">
        <v>2122</v>
      </c>
      <c r="C412">
        <v>1201</v>
      </c>
      <c r="D412" s="61">
        <v>44729</v>
      </c>
      <c r="E412" s="61" t="s">
        <v>2123</v>
      </c>
      <c r="F412" s="60" t="s">
        <v>47</v>
      </c>
      <c r="G412" s="60" t="s">
        <v>21</v>
      </c>
      <c r="H412" s="137">
        <v>1040</v>
      </c>
      <c r="I412" s="101"/>
      <c r="J412" s="60" t="s">
        <v>2131</v>
      </c>
      <c r="K412" s="60">
        <v>55738459</v>
      </c>
    </row>
    <row r="413" spans="1:14" hidden="1">
      <c r="A413" s="60" t="s">
        <v>166</v>
      </c>
      <c r="B413" s="60" t="s">
        <v>2122</v>
      </c>
      <c r="C413">
        <v>1201</v>
      </c>
      <c r="D413" s="61">
        <v>44729</v>
      </c>
      <c r="E413" s="61" t="s">
        <v>2123</v>
      </c>
      <c r="F413" s="60" t="s">
        <v>47</v>
      </c>
      <c r="G413" s="60" t="s">
        <v>21</v>
      </c>
      <c r="H413" s="137">
        <v>480</v>
      </c>
      <c r="I413" s="101"/>
      <c r="J413" s="60" t="s">
        <v>2132</v>
      </c>
      <c r="K413" s="60">
        <v>55738459</v>
      </c>
    </row>
    <row r="414" spans="1:14" hidden="1">
      <c r="A414" s="60" t="s">
        <v>1806</v>
      </c>
      <c r="B414" s="60" t="s">
        <v>2133</v>
      </c>
      <c r="C414">
        <v>1201</v>
      </c>
      <c r="D414" s="61">
        <v>44727</v>
      </c>
      <c r="E414" s="61" t="s">
        <v>2134</v>
      </c>
      <c r="F414" s="60" t="s">
        <v>15</v>
      </c>
      <c r="G414" s="60" t="s">
        <v>21</v>
      </c>
      <c r="H414" s="137">
        <v>3491.6</v>
      </c>
      <c r="I414" s="101"/>
      <c r="J414" s="60" t="s">
        <v>1809</v>
      </c>
      <c r="K414" s="60">
        <v>57349650</v>
      </c>
      <c r="L414" s="97">
        <v>44736</v>
      </c>
      <c r="M414" t="s">
        <v>864</v>
      </c>
      <c r="N414" s="129">
        <v>5842.7</v>
      </c>
    </row>
    <row r="415" spans="1:14" hidden="1">
      <c r="A415" s="60" t="s">
        <v>1806</v>
      </c>
      <c r="B415" s="60" t="s">
        <v>2133</v>
      </c>
      <c r="C415">
        <v>1201</v>
      </c>
      <c r="D415" s="61">
        <v>44727</v>
      </c>
      <c r="E415" s="61" t="s">
        <v>2134</v>
      </c>
      <c r="F415" s="60" t="s">
        <v>15</v>
      </c>
      <c r="G415" s="60" t="s">
        <v>21</v>
      </c>
      <c r="H415" s="137">
        <v>1959.8</v>
      </c>
      <c r="I415" s="101"/>
      <c r="J415" s="60" t="s">
        <v>1810</v>
      </c>
      <c r="K415" s="60">
        <v>57353261</v>
      </c>
      <c r="L415" s="97">
        <v>44736</v>
      </c>
      <c r="M415" t="s">
        <v>864</v>
      </c>
      <c r="N415" s="129">
        <v>5842.7</v>
      </c>
    </row>
    <row r="416" spans="1:14" hidden="1">
      <c r="A416" s="60" t="s">
        <v>1806</v>
      </c>
      <c r="B416" s="60" t="s">
        <v>2133</v>
      </c>
      <c r="C416">
        <v>1201</v>
      </c>
      <c r="D416" s="61">
        <v>44727</v>
      </c>
      <c r="E416" s="61" t="s">
        <v>2134</v>
      </c>
      <c r="F416" s="60" t="s">
        <v>15</v>
      </c>
      <c r="G416" s="60" t="s">
        <v>21</v>
      </c>
      <c r="H416" s="137">
        <v>391.3</v>
      </c>
      <c r="I416" s="101"/>
      <c r="J416" s="60" t="s">
        <v>1921</v>
      </c>
      <c r="K416" s="60">
        <v>57353261</v>
      </c>
      <c r="L416" s="97">
        <v>44736</v>
      </c>
      <c r="M416" t="s">
        <v>864</v>
      </c>
      <c r="N416" s="129">
        <v>5842.7</v>
      </c>
    </row>
    <row r="417" spans="1:14" hidden="1">
      <c r="A417" s="60" t="s">
        <v>166</v>
      </c>
      <c r="B417" s="60" t="s">
        <v>2135</v>
      </c>
      <c r="C417">
        <v>1201</v>
      </c>
      <c r="D417" s="61">
        <v>44726</v>
      </c>
      <c r="E417" s="61" t="s">
        <v>2136</v>
      </c>
      <c r="F417" s="60" t="s">
        <v>15</v>
      </c>
      <c r="G417" s="60" t="s">
        <v>21</v>
      </c>
      <c r="H417" s="137">
        <v>1160</v>
      </c>
      <c r="I417" s="101"/>
      <c r="J417" s="60" t="s">
        <v>2129</v>
      </c>
      <c r="K417" s="60">
        <v>55738459</v>
      </c>
    </row>
    <row r="418" spans="1:14" hidden="1">
      <c r="A418" s="60" t="s">
        <v>356</v>
      </c>
      <c r="B418" s="60" t="s">
        <v>2137</v>
      </c>
      <c r="C418">
        <v>1201</v>
      </c>
      <c r="D418" s="61">
        <v>44722</v>
      </c>
      <c r="E418" s="61" t="s">
        <v>2138</v>
      </c>
      <c r="F418" s="60" t="s">
        <v>47</v>
      </c>
      <c r="G418" s="60" t="s">
        <v>21</v>
      </c>
      <c r="H418" s="137">
        <v>11370.3</v>
      </c>
      <c r="I418" s="101"/>
      <c r="J418" s="60" t="s">
        <v>1948</v>
      </c>
      <c r="K418" s="60">
        <v>55740840</v>
      </c>
    </row>
    <row r="419" spans="1:14" hidden="1">
      <c r="A419" s="60" t="s">
        <v>125</v>
      </c>
      <c r="B419" s="60" t="s">
        <v>2139</v>
      </c>
      <c r="C419">
        <v>1201</v>
      </c>
      <c r="D419" s="61">
        <v>44726</v>
      </c>
      <c r="E419" s="61" t="s">
        <v>2140</v>
      </c>
      <c r="F419" s="60" t="s">
        <v>140</v>
      </c>
      <c r="G419" s="60" t="s">
        <v>128</v>
      </c>
      <c r="H419" s="137">
        <v>1346.71</v>
      </c>
      <c r="I419" s="101"/>
      <c r="J419" s="60" t="s">
        <v>2093</v>
      </c>
      <c r="K419" s="60">
        <v>53000090</v>
      </c>
    </row>
    <row r="420" spans="1:14" hidden="1">
      <c r="A420" s="60" t="s">
        <v>44</v>
      </c>
      <c r="B420" s="60" t="s">
        <v>2141</v>
      </c>
      <c r="C420">
        <v>1201</v>
      </c>
      <c r="D420" s="61">
        <v>44725</v>
      </c>
      <c r="E420" s="61" t="s">
        <v>2142</v>
      </c>
      <c r="F420" s="60" t="s">
        <v>47</v>
      </c>
      <c r="G420" s="60" t="s">
        <v>426</v>
      </c>
      <c r="H420" s="60">
        <v>20522.080000000002</v>
      </c>
      <c r="I420" s="101"/>
      <c r="J420" s="60" t="s">
        <v>2143</v>
      </c>
      <c r="K420" s="60">
        <v>53000085</v>
      </c>
      <c r="L420" s="97">
        <v>44733</v>
      </c>
      <c r="M420" t="s">
        <v>864</v>
      </c>
      <c r="N420" s="129">
        <v>25318.18</v>
      </c>
    </row>
    <row r="421" spans="1:14" hidden="1">
      <c r="A421" s="60" t="s">
        <v>44</v>
      </c>
      <c r="B421" s="60" t="s">
        <v>2144</v>
      </c>
      <c r="C421">
        <v>1201</v>
      </c>
      <c r="D421" s="61">
        <v>44725</v>
      </c>
      <c r="E421" s="61" t="s">
        <v>2145</v>
      </c>
      <c r="F421" s="60" t="s">
        <v>47</v>
      </c>
      <c r="G421" s="60" t="s">
        <v>90</v>
      </c>
      <c r="H421" s="60">
        <v>1143.04</v>
      </c>
      <c r="I421" s="101"/>
      <c r="J421" s="60" t="s">
        <v>2146</v>
      </c>
      <c r="K421" s="60">
        <v>53000085</v>
      </c>
      <c r="L421" s="97">
        <v>44733</v>
      </c>
      <c r="M421" t="s">
        <v>864</v>
      </c>
      <c r="N421" s="129">
        <v>25318.18</v>
      </c>
    </row>
    <row r="422" spans="1:14" hidden="1">
      <c r="A422" s="60" t="s">
        <v>44</v>
      </c>
      <c r="B422" s="60" t="s">
        <v>2147</v>
      </c>
      <c r="C422">
        <v>1201</v>
      </c>
      <c r="D422" s="61">
        <v>44725</v>
      </c>
      <c r="E422" s="61" t="s">
        <v>2148</v>
      </c>
      <c r="F422" s="60" t="s">
        <v>47</v>
      </c>
      <c r="G422" s="60" t="s">
        <v>439</v>
      </c>
      <c r="H422" s="60">
        <v>3624.64</v>
      </c>
      <c r="I422" s="101"/>
      <c r="J422" s="60" t="s">
        <v>2149</v>
      </c>
      <c r="K422" s="60">
        <v>53000085</v>
      </c>
      <c r="L422" s="97">
        <v>44733</v>
      </c>
      <c r="M422" t="s">
        <v>864</v>
      </c>
      <c r="N422" s="129">
        <v>25318.18</v>
      </c>
    </row>
    <row r="423" spans="1:14" hidden="1">
      <c r="A423" s="60" t="s">
        <v>44</v>
      </c>
      <c r="B423" s="60" t="s">
        <v>2150</v>
      </c>
      <c r="C423">
        <v>1201</v>
      </c>
      <c r="D423" s="61">
        <v>44725</v>
      </c>
      <c r="E423" s="61" t="s">
        <v>2151</v>
      </c>
      <c r="F423" s="60" t="s">
        <v>47</v>
      </c>
      <c r="G423" s="60" t="s">
        <v>90</v>
      </c>
      <c r="H423" s="137">
        <v>75.2</v>
      </c>
      <c r="I423" s="101"/>
      <c r="J423" s="60" t="s">
        <v>2152</v>
      </c>
      <c r="K423" s="60">
        <v>53000085</v>
      </c>
    </row>
    <row r="424" spans="1:14" hidden="1">
      <c r="A424" s="60" t="s">
        <v>44</v>
      </c>
      <c r="B424" s="60" t="s">
        <v>2153</v>
      </c>
      <c r="C424">
        <v>1201</v>
      </c>
      <c r="D424" s="61">
        <v>44725</v>
      </c>
      <c r="E424" s="61" t="s">
        <v>2154</v>
      </c>
      <c r="F424" s="60" t="s">
        <v>47</v>
      </c>
      <c r="G424" s="60" t="s">
        <v>472</v>
      </c>
      <c r="H424" s="60">
        <v>104.3</v>
      </c>
      <c r="I424" s="101"/>
      <c r="J424" s="60" t="s">
        <v>2119</v>
      </c>
      <c r="K424" s="60">
        <v>53000085</v>
      </c>
      <c r="L424" s="97">
        <v>44733</v>
      </c>
      <c r="M424" t="s">
        <v>864</v>
      </c>
      <c r="N424" s="129">
        <v>25318.18</v>
      </c>
    </row>
    <row r="425" spans="1:14" hidden="1">
      <c r="A425" s="60" t="s">
        <v>44</v>
      </c>
      <c r="B425" s="60" t="s">
        <v>2155</v>
      </c>
      <c r="C425">
        <v>1201</v>
      </c>
      <c r="D425" s="61">
        <v>44732</v>
      </c>
      <c r="E425" s="61" t="s">
        <v>2156</v>
      </c>
      <c r="F425" s="60" t="s">
        <v>47</v>
      </c>
      <c r="G425" s="60" t="s">
        <v>312</v>
      </c>
      <c r="H425" s="60">
        <v>12949.44</v>
      </c>
      <c r="I425" s="101"/>
      <c r="J425" s="60" t="s">
        <v>2157</v>
      </c>
      <c r="K425" s="60">
        <v>53000085</v>
      </c>
      <c r="L425" s="97">
        <v>44736</v>
      </c>
      <c r="M425" t="s">
        <v>864</v>
      </c>
      <c r="N425" s="129">
        <v>20028.13</v>
      </c>
    </row>
    <row r="426" spans="1:14" hidden="1">
      <c r="A426" s="60" t="s">
        <v>44</v>
      </c>
      <c r="B426" s="60" t="s">
        <v>2158</v>
      </c>
      <c r="C426">
        <v>1201</v>
      </c>
      <c r="D426" s="61">
        <v>44732</v>
      </c>
      <c r="E426" s="61" t="s">
        <v>2159</v>
      </c>
      <c r="F426" s="60" t="s">
        <v>47</v>
      </c>
      <c r="G426" s="60" t="s">
        <v>456</v>
      </c>
      <c r="H426" s="60">
        <v>5542.24</v>
      </c>
      <c r="I426" s="101"/>
      <c r="J426" s="60" t="s">
        <v>2160</v>
      </c>
      <c r="K426" s="60">
        <v>53000085</v>
      </c>
      <c r="L426" s="97">
        <v>44736</v>
      </c>
      <c r="M426" t="s">
        <v>864</v>
      </c>
      <c r="N426" s="129">
        <v>20028.13</v>
      </c>
    </row>
    <row r="427" spans="1:14" hidden="1">
      <c r="A427" s="60" t="s">
        <v>44</v>
      </c>
      <c r="B427" s="60" t="s">
        <v>2161</v>
      </c>
      <c r="C427">
        <v>1201</v>
      </c>
      <c r="D427" s="61">
        <v>44732</v>
      </c>
      <c r="E427" s="61" t="s">
        <v>2162</v>
      </c>
      <c r="F427" s="60" t="s">
        <v>47</v>
      </c>
      <c r="G427" s="60" t="s">
        <v>465</v>
      </c>
      <c r="H427" s="60">
        <v>745</v>
      </c>
      <c r="I427" s="101"/>
      <c r="J427" s="60" t="s">
        <v>2163</v>
      </c>
      <c r="K427" s="60">
        <v>53000085</v>
      </c>
      <c r="L427" s="97">
        <v>44736</v>
      </c>
      <c r="M427" t="s">
        <v>864</v>
      </c>
      <c r="N427" s="129">
        <v>20028.13</v>
      </c>
    </row>
    <row r="428" spans="1:14" hidden="1">
      <c r="A428" s="60" t="s">
        <v>44</v>
      </c>
      <c r="B428" s="60" t="s">
        <v>2164</v>
      </c>
      <c r="C428">
        <v>1201</v>
      </c>
      <c r="D428" s="61">
        <v>44732</v>
      </c>
      <c r="E428" s="61" t="s">
        <v>2165</v>
      </c>
      <c r="F428" s="60" t="s">
        <v>47</v>
      </c>
      <c r="G428" s="60" t="s">
        <v>778</v>
      </c>
      <c r="H428" s="137">
        <v>9664.82</v>
      </c>
      <c r="I428" s="101"/>
      <c r="J428" s="60" t="s">
        <v>2166</v>
      </c>
      <c r="K428" s="60">
        <v>53000085</v>
      </c>
    </row>
    <row r="429" spans="1:14" hidden="1">
      <c r="A429" s="60" t="s">
        <v>44</v>
      </c>
      <c r="B429" s="60" t="s">
        <v>2167</v>
      </c>
      <c r="C429">
        <v>1201</v>
      </c>
      <c r="D429" s="61">
        <v>44732</v>
      </c>
      <c r="E429" s="61" t="s">
        <v>2168</v>
      </c>
      <c r="F429" s="60" t="s">
        <v>47</v>
      </c>
      <c r="G429" s="60" t="s">
        <v>774</v>
      </c>
      <c r="H429" s="137">
        <v>6524.98</v>
      </c>
      <c r="I429" s="101"/>
      <c r="J429" s="60" t="s">
        <v>2169</v>
      </c>
      <c r="K429" s="60">
        <v>53000085</v>
      </c>
    </row>
    <row r="430" spans="1:14" hidden="1">
      <c r="A430" s="60" t="s">
        <v>44</v>
      </c>
      <c r="B430" s="60" t="s">
        <v>2170</v>
      </c>
      <c r="C430">
        <v>1201</v>
      </c>
      <c r="D430" s="61">
        <v>44732</v>
      </c>
      <c r="E430" s="61" t="s">
        <v>2171</v>
      </c>
      <c r="F430" s="60" t="s">
        <v>47</v>
      </c>
      <c r="G430" s="60" t="s">
        <v>730</v>
      </c>
      <c r="H430" s="60">
        <v>930.68</v>
      </c>
      <c r="I430" s="101"/>
      <c r="J430" s="60" t="s">
        <v>2172</v>
      </c>
      <c r="K430" s="60">
        <v>53000085</v>
      </c>
      <c r="L430" s="97">
        <v>44736</v>
      </c>
      <c r="M430" t="s">
        <v>864</v>
      </c>
      <c r="N430" s="129">
        <v>20028.13</v>
      </c>
    </row>
    <row r="431" spans="1:14" hidden="1">
      <c r="A431" s="60" t="s">
        <v>948</v>
      </c>
      <c r="B431" s="60" t="s">
        <v>2173</v>
      </c>
      <c r="C431">
        <v>1201</v>
      </c>
      <c r="D431" s="61">
        <v>44733</v>
      </c>
      <c r="E431" s="61" t="s">
        <v>2174</v>
      </c>
      <c r="F431" s="60" t="s">
        <v>15</v>
      </c>
      <c r="G431" s="60" t="s">
        <v>16</v>
      </c>
      <c r="H431" s="137">
        <v>14.5</v>
      </c>
      <c r="I431" s="101"/>
      <c r="J431" s="60" t="s">
        <v>2175</v>
      </c>
      <c r="K431" s="60">
        <v>57328621</v>
      </c>
    </row>
    <row r="432" spans="1:14" hidden="1">
      <c r="A432" s="60" t="s">
        <v>948</v>
      </c>
      <c r="B432" s="60" t="s">
        <v>2173</v>
      </c>
      <c r="C432">
        <v>1201</v>
      </c>
      <c r="D432" s="61">
        <v>44733</v>
      </c>
      <c r="E432" s="61" t="s">
        <v>2174</v>
      </c>
      <c r="F432" s="60" t="s">
        <v>15</v>
      </c>
      <c r="G432" s="60" t="s">
        <v>16</v>
      </c>
      <c r="H432" s="137">
        <v>8.3000000000000007</v>
      </c>
      <c r="I432" s="101"/>
      <c r="J432" s="60" t="s">
        <v>2176</v>
      </c>
      <c r="K432" s="60">
        <v>57328621</v>
      </c>
    </row>
    <row r="433" spans="1:11" hidden="1">
      <c r="A433" s="60" t="s">
        <v>948</v>
      </c>
      <c r="B433" s="60" t="s">
        <v>2173</v>
      </c>
      <c r="C433">
        <v>1201</v>
      </c>
      <c r="D433" s="61">
        <v>44733</v>
      </c>
      <c r="E433" s="61" t="s">
        <v>2174</v>
      </c>
      <c r="F433" s="60" t="s">
        <v>15</v>
      </c>
      <c r="G433" s="60" t="s">
        <v>16</v>
      </c>
      <c r="H433" s="137">
        <v>5.5</v>
      </c>
      <c r="I433" s="101"/>
      <c r="J433" s="60" t="s">
        <v>2177</v>
      </c>
      <c r="K433" s="60">
        <v>57328621</v>
      </c>
    </row>
    <row r="434" spans="1:11" hidden="1">
      <c r="A434" s="60" t="s">
        <v>948</v>
      </c>
      <c r="B434" s="60" t="s">
        <v>2173</v>
      </c>
      <c r="C434">
        <v>1201</v>
      </c>
      <c r="D434" s="61">
        <v>44733</v>
      </c>
      <c r="E434" s="61" t="s">
        <v>2174</v>
      </c>
      <c r="F434" s="60" t="s">
        <v>15</v>
      </c>
      <c r="G434" s="60" t="s">
        <v>16</v>
      </c>
      <c r="H434" s="137">
        <v>5.9</v>
      </c>
      <c r="I434" s="101"/>
      <c r="J434" s="60" t="s">
        <v>2178</v>
      </c>
      <c r="K434" s="60">
        <v>57328621</v>
      </c>
    </row>
    <row r="435" spans="1:11" hidden="1">
      <c r="A435" s="60" t="s">
        <v>948</v>
      </c>
      <c r="B435" s="60" t="s">
        <v>2173</v>
      </c>
      <c r="C435">
        <v>1201</v>
      </c>
      <c r="D435" s="61">
        <v>44733</v>
      </c>
      <c r="E435" s="61" t="s">
        <v>2174</v>
      </c>
      <c r="F435" s="60" t="s">
        <v>15</v>
      </c>
      <c r="G435" s="60" t="s">
        <v>16</v>
      </c>
      <c r="H435" s="137">
        <v>8.3000000000000007</v>
      </c>
      <c r="I435" s="101"/>
      <c r="J435" s="60" t="s">
        <v>2176</v>
      </c>
      <c r="K435" s="60">
        <v>57328621</v>
      </c>
    </row>
    <row r="436" spans="1:11" hidden="1">
      <c r="A436" s="60" t="s">
        <v>948</v>
      </c>
      <c r="B436" s="60" t="s">
        <v>2173</v>
      </c>
      <c r="C436">
        <v>1201</v>
      </c>
      <c r="D436" s="61">
        <v>44733</v>
      </c>
      <c r="E436" s="61" t="s">
        <v>2174</v>
      </c>
      <c r="F436" s="60" t="s">
        <v>15</v>
      </c>
      <c r="G436" s="60" t="s">
        <v>16</v>
      </c>
      <c r="H436" s="137">
        <v>8.3000000000000007</v>
      </c>
      <c r="I436" s="101"/>
      <c r="J436" s="60" t="s">
        <v>2179</v>
      </c>
      <c r="K436" s="60">
        <v>57328621</v>
      </c>
    </row>
    <row r="437" spans="1:11" hidden="1">
      <c r="A437" s="60" t="s">
        <v>948</v>
      </c>
      <c r="B437" s="60" t="s">
        <v>2173</v>
      </c>
      <c r="C437">
        <v>1201</v>
      </c>
      <c r="D437" s="61">
        <v>44733</v>
      </c>
      <c r="E437" s="61" t="s">
        <v>2174</v>
      </c>
      <c r="F437" s="60" t="s">
        <v>15</v>
      </c>
      <c r="G437" s="60" t="s">
        <v>16</v>
      </c>
      <c r="H437" s="137">
        <v>8.3000000000000007</v>
      </c>
      <c r="I437" s="101"/>
      <c r="J437" s="60" t="s">
        <v>2179</v>
      </c>
      <c r="K437" s="60">
        <v>57328621</v>
      </c>
    </row>
    <row r="438" spans="1:11" hidden="1">
      <c r="A438" s="60" t="s">
        <v>948</v>
      </c>
      <c r="B438" s="60" t="s">
        <v>2173</v>
      </c>
      <c r="C438">
        <v>1201</v>
      </c>
      <c r="D438" s="61">
        <v>44733</v>
      </c>
      <c r="E438" s="61" t="s">
        <v>2174</v>
      </c>
      <c r="F438" s="60" t="s">
        <v>15</v>
      </c>
      <c r="G438" s="60" t="s">
        <v>16</v>
      </c>
      <c r="H438" s="137">
        <v>7.25</v>
      </c>
      <c r="I438" s="101"/>
      <c r="J438" s="60" t="s">
        <v>2175</v>
      </c>
      <c r="K438" s="60">
        <v>57328621</v>
      </c>
    </row>
    <row r="439" spans="1:11" hidden="1">
      <c r="A439" s="60" t="s">
        <v>948</v>
      </c>
      <c r="B439" s="60" t="s">
        <v>2173</v>
      </c>
      <c r="C439">
        <v>1201</v>
      </c>
      <c r="D439" s="61">
        <v>44733</v>
      </c>
      <c r="E439" s="61" t="s">
        <v>2174</v>
      </c>
      <c r="F439" s="60" t="s">
        <v>15</v>
      </c>
      <c r="G439" s="60" t="s">
        <v>16</v>
      </c>
      <c r="H439" s="137">
        <v>5.5</v>
      </c>
      <c r="I439" s="101"/>
      <c r="J439" s="60" t="s">
        <v>2177</v>
      </c>
      <c r="K439" s="60">
        <v>57328621</v>
      </c>
    </row>
    <row r="440" spans="1:11" hidden="1">
      <c r="A440" s="60" t="s">
        <v>1806</v>
      </c>
      <c r="B440" s="60" t="s">
        <v>2180</v>
      </c>
      <c r="C440">
        <v>1201</v>
      </c>
      <c r="D440" s="61">
        <v>44733</v>
      </c>
      <c r="E440" s="61" t="s">
        <v>2181</v>
      </c>
      <c r="F440" s="60" t="s">
        <v>15</v>
      </c>
      <c r="G440" s="60" t="s">
        <v>21</v>
      </c>
      <c r="H440" s="137">
        <v>361.2</v>
      </c>
      <c r="I440" s="101"/>
      <c r="J440" s="60" t="s">
        <v>1809</v>
      </c>
      <c r="K440" s="60">
        <v>57353261</v>
      </c>
    </row>
    <row r="441" spans="1:11" hidden="1">
      <c r="A441" s="60" t="s">
        <v>1806</v>
      </c>
      <c r="B441" s="60" t="s">
        <v>2180</v>
      </c>
      <c r="C441">
        <v>1201</v>
      </c>
      <c r="D441" s="61">
        <v>44733</v>
      </c>
      <c r="E441" s="61" t="s">
        <v>2181</v>
      </c>
      <c r="F441" s="60" t="s">
        <v>15</v>
      </c>
      <c r="G441" s="60" t="s">
        <v>21</v>
      </c>
      <c r="H441" s="137">
        <v>41</v>
      </c>
      <c r="I441" s="101"/>
      <c r="J441" s="60" t="s">
        <v>1810</v>
      </c>
      <c r="K441" s="60">
        <v>57353261</v>
      </c>
    </row>
    <row r="442" spans="1:11" hidden="1">
      <c r="A442" s="60" t="s">
        <v>404</v>
      </c>
      <c r="B442" s="60" t="s">
        <v>2182</v>
      </c>
      <c r="C442">
        <v>1201</v>
      </c>
      <c r="D442" s="61">
        <v>44735</v>
      </c>
      <c r="E442" s="61" t="s">
        <v>2183</v>
      </c>
      <c r="F442" s="60" t="s">
        <v>47</v>
      </c>
      <c r="G442" s="60" t="s">
        <v>128</v>
      </c>
      <c r="H442" s="137">
        <v>14675.72</v>
      </c>
      <c r="I442" s="101"/>
      <c r="J442" s="60" t="s">
        <v>2184</v>
      </c>
      <c r="K442" s="60">
        <v>57225201</v>
      </c>
    </row>
    <row r="443" spans="1:11" hidden="1">
      <c r="A443" s="60" t="s">
        <v>404</v>
      </c>
      <c r="B443" s="60" t="s">
        <v>2182</v>
      </c>
      <c r="C443">
        <v>1201</v>
      </c>
      <c r="D443" s="61">
        <v>44735</v>
      </c>
      <c r="E443" s="61" t="s">
        <v>2183</v>
      </c>
      <c r="F443" s="60" t="s">
        <v>47</v>
      </c>
      <c r="G443" s="60" t="s">
        <v>128</v>
      </c>
      <c r="H443" s="137">
        <v>18118.84</v>
      </c>
      <c r="I443" s="101"/>
      <c r="J443" s="60" t="s">
        <v>2185</v>
      </c>
      <c r="K443" s="60">
        <v>57225201</v>
      </c>
    </row>
    <row r="444" spans="1:11" hidden="1">
      <c r="A444" s="60" t="s">
        <v>404</v>
      </c>
      <c r="B444" s="60" t="s">
        <v>2182</v>
      </c>
      <c r="C444">
        <v>1201</v>
      </c>
      <c r="D444" s="61">
        <v>44735</v>
      </c>
      <c r="E444" s="61" t="s">
        <v>2183</v>
      </c>
      <c r="F444" s="60" t="s">
        <v>47</v>
      </c>
      <c r="G444" s="60" t="s">
        <v>128</v>
      </c>
      <c r="H444" s="137">
        <v>35501.56</v>
      </c>
      <c r="I444" s="101"/>
      <c r="J444" s="60" t="s">
        <v>2186</v>
      </c>
      <c r="K444" s="60">
        <v>57225201</v>
      </c>
    </row>
    <row r="445" spans="1:11" hidden="1">
      <c r="A445" s="60" t="s">
        <v>404</v>
      </c>
      <c r="B445" s="60" t="s">
        <v>2182</v>
      </c>
      <c r="C445">
        <v>1201</v>
      </c>
      <c r="D445" s="61">
        <v>44735</v>
      </c>
      <c r="E445" s="61" t="s">
        <v>2183</v>
      </c>
      <c r="F445" s="60" t="s">
        <v>47</v>
      </c>
      <c r="G445" s="60" t="s">
        <v>128</v>
      </c>
      <c r="H445" s="137">
        <v>3847.5</v>
      </c>
      <c r="I445" s="101"/>
      <c r="J445" s="60" t="s">
        <v>2187</v>
      </c>
      <c r="K445" s="60">
        <v>57225201</v>
      </c>
    </row>
    <row r="446" spans="1:11" hidden="1">
      <c r="A446" s="60" t="s">
        <v>404</v>
      </c>
      <c r="B446" s="60" t="s">
        <v>2182</v>
      </c>
      <c r="C446">
        <v>1201</v>
      </c>
      <c r="D446" s="61">
        <v>44735</v>
      </c>
      <c r="E446" s="61" t="s">
        <v>2183</v>
      </c>
      <c r="F446" s="60" t="s">
        <v>47</v>
      </c>
      <c r="G446" s="60" t="s">
        <v>128</v>
      </c>
      <c r="H446" s="137">
        <v>14011.44</v>
      </c>
      <c r="I446" s="101"/>
      <c r="J446" s="60" t="s">
        <v>2188</v>
      </c>
      <c r="K446" s="60">
        <v>57225201</v>
      </c>
    </row>
    <row r="447" spans="1:11" hidden="1">
      <c r="A447" s="60" t="s">
        <v>404</v>
      </c>
      <c r="B447" s="60" t="s">
        <v>2182</v>
      </c>
      <c r="C447">
        <v>1201</v>
      </c>
      <c r="D447" s="61">
        <v>44735</v>
      </c>
      <c r="E447" s="61" t="s">
        <v>2183</v>
      </c>
      <c r="F447" s="60" t="s">
        <v>47</v>
      </c>
      <c r="G447" s="60" t="s">
        <v>128</v>
      </c>
      <c r="H447" s="137">
        <v>2948.4</v>
      </c>
      <c r="I447" s="101"/>
      <c r="J447" s="60" t="s">
        <v>2189</v>
      </c>
      <c r="K447" s="60">
        <v>57225201</v>
      </c>
    </row>
    <row r="448" spans="1:11" hidden="1">
      <c r="A448" s="60" t="s">
        <v>404</v>
      </c>
      <c r="B448" s="60" t="s">
        <v>2182</v>
      </c>
      <c r="C448">
        <v>1201</v>
      </c>
      <c r="D448" s="61">
        <v>44735</v>
      </c>
      <c r="E448" s="61" t="s">
        <v>2183</v>
      </c>
      <c r="F448" s="60" t="s">
        <v>47</v>
      </c>
      <c r="G448" s="60" t="s">
        <v>128</v>
      </c>
      <c r="H448" s="137">
        <v>25406.82</v>
      </c>
      <c r="I448" s="101"/>
      <c r="J448" s="60" t="s">
        <v>2190</v>
      </c>
      <c r="K448" s="60">
        <v>57225201</v>
      </c>
    </row>
    <row r="449" spans="1:11" hidden="1">
      <c r="A449" s="60" t="s">
        <v>404</v>
      </c>
      <c r="B449" s="60" t="s">
        <v>2182</v>
      </c>
      <c r="C449">
        <v>1201</v>
      </c>
      <c r="D449" s="61">
        <v>44735</v>
      </c>
      <c r="E449" s="61" t="s">
        <v>2183</v>
      </c>
      <c r="F449" s="60" t="s">
        <v>47</v>
      </c>
      <c r="G449" s="60" t="s">
        <v>128</v>
      </c>
      <c r="H449" s="137">
        <v>33354.06</v>
      </c>
      <c r="I449" s="101"/>
      <c r="J449" s="60" t="s">
        <v>2191</v>
      </c>
      <c r="K449" s="60">
        <v>57225201</v>
      </c>
    </row>
    <row r="450" spans="1:11" hidden="1">
      <c r="A450" s="60" t="s">
        <v>404</v>
      </c>
      <c r="B450" s="60" t="s">
        <v>2182</v>
      </c>
      <c r="C450">
        <v>1201</v>
      </c>
      <c r="D450" s="61">
        <v>44735</v>
      </c>
      <c r="E450" s="61" t="s">
        <v>2183</v>
      </c>
      <c r="F450" s="60" t="s">
        <v>47</v>
      </c>
      <c r="G450" s="60" t="s">
        <v>128</v>
      </c>
      <c r="H450" s="137">
        <v>14137.2</v>
      </c>
      <c r="I450" s="101"/>
      <c r="J450" s="60" t="s">
        <v>2192</v>
      </c>
      <c r="K450" s="60">
        <v>57225201</v>
      </c>
    </row>
    <row r="451" spans="1:11" hidden="1">
      <c r="A451" s="60" t="s">
        <v>404</v>
      </c>
      <c r="B451" s="60" t="s">
        <v>2182</v>
      </c>
      <c r="C451">
        <v>1201</v>
      </c>
      <c r="D451" s="61">
        <v>44735</v>
      </c>
      <c r="E451" s="61" t="s">
        <v>2183</v>
      </c>
      <c r="F451" s="60" t="s">
        <v>47</v>
      </c>
      <c r="G451" s="60" t="s">
        <v>128</v>
      </c>
      <c r="H451" s="137">
        <v>70191</v>
      </c>
      <c r="I451" s="101"/>
      <c r="J451" s="60" t="s">
        <v>2193</v>
      </c>
      <c r="K451" s="60">
        <v>57225201</v>
      </c>
    </row>
    <row r="452" spans="1:11" hidden="1">
      <c r="A452" s="60" t="s">
        <v>404</v>
      </c>
      <c r="B452" s="60" t="s">
        <v>2182</v>
      </c>
      <c r="C452">
        <v>1201</v>
      </c>
      <c r="D452" s="61">
        <v>44735</v>
      </c>
      <c r="E452" s="61" t="s">
        <v>2183</v>
      </c>
      <c r="F452" s="60" t="s">
        <v>47</v>
      </c>
      <c r="G452" s="60" t="s">
        <v>128</v>
      </c>
      <c r="H452" s="137">
        <v>3034.5</v>
      </c>
      <c r="I452" s="101"/>
      <c r="J452" s="60" t="s">
        <v>2194</v>
      </c>
      <c r="K452" s="60">
        <v>57225201</v>
      </c>
    </row>
    <row r="453" spans="1:11" hidden="1">
      <c r="A453" s="60" t="s">
        <v>404</v>
      </c>
      <c r="B453" s="60" t="s">
        <v>2182</v>
      </c>
      <c r="C453">
        <v>1201</v>
      </c>
      <c r="D453" s="61">
        <v>44735</v>
      </c>
      <c r="E453" s="61" t="s">
        <v>2183</v>
      </c>
      <c r="F453" s="60" t="s">
        <v>47</v>
      </c>
      <c r="G453" s="60" t="s">
        <v>128</v>
      </c>
      <c r="H453" s="137">
        <v>26067.35</v>
      </c>
      <c r="I453" s="101"/>
      <c r="J453" s="60" t="s">
        <v>2195</v>
      </c>
      <c r="K453" s="60">
        <v>57225201</v>
      </c>
    </row>
    <row r="454" spans="1:11" hidden="1">
      <c r="A454" s="60" t="s">
        <v>404</v>
      </c>
      <c r="B454" s="60" t="s">
        <v>2182</v>
      </c>
      <c r="C454">
        <v>1201</v>
      </c>
      <c r="D454" s="61">
        <v>44735</v>
      </c>
      <c r="E454" s="61" t="s">
        <v>2183</v>
      </c>
      <c r="F454" s="60" t="s">
        <v>47</v>
      </c>
      <c r="G454" s="60" t="s">
        <v>128</v>
      </c>
      <c r="H454" s="137">
        <v>45523.85</v>
      </c>
      <c r="I454" s="101"/>
      <c r="J454" s="60" t="s">
        <v>2196</v>
      </c>
      <c r="K454" s="60">
        <v>57225201</v>
      </c>
    </row>
    <row r="455" spans="1:11" hidden="1">
      <c r="A455" s="60" t="s">
        <v>404</v>
      </c>
      <c r="B455" s="60" t="s">
        <v>2182</v>
      </c>
      <c r="C455">
        <v>1201</v>
      </c>
      <c r="D455" s="61">
        <v>44735</v>
      </c>
      <c r="E455" s="61" t="s">
        <v>2183</v>
      </c>
      <c r="F455" s="60" t="s">
        <v>47</v>
      </c>
      <c r="G455" s="60" t="s">
        <v>128</v>
      </c>
      <c r="H455" s="137">
        <v>8861.7000000000007</v>
      </c>
      <c r="I455" s="101"/>
      <c r="J455" s="60" t="s">
        <v>2197</v>
      </c>
      <c r="K455" s="60">
        <v>57225201</v>
      </c>
    </row>
    <row r="456" spans="1:11" hidden="1">
      <c r="A456" s="60" t="s">
        <v>404</v>
      </c>
      <c r="B456" s="60" t="s">
        <v>2182</v>
      </c>
      <c r="C456">
        <v>1201</v>
      </c>
      <c r="D456" s="61">
        <v>44735</v>
      </c>
      <c r="E456" s="61" t="s">
        <v>2183</v>
      </c>
      <c r="F456" s="60" t="s">
        <v>47</v>
      </c>
      <c r="G456" s="60" t="s">
        <v>128</v>
      </c>
      <c r="H456" s="137">
        <v>9427.32</v>
      </c>
      <c r="I456" s="101"/>
      <c r="J456" s="60" t="s">
        <v>2198</v>
      </c>
      <c r="K456" s="60">
        <v>57225201</v>
      </c>
    </row>
    <row r="457" spans="1:11" hidden="1">
      <c r="A457" s="60" t="s">
        <v>404</v>
      </c>
      <c r="B457" s="60" t="s">
        <v>2182</v>
      </c>
      <c r="C457">
        <v>1201</v>
      </c>
      <c r="D457" s="61">
        <v>44735</v>
      </c>
      <c r="E457" s="61" t="s">
        <v>2183</v>
      </c>
      <c r="F457" s="60" t="s">
        <v>47</v>
      </c>
      <c r="G457" s="60" t="s">
        <v>128</v>
      </c>
      <c r="H457" s="137">
        <v>26089.56</v>
      </c>
      <c r="I457" s="101"/>
      <c r="J457" s="60" t="s">
        <v>2199</v>
      </c>
      <c r="K457" s="60">
        <v>57225201</v>
      </c>
    </row>
    <row r="458" spans="1:11" hidden="1">
      <c r="A458" s="60" t="s">
        <v>404</v>
      </c>
      <c r="B458" s="60" t="s">
        <v>2182</v>
      </c>
      <c r="C458">
        <v>1201</v>
      </c>
      <c r="D458" s="61">
        <v>44735</v>
      </c>
      <c r="E458" s="61" t="s">
        <v>2183</v>
      </c>
      <c r="F458" s="60" t="s">
        <v>47</v>
      </c>
      <c r="G458" s="60" t="s">
        <v>128</v>
      </c>
      <c r="H458" s="137">
        <v>12136.5</v>
      </c>
      <c r="I458" s="101"/>
      <c r="J458" s="60" t="s">
        <v>2200</v>
      </c>
      <c r="K458" s="60">
        <v>57225201</v>
      </c>
    </row>
    <row r="459" spans="1:11" hidden="1">
      <c r="A459" s="60" t="s">
        <v>404</v>
      </c>
      <c r="B459" s="60" t="s">
        <v>2182</v>
      </c>
      <c r="C459">
        <v>1201</v>
      </c>
      <c r="D459" s="61">
        <v>44735</v>
      </c>
      <c r="E459" s="61" t="s">
        <v>2183</v>
      </c>
      <c r="F459" s="60" t="s">
        <v>47</v>
      </c>
      <c r="G459" s="60" t="s">
        <v>128</v>
      </c>
      <c r="H459" s="137">
        <v>6786</v>
      </c>
      <c r="I459" s="101"/>
      <c r="J459" s="60" t="s">
        <v>2201</v>
      </c>
      <c r="K459" s="60">
        <v>57225201</v>
      </c>
    </row>
    <row r="460" spans="1:11" hidden="1">
      <c r="A460" s="60" t="s">
        <v>404</v>
      </c>
      <c r="B460" s="60" t="s">
        <v>2182</v>
      </c>
      <c r="C460">
        <v>1201</v>
      </c>
      <c r="D460" s="61">
        <v>44735</v>
      </c>
      <c r="E460" s="61" t="s">
        <v>2183</v>
      </c>
      <c r="F460" s="60" t="s">
        <v>47</v>
      </c>
      <c r="G460" s="60" t="s">
        <v>128</v>
      </c>
      <c r="H460" s="137">
        <v>11170.8</v>
      </c>
      <c r="I460" s="101"/>
      <c r="J460" s="60" t="s">
        <v>2202</v>
      </c>
      <c r="K460" s="60">
        <v>57225201</v>
      </c>
    </row>
    <row r="461" spans="1:11" hidden="1">
      <c r="A461" s="60" t="s">
        <v>404</v>
      </c>
      <c r="B461" s="60" t="s">
        <v>2182</v>
      </c>
      <c r="C461">
        <v>1201</v>
      </c>
      <c r="D461" s="61">
        <v>44735</v>
      </c>
      <c r="E461" s="61" t="s">
        <v>2183</v>
      </c>
      <c r="F461" s="60" t="s">
        <v>47</v>
      </c>
      <c r="G461" s="60" t="s">
        <v>128</v>
      </c>
      <c r="H461" s="137">
        <v>11082.06</v>
      </c>
      <c r="I461" s="101"/>
      <c r="J461" s="60" t="s">
        <v>2203</v>
      </c>
      <c r="K461" s="60">
        <v>57225201</v>
      </c>
    </row>
    <row r="462" spans="1:11" hidden="1">
      <c r="A462" s="60" t="s">
        <v>404</v>
      </c>
      <c r="B462" s="60" t="s">
        <v>2182</v>
      </c>
      <c r="C462">
        <v>1201</v>
      </c>
      <c r="D462" s="61">
        <v>44735</v>
      </c>
      <c r="E462" s="61" t="s">
        <v>2183</v>
      </c>
      <c r="F462" s="60" t="s">
        <v>47</v>
      </c>
      <c r="G462" s="60" t="s">
        <v>128</v>
      </c>
      <c r="H462" s="137">
        <v>8712.6299999999992</v>
      </c>
      <c r="I462" s="101"/>
      <c r="J462" s="60" t="s">
        <v>2204</v>
      </c>
      <c r="K462" s="60">
        <v>57225201</v>
      </c>
    </row>
    <row r="463" spans="1:11" hidden="1">
      <c r="A463" s="60" t="s">
        <v>404</v>
      </c>
      <c r="B463" s="60" t="s">
        <v>2182</v>
      </c>
      <c r="C463">
        <v>1201</v>
      </c>
      <c r="D463" s="61">
        <v>44735</v>
      </c>
      <c r="E463" s="61" t="s">
        <v>2183</v>
      </c>
      <c r="F463" s="60" t="s">
        <v>47</v>
      </c>
      <c r="G463" s="60" t="s">
        <v>128</v>
      </c>
      <c r="H463" s="137">
        <v>11918.79</v>
      </c>
      <c r="I463" s="101"/>
      <c r="J463" s="60" t="s">
        <v>2205</v>
      </c>
      <c r="K463" s="60">
        <v>57225201</v>
      </c>
    </row>
    <row r="464" spans="1:11" hidden="1">
      <c r="A464" s="60" t="s">
        <v>404</v>
      </c>
      <c r="B464" s="60" t="s">
        <v>2182</v>
      </c>
      <c r="C464">
        <v>1201</v>
      </c>
      <c r="D464" s="61">
        <v>44735</v>
      </c>
      <c r="E464" s="61" t="s">
        <v>2183</v>
      </c>
      <c r="F464" s="60" t="s">
        <v>47</v>
      </c>
      <c r="G464" s="60" t="s">
        <v>128</v>
      </c>
      <c r="H464" s="137">
        <v>31496.52</v>
      </c>
      <c r="I464" s="101"/>
      <c r="J464" s="60" t="s">
        <v>2206</v>
      </c>
      <c r="K464" s="60">
        <v>57225201</v>
      </c>
    </row>
    <row r="465" spans="1:11" hidden="1">
      <c r="A465" s="60" t="s">
        <v>404</v>
      </c>
      <c r="B465" s="60" t="s">
        <v>2182</v>
      </c>
      <c r="C465">
        <v>1201</v>
      </c>
      <c r="D465" s="61">
        <v>44735</v>
      </c>
      <c r="E465" s="61" t="s">
        <v>2183</v>
      </c>
      <c r="F465" s="60" t="s">
        <v>47</v>
      </c>
      <c r="G465" s="60" t="s">
        <v>128</v>
      </c>
      <c r="H465" s="137">
        <v>55918.2</v>
      </c>
      <c r="I465" s="101"/>
      <c r="J465" s="60" t="s">
        <v>2207</v>
      </c>
      <c r="K465" s="60">
        <v>57225201</v>
      </c>
    </row>
    <row r="466" spans="1:11" hidden="1">
      <c r="A466" s="60" t="s">
        <v>404</v>
      </c>
      <c r="B466" s="60" t="s">
        <v>2182</v>
      </c>
      <c r="C466">
        <v>1201</v>
      </c>
      <c r="D466" s="61">
        <v>44735</v>
      </c>
      <c r="E466" s="61" t="s">
        <v>2183</v>
      </c>
      <c r="F466" s="60" t="s">
        <v>47</v>
      </c>
      <c r="G466" s="60" t="s">
        <v>128</v>
      </c>
      <c r="H466" s="137">
        <v>2494.8000000000002</v>
      </c>
      <c r="I466" s="101"/>
      <c r="J466" s="60" t="s">
        <v>2208</v>
      </c>
      <c r="K466" s="60">
        <v>57225201</v>
      </c>
    </row>
    <row r="467" spans="1:11" hidden="1">
      <c r="A467" s="60" t="s">
        <v>172</v>
      </c>
      <c r="B467" s="60" t="s">
        <v>2211</v>
      </c>
      <c r="C467">
        <v>1201</v>
      </c>
      <c r="D467" s="61">
        <v>44734</v>
      </c>
      <c r="E467" s="60" t="s">
        <v>2212</v>
      </c>
      <c r="F467" s="60" t="s">
        <v>47</v>
      </c>
      <c r="G467" s="60" t="s">
        <v>21</v>
      </c>
      <c r="H467" s="101">
        <v>29070</v>
      </c>
      <c r="I467" s="60"/>
      <c r="J467" s="60" t="s">
        <v>2213</v>
      </c>
      <c r="K467" s="28">
        <v>55391977</v>
      </c>
    </row>
    <row r="468" spans="1:11" hidden="1">
      <c r="A468" s="60" t="s">
        <v>172</v>
      </c>
      <c r="B468" s="60" t="s">
        <v>2211</v>
      </c>
      <c r="C468">
        <v>1201</v>
      </c>
      <c r="D468" s="61">
        <v>44734</v>
      </c>
      <c r="E468" s="60" t="s">
        <v>2212</v>
      </c>
      <c r="F468" s="60" t="s">
        <v>47</v>
      </c>
      <c r="G468" s="60" t="s">
        <v>21</v>
      </c>
      <c r="H468" s="101">
        <v>15080</v>
      </c>
      <c r="I468" s="60"/>
      <c r="J468" s="60" t="s">
        <v>2214</v>
      </c>
      <c r="K468" s="28">
        <v>55391977</v>
      </c>
    </row>
    <row r="469" spans="1:11" hidden="1">
      <c r="A469" s="60" t="s">
        <v>172</v>
      </c>
      <c r="B469" s="60" t="s">
        <v>2211</v>
      </c>
      <c r="C469">
        <v>1201</v>
      </c>
      <c r="D469" s="61">
        <v>44734</v>
      </c>
      <c r="E469" s="60" t="s">
        <v>2212</v>
      </c>
      <c r="F469" s="60" t="s">
        <v>47</v>
      </c>
      <c r="G469" s="60" t="s">
        <v>21</v>
      </c>
      <c r="H469" s="101">
        <v>12870</v>
      </c>
      <c r="I469" s="60"/>
      <c r="J469" s="60" t="s">
        <v>2215</v>
      </c>
      <c r="K469" s="28">
        <v>55391977</v>
      </c>
    </row>
    <row r="470" spans="1:11" hidden="1">
      <c r="A470" s="60" t="s">
        <v>172</v>
      </c>
      <c r="B470" s="60" t="s">
        <v>2211</v>
      </c>
      <c r="C470">
        <v>1201</v>
      </c>
      <c r="D470" s="61">
        <v>44734</v>
      </c>
      <c r="E470" s="60" t="s">
        <v>2212</v>
      </c>
      <c r="F470" s="60" t="s">
        <v>47</v>
      </c>
      <c r="G470" s="60" t="s">
        <v>21</v>
      </c>
      <c r="H470" s="101">
        <v>20160</v>
      </c>
      <c r="I470" s="60"/>
      <c r="J470" s="60" t="s">
        <v>2216</v>
      </c>
      <c r="K470" s="28">
        <v>55391977</v>
      </c>
    </row>
    <row r="471" spans="1:11" hidden="1">
      <c r="A471" s="60" t="s">
        <v>172</v>
      </c>
      <c r="B471" s="60" t="s">
        <v>2211</v>
      </c>
      <c r="C471">
        <v>1201</v>
      </c>
      <c r="D471" s="61">
        <v>44734</v>
      </c>
      <c r="E471" s="60" t="s">
        <v>2212</v>
      </c>
      <c r="F471" s="60" t="s">
        <v>47</v>
      </c>
      <c r="G471" s="60" t="s">
        <v>21</v>
      </c>
      <c r="H471" s="101">
        <v>18720</v>
      </c>
      <c r="I471" s="60"/>
      <c r="J471" s="60" t="s">
        <v>2217</v>
      </c>
      <c r="K471" s="28">
        <v>55391977</v>
      </c>
    </row>
    <row r="472" spans="1:11" hidden="1">
      <c r="A472" s="60" t="s">
        <v>172</v>
      </c>
      <c r="B472" s="60" t="s">
        <v>2211</v>
      </c>
      <c r="C472">
        <v>1201</v>
      </c>
      <c r="D472" s="61">
        <v>44734</v>
      </c>
      <c r="E472" s="60" t="s">
        <v>2212</v>
      </c>
      <c r="F472" s="60" t="s">
        <v>47</v>
      </c>
      <c r="G472" s="60" t="s">
        <v>21</v>
      </c>
      <c r="H472" s="101">
        <v>8375.2999999999993</v>
      </c>
      <c r="I472" s="60"/>
      <c r="J472" s="60" t="s">
        <v>2218</v>
      </c>
      <c r="K472" s="28">
        <v>55391977</v>
      </c>
    </row>
    <row r="473" spans="1:11" hidden="1">
      <c r="A473" s="60" t="s">
        <v>1806</v>
      </c>
      <c r="B473" s="60" t="s">
        <v>2219</v>
      </c>
      <c r="C473">
        <v>1201</v>
      </c>
      <c r="D473" s="61">
        <v>44735</v>
      </c>
      <c r="E473" s="60" t="s">
        <v>2220</v>
      </c>
      <c r="F473" s="60" t="s">
        <v>15</v>
      </c>
      <c r="G473" s="60" t="s">
        <v>21</v>
      </c>
      <c r="H473" s="101">
        <v>397.7</v>
      </c>
      <c r="I473" s="60"/>
      <c r="J473" s="60" t="s">
        <v>1810</v>
      </c>
      <c r="K473" s="28">
        <v>57353261</v>
      </c>
    </row>
    <row r="474" spans="1:11" hidden="1">
      <c r="A474" s="60" t="s">
        <v>166</v>
      </c>
      <c r="B474" s="60" t="s">
        <v>2221</v>
      </c>
      <c r="C474">
        <v>1201</v>
      </c>
      <c r="D474" s="61">
        <v>44735</v>
      </c>
      <c r="E474" s="60" t="s">
        <v>2222</v>
      </c>
      <c r="F474" s="60" t="s">
        <v>15</v>
      </c>
      <c r="G474" s="60" t="s">
        <v>21</v>
      </c>
      <c r="H474" s="101">
        <v>3145</v>
      </c>
      <c r="I474" s="60"/>
      <c r="J474" s="60" t="s">
        <v>1547</v>
      </c>
      <c r="K474" s="28">
        <v>55738459</v>
      </c>
    </row>
    <row r="475" spans="1:11" hidden="1">
      <c r="A475" s="60" t="s">
        <v>166</v>
      </c>
      <c r="B475" s="60" t="s">
        <v>2221</v>
      </c>
      <c r="C475">
        <v>1201</v>
      </c>
      <c r="D475" s="61">
        <v>44735</v>
      </c>
      <c r="E475" s="60" t="s">
        <v>2222</v>
      </c>
      <c r="F475" s="60" t="s">
        <v>15</v>
      </c>
      <c r="G475" s="60" t="s">
        <v>21</v>
      </c>
      <c r="H475" s="101">
        <v>145</v>
      </c>
      <c r="I475" s="60"/>
      <c r="J475" s="60" t="s">
        <v>2129</v>
      </c>
      <c r="K475" s="28">
        <v>55738459</v>
      </c>
    </row>
    <row r="476" spans="1:11" hidden="1">
      <c r="A476" s="60" t="s">
        <v>166</v>
      </c>
      <c r="B476" s="60" t="s">
        <v>2223</v>
      </c>
      <c r="C476">
        <v>1201</v>
      </c>
      <c r="D476" s="61">
        <v>44735</v>
      </c>
      <c r="E476" s="60" t="s">
        <v>2224</v>
      </c>
      <c r="F476" s="60" t="s">
        <v>47</v>
      </c>
      <c r="G476" s="60" t="s">
        <v>21</v>
      </c>
      <c r="H476" s="101">
        <v>2040</v>
      </c>
      <c r="I476" s="60"/>
      <c r="J476" s="60" t="s">
        <v>1344</v>
      </c>
      <c r="K476" s="28">
        <v>55738459</v>
      </c>
    </row>
    <row r="477" spans="1:11" hidden="1">
      <c r="A477" s="60" t="s">
        <v>166</v>
      </c>
      <c r="B477" s="60" t="s">
        <v>2223</v>
      </c>
      <c r="C477">
        <v>1201</v>
      </c>
      <c r="D477" s="61">
        <v>44735</v>
      </c>
      <c r="E477" s="60" t="s">
        <v>2224</v>
      </c>
      <c r="F477" s="60" t="s">
        <v>47</v>
      </c>
      <c r="G477" s="60" t="s">
        <v>21</v>
      </c>
      <c r="H477" s="101">
        <v>1665</v>
      </c>
      <c r="I477" s="60"/>
      <c r="J477" s="60" t="s">
        <v>1547</v>
      </c>
      <c r="K477" s="28">
        <v>55738459</v>
      </c>
    </row>
    <row r="478" spans="1:11" hidden="1">
      <c r="A478" s="60" t="s">
        <v>166</v>
      </c>
      <c r="B478" s="60" t="s">
        <v>2223</v>
      </c>
      <c r="C478">
        <v>1201</v>
      </c>
      <c r="D478" s="61">
        <v>44735</v>
      </c>
      <c r="E478" s="60" t="s">
        <v>2224</v>
      </c>
      <c r="F478" s="60" t="s">
        <v>47</v>
      </c>
      <c r="G478" s="60" t="s">
        <v>21</v>
      </c>
      <c r="H478" s="101">
        <v>6.2</v>
      </c>
      <c r="I478" s="60"/>
      <c r="J478" s="60" t="s">
        <v>1249</v>
      </c>
      <c r="K478" s="28">
        <v>55738459</v>
      </c>
    </row>
    <row r="479" spans="1:11" hidden="1">
      <c r="A479" s="60" t="s">
        <v>166</v>
      </c>
      <c r="B479" s="60" t="s">
        <v>2223</v>
      </c>
      <c r="C479">
        <v>1201</v>
      </c>
      <c r="D479" s="61">
        <v>44735</v>
      </c>
      <c r="E479" s="60" t="s">
        <v>2224</v>
      </c>
      <c r="F479" s="60" t="s">
        <v>47</v>
      </c>
      <c r="G479" s="60" t="s">
        <v>21</v>
      </c>
      <c r="H479" s="101">
        <v>10.85</v>
      </c>
      <c r="I479" s="60"/>
      <c r="J479" s="60" t="s">
        <v>2126</v>
      </c>
      <c r="K479" s="28">
        <v>55738459</v>
      </c>
    </row>
    <row r="480" spans="1:11" hidden="1">
      <c r="A480" s="60" t="s">
        <v>166</v>
      </c>
      <c r="B480" s="60" t="s">
        <v>2223</v>
      </c>
      <c r="C480">
        <v>1201</v>
      </c>
      <c r="D480" s="61">
        <v>44735</v>
      </c>
      <c r="E480" s="60" t="s">
        <v>2224</v>
      </c>
      <c r="F480" s="60" t="s">
        <v>47</v>
      </c>
      <c r="G480" s="60" t="s">
        <v>21</v>
      </c>
      <c r="H480" s="101">
        <v>3963.35</v>
      </c>
      <c r="I480" s="60"/>
      <c r="J480" s="60" t="s">
        <v>2225</v>
      </c>
      <c r="K480" s="28">
        <v>55738459</v>
      </c>
    </row>
    <row r="481" spans="1:11" hidden="1">
      <c r="A481" s="60" t="s">
        <v>166</v>
      </c>
      <c r="B481" s="60" t="s">
        <v>2223</v>
      </c>
      <c r="C481">
        <v>1201</v>
      </c>
      <c r="D481" s="61">
        <v>44735</v>
      </c>
      <c r="E481" s="60" t="s">
        <v>2224</v>
      </c>
      <c r="F481" s="60" t="s">
        <v>47</v>
      </c>
      <c r="G481" s="60" t="s">
        <v>21</v>
      </c>
      <c r="H481" s="101">
        <v>3522</v>
      </c>
      <c r="I481" s="60"/>
      <c r="J481" s="60" t="s">
        <v>2226</v>
      </c>
      <c r="K481" s="28">
        <v>55738459</v>
      </c>
    </row>
    <row r="482" spans="1:11" hidden="1">
      <c r="A482" s="60" t="s">
        <v>166</v>
      </c>
      <c r="B482" s="60" t="s">
        <v>2223</v>
      </c>
      <c r="C482">
        <v>1201</v>
      </c>
      <c r="D482" s="61">
        <v>44735</v>
      </c>
      <c r="E482" s="60" t="s">
        <v>2224</v>
      </c>
      <c r="F482" s="60" t="s">
        <v>47</v>
      </c>
      <c r="G482" s="60" t="s">
        <v>21</v>
      </c>
      <c r="H482" s="101">
        <v>418.5</v>
      </c>
      <c r="I482" s="60"/>
      <c r="J482" s="60" t="s">
        <v>2104</v>
      </c>
      <c r="K482" s="28">
        <v>55738459</v>
      </c>
    </row>
    <row r="483" spans="1:11" hidden="1">
      <c r="A483" s="60" t="s">
        <v>166</v>
      </c>
      <c r="B483" s="60" t="s">
        <v>2223</v>
      </c>
      <c r="C483">
        <v>1201</v>
      </c>
      <c r="D483" s="61">
        <v>44735</v>
      </c>
      <c r="E483" s="60" t="s">
        <v>2224</v>
      </c>
      <c r="F483" s="60" t="s">
        <v>47</v>
      </c>
      <c r="G483" s="60" t="s">
        <v>21</v>
      </c>
      <c r="H483" s="101">
        <v>25.5</v>
      </c>
      <c r="I483" s="60"/>
      <c r="J483" s="60" t="s">
        <v>2127</v>
      </c>
      <c r="K483" s="28">
        <v>55738459</v>
      </c>
    </row>
    <row r="484" spans="1:11" hidden="1">
      <c r="A484" s="60" t="s">
        <v>166</v>
      </c>
      <c r="B484" s="60" t="s">
        <v>2223</v>
      </c>
      <c r="C484">
        <v>1201</v>
      </c>
      <c r="D484" s="61">
        <v>44735</v>
      </c>
      <c r="E484" s="60" t="s">
        <v>2224</v>
      </c>
      <c r="F484" s="60" t="s">
        <v>47</v>
      </c>
      <c r="G484" s="60" t="s">
        <v>21</v>
      </c>
      <c r="H484" s="101">
        <v>27</v>
      </c>
      <c r="I484" s="60"/>
      <c r="J484" s="60" t="s">
        <v>2128</v>
      </c>
      <c r="K484" s="28">
        <v>55738459</v>
      </c>
    </row>
    <row r="485" spans="1:11" hidden="1">
      <c r="A485" s="60" t="s">
        <v>166</v>
      </c>
      <c r="B485" s="60" t="s">
        <v>2223</v>
      </c>
      <c r="C485">
        <v>1201</v>
      </c>
      <c r="D485" s="61">
        <v>44735</v>
      </c>
      <c r="E485" s="60" t="s">
        <v>2224</v>
      </c>
      <c r="F485" s="60" t="s">
        <v>47</v>
      </c>
      <c r="G485" s="60" t="s">
        <v>21</v>
      </c>
      <c r="H485" s="101">
        <v>3120</v>
      </c>
      <c r="I485" s="60"/>
      <c r="J485" s="60" t="s">
        <v>2227</v>
      </c>
      <c r="K485" s="28">
        <v>55738459</v>
      </c>
    </row>
    <row r="486" spans="1:11" hidden="1">
      <c r="A486" s="60" t="s">
        <v>17</v>
      </c>
      <c r="B486" s="60" t="s">
        <v>2228</v>
      </c>
      <c r="C486">
        <v>1201</v>
      </c>
      <c r="D486" s="61">
        <v>44735</v>
      </c>
      <c r="E486" s="60" t="s">
        <v>2229</v>
      </c>
      <c r="F486" s="60" t="s">
        <v>15</v>
      </c>
      <c r="G486" s="60" t="s">
        <v>21</v>
      </c>
      <c r="H486" s="101">
        <v>17.100000000000001</v>
      </c>
      <c r="I486" s="60"/>
      <c r="J486" s="60" t="s">
        <v>1192</v>
      </c>
      <c r="K486" s="28">
        <v>57328808</v>
      </c>
    </row>
    <row r="487" spans="1:11" hidden="1">
      <c r="A487" s="60" t="s">
        <v>17</v>
      </c>
      <c r="B487" s="60" t="s">
        <v>2228</v>
      </c>
      <c r="C487">
        <v>1201</v>
      </c>
      <c r="D487" s="61">
        <v>44735</v>
      </c>
      <c r="E487" s="60" t="s">
        <v>2229</v>
      </c>
      <c r="F487" s="60" t="s">
        <v>15</v>
      </c>
      <c r="G487" s="60" t="s">
        <v>21</v>
      </c>
      <c r="H487" s="101">
        <v>17.7</v>
      </c>
      <c r="I487" s="60"/>
      <c r="J487" s="60" t="s">
        <v>1192</v>
      </c>
      <c r="K487" s="28">
        <v>57328808</v>
      </c>
    </row>
    <row r="488" spans="1:11" hidden="1">
      <c r="A488" s="60" t="s">
        <v>17</v>
      </c>
      <c r="B488" s="60" t="s">
        <v>2228</v>
      </c>
      <c r="C488">
        <v>1201</v>
      </c>
      <c r="D488" s="61">
        <v>44735</v>
      </c>
      <c r="E488" s="60" t="s">
        <v>2229</v>
      </c>
      <c r="F488" s="60" t="s">
        <v>15</v>
      </c>
      <c r="G488" s="60" t="s">
        <v>21</v>
      </c>
      <c r="H488" s="101">
        <v>10.5</v>
      </c>
      <c r="I488" s="60"/>
      <c r="J488" s="60" t="s">
        <v>1192</v>
      </c>
      <c r="K488" s="28">
        <v>57328808</v>
      </c>
    </row>
    <row r="489" spans="1:11" hidden="1">
      <c r="A489" s="60" t="s">
        <v>17</v>
      </c>
      <c r="B489" s="60" t="s">
        <v>2228</v>
      </c>
      <c r="C489">
        <v>1201</v>
      </c>
      <c r="D489" s="61">
        <v>44735</v>
      </c>
      <c r="E489" s="60" t="s">
        <v>2229</v>
      </c>
      <c r="F489" s="60" t="s">
        <v>15</v>
      </c>
      <c r="G489" s="60" t="s">
        <v>21</v>
      </c>
      <c r="H489" s="101">
        <v>18</v>
      </c>
      <c r="I489" s="60"/>
      <c r="J489" s="60" t="s">
        <v>1192</v>
      </c>
      <c r="K489" s="28">
        <v>57328808</v>
      </c>
    </row>
    <row r="490" spans="1:11" hidden="1">
      <c r="A490" s="60" t="s">
        <v>17</v>
      </c>
      <c r="B490" s="60" t="s">
        <v>2228</v>
      </c>
      <c r="C490">
        <v>1201</v>
      </c>
      <c r="D490" s="61">
        <v>44735</v>
      </c>
      <c r="E490" s="60" t="s">
        <v>2229</v>
      </c>
      <c r="F490" s="60" t="s">
        <v>15</v>
      </c>
      <c r="G490" s="60" t="s">
        <v>21</v>
      </c>
      <c r="H490" s="101">
        <v>15.75</v>
      </c>
      <c r="I490" s="60"/>
      <c r="J490" s="60" t="s">
        <v>1192</v>
      </c>
      <c r="K490" s="28">
        <v>57328808</v>
      </c>
    </row>
    <row r="491" spans="1:11" hidden="1">
      <c r="A491" s="60" t="s">
        <v>44</v>
      </c>
      <c r="B491" s="60" t="s">
        <v>2230</v>
      </c>
      <c r="C491">
        <v>1201</v>
      </c>
      <c r="D491" s="61">
        <v>44739</v>
      </c>
      <c r="E491" s="60" t="s">
        <v>2231</v>
      </c>
      <c r="F491" s="60" t="s">
        <v>47</v>
      </c>
      <c r="G491" s="60" t="s">
        <v>701</v>
      </c>
      <c r="H491" s="101">
        <v>103.73</v>
      </c>
      <c r="I491" s="60"/>
      <c r="J491" s="60" t="s">
        <v>2232</v>
      </c>
      <c r="K491" s="28">
        <v>53000085</v>
      </c>
    </row>
    <row r="492" spans="1:11" hidden="1">
      <c r="A492" s="60" t="s">
        <v>44</v>
      </c>
      <c r="B492" s="60" t="s">
        <v>2233</v>
      </c>
      <c r="C492">
        <v>1201</v>
      </c>
      <c r="D492" s="61">
        <v>44739</v>
      </c>
      <c r="E492" s="60" t="s">
        <v>2231</v>
      </c>
      <c r="F492" s="60" t="s">
        <v>47</v>
      </c>
      <c r="G492" s="60" t="s">
        <v>701</v>
      </c>
      <c r="H492" s="101">
        <v>3211.2</v>
      </c>
      <c r="I492" s="60"/>
      <c r="J492" s="60" t="s">
        <v>2234</v>
      </c>
      <c r="K492" s="28">
        <v>53000085</v>
      </c>
    </row>
    <row r="493" spans="1:11" hidden="1">
      <c r="A493" s="60" t="s">
        <v>44</v>
      </c>
      <c r="B493" s="60" t="s">
        <v>2235</v>
      </c>
      <c r="C493">
        <v>1201</v>
      </c>
      <c r="D493" s="61">
        <v>44739</v>
      </c>
      <c r="E493" s="60" t="s">
        <v>2236</v>
      </c>
      <c r="F493" s="60" t="s">
        <v>47</v>
      </c>
      <c r="G493" s="60" t="s">
        <v>59</v>
      </c>
      <c r="H493" s="101">
        <v>47345.919999999998</v>
      </c>
      <c r="I493" s="60"/>
      <c r="J493" s="60" t="s">
        <v>2237</v>
      </c>
      <c r="K493" s="28">
        <v>53000085</v>
      </c>
    </row>
    <row r="494" spans="1:11" hidden="1">
      <c r="A494" s="60" t="s">
        <v>44</v>
      </c>
      <c r="B494" s="60" t="s">
        <v>2238</v>
      </c>
      <c r="C494">
        <v>1201</v>
      </c>
      <c r="D494" s="61">
        <v>44739</v>
      </c>
      <c r="E494" s="60" t="s">
        <v>2236</v>
      </c>
      <c r="F494" s="60" t="s">
        <v>47</v>
      </c>
      <c r="G494" s="60" t="s">
        <v>59</v>
      </c>
      <c r="H494" s="101">
        <v>37457.120000000003</v>
      </c>
      <c r="I494" s="60"/>
      <c r="J494" s="60" t="s">
        <v>2237</v>
      </c>
      <c r="K494" s="28">
        <v>53000085</v>
      </c>
    </row>
    <row r="495" spans="1:11" hidden="1">
      <c r="A495" s="60" t="s">
        <v>44</v>
      </c>
      <c r="B495" s="60" t="s">
        <v>2239</v>
      </c>
      <c r="C495">
        <v>1201</v>
      </c>
      <c r="D495" s="61">
        <v>44739</v>
      </c>
      <c r="E495" s="60" t="s">
        <v>2236</v>
      </c>
      <c r="F495" s="60" t="s">
        <v>47</v>
      </c>
      <c r="G495" s="60" t="s">
        <v>59</v>
      </c>
      <c r="H495" s="101">
        <v>34802.559999999998</v>
      </c>
      <c r="I495" s="60"/>
      <c r="J495" s="60" t="s">
        <v>2237</v>
      </c>
      <c r="K495" s="28">
        <v>53000085</v>
      </c>
    </row>
    <row r="496" spans="1:11" hidden="1">
      <c r="A496" s="60" t="s">
        <v>44</v>
      </c>
      <c r="B496" s="60" t="s">
        <v>2240</v>
      </c>
      <c r="C496">
        <v>1201</v>
      </c>
      <c r="D496" s="61">
        <v>44739</v>
      </c>
      <c r="E496" s="60" t="s">
        <v>2241</v>
      </c>
      <c r="F496" s="60" t="s">
        <v>47</v>
      </c>
      <c r="G496" s="60" t="s">
        <v>1835</v>
      </c>
      <c r="H496" s="101">
        <v>594.08000000000004</v>
      </c>
      <c r="I496" s="60"/>
      <c r="J496" s="60" t="s">
        <v>2242</v>
      </c>
      <c r="K496" s="28">
        <v>53000085</v>
      </c>
    </row>
    <row r="497" spans="1:11" hidden="1">
      <c r="A497" s="60" t="s">
        <v>44</v>
      </c>
      <c r="B497" s="60" t="s">
        <v>2243</v>
      </c>
      <c r="C497">
        <v>1201</v>
      </c>
      <c r="D497" s="61">
        <v>44739</v>
      </c>
      <c r="E497" s="60" t="s">
        <v>2244</v>
      </c>
      <c r="F497" s="60" t="s">
        <v>47</v>
      </c>
      <c r="G497" s="60" t="s">
        <v>465</v>
      </c>
      <c r="H497" s="101">
        <v>25507.84</v>
      </c>
      <c r="I497" s="60"/>
      <c r="J497" s="60" t="s">
        <v>2245</v>
      </c>
      <c r="K497" s="28">
        <v>53000085</v>
      </c>
    </row>
    <row r="498" spans="1:11" hidden="1">
      <c r="A498" s="60" t="s">
        <v>44</v>
      </c>
      <c r="B498" s="60" t="s">
        <v>2246</v>
      </c>
      <c r="C498">
        <v>1201</v>
      </c>
      <c r="D498" s="61">
        <v>44739</v>
      </c>
      <c r="E498" s="60" t="s">
        <v>2244</v>
      </c>
      <c r="F498" s="60" t="s">
        <v>47</v>
      </c>
      <c r="G498" s="60" t="s">
        <v>465</v>
      </c>
      <c r="H498" s="101">
        <v>752</v>
      </c>
      <c r="I498" s="60"/>
      <c r="J498" s="60" t="s">
        <v>2245</v>
      </c>
      <c r="K498" s="28">
        <v>53000085</v>
      </c>
    </row>
    <row r="499" spans="1:11" hidden="1">
      <c r="A499" s="60" t="s">
        <v>44</v>
      </c>
      <c r="B499" s="60" t="s">
        <v>2247</v>
      </c>
      <c r="C499">
        <v>1201</v>
      </c>
      <c r="D499" s="61">
        <v>44739</v>
      </c>
      <c r="E499" s="60" t="s">
        <v>2248</v>
      </c>
      <c r="F499" s="60" t="s">
        <v>47</v>
      </c>
      <c r="G499" s="60" t="s">
        <v>472</v>
      </c>
      <c r="H499" s="101">
        <v>1383.8</v>
      </c>
      <c r="I499" s="60"/>
      <c r="J499" s="60" t="s">
        <v>2249</v>
      </c>
      <c r="K499" s="28">
        <v>53000085</v>
      </c>
    </row>
    <row r="500" spans="1:11" hidden="1">
      <c r="A500" s="60" t="s">
        <v>44</v>
      </c>
      <c r="B500" s="60" t="s">
        <v>2250</v>
      </c>
      <c r="C500">
        <v>1201</v>
      </c>
      <c r="D500" s="61">
        <v>44739</v>
      </c>
      <c r="E500" s="60" t="s">
        <v>2251</v>
      </c>
      <c r="F500" s="60" t="s">
        <v>47</v>
      </c>
      <c r="G500" s="60" t="s">
        <v>21</v>
      </c>
      <c r="H500" s="101">
        <v>1676.96</v>
      </c>
      <c r="I500" s="60"/>
      <c r="J500" s="60" t="s">
        <v>2252</v>
      </c>
      <c r="K500" s="28">
        <v>53000085</v>
      </c>
    </row>
    <row r="501" spans="1:11" hidden="1">
      <c r="A501" s="60" t="s">
        <v>44</v>
      </c>
      <c r="B501" s="60" t="s">
        <v>2253</v>
      </c>
      <c r="C501">
        <v>1201</v>
      </c>
      <c r="D501" s="61">
        <v>44739</v>
      </c>
      <c r="E501" s="60" t="s">
        <v>2254</v>
      </c>
      <c r="F501" s="60" t="s">
        <v>47</v>
      </c>
      <c r="G501" s="60" t="s">
        <v>55</v>
      </c>
      <c r="H501" s="101">
        <v>308.32</v>
      </c>
      <c r="I501" s="60"/>
      <c r="J501" s="60" t="s">
        <v>2255</v>
      </c>
      <c r="K501" s="28">
        <v>53000085</v>
      </c>
    </row>
    <row r="502" spans="1:11" hidden="1">
      <c r="A502" s="60" t="s">
        <v>44</v>
      </c>
      <c r="B502" s="60" t="s">
        <v>2256</v>
      </c>
      <c r="C502">
        <v>1201</v>
      </c>
      <c r="D502" s="61">
        <v>44739</v>
      </c>
      <c r="E502" s="60" t="s">
        <v>2257</v>
      </c>
      <c r="F502" s="60" t="s">
        <v>47</v>
      </c>
      <c r="G502" s="60" t="s">
        <v>48</v>
      </c>
      <c r="H502" s="101">
        <v>320.35000000000002</v>
      </c>
      <c r="I502" s="60"/>
      <c r="J502" s="60" t="s">
        <v>2258</v>
      </c>
      <c r="K502" s="28">
        <v>53000085</v>
      </c>
    </row>
    <row r="503" spans="1:11" hidden="1">
      <c r="A503" s="60" t="s">
        <v>44</v>
      </c>
      <c r="B503" s="60" t="s">
        <v>2259</v>
      </c>
      <c r="C503">
        <v>1201</v>
      </c>
      <c r="D503" s="61">
        <v>44739</v>
      </c>
      <c r="E503" s="60" t="s">
        <v>2260</v>
      </c>
      <c r="F503" s="60" t="s">
        <v>47</v>
      </c>
      <c r="G503" s="60" t="s">
        <v>128</v>
      </c>
      <c r="H503" s="101">
        <v>3240.75</v>
      </c>
      <c r="I503" s="60"/>
      <c r="J503" s="60" t="s">
        <v>2261</v>
      </c>
      <c r="K503" s="28">
        <v>53000085</v>
      </c>
    </row>
    <row r="504" spans="1:11" hidden="1">
      <c r="A504" s="60" t="s">
        <v>44</v>
      </c>
      <c r="B504" s="60" t="s">
        <v>2262</v>
      </c>
      <c r="C504">
        <v>1201</v>
      </c>
      <c r="D504" s="61">
        <v>44739</v>
      </c>
      <c r="E504" s="60" t="s">
        <v>2263</v>
      </c>
      <c r="F504" s="60" t="s">
        <v>47</v>
      </c>
      <c r="G504" s="60" t="s">
        <v>86</v>
      </c>
      <c r="H504" s="101">
        <v>635.79999999999995</v>
      </c>
      <c r="I504" s="60"/>
      <c r="J504" s="60" t="s">
        <v>2264</v>
      </c>
      <c r="K504" s="28">
        <v>53000085</v>
      </c>
    </row>
    <row r="505" spans="1:11" hidden="1">
      <c r="A505" s="60" t="s">
        <v>44</v>
      </c>
      <c r="B505" s="60" t="s">
        <v>2265</v>
      </c>
      <c r="C505">
        <v>1201</v>
      </c>
      <c r="D505" s="61">
        <v>44739</v>
      </c>
      <c r="E505" s="60" t="s">
        <v>2266</v>
      </c>
      <c r="F505" s="60" t="s">
        <v>47</v>
      </c>
      <c r="G505" s="60" t="s">
        <v>472</v>
      </c>
      <c r="H505" s="101">
        <v>90.2</v>
      </c>
      <c r="I505" s="60"/>
      <c r="J505" s="60" t="s">
        <v>2267</v>
      </c>
      <c r="K505" s="28">
        <v>53000085</v>
      </c>
    </row>
    <row r="506" spans="1:11" hidden="1">
      <c r="A506" s="60" t="s">
        <v>44</v>
      </c>
      <c r="B506" s="60" t="s">
        <v>2268</v>
      </c>
      <c r="C506">
        <v>1201</v>
      </c>
      <c r="D506" s="61">
        <v>44739</v>
      </c>
      <c r="E506" s="60" t="s">
        <v>2266</v>
      </c>
      <c r="F506" s="60" t="s">
        <v>47</v>
      </c>
      <c r="G506" s="60" t="s">
        <v>472</v>
      </c>
      <c r="H506" s="101">
        <v>771.58</v>
      </c>
      <c r="I506" s="60"/>
      <c r="J506" s="60" t="s">
        <v>2269</v>
      </c>
      <c r="K506" s="28">
        <v>53000085</v>
      </c>
    </row>
    <row r="507" spans="1:11" hidden="1">
      <c r="A507" s="60" t="s">
        <v>44</v>
      </c>
      <c r="B507" s="60" t="s">
        <v>2270</v>
      </c>
      <c r="C507">
        <v>1201</v>
      </c>
      <c r="D507" s="61">
        <v>44739</v>
      </c>
      <c r="E507" s="60" t="s">
        <v>2271</v>
      </c>
      <c r="F507" s="60" t="s">
        <v>47</v>
      </c>
      <c r="G507" s="60" t="s">
        <v>2272</v>
      </c>
      <c r="H507" s="101">
        <v>74.8</v>
      </c>
      <c r="I507" s="60"/>
      <c r="J507" s="60" t="s">
        <v>2273</v>
      </c>
      <c r="K507" s="28">
        <v>53000085</v>
      </c>
    </row>
    <row r="508" spans="1:11" hidden="1">
      <c r="A508" s="60" t="s">
        <v>44</v>
      </c>
      <c r="B508" s="60" t="s">
        <v>2274</v>
      </c>
      <c r="C508">
        <v>1201</v>
      </c>
      <c r="D508" s="61">
        <v>44739</v>
      </c>
      <c r="E508" s="60" t="s">
        <v>2275</v>
      </c>
      <c r="F508" s="60" t="s">
        <v>47</v>
      </c>
      <c r="G508" s="60" t="s">
        <v>1397</v>
      </c>
      <c r="H508" s="101">
        <v>3810.52</v>
      </c>
      <c r="I508" s="60"/>
      <c r="J508" s="60" t="s">
        <v>2276</v>
      </c>
      <c r="K508" s="28">
        <v>53000085</v>
      </c>
    </row>
    <row r="509" spans="1:11" hidden="1">
      <c r="A509" s="60" t="s">
        <v>17</v>
      </c>
      <c r="B509" s="60" t="s">
        <v>2277</v>
      </c>
      <c r="C509">
        <v>1201</v>
      </c>
      <c r="D509" s="61">
        <v>44740</v>
      </c>
      <c r="E509" s="60" t="s">
        <v>2278</v>
      </c>
      <c r="F509" s="60" t="s">
        <v>15</v>
      </c>
      <c r="G509" s="60" t="s">
        <v>21</v>
      </c>
      <c r="H509" s="101">
        <v>4213.62</v>
      </c>
      <c r="I509" s="60"/>
      <c r="J509" s="60" t="s">
        <v>1780</v>
      </c>
      <c r="K509" s="28">
        <v>57328808</v>
      </c>
    </row>
    <row r="510" spans="1:11" hidden="1">
      <c r="A510" s="60" t="s">
        <v>17</v>
      </c>
      <c r="B510" s="60" t="s">
        <v>2277</v>
      </c>
      <c r="C510">
        <v>1201</v>
      </c>
      <c r="D510" s="61">
        <v>44740</v>
      </c>
      <c r="E510" s="60" t="s">
        <v>2278</v>
      </c>
      <c r="F510" s="60" t="s">
        <v>15</v>
      </c>
      <c r="G510" s="60" t="s">
        <v>21</v>
      </c>
      <c r="H510" s="101">
        <v>4702.53</v>
      </c>
      <c r="I510" s="60"/>
      <c r="J510" s="60" t="s">
        <v>1781</v>
      </c>
      <c r="K510" s="28">
        <v>57328808</v>
      </c>
    </row>
    <row r="511" spans="1:11" hidden="1">
      <c r="A511" s="60" t="s">
        <v>44</v>
      </c>
      <c r="B511" s="60" t="s">
        <v>2279</v>
      </c>
      <c r="C511">
        <v>1201</v>
      </c>
      <c r="D511" s="61">
        <v>44740</v>
      </c>
      <c r="E511" s="60" t="s">
        <v>2280</v>
      </c>
      <c r="F511" s="60" t="s">
        <v>140</v>
      </c>
      <c r="G511" s="60" t="s">
        <v>1457</v>
      </c>
      <c r="H511" s="101">
        <v>105.28</v>
      </c>
      <c r="I511" s="60"/>
      <c r="J511" s="60" t="s">
        <v>2281</v>
      </c>
      <c r="K511" s="28">
        <v>53000085</v>
      </c>
    </row>
    <row r="512" spans="1:11" hidden="1">
      <c r="A512" s="60" t="s">
        <v>172</v>
      </c>
      <c r="B512" s="60" t="s">
        <v>2282</v>
      </c>
      <c r="C512">
        <v>1201</v>
      </c>
      <c r="D512" s="61">
        <v>44741</v>
      </c>
      <c r="E512" s="60" t="s">
        <v>2283</v>
      </c>
      <c r="F512" s="60" t="s">
        <v>47</v>
      </c>
      <c r="G512" s="60" t="s">
        <v>21</v>
      </c>
      <c r="H512" s="101">
        <v>6436.2</v>
      </c>
      <c r="I512" s="60"/>
      <c r="J512" s="60" t="s">
        <v>2213</v>
      </c>
      <c r="K512" s="28">
        <v>55391977</v>
      </c>
    </row>
    <row r="513" spans="1:11" hidden="1">
      <c r="A513" s="60" t="s">
        <v>172</v>
      </c>
      <c r="B513" s="60" t="s">
        <v>2282</v>
      </c>
      <c r="C513">
        <v>1201</v>
      </c>
      <c r="D513" s="61">
        <v>44741</v>
      </c>
      <c r="E513" s="60" t="s">
        <v>2283</v>
      </c>
      <c r="F513" s="60" t="s">
        <v>47</v>
      </c>
      <c r="G513" s="60" t="s">
        <v>21</v>
      </c>
      <c r="H513" s="101">
        <v>3677.2</v>
      </c>
      <c r="I513" s="60"/>
      <c r="J513" s="60" t="s">
        <v>2214</v>
      </c>
      <c r="K513" s="28">
        <v>55391977</v>
      </c>
    </row>
    <row r="514" spans="1:11" hidden="1">
      <c r="A514" s="60" t="s">
        <v>172</v>
      </c>
      <c r="B514" s="60" t="s">
        <v>2282</v>
      </c>
      <c r="C514">
        <v>1201</v>
      </c>
      <c r="D514" s="61">
        <v>44741</v>
      </c>
      <c r="E514" s="60" t="s">
        <v>2283</v>
      </c>
      <c r="F514" s="60" t="s">
        <v>47</v>
      </c>
      <c r="G514" s="60" t="s">
        <v>21</v>
      </c>
      <c r="H514" s="101">
        <v>1723.8</v>
      </c>
      <c r="I514" s="60"/>
      <c r="J514" s="60" t="s">
        <v>2215</v>
      </c>
      <c r="K514" s="28">
        <v>55391977</v>
      </c>
    </row>
    <row r="515" spans="1:11" hidden="1">
      <c r="A515" s="60" t="s">
        <v>172</v>
      </c>
      <c r="B515" s="60" t="s">
        <v>2282</v>
      </c>
      <c r="C515">
        <v>1201</v>
      </c>
      <c r="D515" s="61">
        <v>44741</v>
      </c>
      <c r="E515" s="60" t="s">
        <v>2283</v>
      </c>
      <c r="F515" s="60" t="s">
        <v>47</v>
      </c>
      <c r="G515" s="60" t="s">
        <v>21</v>
      </c>
      <c r="H515" s="101">
        <v>2356.8000000000002</v>
      </c>
      <c r="I515" s="60"/>
      <c r="J515" s="60" t="s">
        <v>2216</v>
      </c>
      <c r="K515" s="28">
        <v>55391977</v>
      </c>
    </row>
    <row r="516" spans="1:11" hidden="1">
      <c r="A516" s="60" t="s">
        <v>172</v>
      </c>
      <c r="B516" s="60" t="s">
        <v>2282</v>
      </c>
      <c r="C516">
        <v>1201</v>
      </c>
      <c r="D516" s="61">
        <v>44741</v>
      </c>
      <c r="E516" s="60" t="s">
        <v>2283</v>
      </c>
      <c r="F516" s="60" t="s">
        <v>47</v>
      </c>
      <c r="G516" s="60" t="s">
        <v>21</v>
      </c>
      <c r="H516" s="101">
        <v>6400</v>
      </c>
      <c r="I516" s="60"/>
      <c r="J516" s="60" t="s">
        <v>2217</v>
      </c>
      <c r="K516" s="28">
        <v>55391977</v>
      </c>
    </row>
    <row r="517" spans="1:11" hidden="1">
      <c r="A517" s="60" t="s">
        <v>172</v>
      </c>
      <c r="B517" s="60" t="s">
        <v>2282</v>
      </c>
      <c r="C517">
        <v>1201</v>
      </c>
      <c r="D517" s="61">
        <v>44741</v>
      </c>
      <c r="E517" s="60" t="s">
        <v>2283</v>
      </c>
      <c r="F517" s="60" t="s">
        <v>47</v>
      </c>
      <c r="G517" s="60" t="s">
        <v>21</v>
      </c>
      <c r="H517" s="101">
        <v>2278.35</v>
      </c>
      <c r="I517" s="60"/>
      <c r="J517" s="60" t="s">
        <v>2218</v>
      </c>
      <c r="K517" s="28">
        <v>55391977</v>
      </c>
    </row>
    <row r="518" spans="1:11" hidden="1">
      <c r="A518" s="60" t="s">
        <v>172</v>
      </c>
      <c r="B518" s="60" t="s">
        <v>2282</v>
      </c>
      <c r="C518">
        <v>1201</v>
      </c>
      <c r="D518" s="61">
        <v>44741</v>
      </c>
      <c r="E518" s="60" t="s">
        <v>2283</v>
      </c>
      <c r="F518" s="60" t="s">
        <v>47</v>
      </c>
      <c r="G518" s="60" t="s">
        <v>21</v>
      </c>
      <c r="H518" s="101">
        <v>9142.0499999999993</v>
      </c>
      <c r="I518" s="60"/>
      <c r="J518" s="60" t="s">
        <v>2284</v>
      </c>
      <c r="K518" s="28">
        <v>55391977</v>
      </c>
    </row>
    <row r="519" spans="1:11" hidden="1">
      <c r="A519" s="60" t="s">
        <v>172</v>
      </c>
      <c r="B519" s="60" t="s">
        <v>2285</v>
      </c>
      <c r="C519">
        <v>1201</v>
      </c>
      <c r="D519" s="61">
        <v>44741</v>
      </c>
      <c r="E519" s="60" t="s">
        <v>2286</v>
      </c>
      <c r="F519" s="60" t="s">
        <v>47</v>
      </c>
      <c r="G519" s="60" t="s">
        <v>21</v>
      </c>
      <c r="H519" s="101">
        <v>5222.3999999999996</v>
      </c>
      <c r="I519" s="60"/>
      <c r="J519" s="60" t="s">
        <v>2213</v>
      </c>
      <c r="K519" s="28">
        <v>55391977</v>
      </c>
    </row>
    <row r="520" spans="1:11" hidden="1">
      <c r="A520" s="60" t="s">
        <v>172</v>
      </c>
      <c r="B520" s="60" t="s">
        <v>2285</v>
      </c>
      <c r="C520">
        <v>1201</v>
      </c>
      <c r="D520" s="61">
        <v>44741</v>
      </c>
      <c r="E520" s="60" t="s">
        <v>2286</v>
      </c>
      <c r="F520" s="60" t="s">
        <v>47</v>
      </c>
      <c r="G520" s="60" t="s">
        <v>21</v>
      </c>
      <c r="H520" s="101">
        <v>91.8</v>
      </c>
      <c r="I520" s="60"/>
      <c r="J520" s="60" t="s">
        <v>2213</v>
      </c>
      <c r="K520" s="28">
        <v>55391977</v>
      </c>
    </row>
    <row r="521" spans="1:11" hidden="1">
      <c r="A521" s="60" t="s">
        <v>172</v>
      </c>
      <c r="B521" s="60" t="s">
        <v>2285</v>
      </c>
      <c r="C521">
        <v>1201</v>
      </c>
      <c r="D521" s="61">
        <v>44741</v>
      </c>
      <c r="E521" s="60" t="s">
        <v>2286</v>
      </c>
      <c r="F521" s="60" t="s">
        <v>47</v>
      </c>
      <c r="G521" s="60" t="s">
        <v>21</v>
      </c>
      <c r="H521" s="101">
        <v>3451</v>
      </c>
      <c r="I521" s="60"/>
      <c r="J521" s="60" t="s">
        <v>2214</v>
      </c>
      <c r="K521" s="28">
        <v>55391977</v>
      </c>
    </row>
    <row r="522" spans="1:11" hidden="1">
      <c r="A522" s="60" t="s">
        <v>172</v>
      </c>
      <c r="B522" s="60" t="s">
        <v>2285</v>
      </c>
      <c r="C522">
        <v>1201</v>
      </c>
      <c r="D522" s="61">
        <v>44741</v>
      </c>
      <c r="E522" s="60" t="s">
        <v>2286</v>
      </c>
      <c r="F522" s="60" t="s">
        <v>47</v>
      </c>
      <c r="G522" s="60" t="s">
        <v>21</v>
      </c>
      <c r="H522" s="101">
        <v>1417.65</v>
      </c>
      <c r="I522" s="60"/>
      <c r="J522" s="60" t="s">
        <v>2215</v>
      </c>
      <c r="K522" s="28">
        <v>55391977</v>
      </c>
    </row>
    <row r="523" spans="1:11" hidden="1">
      <c r="A523" s="60" t="s">
        <v>172</v>
      </c>
      <c r="B523" s="60" t="s">
        <v>2285</v>
      </c>
      <c r="C523">
        <v>1201</v>
      </c>
      <c r="D523" s="61">
        <v>44741</v>
      </c>
      <c r="E523" s="60" t="s">
        <v>2286</v>
      </c>
      <c r="F523" s="60" t="s">
        <v>47</v>
      </c>
      <c r="G523" s="60" t="s">
        <v>21</v>
      </c>
      <c r="H523" s="101">
        <v>1857.6</v>
      </c>
      <c r="I523" s="60"/>
      <c r="J523" s="60" t="s">
        <v>2216</v>
      </c>
      <c r="K523" s="28">
        <v>55391977</v>
      </c>
    </row>
    <row r="524" spans="1:11" hidden="1">
      <c r="A524" s="60" t="s">
        <v>172</v>
      </c>
      <c r="B524" s="60" t="s">
        <v>2285</v>
      </c>
      <c r="C524">
        <v>1201</v>
      </c>
      <c r="D524" s="61">
        <v>44741</v>
      </c>
      <c r="E524" s="60" t="s">
        <v>2286</v>
      </c>
      <c r="F524" s="60" t="s">
        <v>47</v>
      </c>
      <c r="G524" s="60" t="s">
        <v>21</v>
      </c>
      <c r="H524" s="101">
        <v>5120</v>
      </c>
      <c r="I524" s="60"/>
      <c r="J524" s="60" t="s">
        <v>2217</v>
      </c>
      <c r="K524" s="28">
        <v>55391977</v>
      </c>
    </row>
    <row r="525" spans="1:11" hidden="1">
      <c r="A525" s="60" t="s">
        <v>172</v>
      </c>
      <c r="B525" s="60" t="s">
        <v>2285</v>
      </c>
      <c r="C525">
        <v>1201</v>
      </c>
      <c r="D525" s="61">
        <v>44741</v>
      </c>
      <c r="E525" s="60" t="s">
        <v>2286</v>
      </c>
      <c r="F525" s="60" t="s">
        <v>47</v>
      </c>
      <c r="G525" s="60" t="s">
        <v>21</v>
      </c>
      <c r="H525" s="101">
        <v>1555.5</v>
      </c>
      <c r="I525" s="60"/>
      <c r="J525" s="60" t="s">
        <v>2218</v>
      </c>
      <c r="K525" s="28">
        <v>55391977</v>
      </c>
    </row>
    <row r="526" spans="1:11" hidden="1">
      <c r="A526" s="60" t="s">
        <v>172</v>
      </c>
      <c r="B526" s="60" t="s">
        <v>2285</v>
      </c>
      <c r="C526">
        <v>1201</v>
      </c>
      <c r="D526" s="61">
        <v>44741</v>
      </c>
      <c r="E526" s="60" t="s">
        <v>2286</v>
      </c>
      <c r="F526" s="60" t="s">
        <v>47</v>
      </c>
      <c r="G526" s="60" t="s">
        <v>21</v>
      </c>
      <c r="H526" s="101">
        <v>9192.2000000000007</v>
      </c>
      <c r="I526" s="60"/>
      <c r="J526" s="60" t="s">
        <v>2284</v>
      </c>
      <c r="K526" s="28">
        <v>55391977</v>
      </c>
    </row>
    <row r="527" spans="1:11" hidden="1">
      <c r="A527" s="60" t="s">
        <v>166</v>
      </c>
      <c r="B527" s="60" t="s">
        <v>2287</v>
      </c>
      <c r="C527">
        <v>1201</v>
      </c>
      <c r="D527" s="61">
        <v>44742</v>
      </c>
      <c r="E527" s="60" t="s">
        <v>2288</v>
      </c>
      <c r="F527" s="60" t="s">
        <v>47</v>
      </c>
      <c r="G527" s="60" t="s">
        <v>21</v>
      </c>
      <c r="H527" s="101">
        <v>1394</v>
      </c>
      <c r="I527" s="60"/>
      <c r="J527" s="60" t="s">
        <v>2289</v>
      </c>
      <c r="K527" s="28">
        <v>55738459</v>
      </c>
    </row>
    <row r="528" spans="1:11" hidden="1">
      <c r="A528" s="60" t="s">
        <v>166</v>
      </c>
      <c r="B528" s="60" t="s">
        <v>2287</v>
      </c>
      <c r="C528">
        <v>1201</v>
      </c>
      <c r="D528" s="61">
        <v>44742</v>
      </c>
      <c r="E528" s="60" t="s">
        <v>2288</v>
      </c>
      <c r="F528" s="60" t="s">
        <v>47</v>
      </c>
      <c r="G528" s="60" t="s">
        <v>21</v>
      </c>
      <c r="H528" s="101">
        <v>10602</v>
      </c>
      <c r="I528" s="60"/>
      <c r="J528" s="60" t="s">
        <v>2290</v>
      </c>
      <c r="K528" s="28">
        <v>55738459</v>
      </c>
    </row>
    <row r="529" spans="1:11" hidden="1">
      <c r="A529" s="60" t="s">
        <v>166</v>
      </c>
      <c r="B529" s="60" t="s">
        <v>2287</v>
      </c>
      <c r="C529">
        <v>1201</v>
      </c>
      <c r="D529" s="61">
        <v>44742</v>
      </c>
      <c r="E529" s="60" t="s">
        <v>2288</v>
      </c>
      <c r="F529" s="60" t="s">
        <v>47</v>
      </c>
      <c r="G529" s="60" t="s">
        <v>21</v>
      </c>
      <c r="H529" s="101">
        <v>81.2</v>
      </c>
      <c r="I529" s="60"/>
      <c r="J529" s="60" t="s">
        <v>1777</v>
      </c>
      <c r="K529" s="28">
        <v>55738459</v>
      </c>
    </row>
    <row r="530" spans="1:11" hidden="1">
      <c r="A530" s="60" t="s">
        <v>166</v>
      </c>
      <c r="B530" s="60" t="s">
        <v>2291</v>
      </c>
      <c r="C530">
        <v>1201</v>
      </c>
      <c r="D530" s="61">
        <v>44742</v>
      </c>
      <c r="E530" s="60" t="s">
        <v>2292</v>
      </c>
      <c r="F530" s="60" t="s">
        <v>47</v>
      </c>
      <c r="G530" s="60" t="s">
        <v>21</v>
      </c>
      <c r="H530" s="101">
        <v>26.1</v>
      </c>
      <c r="I530" s="60"/>
      <c r="J530" s="60" t="s">
        <v>810</v>
      </c>
      <c r="K530" s="28">
        <v>55738459</v>
      </c>
    </row>
    <row r="531" spans="1:11" hidden="1">
      <c r="A531" s="60" t="s">
        <v>166</v>
      </c>
      <c r="B531" s="60" t="s">
        <v>2291</v>
      </c>
      <c r="C531">
        <v>1201</v>
      </c>
      <c r="D531" s="61">
        <v>44742</v>
      </c>
      <c r="E531" s="60" t="s">
        <v>2292</v>
      </c>
      <c r="F531" s="60" t="s">
        <v>47</v>
      </c>
      <c r="G531" s="60" t="s">
        <v>21</v>
      </c>
      <c r="H531" s="101">
        <v>1870</v>
      </c>
      <c r="I531" s="60"/>
      <c r="J531" s="60" t="s">
        <v>1344</v>
      </c>
      <c r="K531" s="28">
        <v>55738459</v>
      </c>
    </row>
    <row r="532" spans="1:11" hidden="1">
      <c r="A532" s="60" t="s">
        <v>166</v>
      </c>
      <c r="B532" s="60" t="s">
        <v>2291</v>
      </c>
      <c r="C532">
        <v>1201</v>
      </c>
      <c r="D532" s="61">
        <v>44742</v>
      </c>
      <c r="E532" s="60" t="s">
        <v>2292</v>
      </c>
      <c r="F532" s="60" t="s">
        <v>47</v>
      </c>
      <c r="G532" s="60" t="s">
        <v>21</v>
      </c>
      <c r="H532" s="101">
        <v>21.7</v>
      </c>
      <c r="I532" s="60"/>
      <c r="J532" s="60" t="s">
        <v>2225</v>
      </c>
      <c r="K532" s="28">
        <v>55738459</v>
      </c>
    </row>
    <row r="533" spans="1:11" hidden="1">
      <c r="A533" s="60" t="s">
        <v>166</v>
      </c>
      <c r="B533" s="60" t="s">
        <v>2291</v>
      </c>
      <c r="C533">
        <v>1201</v>
      </c>
      <c r="D533" s="61">
        <v>44742</v>
      </c>
      <c r="E533" s="60" t="s">
        <v>2292</v>
      </c>
      <c r="F533" s="60" t="s">
        <v>47</v>
      </c>
      <c r="G533" s="60" t="s">
        <v>21</v>
      </c>
      <c r="H533" s="101">
        <v>153</v>
      </c>
      <c r="I533" s="60"/>
      <c r="J533" s="60" t="s">
        <v>2226</v>
      </c>
      <c r="K533" s="28">
        <v>55738459</v>
      </c>
    </row>
    <row r="534" spans="1:11" hidden="1">
      <c r="A534" s="60" t="s">
        <v>166</v>
      </c>
      <c r="B534" s="60" t="s">
        <v>2291</v>
      </c>
      <c r="C534">
        <v>1201</v>
      </c>
      <c r="D534" s="61">
        <v>44742</v>
      </c>
      <c r="E534" s="60" t="s">
        <v>2292</v>
      </c>
      <c r="F534" s="60" t="s">
        <v>47</v>
      </c>
      <c r="G534" s="60" t="s">
        <v>21</v>
      </c>
      <c r="H534" s="101">
        <v>147.6</v>
      </c>
      <c r="I534" s="60"/>
      <c r="J534" s="60" t="s">
        <v>1557</v>
      </c>
      <c r="K534" s="28">
        <v>55738459</v>
      </c>
    </row>
    <row r="535" spans="1:11" hidden="1">
      <c r="A535" s="60" t="s">
        <v>166</v>
      </c>
      <c r="B535" s="60" t="s">
        <v>2291</v>
      </c>
      <c r="C535">
        <v>1201</v>
      </c>
      <c r="D535" s="61">
        <v>44742</v>
      </c>
      <c r="E535" s="60" t="s">
        <v>2292</v>
      </c>
      <c r="F535" s="60" t="s">
        <v>47</v>
      </c>
      <c r="G535" s="60" t="s">
        <v>21</v>
      </c>
      <c r="H535" s="101">
        <v>5738.7</v>
      </c>
      <c r="I535" s="60"/>
      <c r="J535" s="60" t="s">
        <v>2293</v>
      </c>
      <c r="K535" s="28">
        <v>55738459</v>
      </c>
    </row>
    <row r="536" spans="1:11" hidden="1">
      <c r="A536" s="60" t="s">
        <v>166</v>
      </c>
      <c r="B536" s="60" t="s">
        <v>2291</v>
      </c>
      <c r="C536">
        <v>1201</v>
      </c>
      <c r="D536" s="61">
        <v>44742</v>
      </c>
      <c r="E536" s="60" t="s">
        <v>2292</v>
      </c>
      <c r="F536" s="60" t="s">
        <v>47</v>
      </c>
      <c r="G536" s="60" t="s">
        <v>21</v>
      </c>
      <c r="H536" s="101">
        <v>580</v>
      </c>
      <c r="I536" s="60"/>
      <c r="J536" s="60" t="s">
        <v>2129</v>
      </c>
      <c r="K536" s="28">
        <v>55738459</v>
      </c>
    </row>
    <row r="537" spans="1:11" hidden="1">
      <c r="A537" s="60" t="s">
        <v>166</v>
      </c>
      <c r="B537" s="60" t="s">
        <v>2291</v>
      </c>
      <c r="C537">
        <v>1201</v>
      </c>
      <c r="D537" s="61">
        <v>44742</v>
      </c>
      <c r="E537" s="60" t="s">
        <v>2292</v>
      </c>
      <c r="F537" s="60" t="s">
        <v>47</v>
      </c>
      <c r="G537" s="60" t="s">
        <v>21</v>
      </c>
      <c r="H537" s="101">
        <v>812</v>
      </c>
      <c r="I537" s="60"/>
      <c r="J537" s="60" t="s">
        <v>2129</v>
      </c>
      <c r="K537" s="28">
        <v>55738459</v>
      </c>
    </row>
    <row r="538" spans="1:11" hidden="1">
      <c r="A538" s="60" t="s">
        <v>166</v>
      </c>
      <c r="B538" s="60" t="s">
        <v>2291</v>
      </c>
      <c r="C538">
        <v>1201</v>
      </c>
      <c r="D538" s="61">
        <v>44742</v>
      </c>
      <c r="E538" s="60" t="s">
        <v>2292</v>
      </c>
      <c r="F538" s="60" t="s">
        <v>47</v>
      </c>
      <c r="G538" s="60" t="s">
        <v>21</v>
      </c>
      <c r="H538" s="101">
        <v>2925.45</v>
      </c>
      <c r="I538" s="60"/>
      <c r="J538" s="60" t="s">
        <v>2130</v>
      </c>
      <c r="K538" s="28">
        <v>55738459</v>
      </c>
    </row>
    <row r="539" spans="1:11" hidden="1">
      <c r="A539" s="60" t="s">
        <v>166</v>
      </c>
      <c r="B539" s="60" t="s">
        <v>2291</v>
      </c>
      <c r="C539">
        <v>1201</v>
      </c>
      <c r="D539" s="61">
        <v>44742</v>
      </c>
      <c r="E539" s="60" t="s">
        <v>2292</v>
      </c>
      <c r="F539" s="60" t="s">
        <v>47</v>
      </c>
      <c r="G539" s="60" t="s">
        <v>21</v>
      </c>
      <c r="H539" s="101">
        <v>3161.6</v>
      </c>
      <c r="I539" s="60"/>
      <c r="J539" s="60" t="s">
        <v>2294</v>
      </c>
      <c r="K539" s="28">
        <v>55738459</v>
      </c>
    </row>
    <row r="540" spans="1:11" hidden="1">
      <c r="A540" s="60" t="s">
        <v>166</v>
      </c>
      <c r="B540" s="60" t="s">
        <v>2291</v>
      </c>
      <c r="C540">
        <v>1201</v>
      </c>
      <c r="D540" s="61">
        <v>44742</v>
      </c>
      <c r="E540" s="60" t="s">
        <v>2292</v>
      </c>
      <c r="F540" s="60" t="s">
        <v>47</v>
      </c>
      <c r="G540" s="60" t="s">
        <v>21</v>
      </c>
      <c r="H540" s="101">
        <v>1108.8</v>
      </c>
      <c r="I540" s="60"/>
      <c r="J540" s="60" t="s">
        <v>2131</v>
      </c>
      <c r="K540" s="28">
        <v>55738459</v>
      </c>
    </row>
    <row r="541" spans="1:11" hidden="1">
      <c r="A541" s="60" t="s">
        <v>1111</v>
      </c>
      <c r="B541" s="60" t="s">
        <v>2295</v>
      </c>
      <c r="C541">
        <v>1201</v>
      </c>
      <c r="D541" s="61">
        <v>44742</v>
      </c>
      <c r="E541" s="60" t="s">
        <v>2296</v>
      </c>
      <c r="F541" s="60" t="s">
        <v>47</v>
      </c>
      <c r="G541" s="60" t="s">
        <v>701</v>
      </c>
      <c r="H541" s="101">
        <v>49651.199999999997</v>
      </c>
      <c r="I541" s="60"/>
      <c r="J541" s="60" t="s">
        <v>1115</v>
      </c>
      <c r="K541" s="28">
        <v>57319830</v>
      </c>
    </row>
    <row r="542" spans="1:11" hidden="1">
      <c r="A542" s="60" t="s">
        <v>1111</v>
      </c>
      <c r="B542" s="60" t="s">
        <v>2295</v>
      </c>
      <c r="C542">
        <v>1201</v>
      </c>
      <c r="D542" s="61">
        <v>44742</v>
      </c>
      <c r="E542" s="60" t="s">
        <v>2296</v>
      </c>
      <c r="F542" s="60" t="s">
        <v>47</v>
      </c>
      <c r="G542" s="60" t="s">
        <v>701</v>
      </c>
      <c r="H542" s="101">
        <v>49651.199999999997</v>
      </c>
      <c r="I542" s="60"/>
      <c r="J542" s="60" t="s">
        <v>1115</v>
      </c>
      <c r="K542" s="28">
        <v>57319830</v>
      </c>
    </row>
    <row r="543" spans="1:11" hidden="1">
      <c r="A543" s="60" t="s">
        <v>404</v>
      </c>
      <c r="B543" s="60" t="s">
        <v>2297</v>
      </c>
      <c r="C543">
        <v>1201</v>
      </c>
      <c r="D543" s="61">
        <v>44742</v>
      </c>
      <c r="E543" s="60" t="s">
        <v>2298</v>
      </c>
      <c r="F543" s="60" t="s">
        <v>47</v>
      </c>
      <c r="G543" s="60" t="s">
        <v>128</v>
      </c>
      <c r="H543" s="101">
        <v>11787.05</v>
      </c>
      <c r="I543" s="60"/>
      <c r="J543" s="60" t="s">
        <v>2299</v>
      </c>
      <c r="K543" s="28">
        <v>57225201</v>
      </c>
    </row>
    <row r="544" spans="1:11" hidden="1">
      <c r="A544" s="60" t="s">
        <v>404</v>
      </c>
      <c r="B544" s="60" t="s">
        <v>2297</v>
      </c>
      <c r="C544">
        <v>1201</v>
      </c>
      <c r="D544" s="61">
        <v>44742</v>
      </c>
      <c r="E544" s="60" t="s">
        <v>2298</v>
      </c>
      <c r="F544" s="60" t="s">
        <v>47</v>
      </c>
      <c r="G544" s="60" t="s">
        <v>128</v>
      </c>
      <c r="H544" s="101">
        <v>52463.839999999997</v>
      </c>
      <c r="I544" s="60"/>
      <c r="J544" s="60" t="s">
        <v>2300</v>
      </c>
      <c r="K544" s="28">
        <v>57225201</v>
      </c>
    </row>
    <row r="545" spans="1:11" hidden="1">
      <c r="A545" s="60" t="s">
        <v>404</v>
      </c>
      <c r="B545" s="60" t="s">
        <v>2297</v>
      </c>
      <c r="C545">
        <v>1201</v>
      </c>
      <c r="D545" s="61">
        <v>44742</v>
      </c>
      <c r="E545" s="60" t="s">
        <v>2298</v>
      </c>
      <c r="F545" s="60" t="s">
        <v>47</v>
      </c>
      <c r="G545" s="60" t="s">
        <v>128</v>
      </c>
      <c r="H545" s="101">
        <v>25728.560000000001</v>
      </c>
      <c r="I545" s="60"/>
      <c r="J545" s="60" t="s">
        <v>2301</v>
      </c>
      <c r="K545" s="28">
        <v>57225201</v>
      </c>
    </row>
    <row r="546" spans="1:11" hidden="1">
      <c r="A546" s="60" t="s">
        <v>404</v>
      </c>
      <c r="B546" s="60" t="s">
        <v>2297</v>
      </c>
      <c r="C546">
        <v>1201</v>
      </c>
      <c r="D546" s="61">
        <v>44742</v>
      </c>
      <c r="E546" s="60" t="s">
        <v>2298</v>
      </c>
      <c r="F546" s="60" t="s">
        <v>47</v>
      </c>
      <c r="G546" s="60" t="s">
        <v>128</v>
      </c>
      <c r="H546" s="101">
        <v>2282.7399999999998</v>
      </c>
      <c r="I546" s="60"/>
      <c r="J546" s="60" t="s">
        <v>2302</v>
      </c>
      <c r="K546" s="28">
        <v>57225201</v>
      </c>
    </row>
    <row r="547" spans="1:11" hidden="1">
      <c r="A547" s="60" t="s">
        <v>404</v>
      </c>
      <c r="B547" s="60" t="s">
        <v>2297</v>
      </c>
      <c r="C547">
        <v>1201</v>
      </c>
      <c r="D547" s="61">
        <v>44742</v>
      </c>
      <c r="E547" s="60" t="s">
        <v>2298</v>
      </c>
      <c r="F547" s="60" t="s">
        <v>47</v>
      </c>
      <c r="G547" s="60" t="s">
        <v>128</v>
      </c>
      <c r="H547" s="101">
        <v>43723.68</v>
      </c>
      <c r="I547" s="60"/>
      <c r="J547" s="60" t="s">
        <v>2303</v>
      </c>
      <c r="K547" s="28">
        <v>57225201</v>
      </c>
    </row>
    <row r="548" spans="1:11" hidden="1">
      <c r="A548" s="60" t="s">
        <v>404</v>
      </c>
      <c r="B548" s="60" t="s">
        <v>2297</v>
      </c>
      <c r="C548">
        <v>1201</v>
      </c>
      <c r="D548" s="61">
        <v>44742</v>
      </c>
      <c r="E548" s="60" t="s">
        <v>2298</v>
      </c>
      <c r="F548" s="60" t="s">
        <v>47</v>
      </c>
      <c r="G548" s="60" t="s">
        <v>128</v>
      </c>
      <c r="H548" s="101">
        <v>27679.08</v>
      </c>
      <c r="I548" s="60"/>
      <c r="J548" s="60" t="s">
        <v>2304</v>
      </c>
      <c r="K548" s="28">
        <v>57225201</v>
      </c>
    </row>
    <row r="549" spans="1:11" hidden="1">
      <c r="A549" s="60" t="s">
        <v>404</v>
      </c>
      <c r="B549" s="60" t="s">
        <v>2297</v>
      </c>
      <c r="C549">
        <v>1201</v>
      </c>
      <c r="D549" s="61">
        <v>44742</v>
      </c>
      <c r="E549" s="60" t="s">
        <v>2298</v>
      </c>
      <c r="F549" s="60" t="s">
        <v>47</v>
      </c>
      <c r="G549" s="60" t="s">
        <v>128</v>
      </c>
      <c r="H549" s="101">
        <v>4111.42</v>
      </c>
      <c r="I549" s="60"/>
      <c r="J549" s="60" t="s">
        <v>2305</v>
      </c>
      <c r="K549" s="28">
        <v>57225201</v>
      </c>
    </row>
    <row r="550" spans="1:11" hidden="1">
      <c r="A550" s="60" t="s">
        <v>404</v>
      </c>
      <c r="B550" s="60" t="s">
        <v>2297</v>
      </c>
      <c r="C550">
        <v>1201</v>
      </c>
      <c r="D550" s="61">
        <v>44742</v>
      </c>
      <c r="E550" s="60" t="s">
        <v>2298</v>
      </c>
      <c r="F550" s="60" t="s">
        <v>47</v>
      </c>
      <c r="G550" s="60" t="s">
        <v>128</v>
      </c>
      <c r="H550" s="101">
        <v>27518.92</v>
      </c>
      <c r="I550" s="60"/>
      <c r="J550" s="60" t="s">
        <v>2306</v>
      </c>
      <c r="K550" s="28">
        <v>57225201</v>
      </c>
    </row>
    <row r="551" spans="1:11" hidden="1">
      <c r="A551" s="60" t="s">
        <v>404</v>
      </c>
      <c r="B551" s="60" t="s">
        <v>2297</v>
      </c>
      <c r="C551">
        <v>1201</v>
      </c>
      <c r="D551" s="61">
        <v>44742</v>
      </c>
      <c r="E551" s="60" t="s">
        <v>2298</v>
      </c>
      <c r="F551" s="60" t="s">
        <v>47</v>
      </c>
      <c r="G551" s="60" t="s">
        <v>128</v>
      </c>
      <c r="H551" s="101">
        <v>4565.4799999999996</v>
      </c>
      <c r="I551" s="60"/>
      <c r="J551" s="60" t="s">
        <v>2307</v>
      </c>
      <c r="K551" s="28">
        <v>57225201</v>
      </c>
    </row>
    <row r="552" spans="1:11" hidden="1">
      <c r="A552" s="60" t="s">
        <v>404</v>
      </c>
      <c r="B552" s="60" t="s">
        <v>2297</v>
      </c>
      <c r="C552">
        <v>1201</v>
      </c>
      <c r="D552" s="61">
        <v>44742</v>
      </c>
      <c r="E552" s="60" t="s">
        <v>2298</v>
      </c>
      <c r="F552" s="60" t="s">
        <v>47</v>
      </c>
      <c r="G552" s="60" t="s">
        <v>128</v>
      </c>
      <c r="H552" s="101">
        <v>52521.04</v>
      </c>
      <c r="I552" s="60"/>
      <c r="J552" s="60" t="s">
        <v>2308</v>
      </c>
      <c r="K552" s="28">
        <v>57225201</v>
      </c>
    </row>
    <row r="553" spans="1:11" hidden="1">
      <c r="A553" s="60" t="s">
        <v>404</v>
      </c>
      <c r="B553" s="60" t="s">
        <v>2297</v>
      </c>
      <c r="C553">
        <v>1201</v>
      </c>
      <c r="D553" s="61">
        <v>44742</v>
      </c>
      <c r="E553" s="60" t="s">
        <v>2298</v>
      </c>
      <c r="F553" s="60" t="s">
        <v>47</v>
      </c>
      <c r="G553" s="60" t="s">
        <v>128</v>
      </c>
      <c r="H553" s="101">
        <v>13339.04</v>
      </c>
      <c r="I553" s="60"/>
      <c r="J553" s="60" t="s">
        <v>2309</v>
      </c>
      <c r="K553" s="28">
        <v>57225201</v>
      </c>
    </row>
    <row r="554" spans="1:11" hidden="1">
      <c r="A554" s="60" t="s">
        <v>404</v>
      </c>
      <c r="B554" s="60" t="s">
        <v>2297</v>
      </c>
      <c r="C554">
        <v>1201</v>
      </c>
      <c r="D554" s="61">
        <v>44742</v>
      </c>
      <c r="E554" s="60" t="s">
        <v>2298</v>
      </c>
      <c r="F554" s="60" t="s">
        <v>47</v>
      </c>
      <c r="G554" s="60" t="s">
        <v>128</v>
      </c>
      <c r="H554" s="101">
        <v>18818.8</v>
      </c>
      <c r="I554" s="60"/>
      <c r="J554" s="60" t="s">
        <v>2310</v>
      </c>
      <c r="K554" s="28">
        <v>57225201</v>
      </c>
    </row>
    <row r="555" spans="1:11" hidden="1">
      <c r="A555" s="60" t="s">
        <v>404</v>
      </c>
      <c r="B555" s="60" t="s">
        <v>2297</v>
      </c>
      <c r="C555">
        <v>1201</v>
      </c>
      <c r="D555" s="61">
        <v>44742</v>
      </c>
      <c r="E555" s="60" t="s">
        <v>2298</v>
      </c>
      <c r="F555" s="60" t="s">
        <v>47</v>
      </c>
      <c r="G555" s="60" t="s">
        <v>128</v>
      </c>
      <c r="H555" s="101">
        <v>15759.36</v>
      </c>
      <c r="I555" s="60"/>
      <c r="J555" s="60" t="s">
        <v>2311</v>
      </c>
      <c r="K555" s="28">
        <v>57225201</v>
      </c>
    </row>
    <row r="556" spans="1:11" hidden="1">
      <c r="A556" s="60" t="s">
        <v>404</v>
      </c>
      <c r="B556" s="60" t="s">
        <v>2297</v>
      </c>
      <c r="C556">
        <v>1201</v>
      </c>
      <c r="D556" s="61">
        <v>44742</v>
      </c>
      <c r="E556" s="60" t="s">
        <v>2298</v>
      </c>
      <c r="F556" s="60" t="s">
        <v>47</v>
      </c>
      <c r="G556" s="56" t="s">
        <v>128</v>
      </c>
      <c r="H556" s="60">
        <v>13893.12</v>
      </c>
      <c r="I556" s="60"/>
      <c r="J556" s="28" t="s">
        <v>2312</v>
      </c>
      <c r="K556" s="60">
        <v>57225201</v>
      </c>
    </row>
    <row r="557" spans="1:11" hidden="1">
      <c r="A557" s="60" t="s">
        <v>404</v>
      </c>
      <c r="B557" s="60" t="s">
        <v>2297</v>
      </c>
      <c r="C557">
        <v>1201</v>
      </c>
      <c r="D557" s="61">
        <v>44742</v>
      </c>
      <c r="E557" s="60" t="s">
        <v>2298</v>
      </c>
      <c r="F557" s="60" t="s">
        <v>47</v>
      </c>
      <c r="G557" s="56" t="s">
        <v>128</v>
      </c>
      <c r="H557" s="60">
        <v>2253.6</v>
      </c>
      <c r="I557" s="60"/>
      <c r="J557" s="28" t="s">
        <v>2313</v>
      </c>
      <c r="K557" s="60">
        <v>57225201</v>
      </c>
    </row>
    <row r="558" spans="1:11" hidden="1">
      <c r="A558" s="60" t="s">
        <v>404</v>
      </c>
      <c r="B558" s="60" t="s">
        <v>2297</v>
      </c>
      <c r="C558">
        <v>1201</v>
      </c>
      <c r="D558" s="61">
        <v>44742</v>
      </c>
      <c r="E558" s="60" t="s">
        <v>2298</v>
      </c>
      <c r="F558" s="60" t="s">
        <v>47</v>
      </c>
      <c r="G558" s="56" t="s">
        <v>128</v>
      </c>
      <c r="H558" s="60">
        <v>19353.599999999999</v>
      </c>
      <c r="I558" s="60"/>
      <c r="J558" s="28" t="s">
        <v>2314</v>
      </c>
      <c r="K558" s="60">
        <v>57225201</v>
      </c>
    </row>
    <row r="559" spans="1:11" hidden="1">
      <c r="A559" s="60" t="s">
        <v>404</v>
      </c>
      <c r="B559" s="60" t="s">
        <v>2297</v>
      </c>
      <c r="C559">
        <v>1201</v>
      </c>
      <c r="D559" s="61">
        <v>44742</v>
      </c>
      <c r="E559" s="60" t="s">
        <v>2298</v>
      </c>
      <c r="F559" s="60" t="s">
        <v>47</v>
      </c>
      <c r="G559" s="56" t="s">
        <v>128</v>
      </c>
      <c r="H559" s="60">
        <v>2573.12</v>
      </c>
      <c r="I559" s="60"/>
      <c r="J559" s="28" t="s">
        <v>2315</v>
      </c>
      <c r="K559" s="60">
        <v>57225201</v>
      </c>
    </row>
    <row r="560" spans="1:11" hidden="1">
      <c r="A560" s="60" t="s">
        <v>404</v>
      </c>
      <c r="B560" s="60" t="s">
        <v>2297</v>
      </c>
      <c r="C560">
        <v>1201</v>
      </c>
      <c r="D560" s="61">
        <v>44742</v>
      </c>
      <c r="E560" s="60" t="s">
        <v>2298</v>
      </c>
      <c r="F560" s="60" t="s">
        <v>47</v>
      </c>
      <c r="G560" s="56" t="s">
        <v>128</v>
      </c>
      <c r="H560" s="60">
        <v>13293</v>
      </c>
      <c r="I560" s="60"/>
      <c r="J560" s="28" t="s">
        <v>2316</v>
      </c>
      <c r="K560" s="60">
        <v>57225201</v>
      </c>
    </row>
    <row r="561" spans="1:11" hidden="1">
      <c r="A561" s="60" t="s">
        <v>404</v>
      </c>
      <c r="B561" s="60" t="s">
        <v>2297</v>
      </c>
      <c r="C561">
        <v>1201</v>
      </c>
      <c r="D561" s="61">
        <v>44742</v>
      </c>
      <c r="E561" s="60" t="s">
        <v>2298</v>
      </c>
      <c r="F561" s="60" t="s">
        <v>47</v>
      </c>
      <c r="G561" s="56" t="s">
        <v>128</v>
      </c>
      <c r="H561" s="60">
        <v>9172.7999999999993</v>
      </c>
      <c r="I561" s="60"/>
      <c r="J561" s="28" t="s">
        <v>2317</v>
      </c>
      <c r="K561" s="60">
        <v>57225201</v>
      </c>
    </row>
    <row r="562" spans="1:11" hidden="1">
      <c r="A562" s="60" t="s">
        <v>404</v>
      </c>
      <c r="B562" s="60" t="s">
        <v>2297</v>
      </c>
      <c r="C562">
        <v>1201</v>
      </c>
      <c r="D562" s="61">
        <v>44742</v>
      </c>
      <c r="E562" s="60" t="s">
        <v>2298</v>
      </c>
      <c r="F562" s="60" t="s">
        <v>47</v>
      </c>
      <c r="G562" s="56" t="s">
        <v>128</v>
      </c>
      <c r="H562" s="60">
        <v>2504.3200000000002</v>
      </c>
      <c r="I562" s="60"/>
      <c r="J562" s="28" t="s">
        <v>2318</v>
      </c>
      <c r="K562" s="60">
        <v>57225201</v>
      </c>
    </row>
    <row r="563" spans="1:11" hidden="1">
      <c r="A563" s="60" t="s">
        <v>404</v>
      </c>
      <c r="B563" s="60" t="s">
        <v>2297</v>
      </c>
      <c r="C563">
        <v>1201</v>
      </c>
      <c r="D563" s="61">
        <v>44742</v>
      </c>
      <c r="E563" s="60" t="s">
        <v>2298</v>
      </c>
      <c r="F563" s="60" t="s">
        <v>47</v>
      </c>
      <c r="G563" s="56" t="s">
        <v>128</v>
      </c>
      <c r="H563" s="60">
        <v>23778.36</v>
      </c>
      <c r="I563" s="60"/>
      <c r="J563" s="28" t="s">
        <v>2319</v>
      </c>
      <c r="K563" s="60">
        <v>57225201</v>
      </c>
    </row>
    <row r="564" spans="1:11" hidden="1">
      <c r="A564" s="60" t="s">
        <v>404</v>
      </c>
      <c r="B564" s="60" t="s">
        <v>2297</v>
      </c>
      <c r="C564">
        <v>1201</v>
      </c>
      <c r="D564" s="61">
        <v>44742</v>
      </c>
      <c r="E564" s="60" t="s">
        <v>2298</v>
      </c>
      <c r="F564" s="60" t="s">
        <v>47</v>
      </c>
      <c r="G564" s="56" t="s">
        <v>128</v>
      </c>
      <c r="H564" s="60">
        <v>2102.4</v>
      </c>
      <c r="I564" s="60"/>
      <c r="J564" s="28" t="s">
        <v>2320</v>
      </c>
      <c r="K564" s="60">
        <v>57225201</v>
      </c>
    </row>
    <row r="565" spans="1:11" hidden="1">
      <c r="A565" s="60" t="s">
        <v>404</v>
      </c>
      <c r="B565" s="60" t="s">
        <v>2297</v>
      </c>
      <c r="C565">
        <v>1201</v>
      </c>
      <c r="D565" s="61">
        <v>44742</v>
      </c>
      <c r="E565" s="60" t="s">
        <v>2298</v>
      </c>
      <c r="F565" s="60" t="s">
        <v>47</v>
      </c>
      <c r="G565" s="56" t="s">
        <v>128</v>
      </c>
      <c r="H565" s="60">
        <v>2102.4</v>
      </c>
      <c r="I565" s="60"/>
      <c r="J565" s="28" t="s">
        <v>2321</v>
      </c>
      <c r="K565" s="60">
        <v>57225201</v>
      </c>
    </row>
    <row r="566" spans="1:11" hidden="1">
      <c r="A566" s="60" t="s">
        <v>404</v>
      </c>
      <c r="B566" s="60" t="s">
        <v>2297</v>
      </c>
      <c r="C566">
        <v>1201</v>
      </c>
      <c r="D566" s="61">
        <v>44742</v>
      </c>
      <c r="E566" s="60" t="s">
        <v>2298</v>
      </c>
      <c r="F566" s="60" t="s">
        <v>47</v>
      </c>
      <c r="G566" s="56" t="s">
        <v>128</v>
      </c>
      <c r="H566" s="60">
        <v>76636.600000000006</v>
      </c>
      <c r="I566" s="60"/>
      <c r="J566" s="28" t="s">
        <v>2322</v>
      </c>
      <c r="K566" s="60">
        <v>57225201</v>
      </c>
    </row>
    <row r="567" spans="1:11" hidden="1">
      <c r="A567" s="60" t="s">
        <v>404</v>
      </c>
      <c r="B567" s="60" t="s">
        <v>2297</v>
      </c>
      <c r="C567">
        <v>1201</v>
      </c>
      <c r="D567" s="61">
        <v>44742</v>
      </c>
      <c r="E567" s="60" t="s">
        <v>2298</v>
      </c>
      <c r="F567" s="60" t="s">
        <v>47</v>
      </c>
      <c r="G567" s="56" t="s">
        <v>128</v>
      </c>
      <c r="H567" s="60">
        <v>18891.72</v>
      </c>
      <c r="I567" s="60"/>
      <c r="J567" s="28" t="s">
        <v>2323</v>
      </c>
      <c r="K567" s="60">
        <v>57225201</v>
      </c>
    </row>
    <row r="568" spans="1:11" hidden="1">
      <c r="A568" s="60" t="s">
        <v>404</v>
      </c>
      <c r="B568" s="60" t="s">
        <v>2297</v>
      </c>
      <c r="C568">
        <v>1201</v>
      </c>
      <c r="D568" s="61">
        <v>44742</v>
      </c>
      <c r="E568" s="60" t="s">
        <v>2298</v>
      </c>
      <c r="F568" s="60" t="s">
        <v>47</v>
      </c>
      <c r="G568" s="56" t="s">
        <v>128</v>
      </c>
      <c r="H568" s="60">
        <v>39022.33</v>
      </c>
      <c r="I568" s="60"/>
      <c r="J568" s="28" t="s">
        <v>2324</v>
      </c>
      <c r="K568" s="60">
        <v>57225201</v>
      </c>
    </row>
    <row r="569" spans="1:11" hidden="1">
      <c r="A569" s="60" t="s">
        <v>404</v>
      </c>
      <c r="B569" s="60" t="s">
        <v>2297</v>
      </c>
      <c r="C569">
        <v>1201</v>
      </c>
      <c r="D569" s="61">
        <v>44742</v>
      </c>
      <c r="E569" s="60" t="s">
        <v>2298</v>
      </c>
      <c r="F569" s="60" t="s">
        <v>47</v>
      </c>
      <c r="G569" s="56" t="s">
        <v>128</v>
      </c>
      <c r="H569" s="60">
        <v>7876.96</v>
      </c>
      <c r="I569" s="60"/>
      <c r="J569" s="28" t="s">
        <v>2325</v>
      </c>
      <c r="K569" s="60">
        <v>57225201</v>
      </c>
    </row>
    <row r="570" spans="1:11" hidden="1">
      <c r="A570" s="60" t="s">
        <v>404</v>
      </c>
      <c r="B570" s="60" t="s">
        <v>2297</v>
      </c>
      <c r="C570">
        <v>1201</v>
      </c>
      <c r="D570" s="61">
        <v>44742</v>
      </c>
      <c r="E570" s="60" t="s">
        <v>2298</v>
      </c>
      <c r="F570" s="60" t="s">
        <v>47</v>
      </c>
      <c r="G570" s="56" t="s">
        <v>128</v>
      </c>
      <c r="H570" s="60">
        <v>30918.15</v>
      </c>
      <c r="I570" s="60"/>
      <c r="J570" s="28" t="s">
        <v>2326</v>
      </c>
      <c r="K570" s="60">
        <v>57225201</v>
      </c>
    </row>
    <row r="571" spans="1:11" hidden="1">
      <c r="A571" s="60" t="s">
        <v>404</v>
      </c>
      <c r="B571" s="60" t="s">
        <v>2327</v>
      </c>
      <c r="C571">
        <v>1201</v>
      </c>
      <c r="D571" s="61">
        <v>44742</v>
      </c>
      <c r="E571" s="60" t="s">
        <v>2328</v>
      </c>
      <c r="F571" s="60" t="s">
        <v>47</v>
      </c>
      <c r="G571" s="56" t="s">
        <v>128</v>
      </c>
      <c r="H571" s="60">
        <v>35377.56</v>
      </c>
      <c r="I571" s="60"/>
      <c r="J571" s="28" t="s">
        <v>2329</v>
      </c>
      <c r="K571" s="60">
        <v>57225201</v>
      </c>
    </row>
    <row r="572" spans="1:11" hidden="1">
      <c r="A572" s="60" t="s">
        <v>404</v>
      </c>
      <c r="B572" s="60" t="s">
        <v>2327</v>
      </c>
      <c r="C572">
        <v>1201</v>
      </c>
      <c r="D572" s="61">
        <v>44742</v>
      </c>
      <c r="E572" s="60" t="s">
        <v>2328</v>
      </c>
      <c r="F572" s="60" t="s">
        <v>47</v>
      </c>
      <c r="G572" s="56" t="s">
        <v>128</v>
      </c>
      <c r="H572" s="60">
        <v>44584.15</v>
      </c>
      <c r="I572" s="60"/>
      <c r="J572" s="28" t="s">
        <v>2330</v>
      </c>
      <c r="K572" s="60">
        <v>57225201</v>
      </c>
    </row>
    <row r="573" spans="1:11" hidden="1">
      <c r="A573" s="60" t="s">
        <v>404</v>
      </c>
      <c r="B573" s="60" t="s">
        <v>2327</v>
      </c>
      <c r="C573">
        <v>1201</v>
      </c>
      <c r="D573" s="61">
        <v>44742</v>
      </c>
      <c r="E573" s="60" t="s">
        <v>2328</v>
      </c>
      <c r="F573" s="60" t="s">
        <v>47</v>
      </c>
      <c r="G573" s="56" t="s">
        <v>128</v>
      </c>
      <c r="H573" s="60">
        <v>132503.79999999999</v>
      </c>
      <c r="I573" s="60"/>
      <c r="J573" s="28" t="s">
        <v>2331</v>
      </c>
      <c r="K573" s="60">
        <v>57225201</v>
      </c>
    </row>
    <row r="574" spans="1:11" hidden="1">
      <c r="A574" s="60" t="s">
        <v>166</v>
      </c>
      <c r="B574" s="60" t="s">
        <v>2332</v>
      </c>
      <c r="C574">
        <v>1201</v>
      </c>
      <c r="D574" s="61">
        <v>44742</v>
      </c>
      <c r="E574" s="60" t="s">
        <v>2333</v>
      </c>
      <c r="F574" s="60" t="s">
        <v>47</v>
      </c>
      <c r="G574" s="56" t="s">
        <v>21</v>
      </c>
      <c r="H574" s="60">
        <v>5037</v>
      </c>
      <c r="I574" s="60"/>
      <c r="J574" s="28" t="s">
        <v>2334</v>
      </c>
      <c r="K574" s="60">
        <v>55738459</v>
      </c>
    </row>
    <row r="575" spans="1:11" hidden="1">
      <c r="A575" s="60" t="s">
        <v>166</v>
      </c>
      <c r="B575" s="60" t="s">
        <v>2332</v>
      </c>
      <c r="C575">
        <v>1201</v>
      </c>
      <c r="D575" s="61">
        <v>44742</v>
      </c>
      <c r="E575" s="60" t="s">
        <v>2333</v>
      </c>
      <c r="F575" s="60" t="s">
        <v>47</v>
      </c>
      <c r="G575" s="56" t="s">
        <v>21</v>
      </c>
      <c r="H575" s="60">
        <v>1393.45</v>
      </c>
      <c r="I575" s="60"/>
      <c r="J575" s="28" t="s">
        <v>2335</v>
      </c>
      <c r="K575" s="60">
        <v>55738459</v>
      </c>
    </row>
    <row r="576" spans="1:11" hidden="1">
      <c r="A576" s="60" t="s">
        <v>166</v>
      </c>
      <c r="B576" s="60" t="s">
        <v>2332</v>
      </c>
      <c r="C576">
        <v>1201</v>
      </c>
      <c r="D576" s="61">
        <v>44742</v>
      </c>
      <c r="E576" s="60" t="s">
        <v>2333</v>
      </c>
      <c r="F576" s="60" t="s">
        <v>47</v>
      </c>
      <c r="G576" s="56" t="s">
        <v>21</v>
      </c>
      <c r="H576" s="60">
        <v>3052.5</v>
      </c>
      <c r="I576" s="60"/>
      <c r="J576" s="28" t="s">
        <v>2336</v>
      </c>
      <c r="K576" s="60">
        <v>55738459</v>
      </c>
    </row>
    <row r="577" spans="1:11" hidden="1">
      <c r="A577" s="60" t="s">
        <v>166</v>
      </c>
      <c r="B577" s="60" t="s">
        <v>2332</v>
      </c>
      <c r="C577">
        <v>1201</v>
      </c>
      <c r="D577" s="61">
        <v>44742</v>
      </c>
      <c r="E577" s="60" t="s">
        <v>2333</v>
      </c>
      <c r="F577" s="60" t="s">
        <v>47</v>
      </c>
      <c r="G577" s="56" t="s">
        <v>21</v>
      </c>
      <c r="H577" s="60">
        <v>11.55</v>
      </c>
      <c r="I577" s="60"/>
      <c r="J577" s="28" t="s">
        <v>2130</v>
      </c>
      <c r="K577" s="60">
        <v>55738459</v>
      </c>
    </row>
    <row r="578" spans="1:11" hidden="1">
      <c r="A578" s="60" t="s">
        <v>166</v>
      </c>
      <c r="B578" s="60" t="s">
        <v>2332</v>
      </c>
      <c r="C578">
        <v>1201</v>
      </c>
      <c r="D578" s="61">
        <v>44742</v>
      </c>
      <c r="E578" s="60" t="s">
        <v>2333</v>
      </c>
      <c r="F578" s="60" t="s">
        <v>47</v>
      </c>
      <c r="G578" s="56" t="s">
        <v>21</v>
      </c>
      <c r="H578" s="60">
        <v>38.4</v>
      </c>
      <c r="I578" s="60"/>
      <c r="J578" s="28" t="s">
        <v>2294</v>
      </c>
      <c r="K578" s="60">
        <v>55738459</v>
      </c>
    </row>
    <row r="579" spans="1:11" hidden="1">
      <c r="A579" s="60" t="s">
        <v>166</v>
      </c>
      <c r="B579" s="60" t="s">
        <v>2332</v>
      </c>
      <c r="C579">
        <v>1201</v>
      </c>
      <c r="D579" s="61">
        <v>44742</v>
      </c>
      <c r="E579" s="60" t="s">
        <v>2333</v>
      </c>
      <c r="F579" s="60" t="s">
        <v>47</v>
      </c>
      <c r="G579" s="56" t="s">
        <v>21</v>
      </c>
      <c r="H579" s="60">
        <v>12.8</v>
      </c>
      <c r="I579" s="60"/>
      <c r="J579" s="28" t="s">
        <v>2131</v>
      </c>
      <c r="K579" s="60">
        <v>55738459</v>
      </c>
    </row>
    <row r="580" spans="1:11" hidden="1">
      <c r="A580" s="60" t="s">
        <v>166</v>
      </c>
      <c r="B580" s="60" t="s">
        <v>2332</v>
      </c>
      <c r="C580">
        <v>1201</v>
      </c>
      <c r="D580" s="61">
        <v>44742</v>
      </c>
      <c r="E580" s="60" t="s">
        <v>2333</v>
      </c>
      <c r="F580" s="60" t="s">
        <v>47</v>
      </c>
      <c r="G580" s="56" t="s">
        <v>21</v>
      </c>
      <c r="H580" s="60">
        <v>2275</v>
      </c>
      <c r="I580" s="60"/>
      <c r="J580" s="28" t="s">
        <v>2337</v>
      </c>
      <c r="K580" s="60">
        <v>55738459</v>
      </c>
    </row>
    <row r="581" spans="1:11" hidden="1">
      <c r="A581" s="60" t="s">
        <v>172</v>
      </c>
      <c r="B581" s="60" t="s">
        <v>2338</v>
      </c>
      <c r="C581">
        <v>1201</v>
      </c>
      <c r="D581" s="61">
        <v>44742</v>
      </c>
      <c r="E581" s="60" t="s">
        <v>2339</v>
      </c>
      <c r="F581" s="60" t="s">
        <v>47</v>
      </c>
      <c r="G581" s="56" t="s">
        <v>21</v>
      </c>
      <c r="H581" s="60">
        <v>10436.85</v>
      </c>
      <c r="I581" s="60"/>
      <c r="J581" s="28" t="s">
        <v>1770</v>
      </c>
      <c r="K581" s="60">
        <v>55391977</v>
      </c>
    </row>
    <row r="582" spans="1:11" hidden="1">
      <c r="A582" s="60" t="s">
        <v>172</v>
      </c>
      <c r="B582" s="60" t="s">
        <v>2338</v>
      </c>
      <c r="C582">
        <v>1201</v>
      </c>
      <c r="D582" s="61">
        <v>44742</v>
      </c>
      <c r="E582" s="60" t="s">
        <v>2339</v>
      </c>
      <c r="F582" s="60" t="s">
        <v>47</v>
      </c>
      <c r="G582" s="56" t="s">
        <v>21</v>
      </c>
      <c r="H582" s="60">
        <v>7168.5</v>
      </c>
      <c r="I582" s="60"/>
      <c r="J582" s="28" t="s">
        <v>1771</v>
      </c>
      <c r="K582" s="60">
        <v>55391977</v>
      </c>
    </row>
    <row r="583" spans="1:11" hidden="1">
      <c r="A583" s="60" t="s">
        <v>172</v>
      </c>
      <c r="B583" s="60" t="s">
        <v>2338</v>
      </c>
      <c r="C583">
        <v>1201</v>
      </c>
      <c r="D583" s="61">
        <v>44742</v>
      </c>
      <c r="E583" s="60" t="s">
        <v>2339</v>
      </c>
      <c r="F583" s="60" t="s">
        <v>47</v>
      </c>
      <c r="G583" s="56" t="s">
        <v>21</v>
      </c>
      <c r="H583" s="60">
        <v>5563.7</v>
      </c>
      <c r="I583" s="60"/>
      <c r="J583" s="28" t="s">
        <v>2340</v>
      </c>
      <c r="K583" s="60">
        <v>55391977</v>
      </c>
    </row>
    <row r="584" spans="1:11" hidden="1">
      <c r="A584" s="60" t="s">
        <v>172</v>
      </c>
      <c r="B584" s="60" t="s">
        <v>2338</v>
      </c>
      <c r="C584">
        <v>1201</v>
      </c>
      <c r="D584" s="61">
        <v>44742</v>
      </c>
      <c r="E584" s="60" t="s">
        <v>2339</v>
      </c>
      <c r="F584" s="60" t="s">
        <v>47</v>
      </c>
      <c r="G584" s="56" t="s">
        <v>21</v>
      </c>
      <c r="H584" s="60">
        <v>6450.35</v>
      </c>
      <c r="I584" s="60"/>
      <c r="J584" s="28" t="s">
        <v>2341</v>
      </c>
      <c r="K584" s="60">
        <v>55391977</v>
      </c>
    </row>
    <row r="585" spans="1:11" hidden="1">
      <c r="A585" s="60" t="s">
        <v>172</v>
      </c>
      <c r="B585" s="60" t="s">
        <v>2338</v>
      </c>
      <c r="C585">
        <v>1201</v>
      </c>
      <c r="D585" s="61">
        <v>44742</v>
      </c>
      <c r="E585" s="60" t="s">
        <v>2339</v>
      </c>
      <c r="F585" s="60" t="s">
        <v>47</v>
      </c>
      <c r="G585" s="56" t="s">
        <v>21</v>
      </c>
      <c r="H585" s="60">
        <v>26508.46</v>
      </c>
      <c r="I585" s="60"/>
      <c r="J585" s="28" t="s">
        <v>2342</v>
      </c>
      <c r="K585" s="60">
        <v>55391977</v>
      </c>
    </row>
    <row r="586" spans="1:11" hidden="1">
      <c r="A586" s="60" t="s">
        <v>172</v>
      </c>
      <c r="B586" s="60" t="s">
        <v>2343</v>
      </c>
      <c r="C586">
        <v>1201</v>
      </c>
      <c r="D586" s="61">
        <v>44742</v>
      </c>
      <c r="E586" s="60" t="s">
        <v>2344</v>
      </c>
      <c r="F586" s="60" t="s">
        <v>47</v>
      </c>
      <c r="G586" s="56" t="s">
        <v>21</v>
      </c>
      <c r="H586" s="60">
        <v>7230.6</v>
      </c>
      <c r="I586" s="60"/>
      <c r="J586" s="28" t="s">
        <v>1770</v>
      </c>
      <c r="K586" s="60">
        <v>55391977</v>
      </c>
    </row>
    <row r="587" spans="1:11" hidden="1">
      <c r="A587" s="60" t="s">
        <v>172</v>
      </c>
      <c r="B587" s="60" t="s">
        <v>2343</v>
      </c>
      <c r="C587">
        <v>1201</v>
      </c>
      <c r="D587" s="61">
        <v>44742</v>
      </c>
      <c r="E587" s="60" t="s">
        <v>2344</v>
      </c>
      <c r="F587" s="60" t="s">
        <v>47</v>
      </c>
      <c r="G587" s="56" t="s">
        <v>21</v>
      </c>
      <c r="H587" s="60">
        <v>4981.5</v>
      </c>
      <c r="I587" s="60"/>
      <c r="J587" s="28" t="s">
        <v>1771</v>
      </c>
      <c r="K587" s="60">
        <v>55391977</v>
      </c>
    </row>
    <row r="588" spans="1:11" hidden="1">
      <c r="A588" s="60" t="s">
        <v>172</v>
      </c>
      <c r="B588" s="60" t="s">
        <v>2343</v>
      </c>
      <c r="C588">
        <v>1201</v>
      </c>
      <c r="D588" s="61">
        <v>44742</v>
      </c>
      <c r="E588" s="60" t="s">
        <v>2344</v>
      </c>
      <c r="F588" s="60" t="s">
        <v>47</v>
      </c>
      <c r="G588" s="56" t="s">
        <v>21</v>
      </c>
      <c r="H588" s="60">
        <v>5009.3999999999996</v>
      </c>
      <c r="I588" s="60"/>
      <c r="J588" s="28" t="s">
        <v>2340</v>
      </c>
      <c r="K588" s="60">
        <v>55391977</v>
      </c>
    </row>
    <row r="589" spans="1:11" hidden="1">
      <c r="A589" s="60" t="s">
        <v>172</v>
      </c>
      <c r="B589" s="60" t="s">
        <v>2343</v>
      </c>
      <c r="C589">
        <v>1201</v>
      </c>
      <c r="D589" s="61">
        <v>44742</v>
      </c>
      <c r="E589" s="60" t="s">
        <v>2344</v>
      </c>
      <c r="F589" s="60" t="s">
        <v>47</v>
      </c>
      <c r="G589" s="56" t="s">
        <v>21</v>
      </c>
      <c r="H589" s="60">
        <v>5573.45</v>
      </c>
      <c r="I589" s="60"/>
      <c r="J589" s="28" t="s">
        <v>2341</v>
      </c>
      <c r="K589" s="60">
        <v>55391977</v>
      </c>
    </row>
    <row r="590" spans="1:11" hidden="1">
      <c r="A590" s="60" t="s">
        <v>172</v>
      </c>
      <c r="B590" s="60" t="s">
        <v>2343</v>
      </c>
      <c r="C590">
        <v>1201</v>
      </c>
      <c r="D590" s="61">
        <v>44742</v>
      </c>
      <c r="E590" s="60" t="s">
        <v>2344</v>
      </c>
      <c r="F590" s="60" t="s">
        <v>47</v>
      </c>
      <c r="G590" s="56" t="s">
        <v>21</v>
      </c>
      <c r="H590" s="60">
        <v>23019.919999999998</v>
      </c>
      <c r="I590" s="60"/>
      <c r="J590" s="28" t="s">
        <v>2342</v>
      </c>
      <c r="K590" s="60">
        <v>55391977</v>
      </c>
    </row>
    <row r="591" spans="1:11" hidden="1">
      <c r="A591" s="60" t="s">
        <v>1806</v>
      </c>
      <c r="B591" s="60" t="s">
        <v>2345</v>
      </c>
      <c r="C591">
        <v>1201</v>
      </c>
      <c r="D591" s="61">
        <v>44742</v>
      </c>
      <c r="E591" s="60" t="s">
        <v>2346</v>
      </c>
      <c r="F591" s="60" t="s">
        <v>47</v>
      </c>
      <c r="G591" s="56" t="s">
        <v>21</v>
      </c>
      <c r="H591" s="60">
        <v>20149.8</v>
      </c>
      <c r="I591" s="60"/>
      <c r="J591" s="28" t="s">
        <v>1809</v>
      </c>
      <c r="K591" s="60">
        <v>57353261</v>
      </c>
    </row>
    <row r="592" spans="1:11" hidden="1">
      <c r="A592" s="60" t="s">
        <v>1806</v>
      </c>
      <c r="B592" s="60" t="s">
        <v>2345</v>
      </c>
      <c r="C592">
        <v>1201</v>
      </c>
      <c r="D592" s="61">
        <v>44742</v>
      </c>
      <c r="E592" s="60" t="s">
        <v>2346</v>
      </c>
      <c r="F592" s="60" t="s">
        <v>47</v>
      </c>
      <c r="G592" s="56" t="s">
        <v>21</v>
      </c>
      <c r="H592" s="60">
        <v>12201.6</v>
      </c>
      <c r="I592" s="60"/>
      <c r="J592" s="28" t="s">
        <v>1810</v>
      </c>
      <c r="K592" s="60">
        <v>57353261</v>
      </c>
    </row>
    <row r="593" spans="1:11" hidden="1">
      <c r="A593" s="60" t="s">
        <v>1806</v>
      </c>
      <c r="B593" s="60" t="s">
        <v>2345</v>
      </c>
      <c r="C593">
        <v>1201</v>
      </c>
      <c r="D593" s="61">
        <v>44742</v>
      </c>
      <c r="E593" s="60" t="s">
        <v>2346</v>
      </c>
      <c r="F593" s="60" t="s">
        <v>47</v>
      </c>
      <c r="G593" s="56" t="s">
        <v>21</v>
      </c>
      <c r="H593" s="60">
        <v>6901.5</v>
      </c>
      <c r="I593" s="60"/>
      <c r="J593" s="28" t="s">
        <v>1921</v>
      </c>
      <c r="K593" s="60">
        <v>57353261</v>
      </c>
    </row>
    <row r="594" spans="1:11" hidden="1">
      <c r="A594" s="60" t="s">
        <v>44</v>
      </c>
      <c r="B594" s="60" t="s">
        <v>2347</v>
      </c>
      <c r="C594">
        <v>1201</v>
      </c>
      <c r="D594" s="61">
        <v>44742</v>
      </c>
      <c r="E594" s="60" t="s">
        <v>2348</v>
      </c>
      <c r="F594" s="60" t="s">
        <v>47</v>
      </c>
      <c r="G594" s="56" t="s">
        <v>778</v>
      </c>
      <c r="H594" s="60">
        <v>6311.13</v>
      </c>
      <c r="I594" s="60"/>
      <c r="J594" s="28" t="s">
        <v>2349</v>
      </c>
      <c r="K594" s="60">
        <v>53000085</v>
      </c>
    </row>
    <row r="595" spans="1:11" hidden="1">
      <c r="A595" s="60" t="s">
        <v>44</v>
      </c>
      <c r="B595" s="60" t="s">
        <v>2350</v>
      </c>
      <c r="C595">
        <v>1201</v>
      </c>
      <c r="D595" s="61">
        <v>44742</v>
      </c>
      <c r="E595" s="60" t="s">
        <v>2351</v>
      </c>
      <c r="F595" s="60" t="s">
        <v>47</v>
      </c>
      <c r="G595" s="56" t="s">
        <v>426</v>
      </c>
      <c r="H595" s="60">
        <v>3613.25</v>
      </c>
      <c r="I595" s="60"/>
      <c r="J595" s="28" t="s">
        <v>2352</v>
      </c>
      <c r="K595" s="60">
        <v>53000085</v>
      </c>
    </row>
    <row r="596" spans="1:11" hidden="1">
      <c r="A596" s="60" t="s">
        <v>44</v>
      </c>
      <c r="B596" s="60" t="s">
        <v>2353</v>
      </c>
      <c r="C596">
        <v>1201</v>
      </c>
      <c r="D596" s="61">
        <v>44742</v>
      </c>
      <c r="E596" s="60" t="s">
        <v>2354</v>
      </c>
      <c r="F596" s="60" t="s">
        <v>47</v>
      </c>
      <c r="G596" s="56" t="s">
        <v>426</v>
      </c>
      <c r="H596" s="60">
        <v>856.75</v>
      </c>
      <c r="I596" s="60"/>
      <c r="J596" s="28" t="s">
        <v>2352</v>
      </c>
      <c r="K596" s="60">
        <v>53000085</v>
      </c>
    </row>
    <row r="597" spans="1:11" hidden="1">
      <c r="A597" s="60" t="s">
        <v>44</v>
      </c>
      <c r="B597" s="60" t="s">
        <v>2355</v>
      </c>
      <c r="C597">
        <v>1201</v>
      </c>
      <c r="D597" s="61">
        <v>44742</v>
      </c>
      <c r="E597" s="60" t="s">
        <v>2356</v>
      </c>
      <c r="F597" s="60" t="s">
        <v>47</v>
      </c>
      <c r="G597" s="56" t="s">
        <v>426</v>
      </c>
      <c r="H597" s="60">
        <v>998.3</v>
      </c>
      <c r="I597" s="60"/>
      <c r="J597" s="28" t="s">
        <v>2357</v>
      </c>
      <c r="K597" s="60">
        <v>53000085</v>
      </c>
    </row>
    <row r="598" spans="1:11" hidden="1">
      <c r="A598" s="60" t="s">
        <v>44</v>
      </c>
      <c r="B598" s="60" t="s">
        <v>2358</v>
      </c>
      <c r="C598">
        <v>1201</v>
      </c>
      <c r="D598" s="61">
        <v>44742</v>
      </c>
      <c r="E598" s="60" t="s">
        <v>2359</v>
      </c>
      <c r="F598" s="60" t="s">
        <v>47</v>
      </c>
      <c r="G598" s="56" t="s">
        <v>426</v>
      </c>
      <c r="H598" s="60">
        <v>4700.95</v>
      </c>
      <c r="I598" s="60"/>
      <c r="J598" s="28" t="s">
        <v>2357</v>
      </c>
      <c r="K598" s="60">
        <v>53000085</v>
      </c>
    </row>
    <row r="599" spans="1:11" hidden="1">
      <c r="A599" s="60" t="s">
        <v>44</v>
      </c>
      <c r="B599" s="60" t="s">
        <v>2360</v>
      </c>
      <c r="C599">
        <v>1201</v>
      </c>
      <c r="D599" s="61">
        <v>44742</v>
      </c>
      <c r="E599" s="60" t="s">
        <v>2359</v>
      </c>
      <c r="F599" s="60" t="s">
        <v>47</v>
      </c>
      <c r="G599" s="56" t="s">
        <v>426</v>
      </c>
      <c r="H599" s="60">
        <v>5475.75</v>
      </c>
      <c r="I599" s="60"/>
      <c r="J599" s="28" t="s">
        <v>2357</v>
      </c>
      <c r="K599" s="60">
        <v>53000085</v>
      </c>
    </row>
    <row r="600" spans="1:11" hidden="1">
      <c r="A600" s="60" t="s">
        <v>44</v>
      </c>
      <c r="B600" s="60" t="s">
        <v>2361</v>
      </c>
      <c r="C600">
        <v>1201</v>
      </c>
      <c r="D600" s="61">
        <v>44742</v>
      </c>
      <c r="E600" s="60" t="s">
        <v>2362</v>
      </c>
      <c r="F600" s="60" t="s">
        <v>47</v>
      </c>
      <c r="G600" s="56" t="s">
        <v>774</v>
      </c>
      <c r="H600" s="60">
        <v>1436.68</v>
      </c>
      <c r="I600" s="60"/>
      <c r="J600" s="28" t="s">
        <v>2363</v>
      </c>
      <c r="K600" s="60">
        <v>53000085</v>
      </c>
    </row>
    <row r="601" spans="1:11" hidden="1">
      <c r="A601" s="60" t="s">
        <v>44</v>
      </c>
      <c r="B601" s="60" t="s">
        <v>2364</v>
      </c>
      <c r="C601">
        <v>1201</v>
      </c>
      <c r="D601" s="61">
        <v>44742</v>
      </c>
      <c r="E601" s="60" t="s">
        <v>2365</v>
      </c>
      <c r="F601" s="60" t="s">
        <v>47</v>
      </c>
      <c r="G601" s="56" t="s">
        <v>435</v>
      </c>
      <c r="H601" s="60">
        <v>164.78</v>
      </c>
      <c r="I601" s="60"/>
      <c r="J601" s="28" t="s">
        <v>2366</v>
      </c>
      <c r="K601" s="60">
        <v>53000085</v>
      </c>
    </row>
    <row r="602" spans="1:11" hidden="1">
      <c r="A602" s="60" t="s">
        <v>44</v>
      </c>
      <c r="B602" s="60" t="s">
        <v>2367</v>
      </c>
      <c r="C602">
        <v>1201</v>
      </c>
      <c r="D602" s="61">
        <v>44742</v>
      </c>
      <c r="E602" s="60" t="s">
        <v>2365</v>
      </c>
      <c r="F602" s="60" t="s">
        <v>47</v>
      </c>
      <c r="G602" s="56" t="s">
        <v>435</v>
      </c>
      <c r="H602" s="60">
        <v>1850.03</v>
      </c>
      <c r="I602" s="60"/>
      <c r="J602" s="28" t="s">
        <v>2366</v>
      </c>
      <c r="K602" s="60">
        <v>53000085</v>
      </c>
    </row>
    <row r="603" spans="1:11" hidden="1">
      <c r="A603" s="60" t="s">
        <v>1195</v>
      </c>
      <c r="B603" s="60" t="s">
        <v>2368</v>
      </c>
      <c r="C603">
        <v>1201</v>
      </c>
      <c r="D603" s="61">
        <v>44742</v>
      </c>
      <c r="E603" s="60" t="s">
        <v>2369</v>
      </c>
      <c r="F603" s="60" t="s">
        <v>47</v>
      </c>
      <c r="G603" s="56" t="s">
        <v>21</v>
      </c>
      <c r="H603" s="60">
        <v>16674</v>
      </c>
      <c r="I603" s="60"/>
      <c r="J603" s="28" t="s">
        <v>1199</v>
      </c>
      <c r="K603" s="60">
        <v>57330588</v>
      </c>
    </row>
    <row r="604" spans="1:11" hidden="1">
      <c r="A604" s="60" t="s">
        <v>1195</v>
      </c>
      <c r="B604" s="60" t="s">
        <v>2368</v>
      </c>
      <c r="C604">
        <v>1201</v>
      </c>
      <c r="D604" s="61">
        <v>44742</v>
      </c>
      <c r="E604" s="60" t="s">
        <v>2369</v>
      </c>
      <c r="F604" s="60" t="s">
        <v>47</v>
      </c>
      <c r="G604" s="56" t="s">
        <v>21</v>
      </c>
      <c r="H604" s="60">
        <v>17161.2</v>
      </c>
      <c r="I604" s="60"/>
      <c r="J604" s="28" t="s">
        <v>1200</v>
      </c>
      <c r="K604" s="60">
        <v>57330588</v>
      </c>
    </row>
    <row r="605" spans="1:11" hidden="1">
      <c r="A605" s="60" t="s">
        <v>404</v>
      </c>
      <c r="B605" s="60" t="s">
        <v>2370</v>
      </c>
      <c r="C605">
        <v>1204</v>
      </c>
      <c r="D605" s="61">
        <v>44742</v>
      </c>
      <c r="E605" s="60">
        <v>463670</v>
      </c>
      <c r="F605" s="60" t="s">
        <v>47</v>
      </c>
      <c r="G605" s="56" t="s">
        <v>128</v>
      </c>
      <c r="H605" s="60">
        <v>12618.24</v>
      </c>
      <c r="I605" s="60"/>
      <c r="J605" s="28" t="s">
        <v>2371</v>
      </c>
      <c r="K605" s="60">
        <v>57225201</v>
      </c>
    </row>
    <row r="606" spans="1:11" hidden="1">
      <c r="A606" s="60" t="s">
        <v>404</v>
      </c>
      <c r="B606" s="60" t="s">
        <v>2370</v>
      </c>
      <c r="C606">
        <v>1204</v>
      </c>
      <c r="D606" s="61">
        <v>44742</v>
      </c>
      <c r="E606" s="60">
        <v>463670</v>
      </c>
      <c r="F606" s="60" t="s">
        <v>47</v>
      </c>
      <c r="G606" s="56" t="s">
        <v>128</v>
      </c>
      <c r="H606" s="60">
        <v>2547.27</v>
      </c>
      <c r="I606" s="60"/>
      <c r="J606" s="28" t="s">
        <v>2372</v>
      </c>
      <c r="K606" s="60">
        <v>57225201</v>
      </c>
    </row>
    <row r="607" spans="1:11" hidden="1">
      <c r="A607" s="60" t="s">
        <v>404</v>
      </c>
      <c r="B607" s="60" t="s">
        <v>2370</v>
      </c>
      <c r="C607">
        <v>1204</v>
      </c>
      <c r="D607" s="61">
        <v>44742</v>
      </c>
      <c r="E607" s="60">
        <v>463670</v>
      </c>
      <c r="F607" s="60" t="s">
        <v>47</v>
      </c>
      <c r="G607" s="56" t="s">
        <v>128</v>
      </c>
      <c r="H607" s="60">
        <v>849.09</v>
      </c>
      <c r="I607" s="60"/>
      <c r="J607" s="28" t="s">
        <v>2372</v>
      </c>
      <c r="K607" s="60">
        <v>57225201</v>
      </c>
    </row>
    <row r="608" spans="1:11" hidden="1">
      <c r="A608" s="60" t="s">
        <v>404</v>
      </c>
      <c r="B608" s="60" t="s">
        <v>2370</v>
      </c>
      <c r="C608">
        <v>1204</v>
      </c>
      <c r="D608" s="61">
        <v>44742</v>
      </c>
      <c r="E608" s="60">
        <v>463670</v>
      </c>
      <c r="F608" s="60" t="s">
        <v>47</v>
      </c>
      <c r="G608" s="56" t="s">
        <v>128</v>
      </c>
      <c r="H608" s="60">
        <v>15094.4</v>
      </c>
      <c r="I608" s="60"/>
      <c r="J608" s="28" t="s">
        <v>2373</v>
      </c>
      <c r="K608" s="60">
        <v>57225201</v>
      </c>
    </row>
    <row r="609" spans="1:11" hidden="1">
      <c r="A609" s="60" t="s">
        <v>404</v>
      </c>
      <c r="B609" s="60" t="s">
        <v>2370</v>
      </c>
      <c r="C609">
        <v>1204</v>
      </c>
      <c r="D609" s="61">
        <v>44742</v>
      </c>
      <c r="E609" s="60">
        <v>463670</v>
      </c>
      <c r="F609" s="60" t="s">
        <v>47</v>
      </c>
      <c r="G609" s="56" t="s">
        <v>128</v>
      </c>
      <c r="H609" s="60">
        <v>835.4</v>
      </c>
      <c r="I609" s="60"/>
      <c r="J609" s="28" t="s">
        <v>2374</v>
      </c>
      <c r="K609" s="60">
        <v>57225201</v>
      </c>
    </row>
    <row r="610" spans="1:11" hidden="1">
      <c r="A610" s="60" t="s">
        <v>404</v>
      </c>
      <c r="B610" s="60" t="s">
        <v>2370</v>
      </c>
      <c r="C610">
        <v>1204</v>
      </c>
      <c r="D610" s="61">
        <v>44742</v>
      </c>
      <c r="E610" s="60">
        <v>463670</v>
      </c>
      <c r="F610" s="60" t="s">
        <v>47</v>
      </c>
      <c r="G610" s="56" t="s">
        <v>128</v>
      </c>
      <c r="H610" s="60">
        <v>2506.1799999999998</v>
      </c>
      <c r="I610" s="60"/>
      <c r="J610" s="28" t="s">
        <v>2374</v>
      </c>
      <c r="K610" s="60">
        <v>57225201</v>
      </c>
    </row>
    <row r="611" spans="1:11" hidden="1">
      <c r="A611" s="60" t="s">
        <v>404</v>
      </c>
      <c r="B611" s="60" t="s">
        <v>2370</v>
      </c>
      <c r="C611">
        <v>1204</v>
      </c>
      <c r="D611" s="61">
        <v>44742</v>
      </c>
      <c r="E611" s="60">
        <v>463670</v>
      </c>
      <c r="F611" s="60" t="s">
        <v>47</v>
      </c>
      <c r="G611" s="56" t="s">
        <v>128</v>
      </c>
      <c r="H611" s="60">
        <v>15280.96</v>
      </c>
      <c r="I611" s="60"/>
      <c r="J611" s="28" t="s">
        <v>2375</v>
      </c>
      <c r="K611" s="60">
        <v>57225201</v>
      </c>
    </row>
    <row r="612" spans="1:11" hidden="1">
      <c r="A612" s="60" t="s">
        <v>404</v>
      </c>
      <c r="B612" s="60" t="s">
        <v>2370</v>
      </c>
      <c r="C612">
        <v>1204</v>
      </c>
      <c r="D612" s="61">
        <v>44742</v>
      </c>
      <c r="E612" s="60">
        <v>463670</v>
      </c>
      <c r="F612" s="60" t="s">
        <v>47</v>
      </c>
      <c r="G612" s="56" t="s">
        <v>128</v>
      </c>
      <c r="H612" s="60">
        <v>855.94</v>
      </c>
      <c r="I612" s="60"/>
      <c r="J612" s="28" t="s">
        <v>2376</v>
      </c>
      <c r="K612" s="60">
        <v>57225201</v>
      </c>
    </row>
    <row r="613" spans="1:11" hidden="1">
      <c r="A613" s="60" t="s">
        <v>404</v>
      </c>
      <c r="B613" s="60" t="s">
        <v>2370</v>
      </c>
      <c r="C613">
        <v>1204</v>
      </c>
      <c r="D613" s="61">
        <v>44742</v>
      </c>
      <c r="E613" s="60">
        <v>463670</v>
      </c>
      <c r="F613" s="60" t="s">
        <v>47</v>
      </c>
      <c r="G613" s="56" t="s">
        <v>128</v>
      </c>
      <c r="H613" s="60">
        <v>2567.81</v>
      </c>
      <c r="I613" s="60"/>
      <c r="J613" s="28" t="s">
        <v>2376</v>
      </c>
      <c r="K613" s="60">
        <v>57225201</v>
      </c>
    </row>
    <row r="614" spans="1:11" hidden="1">
      <c r="A614" s="60" t="s">
        <v>404</v>
      </c>
      <c r="B614" s="60" t="s">
        <v>2370</v>
      </c>
      <c r="C614">
        <v>1204</v>
      </c>
      <c r="D614" s="61">
        <v>44742</v>
      </c>
      <c r="E614" s="60">
        <v>463670</v>
      </c>
      <c r="F614" s="60" t="s">
        <v>47</v>
      </c>
      <c r="G614" s="56" t="s">
        <v>128</v>
      </c>
      <c r="H614" s="60">
        <v>10795.04</v>
      </c>
      <c r="I614" s="60"/>
      <c r="J614" s="28" t="s">
        <v>2377</v>
      </c>
      <c r="K614" s="60">
        <v>57225201</v>
      </c>
    </row>
    <row r="615" spans="1:11" hidden="1">
      <c r="A615" s="60" t="s">
        <v>404</v>
      </c>
      <c r="B615" s="60" t="s">
        <v>2370</v>
      </c>
      <c r="C615">
        <v>1204</v>
      </c>
      <c r="D615" s="61">
        <v>44742</v>
      </c>
      <c r="E615" s="60">
        <v>463670</v>
      </c>
      <c r="F615" s="60" t="s">
        <v>47</v>
      </c>
      <c r="G615" s="56" t="s">
        <v>128</v>
      </c>
      <c r="H615" s="60">
        <v>2485.64</v>
      </c>
      <c r="I615" s="60"/>
      <c r="J615" s="28" t="s">
        <v>2378</v>
      </c>
      <c r="K615" s="60">
        <v>57225201</v>
      </c>
    </row>
    <row r="616" spans="1:11" hidden="1">
      <c r="A616" s="60" t="s">
        <v>404</v>
      </c>
      <c r="B616" s="60" t="s">
        <v>2370</v>
      </c>
      <c r="C616">
        <v>1204</v>
      </c>
      <c r="D616" s="61">
        <v>44742</v>
      </c>
      <c r="E616" s="60">
        <v>463670</v>
      </c>
      <c r="F616" s="60" t="s">
        <v>47</v>
      </c>
      <c r="G616" s="56" t="s">
        <v>128</v>
      </c>
      <c r="H616" s="60">
        <v>828.55</v>
      </c>
      <c r="I616" s="60"/>
      <c r="J616" s="28" t="s">
        <v>2378</v>
      </c>
      <c r="K616" s="60">
        <v>57225201</v>
      </c>
    </row>
    <row r="617" spans="1:11" hidden="1">
      <c r="A617" s="60" t="s">
        <v>404</v>
      </c>
      <c r="B617" s="60" t="s">
        <v>2370</v>
      </c>
      <c r="C617">
        <v>1204</v>
      </c>
      <c r="D617" s="61">
        <v>44742</v>
      </c>
      <c r="E617" s="60">
        <v>463670</v>
      </c>
      <c r="F617" s="60" t="s">
        <v>47</v>
      </c>
      <c r="G617" s="56" t="s">
        <v>128</v>
      </c>
      <c r="H617" s="60">
        <v>13500.16</v>
      </c>
      <c r="I617" s="60"/>
      <c r="J617" s="28" t="s">
        <v>2379</v>
      </c>
      <c r="K617" s="60">
        <v>57225201</v>
      </c>
    </row>
    <row r="618" spans="1:11" hidden="1">
      <c r="A618" s="60" t="s">
        <v>404</v>
      </c>
      <c r="B618" s="60" t="s">
        <v>2370</v>
      </c>
      <c r="C618">
        <v>1204</v>
      </c>
      <c r="D618" s="61">
        <v>44742</v>
      </c>
      <c r="E618" s="60">
        <v>463670</v>
      </c>
      <c r="F618" s="60" t="s">
        <v>47</v>
      </c>
      <c r="G618" s="56" t="s">
        <v>128</v>
      </c>
      <c r="H618" s="60">
        <v>2465.1</v>
      </c>
      <c r="I618" s="60"/>
      <c r="J618" s="28" t="s">
        <v>2380</v>
      </c>
      <c r="K618" s="60">
        <v>57225201</v>
      </c>
    </row>
    <row r="619" spans="1:11" hidden="1">
      <c r="A619" s="60" t="s">
        <v>404</v>
      </c>
      <c r="B619" s="60" t="s">
        <v>2370</v>
      </c>
      <c r="C619">
        <v>1204</v>
      </c>
      <c r="D619" s="61">
        <v>44742</v>
      </c>
      <c r="E619" s="60">
        <v>463670</v>
      </c>
      <c r="F619" s="60" t="s">
        <v>47</v>
      </c>
      <c r="G619" s="56" t="s">
        <v>128</v>
      </c>
      <c r="H619" s="60">
        <v>821.7</v>
      </c>
      <c r="I619" s="60"/>
      <c r="J619" s="28" t="s">
        <v>2380</v>
      </c>
      <c r="K619" s="60">
        <v>57225201</v>
      </c>
    </row>
    <row r="620" spans="1:11" hidden="1">
      <c r="A620" s="60" t="s">
        <v>404</v>
      </c>
      <c r="B620" s="60" t="s">
        <v>2370</v>
      </c>
      <c r="C620">
        <v>1204</v>
      </c>
      <c r="D620" s="61">
        <v>44742</v>
      </c>
      <c r="E620" s="60">
        <v>463670</v>
      </c>
      <c r="F620" s="60" t="s">
        <v>47</v>
      </c>
      <c r="G620" s="56" t="s">
        <v>128</v>
      </c>
      <c r="H620" s="60">
        <v>24235.84</v>
      </c>
      <c r="I620" s="60"/>
      <c r="J620" s="28" t="s">
        <v>2381</v>
      </c>
      <c r="K620" s="60">
        <v>57225201</v>
      </c>
    </row>
    <row r="621" spans="1:11" hidden="1">
      <c r="A621" s="60" t="s">
        <v>404</v>
      </c>
      <c r="B621" s="60" t="s">
        <v>2370</v>
      </c>
      <c r="C621">
        <v>1204</v>
      </c>
      <c r="D621" s="61">
        <v>44742</v>
      </c>
      <c r="E621" s="60">
        <v>463670</v>
      </c>
      <c r="F621" s="60" t="s">
        <v>47</v>
      </c>
      <c r="G621" s="56" t="s">
        <v>128</v>
      </c>
      <c r="H621" s="60">
        <v>5103.67</v>
      </c>
      <c r="I621" s="60"/>
      <c r="J621" s="28" t="s">
        <v>2382</v>
      </c>
      <c r="K621" s="60">
        <v>57225201</v>
      </c>
    </row>
    <row r="622" spans="1:11" hidden="1">
      <c r="A622" s="60" t="s">
        <v>404</v>
      </c>
      <c r="B622" s="60" t="s">
        <v>2370</v>
      </c>
      <c r="C622">
        <v>1204</v>
      </c>
      <c r="D622" s="61">
        <v>44742</v>
      </c>
      <c r="E622" s="60">
        <v>463670</v>
      </c>
      <c r="F622" s="60" t="s">
        <v>47</v>
      </c>
      <c r="G622" s="56" t="s">
        <v>128</v>
      </c>
      <c r="H622" s="60">
        <v>260.76</v>
      </c>
      <c r="I622" s="60"/>
      <c r="J622" s="28" t="s">
        <v>2383</v>
      </c>
      <c r="K622" s="60">
        <v>57225201</v>
      </c>
    </row>
    <row r="623" spans="1:11" hidden="1">
      <c r="A623" s="60" t="s">
        <v>404</v>
      </c>
      <c r="B623" s="60" t="s">
        <v>2370</v>
      </c>
      <c r="C623">
        <v>1204</v>
      </c>
      <c r="D623" s="61">
        <v>44742</v>
      </c>
      <c r="E623" s="60">
        <v>463670</v>
      </c>
      <c r="F623" s="60" t="s">
        <v>47</v>
      </c>
      <c r="G623" s="56" t="s">
        <v>128</v>
      </c>
      <c r="H623" s="60">
        <v>15537.48</v>
      </c>
      <c r="I623" s="60"/>
      <c r="J623" s="28" t="s">
        <v>2383</v>
      </c>
      <c r="K623" s="60">
        <v>57225201</v>
      </c>
    </row>
    <row r="624" spans="1:11" hidden="1">
      <c r="A624" s="60" t="s">
        <v>404</v>
      </c>
      <c r="B624" s="60" t="s">
        <v>2370</v>
      </c>
      <c r="C624">
        <v>1204</v>
      </c>
      <c r="D624" s="61">
        <v>44742</v>
      </c>
      <c r="E624" s="60">
        <v>463670</v>
      </c>
      <c r="F624" s="60" t="s">
        <v>47</v>
      </c>
      <c r="G624" s="56" t="s">
        <v>128</v>
      </c>
      <c r="H624" s="60">
        <v>3359.84</v>
      </c>
      <c r="I624" s="60"/>
      <c r="J624" s="28" t="s">
        <v>2384</v>
      </c>
      <c r="K624" s="60">
        <v>57225201</v>
      </c>
    </row>
    <row r="625" spans="1:11" hidden="1">
      <c r="A625" s="60" t="s">
        <v>404</v>
      </c>
      <c r="B625" s="60" t="s">
        <v>2370</v>
      </c>
      <c r="C625">
        <v>1204</v>
      </c>
      <c r="D625" s="61">
        <v>44742</v>
      </c>
      <c r="E625" s="60">
        <v>463670</v>
      </c>
      <c r="F625" s="60" t="s">
        <v>47</v>
      </c>
      <c r="G625" s="56" t="s">
        <v>128</v>
      </c>
      <c r="H625" s="60">
        <v>31990.86</v>
      </c>
      <c r="I625" s="60"/>
      <c r="J625" s="28" t="s">
        <v>2385</v>
      </c>
      <c r="K625" s="60">
        <v>57225201</v>
      </c>
    </row>
    <row r="626" spans="1:11" hidden="1">
      <c r="A626" s="60" t="s">
        <v>404</v>
      </c>
      <c r="B626" s="60" t="s">
        <v>2370</v>
      </c>
      <c r="C626">
        <v>1204</v>
      </c>
      <c r="D626" s="61">
        <v>44742</v>
      </c>
      <c r="E626" s="60">
        <v>463670</v>
      </c>
      <c r="F626" s="60" t="s">
        <v>47</v>
      </c>
      <c r="G626" s="56" t="s">
        <v>128</v>
      </c>
      <c r="H626" s="60">
        <v>2605.6799999999998</v>
      </c>
      <c r="I626" s="60"/>
      <c r="J626" s="28" t="s">
        <v>2386</v>
      </c>
      <c r="K626" s="60">
        <v>57225201</v>
      </c>
    </row>
    <row r="627" spans="1:11" hidden="1">
      <c r="A627" s="60" t="s">
        <v>404</v>
      </c>
      <c r="B627" s="60" t="s">
        <v>2370</v>
      </c>
      <c r="C627">
        <v>1204</v>
      </c>
      <c r="D627" s="61">
        <v>44742</v>
      </c>
      <c r="E627" s="60">
        <v>463670</v>
      </c>
      <c r="F627" s="60" t="s">
        <v>47</v>
      </c>
      <c r="G627" s="56" t="s">
        <v>128</v>
      </c>
      <c r="H627" s="60">
        <v>7196.82</v>
      </c>
      <c r="I627" s="60"/>
      <c r="J627" s="28" t="s">
        <v>2387</v>
      </c>
      <c r="K627" s="60">
        <v>57225201</v>
      </c>
    </row>
    <row r="628" spans="1:11" hidden="1">
      <c r="A628" s="60" t="s">
        <v>404</v>
      </c>
      <c r="B628" s="60" t="s">
        <v>2370</v>
      </c>
      <c r="C628">
        <v>1204</v>
      </c>
      <c r="D628" s="61">
        <v>44742</v>
      </c>
      <c r="E628" s="60">
        <v>463670</v>
      </c>
      <c r="F628" s="60" t="s">
        <v>47</v>
      </c>
      <c r="G628" s="56" t="s">
        <v>128</v>
      </c>
      <c r="H628" s="60">
        <v>2862.09</v>
      </c>
      <c r="I628" s="60"/>
      <c r="J628" s="28" t="s">
        <v>2388</v>
      </c>
      <c r="K628" s="60">
        <v>57225201</v>
      </c>
    </row>
    <row r="629" spans="1:11" hidden="1">
      <c r="A629" s="60" t="s">
        <v>404</v>
      </c>
      <c r="B629" s="60" t="s">
        <v>2370</v>
      </c>
      <c r="C629">
        <v>1204</v>
      </c>
      <c r="D629" s="61">
        <v>44742</v>
      </c>
      <c r="E629" s="60">
        <v>463670</v>
      </c>
      <c r="F629" s="60" t="s">
        <v>47</v>
      </c>
      <c r="G629" s="56" t="s">
        <v>128</v>
      </c>
      <c r="H629" s="60">
        <v>8102.04</v>
      </c>
      <c r="I629" s="60"/>
      <c r="J629" s="28" t="s">
        <v>2389</v>
      </c>
      <c r="K629" s="60">
        <v>57225201</v>
      </c>
    </row>
    <row r="630" spans="1:11" hidden="1">
      <c r="A630" s="60" t="s">
        <v>404</v>
      </c>
      <c r="B630" s="60" t="s">
        <v>2370</v>
      </c>
      <c r="C630">
        <v>1204</v>
      </c>
      <c r="D630" s="61">
        <v>44742</v>
      </c>
      <c r="E630" s="60">
        <v>463670</v>
      </c>
      <c r="F630" s="60" t="s">
        <v>47</v>
      </c>
      <c r="G630" s="56" t="s">
        <v>128</v>
      </c>
      <c r="H630" s="60">
        <v>26256.21</v>
      </c>
      <c r="I630" s="60"/>
      <c r="J630" s="28" t="s">
        <v>2390</v>
      </c>
      <c r="K630" s="60">
        <v>57225201</v>
      </c>
    </row>
    <row r="631" spans="1:11" hidden="1">
      <c r="A631" s="60" t="s">
        <v>404</v>
      </c>
      <c r="B631" s="60" t="s">
        <v>2370</v>
      </c>
      <c r="C631">
        <v>1204</v>
      </c>
      <c r="D631" s="61">
        <v>44742</v>
      </c>
      <c r="E631" s="60">
        <v>463670</v>
      </c>
      <c r="F631" s="60" t="s">
        <v>47</v>
      </c>
      <c r="G631" s="56" t="s">
        <v>128</v>
      </c>
      <c r="H631" s="60">
        <v>2113.12</v>
      </c>
      <c r="I631" s="60"/>
      <c r="J631" s="28" t="s">
        <v>2391</v>
      </c>
      <c r="K631" s="60">
        <v>57225201</v>
      </c>
    </row>
    <row r="632" spans="1:11" hidden="1">
      <c r="A632" s="60" t="s">
        <v>404</v>
      </c>
      <c r="B632" s="60" t="s">
        <v>2370</v>
      </c>
      <c r="C632">
        <v>1204</v>
      </c>
      <c r="D632" s="61">
        <v>44742</v>
      </c>
      <c r="E632" s="60">
        <v>463670</v>
      </c>
      <c r="F632" s="60" t="s">
        <v>47</v>
      </c>
      <c r="G632" s="56" t="s">
        <v>128</v>
      </c>
      <c r="H632" s="60">
        <v>17156.099999999999</v>
      </c>
      <c r="I632" s="60"/>
      <c r="J632" s="28" t="s">
        <v>2392</v>
      </c>
      <c r="K632" s="60">
        <v>57225201</v>
      </c>
    </row>
    <row r="633" spans="1:11" hidden="1">
      <c r="A633" s="60" t="s">
        <v>404</v>
      </c>
      <c r="B633" s="60" t="s">
        <v>2370</v>
      </c>
      <c r="C633">
        <v>1204</v>
      </c>
      <c r="D633" s="61">
        <v>44742</v>
      </c>
      <c r="E633" s="60">
        <v>463670</v>
      </c>
      <c r="F633" s="60" t="s">
        <v>47</v>
      </c>
      <c r="G633" s="56" t="s">
        <v>128</v>
      </c>
      <c r="H633" s="60">
        <v>3106.15</v>
      </c>
      <c r="I633" s="60"/>
      <c r="J633" s="28" t="s">
        <v>2393</v>
      </c>
      <c r="K633" s="60">
        <v>57225201</v>
      </c>
    </row>
    <row r="634" spans="1:11" hidden="1">
      <c r="A634" s="60" t="s">
        <v>404</v>
      </c>
      <c r="B634" s="60" t="s">
        <v>2370</v>
      </c>
      <c r="C634">
        <v>1204</v>
      </c>
      <c r="D634" s="61">
        <v>44742</v>
      </c>
      <c r="E634" s="60">
        <v>463670</v>
      </c>
      <c r="F634" s="60" t="s">
        <v>47</v>
      </c>
      <c r="G634" s="56" t="s">
        <v>128</v>
      </c>
      <c r="H634" s="60">
        <v>13260.6</v>
      </c>
      <c r="I634" s="60"/>
      <c r="J634" s="28" t="s">
        <v>2394</v>
      </c>
      <c r="K634" s="60">
        <v>57225201</v>
      </c>
    </row>
    <row r="635" spans="1:11" hidden="1">
      <c r="A635" s="60" t="s">
        <v>404</v>
      </c>
      <c r="B635" s="60" t="s">
        <v>2370</v>
      </c>
      <c r="C635">
        <v>1204</v>
      </c>
      <c r="D635" s="61">
        <v>44742</v>
      </c>
      <c r="E635" s="60">
        <v>463670</v>
      </c>
      <c r="F635" s="60" t="s">
        <v>47</v>
      </c>
      <c r="G635" s="56" t="s">
        <v>128</v>
      </c>
      <c r="H635" s="60">
        <v>3097.64</v>
      </c>
      <c r="I635" s="60"/>
      <c r="J635" s="28" t="s">
        <v>2395</v>
      </c>
      <c r="K635" s="60">
        <v>57225201</v>
      </c>
    </row>
    <row r="636" spans="1:11" hidden="1">
      <c r="A636" s="60" t="s">
        <v>404</v>
      </c>
      <c r="B636" s="60" t="s">
        <v>2396</v>
      </c>
      <c r="C636">
        <v>1204</v>
      </c>
      <c r="D636" s="61">
        <v>44742</v>
      </c>
      <c r="E636" s="60">
        <v>466674</v>
      </c>
      <c r="F636" s="60" t="s">
        <v>47</v>
      </c>
      <c r="G636" s="56" t="s">
        <v>128</v>
      </c>
      <c r="H636" s="60">
        <v>48259.14</v>
      </c>
      <c r="I636" s="60"/>
      <c r="J636" s="28" t="s">
        <v>2397</v>
      </c>
      <c r="K636" s="60">
        <v>57225201</v>
      </c>
    </row>
    <row r="637" spans="1:11" hidden="1">
      <c r="A637" s="60" t="s">
        <v>404</v>
      </c>
      <c r="B637" s="60" t="s">
        <v>2396</v>
      </c>
      <c r="C637">
        <v>1204</v>
      </c>
      <c r="D637" s="61">
        <v>44742</v>
      </c>
      <c r="E637" s="60">
        <v>466674</v>
      </c>
      <c r="F637" s="60" t="s">
        <v>47</v>
      </c>
      <c r="G637" s="56" t="s">
        <v>128</v>
      </c>
      <c r="H637" s="60">
        <v>39001.5</v>
      </c>
      <c r="I637" s="60"/>
      <c r="J637" s="28" t="s">
        <v>2398</v>
      </c>
      <c r="K637" s="60">
        <v>57225201</v>
      </c>
    </row>
    <row r="638" spans="1:11" hidden="1">
      <c r="A638" s="60" t="s">
        <v>404</v>
      </c>
      <c r="B638" s="60" t="s">
        <v>2396</v>
      </c>
      <c r="C638">
        <v>1204</v>
      </c>
      <c r="D638" s="61">
        <v>44742</v>
      </c>
      <c r="E638" s="60">
        <v>466674</v>
      </c>
      <c r="F638" s="60" t="s">
        <v>47</v>
      </c>
      <c r="G638" s="56" t="s">
        <v>128</v>
      </c>
      <c r="H638" s="60">
        <v>25480.98</v>
      </c>
      <c r="I638" s="60"/>
      <c r="J638" s="28" t="s">
        <v>2399</v>
      </c>
      <c r="K638" s="60">
        <v>57225201</v>
      </c>
    </row>
    <row r="639" spans="1:11" hidden="1">
      <c r="A639" s="60" t="s">
        <v>404</v>
      </c>
      <c r="B639" s="60" t="s">
        <v>2396</v>
      </c>
      <c r="C639">
        <v>1204</v>
      </c>
      <c r="D639" s="61">
        <v>44742</v>
      </c>
      <c r="E639" s="60">
        <v>466674</v>
      </c>
      <c r="F639" s="60" t="s">
        <v>47</v>
      </c>
      <c r="G639" s="56" t="s">
        <v>128</v>
      </c>
      <c r="H639" s="60">
        <v>19946.939999999999</v>
      </c>
      <c r="I639" s="60"/>
      <c r="J639" s="28" t="s">
        <v>2400</v>
      </c>
      <c r="K639" s="60">
        <v>57225201</v>
      </c>
    </row>
    <row r="640" spans="1:11" hidden="1">
      <c r="A640" s="60" t="s">
        <v>404</v>
      </c>
      <c r="B640" s="60" t="s">
        <v>2396</v>
      </c>
      <c r="C640">
        <v>1204</v>
      </c>
      <c r="D640" s="61">
        <v>44742</v>
      </c>
      <c r="E640" s="60">
        <v>466674</v>
      </c>
      <c r="F640" s="60" t="s">
        <v>47</v>
      </c>
      <c r="G640" s="56" t="s">
        <v>128</v>
      </c>
      <c r="H640" s="60">
        <v>11684.4</v>
      </c>
      <c r="I640" s="60"/>
      <c r="J640" s="28" t="s">
        <v>2401</v>
      </c>
      <c r="K640" s="60">
        <v>57225201</v>
      </c>
    </row>
    <row r="641" spans="1:11" hidden="1">
      <c r="A641" s="60" t="s">
        <v>404</v>
      </c>
      <c r="B641" s="60" t="s">
        <v>2396</v>
      </c>
      <c r="C641">
        <v>1204</v>
      </c>
      <c r="D641" s="61">
        <v>44742</v>
      </c>
      <c r="E641" s="60">
        <v>466674</v>
      </c>
      <c r="F641" s="60" t="s">
        <v>47</v>
      </c>
      <c r="G641" s="56" t="s">
        <v>128</v>
      </c>
      <c r="H641" s="60">
        <v>17557.77</v>
      </c>
      <c r="I641" s="60"/>
      <c r="J641" s="28" t="s">
        <v>2402</v>
      </c>
      <c r="K641" s="60">
        <v>57225201</v>
      </c>
    </row>
    <row r="642" spans="1:11" hidden="1">
      <c r="A642" s="60" t="s">
        <v>404</v>
      </c>
      <c r="B642" s="60" t="s">
        <v>2396</v>
      </c>
      <c r="C642">
        <v>1204</v>
      </c>
      <c r="D642" s="61">
        <v>44742</v>
      </c>
      <c r="E642" s="60">
        <v>466674</v>
      </c>
      <c r="F642" s="60" t="s">
        <v>47</v>
      </c>
      <c r="G642" s="56" t="s">
        <v>128</v>
      </c>
      <c r="H642" s="60">
        <v>2276.1</v>
      </c>
      <c r="I642" s="60"/>
      <c r="J642" s="28" t="s">
        <v>2403</v>
      </c>
      <c r="K642" s="60">
        <v>57225201</v>
      </c>
    </row>
    <row r="643" spans="1:11" hidden="1">
      <c r="A643" s="60" t="s">
        <v>404</v>
      </c>
      <c r="B643" s="60" t="s">
        <v>2396</v>
      </c>
      <c r="C643">
        <v>1204</v>
      </c>
      <c r="D643" s="61">
        <v>44742</v>
      </c>
      <c r="E643" s="60">
        <v>466674</v>
      </c>
      <c r="F643" s="60" t="s">
        <v>47</v>
      </c>
      <c r="G643" s="56" t="s">
        <v>128</v>
      </c>
      <c r="H643" s="60">
        <v>29064</v>
      </c>
      <c r="I643" s="60"/>
      <c r="J643" s="28" t="s">
        <v>2404</v>
      </c>
      <c r="K643" s="60">
        <v>57225201</v>
      </c>
    </row>
    <row r="644" spans="1:11" hidden="1">
      <c r="A644" s="60" t="s">
        <v>404</v>
      </c>
      <c r="B644" s="60" t="s">
        <v>2405</v>
      </c>
      <c r="C644">
        <v>1204</v>
      </c>
      <c r="D644" s="61">
        <v>44742</v>
      </c>
      <c r="E644" s="60">
        <v>466668</v>
      </c>
      <c r="F644" s="60" t="s">
        <v>47</v>
      </c>
      <c r="G644" s="56" t="s">
        <v>128</v>
      </c>
      <c r="H644" s="60">
        <v>10786.56</v>
      </c>
      <c r="I644" s="60"/>
      <c r="J644" s="28" t="s">
        <v>2406</v>
      </c>
      <c r="K644" s="60">
        <v>57225201</v>
      </c>
    </row>
    <row r="645" spans="1:11" hidden="1">
      <c r="A645" s="60" t="s">
        <v>404</v>
      </c>
      <c r="B645" s="60" t="s">
        <v>2405</v>
      </c>
      <c r="C645">
        <v>1204</v>
      </c>
      <c r="D645" s="61">
        <v>44742</v>
      </c>
      <c r="E645" s="60">
        <v>466668</v>
      </c>
      <c r="F645" s="60" t="s">
        <v>47</v>
      </c>
      <c r="G645" s="56" t="s">
        <v>128</v>
      </c>
      <c r="H645" s="60">
        <v>16349.44</v>
      </c>
      <c r="I645" s="60"/>
      <c r="J645" s="28" t="s">
        <v>2407</v>
      </c>
      <c r="K645" s="60">
        <v>57225201</v>
      </c>
    </row>
    <row r="646" spans="1:11" hidden="1">
      <c r="A646" s="60" t="s">
        <v>404</v>
      </c>
      <c r="B646" s="60" t="s">
        <v>2405</v>
      </c>
      <c r="C646">
        <v>1204</v>
      </c>
      <c r="D646" s="61">
        <v>44742</v>
      </c>
      <c r="E646" s="60">
        <v>466668</v>
      </c>
      <c r="F646" s="60" t="s">
        <v>47</v>
      </c>
      <c r="G646" s="56" t="s">
        <v>128</v>
      </c>
      <c r="H646" s="60">
        <v>12957.44</v>
      </c>
      <c r="I646" s="60"/>
      <c r="J646" s="28" t="s">
        <v>2408</v>
      </c>
      <c r="K646" s="60">
        <v>57225201</v>
      </c>
    </row>
    <row r="647" spans="1:11" hidden="1">
      <c r="A647" s="60" t="s">
        <v>404</v>
      </c>
      <c r="B647" s="60" t="s">
        <v>2405</v>
      </c>
      <c r="C647">
        <v>1204</v>
      </c>
      <c r="D647" s="61">
        <v>44742</v>
      </c>
      <c r="E647" s="60">
        <v>466668</v>
      </c>
      <c r="F647" s="60" t="s">
        <v>47</v>
      </c>
      <c r="G647" s="56" t="s">
        <v>128</v>
      </c>
      <c r="H647" s="60">
        <v>13146.65</v>
      </c>
      <c r="I647" s="60"/>
      <c r="J647" s="28" t="s">
        <v>2409</v>
      </c>
      <c r="K647" s="60">
        <v>57225201</v>
      </c>
    </row>
    <row r="648" spans="1:11" hidden="1">
      <c r="A648" s="60" t="s">
        <v>404</v>
      </c>
      <c r="B648" s="60" t="s">
        <v>2405</v>
      </c>
      <c r="C648">
        <v>1204</v>
      </c>
      <c r="D648" s="61">
        <v>44742</v>
      </c>
      <c r="E648" s="60">
        <v>466668</v>
      </c>
      <c r="F648" s="60" t="s">
        <v>47</v>
      </c>
      <c r="G648" s="56" t="s">
        <v>128</v>
      </c>
      <c r="H648" s="60">
        <v>2290.08</v>
      </c>
      <c r="I648" s="60"/>
      <c r="J648" s="28" t="s">
        <v>2410</v>
      </c>
      <c r="K648" s="60">
        <v>57225201</v>
      </c>
    </row>
    <row r="649" spans="1:11" hidden="1">
      <c r="A649" s="60" t="s">
        <v>404</v>
      </c>
      <c r="B649" s="60" t="s">
        <v>2405</v>
      </c>
      <c r="C649">
        <v>1204</v>
      </c>
      <c r="D649" s="61">
        <v>44742</v>
      </c>
      <c r="E649" s="60">
        <v>466668</v>
      </c>
      <c r="F649" s="60" t="s">
        <v>47</v>
      </c>
      <c r="G649" s="56" t="s">
        <v>128</v>
      </c>
      <c r="H649" s="60">
        <v>16533.88</v>
      </c>
      <c r="I649" s="60"/>
      <c r="J649" s="28" t="s">
        <v>2411</v>
      </c>
      <c r="K649" s="60">
        <v>57225201</v>
      </c>
    </row>
    <row r="650" spans="1:11" hidden="1">
      <c r="A650" s="84" t="s">
        <v>404</v>
      </c>
      <c r="B650" s="84" t="s">
        <v>2405</v>
      </c>
      <c r="C650">
        <v>1204</v>
      </c>
      <c r="D650" s="85">
        <v>44742</v>
      </c>
      <c r="E650" s="84">
        <v>466668</v>
      </c>
      <c r="F650" s="84" t="s">
        <v>47</v>
      </c>
      <c r="G650" s="86" t="s">
        <v>128</v>
      </c>
      <c r="H650" s="84">
        <v>16722.560000000001</v>
      </c>
      <c r="I650" s="84"/>
      <c r="J650" s="87" t="s">
        <v>2412</v>
      </c>
      <c r="K650" s="84">
        <v>57225201</v>
      </c>
    </row>
    <row r="651" spans="1:11" hidden="1">
      <c r="A651" s="60" t="s">
        <v>17</v>
      </c>
      <c r="B651" s="60" t="s">
        <v>2413</v>
      </c>
      <c r="C651">
        <v>1201</v>
      </c>
      <c r="D651" s="61">
        <v>44742</v>
      </c>
      <c r="E651" s="60" t="s">
        <v>2414</v>
      </c>
      <c r="F651" s="60" t="s">
        <v>47</v>
      </c>
      <c r="G651" s="56" t="s">
        <v>21</v>
      </c>
      <c r="H651" s="60">
        <v>2332</v>
      </c>
      <c r="I651" s="60"/>
      <c r="J651" s="28" t="s">
        <v>2415</v>
      </c>
      <c r="K651" s="60">
        <v>57328808</v>
      </c>
    </row>
    <row r="652" spans="1:11" hidden="1">
      <c r="A652" s="60" t="s">
        <v>17</v>
      </c>
      <c r="B652" s="60" t="s">
        <v>2413</v>
      </c>
      <c r="C652">
        <v>1201</v>
      </c>
      <c r="D652" s="61">
        <v>44742</v>
      </c>
      <c r="E652" s="60" t="s">
        <v>2414</v>
      </c>
      <c r="F652" s="60" t="s">
        <v>47</v>
      </c>
      <c r="G652" s="56" t="s">
        <v>21</v>
      </c>
      <c r="H652" s="60">
        <v>1722.8</v>
      </c>
      <c r="I652" s="60"/>
      <c r="J652" s="28" t="s">
        <v>2416</v>
      </c>
      <c r="K652" s="60">
        <v>57328808</v>
      </c>
    </row>
    <row r="653" spans="1:11" hidden="1">
      <c r="A653" s="60" t="s">
        <v>17</v>
      </c>
      <c r="B653" s="60" t="s">
        <v>2413</v>
      </c>
      <c r="C653">
        <v>1201</v>
      </c>
      <c r="D653" s="61">
        <v>44742</v>
      </c>
      <c r="E653" s="60" t="s">
        <v>2414</v>
      </c>
      <c r="F653" s="60" t="s">
        <v>47</v>
      </c>
      <c r="G653" s="56" t="s">
        <v>21</v>
      </c>
      <c r="H653" s="60">
        <v>2026.75</v>
      </c>
      <c r="I653" s="60"/>
      <c r="J653" s="28" t="s">
        <v>2417</v>
      </c>
      <c r="K653" s="60">
        <v>57328808</v>
      </c>
    </row>
    <row r="654" spans="1:11" hidden="1">
      <c r="A654" s="60" t="s">
        <v>17</v>
      </c>
      <c r="B654" s="60" t="s">
        <v>2413</v>
      </c>
      <c r="C654">
        <v>1201</v>
      </c>
      <c r="D654" s="61">
        <v>44742</v>
      </c>
      <c r="E654" s="60" t="s">
        <v>2414</v>
      </c>
      <c r="F654" s="60" t="s">
        <v>47</v>
      </c>
      <c r="G654" s="56" t="s">
        <v>21</v>
      </c>
      <c r="H654" s="60">
        <v>2715.75</v>
      </c>
      <c r="I654" s="60"/>
      <c r="J654" s="28" t="s">
        <v>2418</v>
      </c>
      <c r="K654" s="60">
        <v>57328808</v>
      </c>
    </row>
    <row r="655" spans="1:11" hidden="1">
      <c r="A655" s="60" t="s">
        <v>17</v>
      </c>
      <c r="B655" s="60" t="s">
        <v>2413</v>
      </c>
      <c r="C655">
        <v>1201</v>
      </c>
      <c r="D655" s="61">
        <v>44742</v>
      </c>
      <c r="E655" s="60" t="s">
        <v>2414</v>
      </c>
      <c r="F655" s="60" t="s">
        <v>47</v>
      </c>
      <c r="G655" s="56" t="s">
        <v>21</v>
      </c>
      <c r="H655" s="60">
        <v>14731.5</v>
      </c>
      <c r="I655" s="60"/>
      <c r="J655" s="28" t="s">
        <v>2419</v>
      </c>
      <c r="K655" s="60">
        <v>57328808</v>
      </c>
    </row>
    <row r="656" spans="1:11" hidden="1">
      <c r="A656" s="60" t="s">
        <v>17</v>
      </c>
      <c r="B656" s="60" t="s">
        <v>2413</v>
      </c>
      <c r="C656">
        <v>1201</v>
      </c>
      <c r="D656" s="61">
        <v>44742</v>
      </c>
      <c r="E656" s="60" t="s">
        <v>2414</v>
      </c>
      <c r="F656" s="60" t="s">
        <v>47</v>
      </c>
      <c r="G656" s="56" t="s">
        <v>21</v>
      </c>
      <c r="H656" s="60">
        <v>8528.0499999999993</v>
      </c>
      <c r="I656" s="60"/>
      <c r="J656" s="28" t="s">
        <v>2420</v>
      </c>
      <c r="K656" s="60">
        <v>57328808</v>
      </c>
    </row>
    <row r="657" spans="1:11" hidden="1">
      <c r="A657" s="60" t="s">
        <v>17</v>
      </c>
      <c r="B657" s="60" t="s">
        <v>2413</v>
      </c>
      <c r="C657">
        <v>1201</v>
      </c>
      <c r="D657" s="61">
        <v>44742</v>
      </c>
      <c r="E657" s="60" t="s">
        <v>2414</v>
      </c>
      <c r="F657" s="60" t="s">
        <v>47</v>
      </c>
      <c r="G657" s="56" t="s">
        <v>21</v>
      </c>
      <c r="H657" s="60">
        <v>1225.7</v>
      </c>
      <c r="I657" s="60"/>
      <c r="J657" s="28" t="s">
        <v>2421</v>
      </c>
      <c r="K657" s="60">
        <v>57328808</v>
      </c>
    </row>
    <row r="658" spans="1:11" hidden="1">
      <c r="A658" s="60" t="s">
        <v>17</v>
      </c>
      <c r="B658" s="60" t="s">
        <v>2413</v>
      </c>
      <c r="C658">
        <v>1201</v>
      </c>
      <c r="D658" s="61">
        <v>44742</v>
      </c>
      <c r="E658" s="60" t="s">
        <v>2414</v>
      </c>
      <c r="F658" s="60" t="s">
        <v>47</v>
      </c>
      <c r="G658" s="56" t="s">
        <v>21</v>
      </c>
      <c r="H658" s="60">
        <v>23169.4</v>
      </c>
      <c r="I658" s="60"/>
      <c r="J658" s="28" t="s">
        <v>2422</v>
      </c>
      <c r="K658" s="60">
        <v>57328808</v>
      </c>
    </row>
    <row r="659" spans="1:11" hidden="1">
      <c r="A659" s="84" t="s">
        <v>17</v>
      </c>
      <c r="B659" s="84" t="s">
        <v>2413</v>
      </c>
      <c r="C659">
        <v>1201</v>
      </c>
      <c r="D659" s="85">
        <v>44742</v>
      </c>
      <c r="E659" s="84" t="s">
        <v>2414</v>
      </c>
      <c r="F659" s="84" t="s">
        <v>47</v>
      </c>
      <c r="G659" s="86" t="s">
        <v>21</v>
      </c>
      <c r="H659" s="84">
        <v>12972.15</v>
      </c>
      <c r="I659" s="84"/>
      <c r="J659" s="87" t="s">
        <v>2423</v>
      </c>
      <c r="K659" s="84">
        <v>57328808</v>
      </c>
    </row>
  </sheetData>
  <autoFilter ref="A5:O659" xr:uid="{00000000-0009-0000-0000-000003000000}">
    <filterColumn colId="11">
      <filters>
        <dateGroupItem year="2022" month="6" day="10" dateTimeGrouping="day"/>
      </filters>
    </filterColumn>
    <filterColumn colId="12">
      <filters>
        <filter val="cty"/>
      </filters>
    </filterColumn>
  </autoFilter>
  <sortState xmlns:xlrd2="http://schemas.microsoft.com/office/spreadsheetml/2017/richdata2" ref="A6:M216">
    <sortCondition ref="A6:A216"/>
  </sortState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/>
  <dimension ref="A1:O613"/>
  <sheetViews>
    <sheetView workbookViewId="0">
      <pane xSplit="2" ySplit="5" topLeftCell="H6" activePane="bottomRight" state="frozen"/>
      <selection pane="topRight" activeCell="C1" sqref="C1"/>
      <selection pane="bottomLeft" activeCell="A6" sqref="A6"/>
      <selection pane="bottomRight" activeCell="J618" sqref="J618"/>
    </sheetView>
  </sheetViews>
  <sheetFormatPr defaultRowHeight="14.5"/>
  <cols>
    <col min="1" max="1" width="23.453125" customWidth="1"/>
    <col min="2" max="2" width="17.54296875" bestFit="1" customWidth="1"/>
    <col min="4" max="4" width="16.453125" bestFit="1" customWidth="1"/>
    <col min="8" max="8" width="11.81640625" bestFit="1" customWidth="1"/>
    <col min="10" max="10" width="31" bestFit="1" customWidth="1"/>
    <col min="11" max="11" width="17.7265625" bestFit="1" customWidth="1"/>
    <col min="12" max="12" width="13.26953125" bestFit="1" customWidth="1"/>
    <col min="14" max="14" width="10.1796875" bestFit="1" customWidth="1"/>
  </cols>
  <sheetData>
    <row r="1" spans="1:15">
      <c r="L1" s="97">
        <v>44768</v>
      </c>
      <c r="M1" t="s">
        <v>865</v>
      </c>
      <c r="N1" s="131">
        <v>104275.3</v>
      </c>
      <c r="O1" t="s">
        <v>2424</v>
      </c>
    </row>
    <row r="2" spans="1:15">
      <c r="L2" s="97">
        <v>44738</v>
      </c>
      <c r="M2" t="s">
        <v>864</v>
      </c>
      <c r="N2" s="129">
        <v>3627</v>
      </c>
      <c r="O2" t="s">
        <v>2524</v>
      </c>
    </row>
    <row r="4" spans="1:15">
      <c r="H4" s="6">
        <f>SUM(H6:H356)</f>
        <v>3134565.5300000007</v>
      </c>
    </row>
    <row r="5" spans="1:15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5" hidden="1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117"/>
      <c r="M6" s="117"/>
    </row>
    <row r="7" spans="1:15" hidden="1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117"/>
      <c r="M7" s="117"/>
    </row>
    <row r="8" spans="1:15" hidden="1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117"/>
      <c r="M8" s="117"/>
    </row>
    <row r="9" spans="1:15" hidden="1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117"/>
      <c r="M9" s="117"/>
    </row>
    <row r="10" spans="1:15" hidden="1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117"/>
      <c r="M10" s="117"/>
    </row>
    <row r="11" spans="1:15" hidden="1">
      <c r="A11" s="103" t="s">
        <v>1111</v>
      </c>
      <c r="B11" s="103" t="s">
        <v>1356</v>
      </c>
      <c r="C11" s="103">
        <v>1201</v>
      </c>
      <c r="D11" s="113">
        <v>44676</v>
      </c>
      <c r="E11" s="103" t="s">
        <v>1357</v>
      </c>
      <c r="F11" s="103" t="s">
        <v>47</v>
      </c>
      <c r="G11" s="114" t="s">
        <v>701</v>
      </c>
      <c r="H11" s="134">
        <v>49651.199999999997</v>
      </c>
      <c r="I11" s="103"/>
      <c r="J11" s="116" t="s">
        <v>1115</v>
      </c>
      <c r="K11" s="103">
        <v>57319830</v>
      </c>
      <c r="L11" s="117"/>
      <c r="M11" s="117"/>
    </row>
    <row r="12" spans="1:15" hidden="1">
      <c r="A12" s="103" t="s">
        <v>1111</v>
      </c>
      <c r="B12" s="103" t="s">
        <v>2295</v>
      </c>
      <c r="C12" s="117">
        <v>1201</v>
      </c>
      <c r="D12" s="143">
        <v>44742</v>
      </c>
      <c r="E12" s="103" t="s">
        <v>2296</v>
      </c>
      <c r="F12" s="103" t="s">
        <v>47</v>
      </c>
      <c r="G12" s="103" t="s">
        <v>701</v>
      </c>
      <c r="H12" s="115">
        <v>49651.199999999997</v>
      </c>
      <c r="I12" s="103"/>
      <c r="J12" s="103" t="s">
        <v>1115</v>
      </c>
      <c r="K12" s="116">
        <v>57319830</v>
      </c>
      <c r="L12" s="120"/>
      <c r="M12" s="117"/>
    </row>
    <row r="13" spans="1:15" hidden="1">
      <c r="A13" s="103" t="s">
        <v>1111</v>
      </c>
      <c r="B13" s="103" t="s">
        <v>2295</v>
      </c>
      <c r="C13" s="117">
        <v>1201</v>
      </c>
      <c r="D13" s="143">
        <v>44742</v>
      </c>
      <c r="E13" s="103" t="s">
        <v>2296</v>
      </c>
      <c r="F13" s="103" t="s">
        <v>47</v>
      </c>
      <c r="G13" s="103" t="s">
        <v>701</v>
      </c>
      <c r="H13" s="115">
        <v>49651.199999999997</v>
      </c>
      <c r="I13" s="103"/>
      <c r="J13" s="103" t="s">
        <v>1115</v>
      </c>
      <c r="K13" s="116">
        <v>57319830</v>
      </c>
      <c r="L13" s="117"/>
      <c r="M13" s="117"/>
    </row>
    <row r="14" spans="1:15" hidden="1">
      <c r="A14" s="103" t="s">
        <v>404</v>
      </c>
      <c r="B14" s="103" t="s">
        <v>2182</v>
      </c>
      <c r="C14" s="117">
        <v>1201</v>
      </c>
      <c r="D14" s="143">
        <v>44735</v>
      </c>
      <c r="E14" s="143" t="s">
        <v>2183</v>
      </c>
      <c r="F14" s="103" t="s">
        <v>47</v>
      </c>
      <c r="G14" s="103" t="s">
        <v>128</v>
      </c>
      <c r="H14" s="147">
        <v>14675.72</v>
      </c>
      <c r="I14" s="115"/>
      <c r="J14" s="103" t="s">
        <v>2184</v>
      </c>
      <c r="K14" s="103">
        <v>57225201</v>
      </c>
      <c r="L14" s="97">
        <v>44743</v>
      </c>
      <c r="M14" t="s">
        <v>865</v>
      </c>
      <c r="N14" s="131">
        <v>502873.12</v>
      </c>
    </row>
    <row r="15" spans="1:15" hidden="1">
      <c r="A15" s="103" t="s">
        <v>404</v>
      </c>
      <c r="B15" s="103" t="s">
        <v>2182</v>
      </c>
      <c r="C15" s="117">
        <v>1201</v>
      </c>
      <c r="D15" s="143">
        <v>44735</v>
      </c>
      <c r="E15" s="143" t="s">
        <v>2183</v>
      </c>
      <c r="F15" s="103" t="s">
        <v>47</v>
      </c>
      <c r="G15" s="103" t="s">
        <v>128</v>
      </c>
      <c r="H15" s="147">
        <v>18118.84</v>
      </c>
      <c r="I15" s="115"/>
      <c r="J15" s="103" t="s">
        <v>2185</v>
      </c>
      <c r="K15" s="103">
        <v>57225201</v>
      </c>
      <c r="L15" s="97">
        <v>44743</v>
      </c>
      <c r="M15" t="s">
        <v>865</v>
      </c>
      <c r="N15" s="131">
        <v>502873.12</v>
      </c>
    </row>
    <row r="16" spans="1:15" hidden="1">
      <c r="A16" s="103" t="s">
        <v>404</v>
      </c>
      <c r="B16" s="103" t="s">
        <v>2182</v>
      </c>
      <c r="C16" s="117">
        <v>1201</v>
      </c>
      <c r="D16" s="143">
        <v>44735</v>
      </c>
      <c r="E16" s="143" t="s">
        <v>2183</v>
      </c>
      <c r="F16" s="103" t="s">
        <v>47</v>
      </c>
      <c r="G16" s="103" t="s">
        <v>128</v>
      </c>
      <c r="H16" s="147">
        <v>35501.56</v>
      </c>
      <c r="I16" s="115"/>
      <c r="J16" s="103" t="s">
        <v>2186</v>
      </c>
      <c r="K16" s="103">
        <v>57225201</v>
      </c>
      <c r="L16" s="97">
        <v>44743</v>
      </c>
      <c r="M16" t="s">
        <v>865</v>
      </c>
      <c r="N16" s="131">
        <v>502873.12</v>
      </c>
    </row>
    <row r="17" spans="1:14" hidden="1">
      <c r="A17" s="103" t="s">
        <v>404</v>
      </c>
      <c r="B17" s="103" t="s">
        <v>2182</v>
      </c>
      <c r="C17" s="117">
        <v>1201</v>
      </c>
      <c r="D17" s="143">
        <v>44735</v>
      </c>
      <c r="E17" s="143" t="s">
        <v>2183</v>
      </c>
      <c r="F17" s="103" t="s">
        <v>47</v>
      </c>
      <c r="G17" s="103" t="s">
        <v>128</v>
      </c>
      <c r="H17" s="147">
        <v>3847.5</v>
      </c>
      <c r="I17" s="115"/>
      <c r="J17" s="103" t="s">
        <v>2187</v>
      </c>
      <c r="K17" s="103">
        <v>57225201</v>
      </c>
      <c r="L17" s="97">
        <v>44743</v>
      </c>
      <c r="M17" t="s">
        <v>865</v>
      </c>
      <c r="N17" s="131">
        <v>502873.12</v>
      </c>
    </row>
    <row r="18" spans="1:14" hidden="1">
      <c r="A18" s="103" t="s">
        <v>404</v>
      </c>
      <c r="B18" s="103" t="s">
        <v>2182</v>
      </c>
      <c r="C18" s="117">
        <v>1201</v>
      </c>
      <c r="D18" s="143">
        <v>44735</v>
      </c>
      <c r="E18" s="143" t="s">
        <v>2183</v>
      </c>
      <c r="F18" s="103" t="s">
        <v>47</v>
      </c>
      <c r="G18" s="103" t="s">
        <v>128</v>
      </c>
      <c r="H18" s="147">
        <v>14011.44</v>
      </c>
      <c r="I18" s="115"/>
      <c r="J18" s="103" t="s">
        <v>2188</v>
      </c>
      <c r="K18" s="103">
        <v>57225201</v>
      </c>
      <c r="L18" s="97">
        <v>44743</v>
      </c>
      <c r="M18" t="s">
        <v>865</v>
      </c>
      <c r="N18" s="131">
        <v>502873.12</v>
      </c>
    </row>
    <row r="19" spans="1:14" hidden="1">
      <c r="A19" s="103" t="s">
        <v>404</v>
      </c>
      <c r="B19" s="103" t="s">
        <v>2182</v>
      </c>
      <c r="C19" s="117">
        <v>1201</v>
      </c>
      <c r="D19" s="143">
        <v>44735</v>
      </c>
      <c r="E19" s="143" t="s">
        <v>2183</v>
      </c>
      <c r="F19" s="103" t="s">
        <v>47</v>
      </c>
      <c r="G19" s="103" t="s">
        <v>128</v>
      </c>
      <c r="H19" s="147">
        <v>2948.4</v>
      </c>
      <c r="I19" s="115"/>
      <c r="J19" s="103" t="s">
        <v>2189</v>
      </c>
      <c r="K19" s="103">
        <v>57225201</v>
      </c>
      <c r="L19" s="97">
        <v>44743</v>
      </c>
      <c r="M19" t="s">
        <v>865</v>
      </c>
      <c r="N19" s="131">
        <v>502873.12</v>
      </c>
    </row>
    <row r="20" spans="1:14" hidden="1">
      <c r="A20" s="103" t="s">
        <v>404</v>
      </c>
      <c r="B20" s="103" t="s">
        <v>2182</v>
      </c>
      <c r="C20" s="117">
        <v>1201</v>
      </c>
      <c r="D20" s="143">
        <v>44735</v>
      </c>
      <c r="E20" s="143" t="s">
        <v>2183</v>
      </c>
      <c r="F20" s="103" t="s">
        <v>47</v>
      </c>
      <c r="G20" s="103" t="s">
        <v>128</v>
      </c>
      <c r="H20" s="147">
        <v>25406.82</v>
      </c>
      <c r="I20" s="115"/>
      <c r="J20" s="103" t="s">
        <v>2190</v>
      </c>
      <c r="K20" s="103">
        <v>57225201</v>
      </c>
      <c r="L20" s="97">
        <v>44743</v>
      </c>
      <c r="M20" t="s">
        <v>865</v>
      </c>
      <c r="N20" s="131">
        <v>502873.12</v>
      </c>
    </row>
    <row r="21" spans="1:14" hidden="1">
      <c r="A21" s="103" t="s">
        <v>404</v>
      </c>
      <c r="B21" s="103" t="s">
        <v>2182</v>
      </c>
      <c r="C21" s="117">
        <v>1201</v>
      </c>
      <c r="D21" s="143">
        <v>44735</v>
      </c>
      <c r="E21" s="143" t="s">
        <v>2183</v>
      </c>
      <c r="F21" s="103" t="s">
        <v>47</v>
      </c>
      <c r="G21" s="103" t="s">
        <v>128</v>
      </c>
      <c r="H21" s="147">
        <v>33354.06</v>
      </c>
      <c r="I21" s="115"/>
      <c r="J21" s="103" t="s">
        <v>2191</v>
      </c>
      <c r="K21" s="103">
        <v>57225201</v>
      </c>
      <c r="L21" s="97">
        <v>44743</v>
      </c>
      <c r="M21" t="s">
        <v>865</v>
      </c>
      <c r="N21" s="131">
        <v>502873.12</v>
      </c>
    </row>
    <row r="22" spans="1:14" hidden="1">
      <c r="A22" s="103" t="s">
        <v>404</v>
      </c>
      <c r="B22" s="103" t="s">
        <v>2182</v>
      </c>
      <c r="C22" s="117">
        <v>1201</v>
      </c>
      <c r="D22" s="143">
        <v>44735</v>
      </c>
      <c r="E22" s="143" t="s">
        <v>2183</v>
      </c>
      <c r="F22" s="103" t="s">
        <v>47</v>
      </c>
      <c r="G22" s="103" t="s">
        <v>128</v>
      </c>
      <c r="H22" s="147">
        <v>14137.2</v>
      </c>
      <c r="I22" s="115"/>
      <c r="J22" s="103" t="s">
        <v>2192</v>
      </c>
      <c r="K22" s="103">
        <v>57225201</v>
      </c>
      <c r="L22" s="97">
        <v>44743</v>
      </c>
      <c r="M22" t="s">
        <v>865</v>
      </c>
      <c r="N22" s="131">
        <v>502873.12</v>
      </c>
    </row>
    <row r="23" spans="1:14" hidden="1">
      <c r="A23" s="103" t="s">
        <v>404</v>
      </c>
      <c r="B23" s="103" t="s">
        <v>2182</v>
      </c>
      <c r="C23" s="117">
        <v>1201</v>
      </c>
      <c r="D23" s="143">
        <v>44735</v>
      </c>
      <c r="E23" s="143" t="s">
        <v>2183</v>
      </c>
      <c r="F23" s="103" t="s">
        <v>47</v>
      </c>
      <c r="G23" s="103" t="s">
        <v>128</v>
      </c>
      <c r="H23" s="147">
        <v>70191</v>
      </c>
      <c r="I23" s="115"/>
      <c r="J23" s="103" t="s">
        <v>2193</v>
      </c>
      <c r="K23" s="103">
        <v>57225201</v>
      </c>
      <c r="L23" s="97">
        <v>44743</v>
      </c>
      <c r="M23" t="s">
        <v>865</v>
      </c>
      <c r="N23" s="131">
        <v>502873.12</v>
      </c>
    </row>
    <row r="24" spans="1:14" hidden="1">
      <c r="A24" s="103" t="s">
        <v>404</v>
      </c>
      <c r="B24" s="103" t="s">
        <v>2182</v>
      </c>
      <c r="C24" s="117">
        <v>1201</v>
      </c>
      <c r="D24" s="143">
        <v>44735</v>
      </c>
      <c r="E24" s="143" t="s">
        <v>2183</v>
      </c>
      <c r="F24" s="103" t="s">
        <v>47</v>
      </c>
      <c r="G24" s="103" t="s">
        <v>128</v>
      </c>
      <c r="H24" s="147">
        <v>3034.5</v>
      </c>
      <c r="I24" s="115"/>
      <c r="J24" s="103" t="s">
        <v>2194</v>
      </c>
      <c r="K24" s="103">
        <v>57225201</v>
      </c>
      <c r="L24" s="97">
        <v>44743</v>
      </c>
      <c r="M24" t="s">
        <v>865</v>
      </c>
      <c r="N24" s="131">
        <v>502873.12</v>
      </c>
    </row>
    <row r="25" spans="1:14" hidden="1">
      <c r="A25" s="103" t="s">
        <v>404</v>
      </c>
      <c r="B25" s="103" t="s">
        <v>2182</v>
      </c>
      <c r="C25" s="117">
        <v>1201</v>
      </c>
      <c r="D25" s="143">
        <v>44735</v>
      </c>
      <c r="E25" s="143" t="s">
        <v>2183</v>
      </c>
      <c r="F25" s="103" t="s">
        <v>47</v>
      </c>
      <c r="G25" s="103" t="s">
        <v>128</v>
      </c>
      <c r="H25" s="147">
        <v>26067.35</v>
      </c>
      <c r="I25" s="115"/>
      <c r="J25" s="103" t="s">
        <v>2195</v>
      </c>
      <c r="K25" s="103">
        <v>57225201</v>
      </c>
      <c r="L25" s="97">
        <v>44743</v>
      </c>
      <c r="M25" t="s">
        <v>865</v>
      </c>
      <c r="N25" s="131">
        <v>502873.12</v>
      </c>
    </row>
    <row r="26" spans="1:14" hidden="1">
      <c r="A26" s="103" t="s">
        <v>404</v>
      </c>
      <c r="B26" s="103" t="s">
        <v>2182</v>
      </c>
      <c r="C26" s="117">
        <v>1201</v>
      </c>
      <c r="D26" s="143">
        <v>44735</v>
      </c>
      <c r="E26" s="143" t="s">
        <v>2183</v>
      </c>
      <c r="F26" s="103" t="s">
        <v>47</v>
      </c>
      <c r="G26" s="103" t="s">
        <v>128</v>
      </c>
      <c r="H26" s="147">
        <v>45523.85</v>
      </c>
      <c r="I26" s="115"/>
      <c r="J26" s="103" t="s">
        <v>2196</v>
      </c>
      <c r="K26" s="103">
        <v>57225201</v>
      </c>
      <c r="L26" s="97">
        <v>44743</v>
      </c>
      <c r="M26" t="s">
        <v>865</v>
      </c>
      <c r="N26" s="131">
        <v>502873.12</v>
      </c>
    </row>
    <row r="27" spans="1:14" hidden="1">
      <c r="A27" s="103" t="s">
        <v>404</v>
      </c>
      <c r="B27" s="103" t="s">
        <v>2182</v>
      </c>
      <c r="C27" s="117">
        <v>1201</v>
      </c>
      <c r="D27" s="143">
        <v>44735</v>
      </c>
      <c r="E27" s="143" t="s">
        <v>2183</v>
      </c>
      <c r="F27" s="103" t="s">
        <v>47</v>
      </c>
      <c r="G27" s="103" t="s">
        <v>128</v>
      </c>
      <c r="H27" s="147">
        <v>8861.7000000000007</v>
      </c>
      <c r="I27" s="115"/>
      <c r="J27" s="103" t="s">
        <v>2197</v>
      </c>
      <c r="K27" s="103">
        <v>57225201</v>
      </c>
      <c r="L27" s="97">
        <v>44743</v>
      </c>
      <c r="M27" t="s">
        <v>865</v>
      </c>
      <c r="N27" s="131">
        <v>502873.12</v>
      </c>
    </row>
    <row r="28" spans="1:14" hidden="1">
      <c r="A28" s="103" t="s">
        <v>404</v>
      </c>
      <c r="B28" s="103" t="s">
        <v>2182</v>
      </c>
      <c r="C28" s="117">
        <v>1201</v>
      </c>
      <c r="D28" s="143">
        <v>44735</v>
      </c>
      <c r="E28" s="143" t="s">
        <v>2183</v>
      </c>
      <c r="F28" s="103" t="s">
        <v>47</v>
      </c>
      <c r="G28" s="103" t="s">
        <v>128</v>
      </c>
      <c r="H28" s="147">
        <v>9427.32</v>
      </c>
      <c r="I28" s="115"/>
      <c r="J28" s="103" t="s">
        <v>2198</v>
      </c>
      <c r="K28" s="103">
        <v>57225201</v>
      </c>
      <c r="L28" s="97">
        <v>44743</v>
      </c>
      <c r="M28" t="s">
        <v>865</v>
      </c>
      <c r="N28" s="131">
        <v>502873.12</v>
      </c>
    </row>
    <row r="29" spans="1:14" hidden="1">
      <c r="A29" s="103" t="s">
        <v>404</v>
      </c>
      <c r="B29" s="103" t="s">
        <v>2182</v>
      </c>
      <c r="C29" s="117">
        <v>1201</v>
      </c>
      <c r="D29" s="143">
        <v>44735</v>
      </c>
      <c r="E29" s="143" t="s">
        <v>2183</v>
      </c>
      <c r="F29" s="103" t="s">
        <v>47</v>
      </c>
      <c r="G29" s="103" t="s">
        <v>128</v>
      </c>
      <c r="H29" s="147">
        <v>26089.56</v>
      </c>
      <c r="I29" s="115"/>
      <c r="J29" s="103" t="s">
        <v>2199</v>
      </c>
      <c r="K29" s="103">
        <v>57225201</v>
      </c>
      <c r="L29" s="97">
        <v>44743</v>
      </c>
      <c r="M29" t="s">
        <v>865</v>
      </c>
      <c r="N29" s="131">
        <v>502873.12</v>
      </c>
    </row>
    <row r="30" spans="1:14" hidden="1">
      <c r="A30" s="103" t="s">
        <v>404</v>
      </c>
      <c r="B30" s="103" t="s">
        <v>2182</v>
      </c>
      <c r="C30" s="117">
        <v>1201</v>
      </c>
      <c r="D30" s="143">
        <v>44735</v>
      </c>
      <c r="E30" s="143" t="s">
        <v>2183</v>
      </c>
      <c r="F30" s="103" t="s">
        <v>47</v>
      </c>
      <c r="G30" s="103" t="s">
        <v>128</v>
      </c>
      <c r="H30" s="147">
        <v>12136.5</v>
      </c>
      <c r="I30" s="115"/>
      <c r="J30" s="103" t="s">
        <v>2200</v>
      </c>
      <c r="K30" s="103">
        <v>57225201</v>
      </c>
      <c r="L30" s="97">
        <v>44743</v>
      </c>
      <c r="M30" t="s">
        <v>865</v>
      </c>
      <c r="N30" s="131">
        <v>502873.12</v>
      </c>
    </row>
    <row r="31" spans="1:14" hidden="1">
      <c r="A31" s="103" t="s">
        <v>404</v>
      </c>
      <c r="B31" s="103" t="s">
        <v>2182</v>
      </c>
      <c r="C31" s="117">
        <v>1201</v>
      </c>
      <c r="D31" s="143">
        <v>44735</v>
      </c>
      <c r="E31" s="143" t="s">
        <v>2183</v>
      </c>
      <c r="F31" s="103" t="s">
        <v>47</v>
      </c>
      <c r="G31" s="103" t="s">
        <v>128</v>
      </c>
      <c r="H31" s="147">
        <v>6786</v>
      </c>
      <c r="I31" s="115"/>
      <c r="J31" s="103" t="s">
        <v>2201</v>
      </c>
      <c r="K31" s="103">
        <v>57225201</v>
      </c>
      <c r="L31" s="97">
        <v>44743</v>
      </c>
      <c r="M31" t="s">
        <v>865</v>
      </c>
      <c r="N31" s="131">
        <v>502873.12</v>
      </c>
    </row>
    <row r="32" spans="1:14" hidden="1">
      <c r="A32" s="103" t="s">
        <v>404</v>
      </c>
      <c r="B32" s="103" t="s">
        <v>2182</v>
      </c>
      <c r="C32" s="117">
        <v>1201</v>
      </c>
      <c r="D32" s="143">
        <v>44735</v>
      </c>
      <c r="E32" s="143" t="s">
        <v>2183</v>
      </c>
      <c r="F32" s="103" t="s">
        <v>47</v>
      </c>
      <c r="G32" s="103" t="s">
        <v>128</v>
      </c>
      <c r="H32" s="147">
        <v>11170.8</v>
      </c>
      <c r="I32" s="115"/>
      <c r="J32" s="103" t="s">
        <v>2202</v>
      </c>
      <c r="K32" s="103">
        <v>57225201</v>
      </c>
      <c r="L32" s="97">
        <v>44743</v>
      </c>
      <c r="M32" t="s">
        <v>865</v>
      </c>
      <c r="N32" s="131">
        <v>502873.12</v>
      </c>
    </row>
    <row r="33" spans="1:14" hidden="1">
      <c r="A33" s="103" t="s">
        <v>404</v>
      </c>
      <c r="B33" s="103" t="s">
        <v>2182</v>
      </c>
      <c r="C33" s="117">
        <v>1201</v>
      </c>
      <c r="D33" s="143">
        <v>44735</v>
      </c>
      <c r="E33" s="143" t="s">
        <v>2183</v>
      </c>
      <c r="F33" s="103" t="s">
        <v>47</v>
      </c>
      <c r="G33" s="103" t="s">
        <v>128</v>
      </c>
      <c r="H33" s="147">
        <v>11082.06</v>
      </c>
      <c r="I33" s="115"/>
      <c r="J33" s="103" t="s">
        <v>2203</v>
      </c>
      <c r="K33" s="103">
        <v>57225201</v>
      </c>
      <c r="L33" s="97">
        <v>44743</v>
      </c>
      <c r="M33" t="s">
        <v>865</v>
      </c>
      <c r="N33" s="131">
        <v>502873.12</v>
      </c>
    </row>
    <row r="34" spans="1:14" hidden="1">
      <c r="A34" s="103" t="s">
        <v>404</v>
      </c>
      <c r="B34" s="103" t="s">
        <v>2182</v>
      </c>
      <c r="C34" s="117">
        <v>1201</v>
      </c>
      <c r="D34" s="143">
        <v>44735</v>
      </c>
      <c r="E34" s="143" t="s">
        <v>2183</v>
      </c>
      <c r="F34" s="103" t="s">
        <v>47</v>
      </c>
      <c r="G34" s="103" t="s">
        <v>128</v>
      </c>
      <c r="H34" s="147">
        <v>8712.6299999999992</v>
      </c>
      <c r="I34" s="115"/>
      <c r="J34" s="103" t="s">
        <v>2204</v>
      </c>
      <c r="K34" s="103">
        <v>57225201</v>
      </c>
      <c r="L34" s="97">
        <v>44743</v>
      </c>
      <c r="M34" t="s">
        <v>865</v>
      </c>
      <c r="N34" s="131">
        <v>502873.12</v>
      </c>
    </row>
    <row r="35" spans="1:14" hidden="1">
      <c r="A35" s="103" t="s">
        <v>404</v>
      </c>
      <c r="B35" s="103" t="s">
        <v>2182</v>
      </c>
      <c r="C35" s="117">
        <v>1201</v>
      </c>
      <c r="D35" s="143">
        <v>44735</v>
      </c>
      <c r="E35" s="143" t="s">
        <v>2183</v>
      </c>
      <c r="F35" s="103" t="s">
        <v>47</v>
      </c>
      <c r="G35" s="103" t="s">
        <v>128</v>
      </c>
      <c r="H35" s="147">
        <v>11918.79</v>
      </c>
      <c r="I35" s="115"/>
      <c r="J35" s="103" t="s">
        <v>2205</v>
      </c>
      <c r="K35" s="103">
        <v>57225201</v>
      </c>
      <c r="L35" s="97">
        <v>44743</v>
      </c>
      <c r="M35" t="s">
        <v>865</v>
      </c>
      <c r="N35" s="131">
        <v>502873.12</v>
      </c>
    </row>
    <row r="36" spans="1:14" hidden="1">
      <c r="A36" s="60" t="s">
        <v>404</v>
      </c>
      <c r="B36" s="60" t="s">
        <v>2182</v>
      </c>
      <c r="C36" s="117">
        <v>1201</v>
      </c>
      <c r="D36" s="61">
        <v>44735</v>
      </c>
      <c r="E36" s="61" t="s">
        <v>2183</v>
      </c>
      <c r="F36" s="60" t="s">
        <v>47</v>
      </c>
      <c r="G36" s="60" t="s">
        <v>128</v>
      </c>
      <c r="H36" s="137">
        <v>31496.52</v>
      </c>
      <c r="I36" s="101"/>
      <c r="J36" s="60" t="s">
        <v>2206</v>
      </c>
      <c r="K36" s="60">
        <v>57225201</v>
      </c>
      <c r="L36" s="97">
        <v>44743</v>
      </c>
      <c r="M36" t="s">
        <v>865</v>
      </c>
      <c r="N36" s="131">
        <v>502873.12</v>
      </c>
    </row>
    <row r="37" spans="1:14" hidden="1">
      <c r="A37" s="60" t="s">
        <v>404</v>
      </c>
      <c r="B37" s="60" t="s">
        <v>2182</v>
      </c>
      <c r="C37" s="117">
        <v>1201</v>
      </c>
      <c r="D37" s="61">
        <v>44735</v>
      </c>
      <c r="E37" s="61" t="s">
        <v>2183</v>
      </c>
      <c r="F37" s="60" t="s">
        <v>47</v>
      </c>
      <c r="G37" s="60" t="s">
        <v>128</v>
      </c>
      <c r="H37" s="137">
        <v>55918.2</v>
      </c>
      <c r="I37" s="101"/>
      <c r="J37" s="60" t="s">
        <v>2207</v>
      </c>
      <c r="K37" s="60">
        <v>57225201</v>
      </c>
      <c r="L37" s="97">
        <v>44743</v>
      </c>
      <c r="M37" t="s">
        <v>865</v>
      </c>
      <c r="N37" s="131">
        <v>502873.12</v>
      </c>
    </row>
    <row r="38" spans="1:14" hidden="1">
      <c r="A38" s="60" t="s">
        <v>404</v>
      </c>
      <c r="B38" s="60" t="s">
        <v>2182</v>
      </c>
      <c r="C38" s="117">
        <v>1201</v>
      </c>
      <c r="D38" s="61">
        <v>44735</v>
      </c>
      <c r="E38" s="61" t="s">
        <v>2183</v>
      </c>
      <c r="F38" s="60" t="s">
        <v>47</v>
      </c>
      <c r="G38" s="60" t="s">
        <v>128</v>
      </c>
      <c r="H38" s="137">
        <v>2494.8000000000002</v>
      </c>
      <c r="I38" s="101"/>
      <c r="J38" s="60" t="s">
        <v>2208</v>
      </c>
      <c r="K38" s="60">
        <v>57225201</v>
      </c>
      <c r="L38" s="97">
        <v>44743</v>
      </c>
      <c r="M38" t="s">
        <v>865</v>
      </c>
      <c r="N38" s="131">
        <v>502873.12</v>
      </c>
    </row>
    <row r="39" spans="1:14" hidden="1">
      <c r="A39" s="60" t="s">
        <v>404</v>
      </c>
      <c r="B39" s="60" t="s">
        <v>2297</v>
      </c>
      <c r="C39" s="117">
        <v>1201</v>
      </c>
      <c r="D39" s="61">
        <v>44742</v>
      </c>
      <c r="E39" s="60" t="s">
        <v>2298</v>
      </c>
      <c r="F39" s="60" t="s">
        <v>47</v>
      </c>
      <c r="G39" s="60" t="s">
        <v>128</v>
      </c>
      <c r="H39" s="101">
        <v>11787.05</v>
      </c>
      <c r="I39" s="60"/>
      <c r="J39" s="60" t="s">
        <v>2299</v>
      </c>
      <c r="K39" s="28">
        <v>57225201</v>
      </c>
      <c r="L39" s="97">
        <v>44757</v>
      </c>
      <c r="M39" t="s">
        <v>865</v>
      </c>
      <c r="N39" s="131">
        <v>757902.32</v>
      </c>
    </row>
    <row r="40" spans="1:14" hidden="1">
      <c r="A40" s="60" t="s">
        <v>404</v>
      </c>
      <c r="B40" s="60" t="s">
        <v>2297</v>
      </c>
      <c r="C40" s="117">
        <v>1201</v>
      </c>
      <c r="D40" s="61">
        <v>44742</v>
      </c>
      <c r="E40" s="60" t="s">
        <v>2298</v>
      </c>
      <c r="F40" s="60" t="s">
        <v>47</v>
      </c>
      <c r="G40" s="60" t="s">
        <v>128</v>
      </c>
      <c r="H40" s="101">
        <v>52463.839999999997</v>
      </c>
      <c r="I40" s="60"/>
      <c r="J40" s="60" t="s">
        <v>2300</v>
      </c>
      <c r="K40" s="28">
        <v>57225201</v>
      </c>
      <c r="L40" s="97">
        <v>44757</v>
      </c>
      <c r="M40" t="s">
        <v>865</v>
      </c>
      <c r="N40" s="131">
        <v>757902.32</v>
      </c>
    </row>
    <row r="41" spans="1:14" hidden="1">
      <c r="A41" s="60" t="s">
        <v>404</v>
      </c>
      <c r="B41" s="60" t="s">
        <v>2297</v>
      </c>
      <c r="C41" s="117">
        <v>1201</v>
      </c>
      <c r="D41" s="61">
        <v>44742</v>
      </c>
      <c r="E41" s="60" t="s">
        <v>2298</v>
      </c>
      <c r="F41" s="60" t="s">
        <v>47</v>
      </c>
      <c r="G41" s="60" t="s">
        <v>128</v>
      </c>
      <c r="H41" s="101">
        <v>25728.560000000001</v>
      </c>
      <c r="I41" s="60"/>
      <c r="J41" s="60" t="s">
        <v>2301</v>
      </c>
      <c r="K41" s="28">
        <v>57225201</v>
      </c>
      <c r="L41" s="97">
        <v>44757</v>
      </c>
      <c r="M41" t="s">
        <v>865</v>
      </c>
      <c r="N41" s="131">
        <v>757902.32</v>
      </c>
    </row>
    <row r="42" spans="1:14" hidden="1">
      <c r="A42" s="60" t="s">
        <v>404</v>
      </c>
      <c r="B42" s="60" t="s">
        <v>2297</v>
      </c>
      <c r="C42" s="117">
        <v>1201</v>
      </c>
      <c r="D42" s="61">
        <v>44742</v>
      </c>
      <c r="E42" s="60" t="s">
        <v>2298</v>
      </c>
      <c r="F42" s="60" t="s">
        <v>47</v>
      </c>
      <c r="G42" s="60" t="s">
        <v>128</v>
      </c>
      <c r="H42" s="101">
        <v>2282.7399999999998</v>
      </c>
      <c r="I42" s="60"/>
      <c r="J42" s="60" t="s">
        <v>2302</v>
      </c>
      <c r="K42" s="28">
        <v>57225201</v>
      </c>
      <c r="L42" s="97">
        <v>44757</v>
      </c>
      <c r="M42" t="s">
        <v>865</v>
      </c>
      <c r="N42" s="131">
        <v>757902.32</v>
      </c>
    </row>
    <row r="43" spans="1:14" hidden="1">
      <c r="A43" s="60" t="s">
        <v>404</v>
      </c>
      <c r="B43" s="60" t="s">
        <v>2297</v>
      </c>
      <c r="C43" s="117">
        <v>1201</v>
      </c>
      <c r="D43" s="61">
        <v>44742</v>
      </c>
      <c r="E43" s="60" t="s">
        <v>2298</v>
      </c>
      <c r="F43" s="60" t="s">
        <v>47</v>
      </c>
      <c r="G43" s="60" t="s">
        <v>128</v>
      </c>
      <c r="H43" s="101">
        <v>43723.68</v>
      </c>
      <c r="I43" s="60"/>
      <c r="J43" s="60" t="s">
        <v>2303</v>
      </c>
      <c r="K43" s="28">
        <v>57225201</v>
      </c>
      <c r="L43" s="97">
        <v>44757</v>
      </c>
      <c r="M43" t="s">
        <v>865</v>
      </c>
      <c r="N43" s="131">
        <v>757902.32</v>
      </c>
    </row>
    <row r="44" spans="1:14" hidden="1">
      <c r="A44" s="60" t="s">
        <v>404</v>
      </c>
      <c r="B44" s="60" t="s">
        <v>2297</v>
      </c>
      <c r="C44" s="117">
        <v>1201</v>
      </c>
      <c r="D44" s="61">
        <v>44742</v>
      </c>
      <c r="E44" s="60" t="s">
        <v>2298</v>
      </c>
      <c r="F44" s="60" t="s">
        <v>47</v>
      </c>
      <c r="G44" s="60" t="s">
        <v>128</v>
      </c>
      <c r="H44" s="101">
        <v>27679.08</v>
      </c>
      <c r="I44" s="60"/>
      <c r="J44" s="60" t="s">
        <v>2304</v>
      </c>
      <c r="K44" s="28">
        <v>57225201</v>
      </c>
      <c r="L44" s="97">
        <v>44757</v>
      </c>
      <c r="M44" t="s">
        <v>865</v>
      </c>
      <c r="N44" s="131">
        <v>757902.32</v>
      </c>
    </row>
    <row r="45" spans="1:14" hidden="1">
      <c r="A45" s="60" t="s">
        <v>404</v>
      </c>
      <c r="B45" s="60" t="s">
        <v>2297</v>
      </c>
      <c r="C45" s="117">
        <v>1201</v>
      </c>
      <c r="D45" s="61">
        <v>44742</v>
      </c>
      <c r="E45" s="60" t="s">
        <v>2298</v>
      </c>
      <c r="F45" s="60" t="s">
        <v>47</v>
      </c>
      <c r="G45" s="60" t="s">
        <v>128</v>
      </c>
      <c r="H45" s="101">
        <v>4111.42</v>
      </c>
      <c r="I45" s="60"/>
      <c r="J45" s="60" t="s">
        <v>2305</v>
      </c>
      <c r="K45" s="28">
        <v>57225201</v>
      </c>
      <c r="L45" s="97">
        <v>44757</v>
      </c>
      <c r="M45" t="s">
        <v>865</v>
      </c>
      <c r="N45" s="131">
        <v>757902.32</v>
      </c>
    </row>
    <row r="46" spans="1:14" hidden="1">
      <c r="A46" s="60" t="s">
        <v>404</v>
      </c>
      <c r="B46" s="60" t="s">
        <v>2297</v>
      </c>
      <c r="C46" s="117">
        <v>1201</v>
      </c>
      <c r="D46" s="61">
        <v>44742</v>
      </c>
      <c r="E46" s="60" t="s">
        <v>2298</v>
      </c>
      <c r="F46" s="60" t="s">
        <v>47</v>
      </c>
      <c r="G46" s="60" t="s">
        <v>128</v>
      </c>
      <c r="H46" s="101">
        <v>27518.92</v>
      </c>
      <c r="I46" s="60"/>
      <c r="J46" s="60" t="s">
        <v>2306</v>
      </c>
      <c r="K46" s="28">
        <v>57225201</v>
      </c>
      <c r="L46" s="97">
        <v>44757</v>
      </c>
      <c r="M46" t="s">
        <v>865</v>
      </c>
      <c r="N46" s="131">
        <v>757902.32</v>
      </c>
    </row>
    <row r="47" spans="1:14" hidden="1">
      <c r="A47" s="60" t="s">
        <v>404</v>
      </c>
      <c r="B47" s="60" t="s">
        <v>2297</v>
      </c>
      <c r="C47" s="117">
        <v>1201</v>
      </c>
      <c r="D47" s="61">
        <v>44742</v>
      </c>
      <c r="E47" s="60" t="s">
        <v>2298</v>
      </c>
      <c r="F47" s="60" t="s">
        <v>47</v>
      </c>
      <c r="G47" s="60" t="s">
        <v>128</v>
      </c>
      <c r="H47" s="101">
        <v>4565.4799999999996</v>
      </c>
      <c r="I47" s="60"/>
      <c r="J47" s="60" t="s">
        <v>2307</v>
      </c>
      <c r="K47" s="28">
        <v>57225201</v>
      </c>
      <c r="L47" s="97">
        <v>44757</v>
      </c>
      <c r="M47" t="s">
        <v>865</v>
      </c>
      <c r="N47" s="131">
        <v>757902.32</v>
      </c>
    </row>
    <row r="48" spans="1:14" hidden="1">
      <c r="A48" s="60" t="s">
        <v>404</v>
      </c>
      <c r="B48" s="60" t="s">
        <v>2297</v>
      </c>
      <c r="C48" s="117">
        <v>1201</v>
      </c>
      <c r="D48" s="61">
        <v>44742</v>
      </c>
      <c r="E48" s="60" t="s">
        <v>2298</v>
      </c>
      <c r="F48" s="60" t="s">
        <v>47</v>
      </c>
      <c r="G48" s="60" t="s">
        <v>128</v>
      </c>
      <c r="H48" s="101">
        <v>52521.04</v>
      </c>
      <c r="I48" s="60"/>
      <c r="J48" s="60" t="s">
        <v>2308</v>
      </c>
      <c r="K48" s="28">
        <v>57225201</v>
      </c>
      <c r="L48" s="97">
        <v>44757</v>
      </c>
      <c r="M48" t="s">
        <v>865</v>
      </c>
      <c r="N48" s="131">
        <v>757902.32</v>
      </c>
    </row>
    <row r="49" spans="1:14" hidden="1">
      <c r="A49" s="60" t="s">
        <v>404</v>
      </c>
      <c r="B49" s="60" t="s">
        <v>2297</v>
      </c>
      <c r="C49" s="117">
        <v>1201</v>
      </c>
      <c r="D49" s="61">
        <v>44742</v>
      </c>
      <c r="E49" s="60" t="s">
        <v>2298</v>
      </c>
      <c r="F49" s="60" t="s">
        <v>47</v>
      </c>
      <c r="G49" s="60" t="s">
        <v>128</v>
      </c>
      <c r="H49" s="101">
        <v>13339.04</v>
      </c>
      <c r="I49" s="60"/>
      <c r="J49" s="60" t="s">
        <v>2309</v>
      </c>
      <c r="K49" s="28">
        <v>57225201</v>
      </c>
      <c r="L49" s="97">
        <v>44757</v>
      </c>
      <c r="M49" t="s">
        <v>865</v>
      </c>
      <c r="N49" s="131">
        <v>757902.32</v>
      </c>
    </row>
    <row r="50" spans="1:14" hidden="1">
      <c r="A50" s="60" t="s">
        <v>404</v>
      </c>
      <c r="B50" s="60" t="s">
        <v>2297</v>
      </c>
      <c r="C50" s="117">
        <v>1201</v>
      </c>
      <c r="D50" s="61">
        <v>44742</v>
      </c>
      <c r="E50" s="60" t="s">
        <v>2298</v>
      </c>
      <c r="F50" s="60" t="s">
        <v>47</v>
      </c>
      <c r="G50" s="60" t="s">
        <v>128</v>
      </c>
      <c r="H50" s="101">
        <v>18818.8</v>
      </c>
      <c r="I50" s="60"/>
      <c r="J50" s="60" t="s">
        <v>2310</v>
      </c>
      <c r="K50" s="28">
        <v>57225201</v>
      </c>
      <c r="L50" s="97">
        <v>44757</v>
      </c>
      <c r="M50" t="s">
        <v>865</v>
      </c>
      <c r="N50" s="131">
        <v>757902.32</v>
      </c>
    </row>
    <row r="51" spans="1:14" hidden="1">
      <c r="A51" s="60" t="s">
        <v>404</v>
      </c>
      <c r="B51" s="60" t="s">
        <v>2297</v>
      </c>
      <c r="C51" s="117">
        <v>1201</v>
      </c>
      <c r="D51" s="61">
        <v>44742</v>
      </c>
      <c r="E51" s="60" t="s">
        <v>2298</v>
      </c>
      <c r="F51" s="60" t="s">
        <v>47</v>
      </c>
      <c r="G51" s="60" t="s">
        <v>128</v>
      </c>
      <c r="H51" s="101">
        <v>15759.36</v>
      </c>
      <c r="I51" s="60"/>
      <c r="J51" s="60" t="s">
        <v>2311</v>
      </c>
      <c r="K51" s="28">
        <v>57225201</v>
      </c>
      <c r="L51" s="97">
        <v>44757</v>
      </c>
      <c r="M51" t="s">
        <v>865</v>
      </c>
      <c r="N51" s="131">
        <v>757902.32</v>
      </c>
    </row>
    <row r="52" spans="1:14" hidden="1">
      <c r="A52" s="60" t="s">
        <v>404</v>
      </c>
      <c r="B52" s="60" t="s">
        <v>2297</v>
      </c>
      <c r="C52" s="117">
        <v>1201</v>
      </c>
      <c r="D52" s="61">
        <v>44742</v>
      </c>
      <c r="E52" s="60" t="s">
        <v>2298</v>
      </c>
      <c r="F52" s="60" t="s">
        <v>47</v>
      </c>
      <c r="G52" s="56" t="s">
        <v>128</v>
      </c>
      <c r="H52" s="60">
        <v>13893.12</v>
      </c>
      <c r="I52" s="60"/>
      <c r="J52" s="28" t="s">
        <v>2312</v>
      </c>
      <c r="K52" s="60">
        <v>57225201</v>
      </c>
      <c r="L52" s="97">
        <v>44757</v>
      </c>
      <c r="M52" t="s">
        <v>865</v>
      </c>
      <c r="N52" s="131">
        <v>757902.32</v>
      </c>
    </row>
    <row r="53" spans="1:14" hidden="1">
      <c r="A53" s="60" t="s">
        <v>404</v>
      </c>
      <c r="B53" s="60" t="s">
        <v>2297</v>
      </c>
      <c r="C53" s="117">
        <v>1201</v>
      </c>
      <c r="D53" s="61">
        <v>44742</v>
      </c>
      <c r="E53" s="60" t="s">
        <v>2298</v>
      </c>
      <c r="F53" s="60" t="s">
        <v>47</v>
      </c>
      <c r="G53" s="56" t="s">
        <v>128</v>
      </c>
      <c r="H53" s="60">
        <v>2253.6</v>
      </c>
      <c r="I53" s="60"/>
      <c r="J53" s="28" t="s">
        <v>2313</v>
      </c>
      <c r="K53" s="60">
        <v>57225201</v>
      </c>
      <c r="L53" s="97">
        <v>44757</v>
      </c>
      <c r="M53" t="s">
        <v>865</v>
      </c>
      <c r="N53" s="131">
        <v>757902.32</v>
      </c>
    </row>
    <row r="54" spans="1:14" hidden="1">
      <c r="A54" s="60" t="s">
        <v>404</v>
      </c>
      <c r="B54" s="60" t="s">
        <v>2297</v>
      </c>
      <c r="C54" s="117">
        <v>1201</v>
      </c>
      <c r="D54" s="61">
        <v>44742</v>
      </c>
      <c r="E54" s="60" t="s">
        <v>2298</v>
      </c>
      <c r="F54" s="60" t="s">
        <v>47</v>
      </c>
      <c r="G54" s="56" t="s">
        <v>128</v>
      </c>
      <c r="H54" s="60">
        <v>19353.599999999999</v>
      </c>
      <c r="I54" s="60"/>
      <c r="J54" s="28" t="s">
        <v>2314</v>
      </c>
      <c r="K54" s="60">
        <v>57225201</v>
      </c>
      <c r="L54" s="97">
        <v>44757</v>
      </c>
      <c r="M54" t="s">
        <v>865</v>
      </c>
      <c r="N54" s="131">
        <v>757902.32</v>
      </c>
    </row>
    <row r="55" spans="1:14" hidden="1">
      <c r="A55" s="60" t="s">
        <v>404</v>
      </c>
      <c r="B55" s="60" t="s">
        <v>2297</v>
      </c>
      <c r="C55" s="117">
        <v>1201</v>
      </c>
      <c r="D55" s="61">
        <v>44742</v>
      </c>
      <c r="E55" s="60" t="s">
        <v>2298</v>
      </c>
      <c r="F55" s="60" t="s">
        <v>47</v>
      </c>
      <c r="G55" s="56" t="s">
        <v>128</v>
      </c>
      <c r="H55" s="60">
        <v>2573.12</v>
      </c>
      <c r="I55" s="60"/>
      <c r="J55" s="28" t="s">
        <v>2315</v>
      </c>
      <c r="K55" s="60">
        <v>57225201</v>
      </c>
      <c r="L55" s="97">
        <v>44757</v>
      </c>
      <c r="M55" t="s">
        <v>865</v>
      </c>
      <c r="N55" s="131">
        <v>757902.32</v>
      </c>
    </row>
    <row r="56" spans="1:14" hidden="1">
      <c r="A56" s="60" t="s">
        <v>404</v>
      </c>
      <c r="B56" s="60" t="s">
        <v>2297</v>
      </c>
      <c r="C56" s="117">
        <v>1201</v>
      </c>
      <c r="D56" s="61">
        <v>44742</v>
      </c>
      <c r="E56" s="60" t="s">
        <v>2298</v>
      </c>
      <c r="F56" s="60" t="s">
        <v>47</v>
      </c>
      <c r="G56" s="56" t="s">
        <v>128</v>
      </c>
      <c r="H56" s="60">
        <v>13293</v>
      </c>
      <c r="I56" s="60"/>
      <c r="J56" s="28" t="s">
        <v>2316</v>
      </c>
      <c r="K56" s="60">
        <v>57225201</v>
      </c>
      <c r="L56" s="97">
        <v>44757</v>
      </c>
      <c r="M56" t="s">
        <v>865</v>
      </c>
      <c r="N56" s="131">
        <v>757902.32</v>
      </c>
    </row>
    <row r="57" spans="1:14" hidden="1">
      <c r="A57" s="60" t="s">
        <v>404</v>
      </c>
      <c r="B57" s="60" t="s">
        <v>2297</v>
      </c>
      <c r="C57" s="117">
        <v>1201</v>
      </c>
      <c r="D57" s="61">
        <v>44742</v>
      </c>
      <c r="E57" s="60" t="s">
        <v>2298</v>
      </c>
      <c r="F57" s="60" t="s">
        <v>47</v>
      </c>
      <c r="G57" s="56" t="s">
        <v>128</v>
      </c>
      <c r="H57" s="60">
        <v>9172.7999999999993</v>
      </c>
      <c r="I57" s="60"/>
      <c r="J57" s="28" t="s">
        <v>2317</v>
      </c>
      <c r="K57" s="60">
        <v>57225201</v>
      </c>
      <c r="L57" s="97">
        <v>44757</v>
      </c>
      <c r="M57" t="s">
        <v>865</v>
      </c>
      <c r="N57" s="131">
        <v>757902.32</v>
      </c>
    </row>
    <row r="58" spans="1:14" hidden="1">
      <c r="A58" s="60" t="s">
        <v>404</v>
      </c>
      <c r="B58" s="60" t="s">
        <v>2297</v>
      </c>
      <c r="C58" s="117">
        <v>1201</v>
      </c>
      <c r="D58" s="61">
        <v>44742</v>
      </c>
      <c r="E58" s="60" t="s">
        <v>2298</v>
      </c>
      <c r="F58" s="60" t="s">
        <v>47</v>
      </c>
      <c r="G58" s="56" t="s">
        <v>128</v>
      </c>
      <c r="H58" s="60">
        <v>2504.3200000000002</v>
      </c>
      <c r="I58" s="60"/>
      <c r="J58" s="28" t="s">
        <v>2318</v>
      </c>
      <c r="K58" s="60">
        <v>57225201</v>
      </c>
      <c r="L58" s="97">
        <v>44757</v>
      </c>
      <c r="M58" t="s">
        <v>865</v>
      </c>
      <c r="N58" s="131">
        <v>757902.32</v>
      </c>
    </row>
    <row r="59" spans="1:14" hidden="1">
      <c r="A59" s="60" t="s">
        <v>404</v>
      </c>
      <c r="B59" s="60" t="s">
        <v>2297</v>
      </c>
      <c r="C59" s="117">
        <v>1201</v>
      </c>
      <c r="D59" s="61">
        <v>44742</v>
      </c>
      <c r="E59" s="60" t="s">
        <v>2298</v>
      </c>
      <c r="F59" s="60" t="s">
        <v>47</v>
      </c>
      <c r="G59" s="56" t="s">
        <v>128</v>
      </c>
      <c r="H59" s="60">
        <v>23778.36</v>
      </c>
      <c r="I59" s="60"/>
      <c r="J59" s="28" t="s">
        <v>2319</v>
      </c>
      <c r="K59" s="60">
        <v>57225201</v>
      </c>
      <c r="L59" s="97">
        <v>44757</v>
      </c>
      <c r="M59" t="s">
        <v>865</v>
      </c>
      <c r="N59" s="131">
        <v>757902.32</v>
      </c>
    </row>
    <row r="60" spans="1:14" hidden="1">
      <c r="A60" s="60" t="s">
        <v>404</v>
      </c>
      <c r="B60" s="60" t="s">
        <v>2297</v>
      </c>
      <c r="C60" s="117">
        <v>1201</v>
      </c>
      <c r="D60" s="61">
        <v>44742</v>
      </c>
      <c r="E60" s="60" t="s">
        <v>2298</v>
      </c>
      <c r="F60" s="60" t="s">
        <v>47</v>
      </c>
      <c r="G60" s="56" t="s">
        <v>128</v>
      </c>
      <c r="H60" s="60">
        <v>2102.4</v>
      </c>
      <c r="I60" s="60"/>
      <c r="J60" s="28" t="s">
        <v>2320</v>
      </c>
      <c r="K60" s="60">
        <v>57225201</v>
      </c>
      <c r="L60" s="97">
        <v>44757</v>
      </c>
      <c r="M60" t="s">
        <v>865</v>
      </c>
      <c r="N60" s="131">
        <v>757902.32</v>
      </c>
    </row>
    <row r="61" spans="1:14" hidden="1">
      <c r="A61" s="60" t="s">
        <v>404</v>
      </c>
      <c r="B61" s="60" t="s">
        <v>2297</v>
      </c>
      <c r="C61" s="117">
        <v>1201</v>
      </c>
      <c r="D61" s="61">
        <v>44742</v>
      </c>
      <c r="E61" s="60" t="s">
        <v>2298</v>
      </c>
      <c r="F61" s="60" t="s">
        <v>47</v>
      </c>
      <c r="G61" s="56" t="s">
        <v>128</v>
      </c>
      <c r="H61" s="60">
        <v>2102.4</v>
      </c>
      <c r="I61" s="60"/>
      <c r="J61" s="28" t="s">
        <v>2321</v>
      </c>
      <c r="K61" s="60">
        <v>57225201</v>
      </c>
      <c r="L61" s="97">
        <v>44757</v>
      </c>
      <c r="M61" t="s">
        <v>865</v>
      </c>
      <c r="N61" s="131">
        <v>757902.32</v>
      </c>
    </row>
    <row r="62" spans="1:14" hidden="1">
      <c r="A62" s="60" t="s">
        <v>404</v>
      </c>
      <c r="B62" s="60" t="s">
        <v>2297</v>
      </c>
      <c r="C62" s="117">
        <v>1201</v>
      </c>
      <c r="D62" s="61">
        <v>44742</v>
      </c>
      <c r="E62" s="60" t="s">
        <v>2298</v>
      </c>
      <c r="F62" s="60" t="s">
        <v>47</v>
      </c>
      <c r="G62" s="56" t="s">
        <v>128</v>
      </c>
      <c r="H62" s="60">
        <v>76636.600000000006</v>
      </c>
      <c r="I62" s="60"/>
      <c r="J62" s="28" t="s">
        <v>2322</v>
      </c>
      <c r="K62" s="60">
        <v>57225201</v>
      </c>
      <c r="L62" s="97">
        <v>44757</v>
      </c>
      <c r="M62" t="s">
        <v>865</v>
      </c>
      <c r="N62" s="131">
        <v>757902.32</v>
      </c>
    </row>
    <row r="63" spans="1:14" hidden="1">
      <c r="A63" s="60" t="s">
        <v>404</v>
      </c>
      <c r="B63" s="60" t="s">
        <v>2297</v>
      </c>
      <c r="C63" s="117">
        <v>1201</v>
      </c>
      <c r="D63" s="61">
        <v>44742</v>
      </c>
      <c r="E63" s="60" t="s">
        <v>2298</v>
      </c>
      <c r="F63" s="60" t="s">
        <v>47</v>
      </c>
      <c r="G63" s="56" t="s">
        <v>128</v>
      </c>
      <c r="H63" s="60">
        <v>18891.72</v>
      </c>
      <c r="I63" s="60"/>
      <c r="J63" s="28" t="s">
        <v>2323</v>
      </c>
      <c r="K63" s="60">
        <v>57225201</v>
      </c>
      <c r="L63" s="97">
        <v>44757</v>
      </c>
      <c r="M63" t="s">
        <v>865</v>
      </c>
      <c r="N63" s="131">
        <v>757902.32</v>
      </c>
    </row>
    <row r="64" spans="1:14" hidden="1">
      <c r="A64" s="60" t="s">
        <v>404</v>
      </c>
      <c r="B64" s="60" t="s">
        <v>2297</v>
      </c>
      <c r="C64" s="117">
        <v>1201</v>
      </c>
      <c r="D64" s="61">
        <v>44742</v>
      </c>
      <c r="E64" s="60" t="s">
        <v>2298</v>
      </c>
      <c r="F64" s="60" t="s">
        <v>47</v>
      </c>
      <c r="G64" s="56" t="s">
        <v>128</v>
      </c>
      <c r="H64" s="60">
        <v>39022.33</v>
      </c>
      <c r="I64" s="60"/>
      <c r="J64" s="28" t="s">
        <v>2324</v>
      </c>
      <c r="K64" s="60">
        <v>57225201</v>
      </c>
      <c r="L64" s="97">
        <v>44757</v>
      </c>
      <c r="M64" t="s">
        <v>865</v>
      </c>
      <c r="N64" s="131">
        <v>757902.32</v>
      </c>
    </row>
    <row r="65" spans="1:15" hidden="1">
      <c r="A65" s="60" t="s">
        <v>404</v>
      </c>
      <c r="B65" s="60" t="s">
        <v>2297</v>
      </c>
      <c r="C65" s="117">
        <v>1201</v>
      </c>
      <c r="D65" s="61">
        <v>44742</v>
      </c>
      <c r="E65" s="60" t="s">
        <v>2298</v>
      </c>
      <c r="F65" s="60" t="s">
        <v>47</v>
      </c>
      <c r="G65" s="56" t="s">
        <v>128</v>
      </c>
      <c r="H65" s="60">
        <v>7876.96</v>
      </c>
      <c r="I65" s="60"/>
      <c r="J65" s="28" t="s">
        <v>2325</v>
      </c>
      <c r="K65" s="60">
        <v>57225201</v>
      </c>
      <c r="L65" s="97">
        <v>44757</v>
      </c>
      <c r="M65" t="s">
        <v>865</v>
      </c>
      <c r="N65" s="131">
        <v>757902.32</v>
      </c>
    </row>
    <row r="66" spans="1:15" hidden="1">
      <c r="A66" s="60" t="s">
        <v>404</v>
      </c>
      <c r="B66" s="60" t="s">
        <v>2297</v>
      </c>
      <c r="C66" s="117">
        <v>1201</v>
      </c>
      <c r="D66" s="61">
        <v>44742</v>
      </c>
      <c r="E66" s="60" t="s">
        <v>2298</v>
      </c>
      <c r="F66" s="60" t="s">
        <v>47</v>
      </c>
      <c r="G66" s="56" t="s">
        <v>128</v>
      </c>
      <c r="H66" s="60">
        <v>30918.15</v>
      </c>
      <c r="I66" s="60"/>
      <c r="J66" s="28" t="s">
        <v>2326</v>
      </c>
      <c r="K66" s="60">
        <v>57225201</v>
      </c>
      <c r="L66" s="97">
        <v>44757</v>
      </c>
      <c r="M66" t="s">
        <v>865</v>
      </c>
      <c r="N66" s="131">
        <v>757902.32</v>
      </c>
    </row>
    <row r="67" spans="1:15" hidden="1">
      <c r="A67" s="60" t="s">
        <v>404</v>
      </c>
      <c r="B67" s="60" t="s">
        <v>2327</v>
      </c>
      <c r="C67" s="117">
        <v>1201</v>
      </c>
      <c r="D67" s="61">
        <v>44742</v>
      </c>
      <c r="E67" s="60" t="s">
        <v>2328</v>
      </c>
      <c r="F67" s="60" t="s">
        <v>47</v>
      </c>
      <c r="G67" s="56" t="s">
        <v>128</v>
      </c>
      <c r="H67" s="60">
        <v>35377.56</v>
      </c>
      <c r="I67" s="60"/>
      <c r="J67" s="28" t="s">
        <v>2329</v>
      </c>
      <c r="K67" s="60">
        <v>57225201</v>
      </c>
      <c r="L67" s="97">
        <v>44764</v>
      </c>
      <c r="M67" t="s">
        <v>865</v>
      </c>
      <c r="N67" s="131">
        <v>301212.12</v>
      </c>
    </row>
    <row r="68" spans="1:15" hidden="1">
      <c r="A68" s="60" t="s">
        <v>404</v>
      </c>
      <c r="B68" s="60" t="s">
        <v>2327</v>
      </c>
      <c r="C68" s="117">
        <v>1201</v>
      </c>
      <c r="D68" s="61">
        <v>44742</v>
      </c>
      <c r="E68" s="60" t="s">
        <v>2328</v>
      </c>
      <c r="F68" s="60" t="s">
        <v>47</v>
      </c>
      <c r="G68" s="56" t="s">
        <v>128</v>
      </c>
      <c r="H68" s="60">
        <v>44584.15</v>
      </c>
      <c r="I68" s="60"/>
      <c r="J68" s="28" t="s">
        <v>2330</v>
      </c>
      <c r="K68" s="60">
        <v>57225201</v>
      </c>
      <c r="L68" s="97">
        <v>44764</v>
      </c>
      <c r="M68" t="s">
        <v>865</v>
      </c>
      <c r="N68" s="131">
        <v>301212.12</v>
      </c>
    </row>
    <row r="69" spans="1:15" hidden="1">
      <c r="A69" s="60" t="s">
        <v>404</v>
      </c>
      <c r="B69" s="60" t="s">
        <v>2327</v>
      </c>
      <c r="C69" s="117">
        <v>1201</v>
      </c>
      <c r="D69" s="61">
        <v>44742</v>
      </c>
      <c r="E69" s="60" t="s">
        <v>2328</v>
      </c>
      <c r="F69" s="60" t="s">
        <v>47</v>
      </c>
      <c r="G69" s="56" t="s">
        <v>128</v>
      </c>
      <c r="H69" s="60">
        <v>132503.79999999999</v>
      </c>
      <c r="I69" s="60"/>
      <c r="J69" s="28" t="s">
        <v>2331</v>
      </c>
      <c r="K69" s="60">
        <v>57225201</v>
      </c>
      <c r="L69" s="97">
        <v>44764</v>
      </c>
      <c r="M69" t="s">
        <v>865</v>
      </c>
      <c r="N69" s="131">
        <v>301212.12</v>
      </c>
    </row>
    <row r="70" spans="1:15" hidden="1">
      <c r="A70" s="60" t="s">
        <v>404</v>
      </c>
      <c r="B70" s="60" t="s">
        <v>2370</v>
      </c>
      <c r="C70" s="117">
        <v>1204</v>
      </c>
      <c r="D70" s="61">
        <v>44742</v>
      </c>
      <c r="E70" s="60">
        <v>463670</v>
      </c>
      <c r="F70" s="60" t="s">
        <v>47</v>
      </c>
      <c r="G70" s="56" t="s">
        <v>128</v>
      </c>
      <c r="H70" s="60">
        <v>12618.24</v>
      </c>
      <c r="I70" s="60"/>
      <c r="J70" s="28" t="s">
        <v>2371</v>
      </c>
      <c r="K70" s="60">
        <v>57225201</v>
      </c>
      <c r="L70" s="97">
        <v>44750</v>
      </c>
      <c r="M70" t="s">
        <v>865</v>
      </c>
      <c r="N70" s="131">
        <v>260689.76</v>
      </c>
      <c r="O70" t="s">
        <v>2424</v>
      </c>
    </row>
    <row r="71" spans="1:15" hidden="1">
      <c r="A71" s="60" t="s">
        <v>404</v>
      </c>
      <c r="B71" s="60" t="s">
        <v>2370</v>
      </c>
      <c r="C71" s="117">
        <v>1204</v>
      </c>
      <c r="D71" s="61">
        <v>44742</v>
      </c>
      <c r="E71" s="60">
        <v>463670</v>
      </c>
      <c r="F71" s="60" t="s">
        <v>47</v>
      </c>
      <c r="G71" s="56" t="s">
        <v>128</v>
      </c>
      <c r="H71" s="60">
        <v>2547.27</v>
      </c>
      <c r="I71" s="60"/>
      <c r="J71" s="28" t="s">
        <v>2372</v>
      </c>
      <c r="K71" s="60">
        <v>57225201</v>
      </c>
      <c r="L71" s="97">
        <v>44750</v>
      </c>
      <c r="M71" t="s">
        <v>865</v>
      </c>
      <c r="N71" s="131">
        <v>260689.76</v>
      </c>
      <c r="O71" t="s">
        <v>2424</v>
      </c>
    </row>
    <row r="72" spans="1:15" hidden="1">
      <c r="A72" s="60" t="s">
        <v>404</v>
      </c>
      <c r="B72" s="60" t="s">
        <v>2370</v>
      </c>
      <c r="C72" s="117">
        <v>1204</v>
      </c>
      <c r="D72" s="61">
        <v>44742</v>
      </c>
      <c r="E72" s="60">
        <v>463670</v>
      </c>
      <c r="F72" s="60" t="s">
        <v>47</v>
      </c>
      <c r="G72" s="56" t="s">
        <v>128</v>
      </c>
      <c r="H72" s="60">
        <v>849.09</v>
      </c>
      <c r="I72" s="60"/>
      <c r="J72" s="28" t="s">
        <v>2372</v>
      </c>
      <c r="K72" s="60">
        <v>57225201</v>
      </c>
      <c r="L72" s="97">
        <v>44750</v>
      </c>
      <c r="M72" t="s">
        <v>865</v>
      </c>
      <c r="N72" s="131">
        <v>260689.76</v>
      </c>
      <c r="O72" t="s">
        <v>2424</v>
      </c>
    </row>
    <row r="73" spans="1:15" hidden="1">
      <c r="A73" s="60" t="s">
        <v>404</v>
      </c>
      <c r="B73" s="60" t="s">
        <v>2370</v>
      </c>
      <c r="C73" s="117">
        <v>1204</v>
      </c>
      <c r="D73" s="61">
        <v>44742</v>
      </c>
      <c r="E73" s="60">
        <v>463670</v>
      </c>
      <c r="F73" s="60" t="s">
        <v>47</v>
      </c>
      <c r="G73" s="56" t="s">
        <v>128</v>
      </c>
      <c r="H73" s="60">
        <v>15094.4</v>
      </c>
      <c r="I73" s="60"/>
      <c r="J73" s="28" t="s">
        <v>2373</v>
      </c>
      <c r="K73" s="60">
        <v>57225201</v>
      </c>
      <c r="L73" s="97">
        <v>44750</v>
      </c>
      <c r="M73" t="s">
        <v>865</v>
      </c>
      <c r="N73" s="131">
        <v>260689.76</v>
      </c>
      <c r="O73" t="s">
        <v>2424</v>
      </c>
    </row>
    <row r="74" spans="1:15" hidden="1">
      <c r="A74" s="60" t="s">
        <v>404</v>
      </c>
      <c r="B74" s="60" t="s">
        <v>2370</v>
      </c>
      <c r="C74" s="117">
        <v>1204</v>
      </c>
      <c r="D74" s="61">
        <v>44742</v>
      </c>
      <c r="E74" s="60">
        <v>463670</v>
      </c>
      <c r="F74" s="60" t="s">
        <v>47</v>
      </c>
      <c r="G74" s="56" t="s">
        <v>128</v>
      </c>
      <c r="H74" s="60">
        <v>835.4</v>
      </c>
      <c r="I74" s="60"/>
      <c r="J74" s="28" t="s">
        <v>2374</v>
      </c>
      <c r="K74" s="60">
        <v>57225201</v>
      </c>
      <c r="L74" s="97">
        <v>44750</v>
      </c>
      <c r="M74" t="s">
        <v>865</v>
      </c>
      <c r="N74" s="131">
        <v>260689.76</v>
      </c>
      <c r="O74" t="s">
        <v>2424</v>
      </c>
    </row>
    <row r="75" spans="1:15" hidden="1">
      <c r="A75" s="60" t="s">
        <v>404</v>
      </c>
      <c r="B75" s="60" t="s">
        <v>2370</v>
      </c>
      <c r="C75" s="117">
        <v>1204</v>
      </c>
      <c r="D75" s="61">
        <v>44742</v>
      </c>
      <c r="E75" s="60">
        <v>463670</v>
      </c>
      <c r="F75" s="60" t="s">
        <v>47</v>
      </c>
      <c r="G75" s="56" t="s">
        <v>128</v>
      </c>
      <c r="H75" s="60">
        <v>2506.1799999999998</v>
      </c>
      <c r="I75" s="60"/>
      <c r="J75" s="28" t="s">
        <v>2374</v>
      </c>
      <c r="K75" s="60">
        <v>57225201</v>
      </c>
      <c r="L75" s="97">
        <v>44750</v>
      </c>
      <c r="M75" t="s">
        <v>865</v>
      </c>
      <c r="N75" s="131">
        <v>260689.76</v>
      </c>
      <c r="O75" t="s">
        <v>2424</v>
      </c>
    </row>
    <row r="76" spans="1:15" hidden="1">
      <c r="A76" s="60" t="s">
        <v>404</v>
      </c>
      <c r="B76" s="60" t="s">
        <v>2370</v>
      </c>
      <c r="C76">
        <v>1204</v>
      </c>
      <c r="D76" s="61">
        <v>44742</v>
      </c>
      <c r="E76" s="60">
        <v>463670</v>
      </c>
      <c r="F76" s="60" t="s">
        <v>47</v>
      </c>
      <c r="G76" s="56" t="s">
        <v>128</v>
      </c>
      <c r="H76" s="60">
        <v>15280.96</v>
      </c>
      <c r="I76" s="60"/>
      <c r="J76" s="28" t="s">
        <v>2375</v>
      </c>
      <c r="K76" s="60">
        <v>57225201</v>
      </c>
      <c r="L76" s="97">
        <v>44750</v>
      </c>
      <c r="M76" t="s">
        <v>865</v>
      </c>
      <c r="N76" s="131">
        <v>260689.76</v>
      </c>
      <c r="O76" t="s">
        <v>2424</v>
      </c>
    </row>
    <row r="77" spans="1:15" hidden="1">
      <c r="A77" s="60" t="s">
        <v>404</v>
      </c>
      <c r="B77" s="60" t="s">
        <v>2370</v>
      </c>
      <c r="C77">
        <v>1204</v>
      </c>
      <c r="D77" s="61">
        <v>44742</v>
      </c>
      <c r="E77" s="60">
        <v>463670</v>
      </c>
      <c r="F77" s="60" t="s">
        <v>47</v>
      </c>
      <c r="G77" s="56" t="s">
        <v>128</v>
      </c>
      <c r="H77" s="60">
        <v>855.94</v>
      </c>
      <c r="I77" s="60"/>
      <c r="J77" s="28" t="s">
        <v>2376</v>
      </c>
      <c r="K77" s="60">
        <v>57225201</v>
      </c>
      <c r="L77" s="97">
        <v>44750</v>
      </c>
      <c r="M77" t="s">
        <v>865</v>
      </c>
      <c r="N77" s="131">
        <v>260689.76</v>
      </c>
      <c r="O77" t="s">
        <v>2424</v>
      </c>
    </row>
    <row r="78" spans="1:15" hidden="1">
      <c r="A78" s="60" t="s">
        <v>404</v>
      </c>
      <c r="B78" s="60" t="s">
        <v>2370</v>
      </c>
      <c r="C78">
        <v>1204</v>
      </c>
      <c r="D78" s="61">
        <v>44742</v>
      </c>
      <c r="E78" s="60">
        <v>463670</v>
      </c>
      <c r="F78" s="60" t="s">
        <v>47</v>
      </c>
      <c r="G78" s="56" t="s">
        <v>128</v>
      </c>
      <c r="H78" s="60">
        <v>2567.81</v>
      </c>
      <c r="I78" s="60"/>
      <c r="J78" s="28" t="s">
        <v>2376</v>
      </c>
      <c r="K78" s="60">
        <v>57225201</v>
      </c>
      <c r="L78" s="97">
        <v>44750</v>
      </c>
      <c r="M78" t="s">
        <v>865</v>
      </c>
      <c r="N78" s="131">
        <v>260689.76</v>
      </c>
      <c r="O78" t="s">
        <v>2424</v>
      </c>
    </row>
    <row r="79" spans="1:15" hidden="1">
      <c r="A79" s="60" t="s">
        <v>404</v>
      </c>
      <c r="B79" s="60" t="s">
        <v>2370</v>
      </c>
      <c r="C79">
        <v>1204</v>
      </c>
      <c r="D79" s="61">
        <v>44742</v>
      </c>
      <c r="E79" s="60">
        <v>463670</v>
      </c>
      <c r="F79" s="60" t="s">
        <v>47</v>
      </c>
      <c r="G79" s="56" t="s">
        <v>128</v>
      </c>
      <c r="H79" s="60">
        <v>10795.04</v>
      </c>
      <c r="I79" s="60"/>
      <c r="J79" s="28" t="s">
        <v>2377</v>
      </c>
      <c r="K79" s="60">
        <v>57225201</v>
      </c>
      <c r="L79" s="97">
        <v>44750</v>
      </c>
      <c r="M79" t="s">
        <v>865</v>
      </c>
      <c r="N79" s="131">
        <v>260689.76</v>
      </c>
      <c r="O79" t="s">
        <v>2424</v>
      </c>
    </row>
    <row r="80" spans="1:15" hidden="1">
      <c r="A80" s="60" t="s">
        <v>404</v>
      </c>
      <c r="B80" s="60" t="s">
        <v>2370</v>
      </c>
      <c r="C80">
        <v>1204</v>
      </c>
      <c r="D80" s="61">
        <v>44742</v>
      </c>
      <c r="E80" s="60">
        <v>463670</v>
      </c>
      <c r="F80" s="60" t="s">
        <v>47</v>
      </c>
      <c r="G80" s="56" t="s">
        <v>128</v>
      </c>
      <c r="H80" s="60">
        <v>2485.64</v>
      </c>
      <c r="I80" s="60"/>
      <c r="J80" s="28" t="s">
        <v>2378</v>
      </c>
      <c r="K80" s="60">
        <v>57225201</v>
      </c>
      <c r="L80" s="97">
        <v>44750</v>
      </c>
      <c r="M80" t="s">
        <v>865</v>
      </c>
      <c r="N80" s="131">
        <v>260689.76</v>
      </c>
      <c r="O80" t="s">
        <v>2424</v>
      </c>
    </row>
    <row r="81" spans="1:15" hidden="1">
      <c r="A81" s="60" t="s">
        <v>404</v>
      </c>
      <c r="B81" s="60" t="s">
        <v>2370</v>
      </c>
      <c r="C81">
        <v>1204</v>
      </c>
      <c r="D81" s="61">
        <v>44742</v>
      </c>
      <c r="E81" s="60">
        <v>463670</v>
      </c>
      <c r="F81" s="60" t="s">
        <v>47</v>
      </c>
      <c r="G81" s="56" t="s">
        <v>128</v>
      </c>
      <c r="H81" s="60">
        <v>828.55</v>
      </c>
      <c r="I81" s="60"/>
      <c r="J81" s="28" t="s">
        <v>2378</v>
      </c>
      <c r="K81" s="60">
        <v>57225201</v>
      </c>
      <c r="L81" s="97">
        <v>44750</v>
      </c>
      <c r="M81" t="s">
        <v>865</v>
      </c>
      <c r="N81" s="131">
        <v>260689.76</v>
      </c>
      <c r="O81" t="s">
        <v>2424</v>
      </c>
    </row>
    <row r="82" spans="1:15" hidden="1">
      <c r="A82" s="60" t="s">
        <v>404</v>
      </c>
      <c r="B82" s="60" t="s">
        <v>2370</v>
      </c>
      <c r="C82">
        <v>1204</v>
      </c>
      <c r="D82" s="61">
        <v>44742</v>
      </c>
      <c r="E82" s="60">
        <v>463670</v>
      </c>
      <c r="F82" s="60" t="s">
        <v>47</v>
      </c>
      <c r="G82" s="56" t="s">
        <v>128</v>
      </c>
      <c r="H82" s="60">
        <v>13500.16</v>
      </c>
      <c r="I82" s="60"/>
      <c r="J82" s="28" t="s">
        <v>2379</v>
      </c>
      <c r="K82" s="60">
        <v>57225201</v>
      </c>
      <c r="L82" s="97">
        <v>44750</v>
      </c>
      <c r="M82" t="s">
        <v>865</v>
      </c>
      <c r="N82" s="131">
        <v>260689.76</v>
      </c>
      <c r="O82" t="s">
        <v>2424</v>
      </c>
    </row>
    <row r="83" spans="1:15" hidden="1">
      <c r="A83" s="60" t="s">
        <v>404</v>
      </c>
      <c r="B83" s="60" t="s">
        <v>2370</v>
      </c>
      <c r="C83">
        <v>1204</v>
      </c>
      <c r="D83" s="61">
        <v>44742</v>
      </c>
      <c r="E83" s="60">
        <v>463670</v>
      </c>
      <c r="F83" s="60" t="s">
        <v>47</v>
      </c>
      <c r="G83" s="56" t="s">
        <v>128</v>
      </c>
      <c r="H83" s="60">
        <v>2465.1</v>
      </c>
      <c r="I83" s="60"/>
      <c r="J83" s="28" t="s">
        <v>2380</v>
      </c>
      <c r="K83" s="60">
        <v>57225201</v>
      </c>
      <c r="L83" s="97">
        <v>44750</v>
      </c>
      <c r="M83" t="s">
        <v>865</v>
      </c>
      <c r="N83" s="131">
        <v>260689.76</v>
      </c>
      <c r="O83" t="s">
        <v>2424</v>
      </c>
    </row>
    <row r="84" spans="1:15" hidden="1">
      <c r="A84" s="60" t="s">
        <v>404</v>
      </c>
      <c r="B84" s="60" t="s">
        <v>2370</v>
      </c>
      <c r="C84">
        <v>1204</v>
      </c>
      <c r="D84" s="61">
        <v>44742</v>
      </c>
      <c r="E84" s="60">
        <v>463670</v>
      </c>
      <c r="F84" s="60" t="s">
        <v>47</v>
      </c>
      <c r="G84" s="56" t="s">
        <v>128</v>
      </c>
      <c r="H84" s="60">
        <v>821.7</v>
      </c>
      <c r="I84" s="60"/>
      <c r="J84" s="28" t="s">
        <v>2380</v>
      </c>
      <c r="K84" s="60">
        <v>57225201</v>
      </c>
      <c r="L84" s="97">
        <v>44750</v>
      </c>
      <c r="M84" t="s">
        <v>865</v>
      </c>
      <c r="N84" s="131">
        <v>260689.76</v>
      </c>
      <c r="O84" t="s">
        <v>2424</v>
      </c>
    </row>
    <row r="85" spans="1:15" hidden="1">
      <c r="A85" s="60" t="s">
        <v>404</v>
      </c>
      <c r="B85" s="60" t="s">
        <v>2370</v>
      </c>
      <c r="C85">
        <v>1204</v>
      </c>
      <c r="D85" s="61">
        <v>44742</v>
      </c>
      <c r="E85" s="60">
        <v>463670</v>
      </c>
      <c r="F85" s="60" t="s">
        <v>47</v>
      </c>
      <c r="G85" s="56" t="s">
        <v>128</v>
      </c>
      <c r="H85" s="60">
        <v>24235.84</v>
      </c>
      <c r="I85" s="60"/>
      <c r="J85" s="28" t="s">
        <v>2381</v>
      </c>
      <c r="K85" s="60">
        <v>57225201</v>
      </c>
      <c r="L85" s="97">
        <v>44750</v>
      </c>
      <c r="M85" t="s">
        <v>865</v>
      </c>
      <c r="N85" s="131">
        <v>260689.76</v>
      </c>
      <c r="O85" t="s">
        <v>2424</v>
      </c>
    </row>
    <row r="86" spans="1:15" hidden="1">
      <c r="A86" s="60" t="s">
        <v>404</v>
      </c>
      <c r="B86" s="60" t="s">
        <v>2370</v>
      </c>
      <c r="C86">
        <v>1204</v>
      </c>
      <c r="D86" s="61">
        <v>44742</v>
      </c>
      <c r="E86" s="60">
        <v>463670</v>
      </c>
      <c r="F86" s="60" t="s">
        <v>47</v>
      </c>
      <c r="G86" s="56" t="s">
        <v>128</v>
      </c>
      <c r="H86" s="60">
        <v>5103.67</v>
      </c>
      <c r="I86" s="60"/>
      <c r="J86" s="28" t="s">
        <v>2382</v>
      </c>
      <c r="K86" s="60">
        <v>57225201</v>
      </c>
      <c r="L86" s="97">
        <v>44750</v>
      </c>
      <c r="M86" t="s">
        <v>865</v>
      </c>
      <c r="N86" s="131">
        <v>260689.76</v>
      </c>
      <c r="O86" t="s">
        <v>2424</v>
      </c>
    </row>
    <row r="87" spans="1:15" hidden="1">
      <c r="A87" s="60" t="s">
        <v>404</v>
      </c>
      <c r="B87" s="60" t="s">
        <v>2370</v>
      </c>
      <c r="C87">
        <v>1204</v>
      </c>
      <c r="D87" s="61">
        <v>44742</v>
      </c>
      <c r="E87" s="60">
        <v>463670</v>
      </c>
      <c r="F87" s="60" t="s">
        <v>47</v>
      </c>
      <c r="G87" s="56" t="s">
        <v>128</v>
      </c>
      <c r="H87" s="60">
        <v>260.76</v>
      </c>
      <c r="I87" s="60"/>
      <c r="J87" s="28" t="s">
        <v>2383</v>
      </c>
      <c r="K87" s="60">
        <v>57225201</v>
      </c>
      <c r="L87" s="97">
        <v>44750</v>
      </c>
      <c r="M87" t="s">
        <v>865</v>
      </c>
      <c r="N87" s="131">
        <v>260689.76</v>
      </c>
      <c r="O87" t="s">
        <v>2424</v>
      </c>
    </row>
    <row r="88" spans="1:15" hidden="1">
      <c r="A88" s="60" t="s">
        <v>404</v>
      </c>
      <c r="B88" s="60" t="s">
        <v>2370</v>
      </c>
      <c r="C88">
        <v>1204</v>
      </c>
      <c r="D88" s="61">
        <v>44742</v>
      </c>
      <c r="E88" s="60">
        <v>463670</v>
      </c>
      <c r="F88" s="60" t="s">
        <v>47</v>
      </c>
      <c r="G88" s="56" t="s">
        <v>128</v>
      </c>
      <c r="H88" s="60">
        <v>15537.48</v>
      </c>
      <c r="I88" s="60"/>
      <c r="J88" s="28" t="s">
        <v>2383</v>
      </c>
      <c r="K88" s="60">
        <v>57225201</v>
      </c>
      <c r="L88" s="97">
        <v>44750</v>
      </c>
      <c r="M88" t="s">
        <v>865</v>
      </c>
      <c r="N88" s="131">
        <v>260689.76</v>
      </c>
      <c r="O88" t="s">
        <v>2424</v>
      </c>
    </row>
    <row r="89" spans="1:15" hidden="1">
      <c r="A89" s="84" t="s">
        <v>404</v>
      </c>
      <c r="B89" s="84" t="s">
        <v>2370</v>
      </c>
      <c r="C89">
        <v>1204</v>
      </c>
      <c r="D89" s="85">
        <v>44742</v>
      </c>
      <c r="E89" s="84">
        <v>463670</v>
      </c>
      <c r="F89" s="84" t="s">
        <v>47</v>
      </c>
      <c r="G89" s="86" t="s">
        <v>128</v>
      </c>
      <c r="H89" s="84">
        <v>3359.84</v>
      </c>
      <c r="I89" s="84"/>
      <c r="J89" s="87" t="s">
        <v>2384</v>
      </c>
      <c r="K89" s="84">
        <v>57225201</v>
      </c>
      <c r="L89" s="97">
        <v>44750</v>
      </c>
      <c r="M89" t="s">
        <v>865</v>
      </c>
      <c r="N89" s="131">
        <v>260689.76</v>
      </c>
      <c r="O89" t="s">
        <v>2424</v>
      </c>
    </row>
    <row r="90" spans="1:15" hidden="1">
      <c r="A90" s="60" t="s">
        <v>404</v>
      </c>
      <c r="B90" s="60" t="s">
        <v>2370</v>
      </c>
      <c r="C90">
        <v>1204</v>
      </c>
      <c r="D90" s="61">
        <v>44742</v>
      </c>
      <c r="E90" s="60">
        <v>463670</v>
      </c>
      <c r="F90" s="60" t="s">
        <v>47</v>
      </c>
      <c r="G90" s="56" t="s">
        <v>128</v>
      </c>
      <c r="H90" s="60">
        <v>31990.86</v>
      </c>
      <c r="I90" s="60"/>
      <c r="J90" s="28" t="s">
        <v>2385</v>
      </c>
      <c r="K90" s="60">
        <v>57225201</v>
      </c>
      <c r="L90" s="97">
        <v>44750</v>
      </c>
      <c r="M90" t="s">
        <v>865</v>
      </c>
      <c r="N90" s="131">
        <v>260689.76</v>
      </c>
      <c r="O90" t="s">
        <v>2424</v>
      </c>
    </row>
    <row r="91" spans="1:15" hidden="1">
      <c r="A91" s="60" t="s">
        <v>404</v>
      </c>
      <c r="B91" s="60" t="s">
        <v>2370</v>
      </c>
      <c r="C91">
        <v>1204</v>
      </c>
      <c r="D91" s="61">
        <v>44742</v>
      </c>
      <c r="E91" s="60">
        <v>463670</v>
      </c>
      <c r="F91" s="60" t="s">
        <v>47</v>
      </c>
      <c r="G91" s="56" t="s">
        <v>128</v>
      </c>
      <c r="H91" s="60">
        <v>2605.6799999999998</v>
      </c>
      <c r="I91" s="60"/>
      <c r="J91" s="28" t="s">
        <v>2386</v>
      </c>
      <c r="K91" s="60">
        <v>57225201</v>
      </c>
      <c r="L91" s="97">
        <v>44750</v>
      </c>
      <c r="M91" t="s">
        <v>865</v>
      </c>
      <c r="N91" s="131">
        <v>260689.76</v>
      </c>
      <c r="O91" t="s">
        <v>2424</v>
      </c>
    </row>
    <row r="92" spans="1:15" hidden="1">
      <c r="A92" s="60" t="s">
        <v>404</v>
      </c>
      <c r="B92" s="60" t="s">
        <v>2370</v>
      </c>
      <c r="C92">
        <v>1204</v>
      </c>
      <c r="D92" s="61">
        <v>44742</v>
      </c>
      <c r="E92" s="60">
        <v>463670</v>
      </c>
      <c r="F92" s="60" t="s">
        <v>47</v>
      </c>
      <c r="G92" s="56" t="s">
        <v>128</v>
      </c>
      <c r="H92" s="60">
        <v>7196.82</v>
      </c>
      <c r="I92" s="60"/>
      <c r="J92" s="28" t="s">
        <v>2387</v>
      </c>
      <c r="K92" s="60">
        <v>57225201</v>
      </c>
      <c r="L92" s="97">
        <v>44750</v>
      </c>
      <c r="M92" t="s">
        <v>865</v>
      </c>
      <c r="N92" s="131">
        <v>260689.76</v>
      </c>
      <c r="O92" t="s">
        <v>2424</v>
      </c>
    </row>
    <row r="93" spans="1:15" hidden="1">
      <c r="A93" s="60" t="s">
        <v>404</v>
      </c>
      <c r="B93" s="60" t="s">
        <v>2370</v>
      </c>
      <c r="C93">
        <v>1204</v>
      </c>
      <c r="D93" s="61">
        <v>44742</v>
      </c>
      <c r="E93" s="60">
        <v>463670</v>
      </c>
      <c r="F93" s="60" t="s">
        <v>47</v>
      </c>
      <c r="G93" s="56" t="s">
        <v>128</v>
      </c>
      <c r="H93" s="60">
        <v>2862.09</v>
      </c>
      <c r="I93" s="60"/>
      <c r="J93" s="28" t="s">
        <v>2388</v>
      </c>
      <c r="K93" s="60">
        <v>57225201</v>
      </c>
      <c r="L93" s="97">
        <v>44750</v>
      </c>
      <c r="M93" t="s">
        <v>865</v>
      </c>
      <c r="N93" s="131">
        <v>260689.76</v>
      </c>
      <c r="O93" t="s">
        <v>2424</v>
      </c>
    </row>
    <row r="94" spans="1:15" hidden="1">
      <c r="A94" s="60" t="s">
        <v>404</v>
      </c>
      <c r="B94" s="60" t="s">
        <v>2370</v>
      </c>
      <c r="C94">
        <v>1204</v>
      </c>
      <c r="D94" s="61">
        <v>44742</v>
      </c>
      <c r="E94" s="60">
        <v>463670</v>
      </c>
      <c r="F94" s="60" t="s">
        <v>47</v>
      </c>
      <c r="G94" s="56" t="s">
        <v>128</v>
      </c>
      <c r="H94" s="60">
        <v>8102.04</v>
      </c>
      <c r="I94" s="60"/>
      <c r="J94" s="28" t="s">
        <v>2389</v>
      </c>
      <c r="K94" s="60">
        <v>57225201</v>
      </c>
      <c r="L94" s="97">
        <v>44750</v>
      </c>
      <c r="M94" t="s">
        <v>865</v>
      </c>
      <c r="N94" s="131">
        <v>260689.76</v>
      </c>
      <c r="O94" t="s">
        <v>2424</v>
      </c>
    </row>
    <row r="95" spans="1:15" hidden="1">
      <c r="A95" s="60" t="s">
        <v>404</v>
      </c>
      <c r="B95" s="60" t="s">
        <v>2370</v>
      </c>
      <c r="C95">
        <v>1204</v>
      </c>
      <c r="D95" s="61">
        <v>44742</v>
      </c>
      <c r="E95" s="60">
        <v>463670</v>
      </c>
      <c r="F95" s="60" t="s">
        <v>47</v>
      </c>
      <c r="G95" s="56" t="s">
        <v>128</v>
      </c>
      <c r="H95" s="60">
        <v>26256.21</v>
      </c>
      <c r="I95" s="60"/>
      <c r="J95" s="28" t="s">
        <v>2390</v>
      </c>
      <c r="K95" s="60">
        <v>57225201</v>
      </c>
      <c r="L95" s="97">
        <v>44750</v>
      </c>
      <c r="M95" t="s">
        <v>865</v>
      </c>
      <c r="N95" s="131">
        <v>260689.76</v>
      </c>
      <c r="O95" t="s">
        <v>2424</v>
      </c>
    </row>
    <row r="96" spans="1:15" hidden="1">
      <c r="A96" s="60" t="s">
        <v>404</v>
      </c>
      <c r="B96" s="60" t="s">
        <v>2370</v>
      </c>
      <c r="C96">
        <v>1204</v>
      </c>
      <c r="D96" s="61">
        <v>44742</v>
      </c>
      <c r="E96" s="60">
        <v>463670</v>
      </c>
      <c r="F96" s="60" t="s">
        <v>47</v>
      </c>
      <c r="G96" s="56" t="s">
        <v>128</v>
      </c>
      <c r="H96" s="60">
        <v>2113.12</v>
      </c>
      <c r="I96" s="60"/>
      <c r="J96" s="28" t="s">
        <v>2391</v>
      </c>
      <c r="K96" s="60">
        <v>57225201</v>
      </c>
      <c r="L96" s="97">
        <v>44750</v>
      </c>
      <c r="M96" t="s">
        <v>865</v>
      </c>
      <c r="N96" s="131">
        <v>260689.76</v>
      </c>
      <c r="O96" t="s">
        <v>2424</v>
      </c>
    </row>
    <row r="97" spans="1:15" hidden="1">
      <c r="A97" s="60" t="s">
        <v>404</v>
      </c>
      <c r="B97" s="60" t="s">
        <v>2370</v>
      </c>
      <c r="C97">
        <v>1204</v>
      </c>
      <c r="D97" s="61">
        <v>44742</v>
      </c>
      <c r="E97" s="60">
        <v>463670</v>
      </c>
      <c r="F97" s="60" t="s">
        <v>47</v>
      </c>
      <c r="G97" s="56" t="s">
        <v>128</v>
      </c>
      <c r="H97" s="60">
        <v>17156.099999999999</v>
      </c>
      <c r="I97" s="60"/>
      <c r="J97" s="28" t="s">
        <v>2392</v>
      </c>
      <c r="K97" s="60">
        <v>57225201</v>
      </c>
      <c r="L97" s="97">
        <v>44750</v>
      </c>
      <c r="M97" t="s">
        <v>865</v>
      </c>
      <c r="N97" s="131">
        <v>260689.76</v>
      </c>
      <c r="O97" t="s">
        <v>2424</v>
      </c>
    </row>
    <row r="98" spans="1:15" hidden="1">
      <c r="A98" s="60" t="s">
        <v>404</v>
      </c>
      <c r="B98" s="60" t="s">
        <v>2370</v>
      </c>
      <c r="C98">
        <v>1204</v>
      </c>
      <c r="D98" s="61">
        <v>44742</v>
      </c>
      <c r="E98" s="60">
        <v>463670</v>
      </c>
      <c r="F98" s="60" t="s">
        <v>47</v>
      </c>
      <c r="G98" s="56" t="s">
        <v>128</v>
      </c>
      <c r="H98" s="60">
        <v>3106.15</v>
      </c>
      <c r="I98" s="60"/>
      <c r="J98" s="28" t="s">
        <v>2393</v>
      </c>
      <c r="K98" s="60">
        <v>57225201</v>
      </c>
      <c r="L98" s="97">
        <v>44750</v>
      </c>
      <c r="M98" t="s">
        <v>865</v>
      </c>
      <c r="N98" s="131">
        <v>260689.76</v>
      </c>
      <c r="O98" t="s">
        <v>2424</v>
      </c>
    </row>
    <row r="99" spans="1:15" hidden="1">
      <c r="A99" s="60" t="s">
        <v>404</v>
      </c>
      <c r="B99" s="60" t="s">
        <v>2370</v>
      </c>
      <c r="C99">
        <v>1204</v>
      </c>
      <c r="D99" s="61">
        <v>44742</v>
      </c>
      <c r="E99" s="60">
        <v>463670</v>
      </c>
      <c r="F99" s="60" t="s">
        <v>47</v>
      </c>
      <c r="G99" s="56" t="s">
        <v>128</v>
      </c>
      <c r="H99" s="60">
        <v>13260.6</v>
      </c>
      <c r="I99" s="60"/>
      <c r="J99" s="28" t="s">
        <v>2394</v>
      </c>
      <c r="K99" s="60">
        <v>57225201</v>
      </c>
      <c r="L99" s="97">
        <v>44750</v>
      </c>
      <c r="M99" t="s">
        <v>865</v>
      </c>
      <c r="N99" s="131">
        <v>260689.76</v>
      </c>
      <c r="O99" t="s">
        <v>2424</v>
      </c>
    </row>
    <row r="100" spans="1:15" hidden="1">
      <c r="A100" s="60" t="s">
        <v>404</v>
      </c>
      <c r="B100" s="60" t="s">
        <v>2370</v>
      </c>
      <c r="C100">
        <v>1204</v>
      </c>
      <c r="D100" s="61">
        <v>44742</v>
      </c>
      <c r="E100" s="60">
        <v>463670</v>
      </c>
      <c r="F100" s="60" t="s">
        <v>47</v>
      </c>
      <c r="G100" s="56" t="s">
        <v>128</v>
      </c>
      <c r="H100" s="60">
        <v>3097.64</v>
      </c>
      <c r="I100" s="60"/>
      <c r="J100" s="28" t="s">
        <v>2395</v>
      </c>
      <c r="K100" s="60">
        <v>57225201</v>
      </c>
      <c r="L100" s="97">
        <v>44750</v>
      </c>
      <c r="M100" t="s">
        <v>865</v>
      </c>
      <c r="N100" s="131">
        <v>260689.76</v>
      </c>
      <c r="O100" t="s">
        <v>2424</v>
      </c>
    </row>
    <row r="101" spans="1:15" hidden="1">
      <c r="A101" s="60" t="s">
        <v>404</v>
      </c>
      <c r="B101" s="60" t="s">
        <v>2396</v>
      </c>
      <c r="C101">
        <v>1204</v>
      </c>
      <c r="D101" s="61">
        <v>44742</v>
      </c>
      <c r="E101" s="60">
        <v>466674</v>
      </c>
      <c r="F101" s="60" t="s">
        <v>47</v>
      </c>
      <c r="G101" s="56" t="s">
        <v>128</v>
      </c>
      <c r="H101" s="60">
        <v>48259.14</v>
      </c>
      <c r="I101" s="60"/>
      <c r="J101" s="28" t="s">
        <v>2397</v>
      </c>
      <c r="K101" s="60">
        <v>57225201</v>
      </c>
      <c r="L101" s="97">
        <v>44757</v>
      </c>
      <c r="M101" t="s">
        <v>865</v>
      </c>
      <c r="N101" s="131">
        <v>757902.32</v>
      </c>
    </row>
    <row r="102" spans="1:15" hidden="1">
      <c r="A102" s="60" t="s">
        <v>404</v>
      </c>
      <c r="B102" s="60" t="s">
        <v>2396</v>
      </c>
      <c r="C102">
        <v>1204</v>
      </c>
      <c r="D102" s="61">
        <v>44742</v>
      </c>
      <c r="E102" s="60">
        <v>466674</v>
      </c>
      <c r="F102" s="60" t="s">
        <v>47</v>
      </c>
      <c r="G102" s="56" t="s">
        <v>128</v>
      </c>
      <c r="H102" s="60">
        <v>39001.5</v>
      </c>
      <c r="I102" s="60"/>
      <c r="J102" s="28" t="s">
        <v>2398</v>
      </c>
      <c r="K102" s="60">
        <v>57225201</v>
      </c>
      <c r="L102" s="97">
        <v>44757</v>
      </c>
      <c r="M102" t="s">
        <v>865</v>
      </c>
      <c r="N102" s="131">
        <v>757902.32</v>
      </c>
    </row>
    <row r="103" spans="1:15" hidden="1">
      <c r="A103" s="60" t="s">
        <v>404</v>
      </c>
      <c r="B103" s="60" t="s">
        <v>2396</v>
      </c>
      <c r="C103">
        <v>1204</v>
      </c>
      <c r="D103" s="61">
        <v>44742</v>
      </c>
      <c r="E103" s="60">
        <v>466674</v>
      </c>
      <c r="F103" s="60" t="s">
        <v>47</v>
      </c>
      <c r="G103" s="56" t="s">
        <v>128</v>
      </c>
      <c r="H103" s="60">
        <v>25480.98</v>
      </c>
      <c r="I103" s="60"/>
      <c r="J103" s="28" t="s">
        <v>2399</v>
      </c>
      <c r="K103" s="60">
        <v>57225201</v>
      </c>
      <c r="L103" s="97">
        <v>44757</v>
      </c>
      <c r="M103" t="s">
        <v>865</v>
      </c>
      <c r="N103" s="131">
        <v>757902.32</v>
      </c>
    </row>
    <row r="104" spans="1:15" hidden="1">
      <c r="A104" s="60" t="s">
        <v>404</v>
      </c>
      <c r="B104" s="60" t="s">
        <v>2396</v>
      </c>
      <c r="C104">
        <v>1204</v>
      </c>
      <c r="D104" s="61">
        <v>44742</v>
      </c>
      <c r="E104" s="60">
        <v>466674</v>
      </c>
      <c r="F104" s="60" t="s">
        <v>47</v>
      </c>
      <c r="G104" s="56" t="s">
        <v>128</v>
      </c>
      <c r="H104" s="60">
        <v>19946.939999999999</v>
      </c>
      <c r="I104" s="60"/>
      <c r="J104" s="28" t="s">
        <v>2400</v>
      </c>
      <c r="K104" s="60">
        <v>57225201</v>
      </c>
      <c r="L104" s="97">
        <v>44757</v>
      </c>
      <c r="M104" t="s">
        <v>865</v>
      </c>
      <c r="N104" s="131">
        <v>757902.32</v>
      </c>
    </row>
    <row r="105" spans="1:15" hidden="1">
      <c r="A105" s="60" t="s">
        <v>404</v>
      </c>
      <c r="B105" s="60" t="s">
        <v>2396</v>
      </c>
      <c r="C105">
        <v>1204</v>
      </c>
      <c r="D105" s="61">
        <v>44742</v>
      </c>
      <c r="E105" s="60">
        <v>466674</v>
      </c>
      <c r="F105" s="60" t="s">
        <v>47</v>
      </c>
      <c r="G105" s="56" t="s">
        <v>128</v>
      </c>
      <c r="H105" s="60">
        <v>11684.4</v>
      </c>
      <c r="I105" s="60"/>
      <c r="J105" s="28" t="s">
        <v>2401</v>
      </c>
      <c r="K105" s="60">
        <v>57225201</v>
      </c>
      <c r="L105" s="97">
        <v>44757</v>
      </c>
      <c r="M105" t="s">
        <v>865</v>
      </c>
      <c r="N105" s="131">
        <v>757902.32</v>
      </c>
    </row>
    <row r="106" spans="1:15" hidden="1">
      <c r="A106" s="60" t="s">
        <v>404</v>
      </c>
      <c r="B106" s="60" t="s">
        <v>2396</v>
      </c>
      <c r="C106">
        <v>1204</v>
      </c>
      <c r="D106" s="61">
        <v>44742</v>
      </c>
      <c r="E106" s="60">
        <v>466674</v>
      </c>
      <c r="F106" s="60" t="s">
        <v>47</v>
      </c>
      <c r="G106" s="56" t="s">
        <v>128</v>
      </c>
      <c r="H106" s="60">
        <v>17557.77</v>
      </c>
      <c r="I106" s="60"/>
      <c r="J106" s="28" t="s">
        <v>2402</v>
      </c>
      <c r="K106" s="60">
        <v>57225201</v>
      </c>
      <c r="L106" s="97">
        <v>44757</v>
      </c>
      <c r="M106" t="s">
        <v>865</v>
      </c>
      <c r="N106" s="131">
        <v>757902.32</v>
      </c>
    </row>
    <row r="107" spans="1:15" hidden="1">
      <c r="A107" s="60" t="s">
        <v>404</v>
      </c>
      <c r="B107" s="60" t="s">
        <v>2396</v>
      </c>
      <c r="C107">
        <v>1204</v>
      </c>
      <c r="D107" s="61">
        <v>44742</v>
      </c>
      <c r="E107" s="60">
        <v>466674</v>
      </c>
      <c r="F107" s="60" t="s">
        <v>47</v>
      </c>
      <c r="G107" s="56" t="s">
        <v>128</v>
      </c>
      <c r="H107" s="60">
        <v>2276.1</v>
      </c>
      <c r="I107" s="60"/>
      <c r="J107" s="28" t="s">
        <v>2403</v>
      </c>
      <c r="K107" s="60">
        <v>57225201</v>
      </c>
      <c r="L107" s="97">
        <v>44757</v>
      </c>
      <c r="M107" t="s">
        <v>865</v>
      </c>
      <c r="N107" s="131">
        <v>757902.32</v>
      </c>
    </row>
    <row r="108" spans="1:15" hidden="1">
      <c r="A108" s="60" t="s">
        <v>404</v>
      </c>
      <c r="B108" s="60" t="s">
        <v>2396</v>
      </c>
      <c r="C108">
        <v>1204</v>
      </c>
      <c r="D108" s="61">
        <v>44742</v>
      </c>
      <c r="E108" s="60">
        <v>466674</v>
      </c>
      <c r="F108" s="60" t="s">
        <v>47</v>
      </c>
      <c r="G108" s="56" t="s">
        <v>128</v>
      </c>
      <c r="H108" s="60">
        <v>29064</v>
      </c>
      <c r="I108" s="60"/>
      <c r="J108" s="28" t="s">
        <v>2404</v>
      </c>
      <c r="K108" s="60">
        <v>57225201</v>
      </c>
      <c r="L108" s="97">
        <v>44757</v>
      </c>
      <c r="M108" t="s">
        <v>865</v>
      </c>
      <c r="N108" s="131">
        <v>757902.32</v>
      </c>
    </row>
    <row r="109" spans="1:15" hidden="1">
      <c r="A109" s="60" t="s">
        <v>404</v>
      </c>
      <c r="B109" s="60" t="s">
        <v>2405</v>
      </c>
      <c r="C109">
        <v>1204</v>
      </c>
      <c r="D109" s="61">
        <v>44742</v>
      </c>
      <c r="E109" s="60">
        <v>466668</v>
      </c>
      <c r="F109" s="60" t="s">
        <v>47</v>
      </c>
      <c r="G109" s="56" t="s">
        <v>128</v>
      </c>
      <c r="H109" s="60">
        <v>10786.56</v>
      </c>
      <c r="I109" s="60"/>
      <c r="J109" s="28" t="s">
        <v>2406</v>
      </c>
      <c r="K109" s="60">
        <v>57225201</v>
      </c>
      <c r="L109" s="97">
        <v>44764</v>
      </c>
      <c r="M109" t="s">
        <v>865</v>
      </c>
      <c r="N109" s="131">
        <v>301212.12</v>
      </c>
    </row>
    <row r="110" spans="1:15" hidden="1">
      <c r="A110" s="60" t="s">
        <v>404</v>
      </c>
      <c r="B110" s="60" t="s">
        <v>2405</v>
      </c>
      <c r="C110">
        <v>1204</v>
      </c>
      <c r="D110" s="61">
        <v>44742</v>
      </c>
      <c r="E110" s="60">
        <v>466668</v>
      </c>
      <c r="F110" s="60" t="s">
        <v>47</v>
      </c>
      <c r="G110" s="56" t="s">
        <v>128</v>
      </c>
      <c r="H110" s="60">
        <v>16349.44</v>
      </c>
      <c r="I110" s="60"/>
      <c r="J110" s="28" t="s">
        <v>2407</v>
      </c>
      <c r="K110" s="60">
        <v>57225201</v>
      </c>
      <c r="L110" s="97">
        <v>44764</v>
      </c>
      <c r="M110" t="s">
        <v>865</v>
      </c>
      <c r="N110" s="131">
        <v>301212.12</v>
      </c>
    </row>
    <row r="111" spans="1:15" hidden="1">
      <c r="A111" s="60" t="s">
        <v>404</v>
      </c>
      <c r="B111" s="60" t="s">
        <v>2405</v>
      </c>
      <c r="C111">
        <v>1204</v>
      </c>
      <c r="D111" s="61">
        <v>44742</v>
      </c>
      <c r="E111" s="60">
        <v>466668</v>
      </c>
      <c r="F111" s="60" t="s">
        <v>47</v>
      </c>
      <c r="G111" s="56" t="s">
        <v>128</v>
      </c>
      <c r="H111" s="60">
        <v>12957.44</v>
      </c>
      <c r="I111" s="60"/>
      <c r="J111" s="28" t="s">
        <v>2408</v>
      </c>
      <c r="K111" s="60">
        <v>57225201</v>
      </c>
      <c r="L111" s="97">
        <v>44764</v>
      </c>
      <c r="M111" t="s">
        <v>865</v>
      </c>
      <c r="N111" s="131">
        <v>301212.12</v>
      </c>
    </row>
    <row r="112" spans="1:15" hidden="1">
      <c r="A112" s="60" t="s">
        <v>404</v>
      </c>
      <c r="B112" s="60" t="s">
        <v>2405</v>
      </c>
      <c r="C112">
        <v>1204</v>
      </c>
      <c r="D112" s="61">
        <v>44742</v>
      </c>
      <c r="E112" s="60">
        <v>466668</v>
      </c>
      <c r="F112" s="60" t="s">
        <v>47</v>
      </c>
      <c r="G112" s="56" t="s">
        <v>128</v>
      </c>
      <c r="H112" s="60">
        <v>13146.65</v>
      </c>
      <c r="I112" s="60"/>
      <c r="J112" s="28" t="s">
        <v>2409</v>
      </c>
      <c r="K112" s="60">
        <v>57225201</v>
      </c>
      <c r="L112" s="97">
        <v>44764</v>
      </c>
      <c r="M112" t="s">
        <v>865</v>
      </c>
      <c r="N112" s="131">
        <v>301212.12</v>
      </c>
    </row>
    <row r="113" spans="1:14" hidden="1">
      <c r="A113" s="60" t="s">
        <v>404</v>
      </c>
      <c r="B113" s="60" t="s">
        <v>2405</v>
      </c>
      <c r="C113">
        <v>1204</v>
      </c>
      <c r="D113" s="61">
        <v>44742</v>
      </c>
      <c r="E113" s="60">
        <v>466668</v>
      </c>
      <c r="F113" s="60" t="s">
        <v>47</v>
      </c>
      <c r="G113" s="56" t="s">
        <v>128</v>
      </c>
      <c r="H113" s="60">
        <v>2290.08</v>
      </c>
      <c r="I113" s="60"/>
      <c r="J113" s="28" t="s">
        <v>2410</v>
      </c>
      <c r="K113" s="60">
        <v>57225201</v>
      </c>
      <c r="L113" s="97">
        <v>44764</v>
      </c>
      <c r="M113" t="s">
        <v>865</v>
      </c>
      <c r="N113" s="131">
        <v>301212.12</v>
      </c>
    </row>
    <row r="114" spans="1:14" hidden="1">
      <c r="A114" s="60" t="s">
        <v>404</v>
      </c>
      <c r="B114" s="60" t="s">
        <v>2405</v>
      </c>
      <c r="C114">
        <v>1204</v>
      </c>
      <c r="D114" s="61">
        <v>44742</v>
      </c>
      <c r="E114" s="60">
        <v>466668</v>
      </c>
      <c r="F114" s="60" t="s">
        <v>47</v>
      </c>
      <c r="G114" s="56" t="s">
        <v>128</v>
      </c>
      <c r="H114" s="60">
        <v>16533.88</v>
      </c>
      <c r="I114" s="60"/>
      <c r="J114" s="28" t="s">
        <v>2411</v>
      </c>
      <c r="K114" s="60">
        <v>57225201</v>
      </c>
      <c r="L114" s="97">
        <v>44764</v>
      </c>
      <c r="M114" t="s">
        <v>865</v>
      </c>
      <c r="N114" s="131">
        <v>301212.12</v>
      </c>
    </row>
    <row r="115" spans="1:14" hidden="1">
      <c r="A115" s="60" t="s">
        <v>404</v>
      </c>
      <c r="B115" s="60" t="s">
        <v>2405</v>
      </c>
      <c r="C115">
        <v>1204</v>
      </c>
      <c r="D115" s="61">
        <v>44742</v>
      </c>
      <c r="E115" s="60">
        <v>466668</v>
      </c>
      <c r="F115" s="60" t="s">
        <v>47</v>
      </c>
      <c r="G115" s="56" t="s">
        <v>128</v>
      </c>
      <c r="H115" s="60">
        <v>16722.560000000001</v>
      </c>
      <c r="I115" s="60"/>
      <c r="J115" s="28" t="s">
        <v>2412</v>
      </c>
      <c r="K115" s="60">
        <v>57225201</v>
      </c>
      <c r="L115" s="97">
        <v>44764</v>
      </c>
      <c r="M115" t="s">
        <v>865</v>
      </c>
      <c r="N115" s="131">
        <v>301212.12</v>
      </c>
    </row>
    <row r="116" spans="1:14" hidden="1">
      <c r="A116" s="28" t="s">
        <v>44</v>
      </c>
      <c r="B116" s="28" t="s">
        <v>88</v>
      </c>
      <c r="C116" s="142">
        <v>1201</v>
      </c>
      <c r="D116" s="144">
        <v>44557</v>
      </c>
      <c r="E116" s="28" t="s">
        <v>89</v>
      </c>
      <c r="F116" s="28" t="s">
        <v>47</v>
      </c>
      <c r="G116" s="28" t="s">
        <v>90</v>
      </c>
      <c r="H116" s="149">
        <v>215.76</v>
      </c>
      <c r="I116" s="101"/>
      <c r="J116" s="28" t="s">
        <v>91</v>
      </c>
      <c r="K116" s="28">
        <v>53000085</v>
      </c>
    </row>
    <row r="117" spans="1:14" hidden="1">
      <c r="A117" s="60" t="s">
        <v>44</v>
      </c>
      <c r="B117" s="60" t="s">
        <v>1043</v>
      </c>
      <c r="C117" s="141">
        <v>1201</v>
      </c>
      <c r="D117" s="144">
        <v>44651</v>
      </c>
      <c r="E117" s="60" t="s">
        <v>1044</v>
      </c>
      <c r="F117" s="60" t="s">
        <v>47</v>
      </c>
      <c r="G117" s="60" t="s">
        <v>778</v>
      </c>
      <c r="H117" s="150">
        <v>3467.09</v>
      </c>
      <c r="I117" s="60"/>
      <c r="J117" s="60" t="s">
        <v>1045</v>
      </c>
      <c r="K117" s="28">
        <v>53000085</v>
      </c>
      <c r="L117" s="97">
        <v>44747</v>
      </c>
      <c r="M117" t="s">
        <v>864</v>
      </c>
      <c r="N117" s="129">
        <v>3447.09</v>
      </c>
    </row>
    <row r="118" spans="1:14" hidden="1">
      <c r="A118" s="60" t="s">
        <v>44</v>
      </c>
      <c r="B118" s="60" t="s">
        <v>1079</v>
      </c>
      <c r="C118" s="141">
        <v>1201</v>
      </c>
      <c r="D118" s="144">
        <v>44651</v>
      </c>
      <c r="E118" s="60" t="s">
        <v>1080</v>
      </c>
      <c r="F118" s="60" t="s">
        <v>47</v>
      </c>
      <c r="G118" s="60" t="s">
        <v>48</v>
      </c>
      <c r="H118" s="150">
        <v>2872.64</v>
      </c>
      <c r="I118" s="60"/>
      <c r="J118" s="60" t="s">
        <v>1081</v>
      </c>
      <c r="K118" s="28">
        <v>53000085</v>
      </c>
      <c r="L118" s="97">
        <v>44747</v>
      </c>
      <c r="M118" t="s">
        <v>864</v>
      </c>
      <c r="N118" s="129">
        <v>5506.2</v>
      </c>
    </row>
    <row r="119" spans="1:14" hidden="1">
      <c r="A119" s="60" t="s">
        <v>44</v>
      </c>
      <c r="B119" s="60" t="s">
        <v>1096</v>
      </c>
      <c r="C119" s="141">
        <v>1201</v>
      </c>
      <c r="D119" s="144">
        <v>44651</v>
      </c>
      <c r="E119" s="60" t="s">
        <v>1097</v>
      </c>
      <c r="F119" s="60" t="s">
        <v>47</v>
      </c>
      <c r="G119" s="60" t="s">
        <v>59</v>
      </c>
      <c r="H119" s="150">
        <v>75.2</v>
      </c>
      <c r="I119" s="60"/>
      <c r="J119" s="60" t="s">
        <v>1098</v>
      </c>
      <c r="K119" s="28">
        <v>53000085</v>
      </c>
      <c r="L119" s="97">
        <v>44747</v>
      </c>
      <c r="M119" t="s">
        <v>864</v>
      </c>
      <c r="N119" s="129">
        <v>75.2</v>
      </c>
    </row>
    <row r="120" spans="1:14" hidden="1">
      <c r="A120" s="60" t="s">
        <v>44</v>
      </c>
      <c r="B120" s="60" t="s">
        <v>1298</v>
      </c>
      <c r="C120" s="141">
        <v>1201</v>
      </c>
      <c r="D120" s="144">
        <v>44670</v>
      </c>
      <c r="E120" s="60" t="s">
        <v>1299</v>
      </c>
      <c r="F120" s="60" t="s">
        <v>47</v>
      </c>
      <c r="G120" s="56" t="s">
        <v>774</v>
      </c>
      <c r="H120" s="146">
        <v>1590.61</v>
      </c>
      <c r="I120" s="60"/>
      <c r="J120" s="28" t="s">
        <v>1300</v>
      </c>
      <c r="K120" s="60">
        <v>53000085</v>
      </c>
      <c r="L120" s="97">
        <v>44747</v>
      </c>
      <c r="M120" t="s">
        <v>864</v>
      </c>
      <c r="N120" s="129">
        <v>1570.61</v>
      </c>
    </row>
    <row r="121" spans="1:14" hidden="1">
      <c r="A121" s="60" t="s">
        <v>44</v>
      </c>
      <c r="B121" s="60" t="s">
        <v>1375</v>
      </c>
      <c r="C121" s="141">
        <v>1201</v>
      </c>
      <c r="D121" s="144">
        <v>44676</v>
      </c>
      <c r="E121" s="60" t="s">
        <v>1376</v>
      </c>
      <c r="F121" s="60" t="s">
        <v>47</v>
      </c>
      <c r="G121" s="56" t="s">
        <v>48</v>
      </c>
      <c r="H121" s="146">
        <v>2653.56</v>
      </c>
      <c r="I121" s="60"/>
      <c r="J121" s="28" t="s">
        <v>1377</v>
      </c>
      <c r="K121" s="60">
        <v>53000085</v>
      </c>
      <c r="L121" s="97">
        <v>44747</v>
      </c>
      <c r="M121" t="s">
        <v>864</v>
      </c>
      <c r="N121" s="129">
        <v>5506.2</v>
      </c>
    </row>
    <row r="122" spans="1:14" hidden="1">
      <c r="A122" s="60" t="s">
        <v>44</v>
      </c>
      <c r="B122" s="60" t="s">
        <v>1505</v>
      </c>
      <c r="C122" s="141">
        <v>1201</v>
      </c>
      <c r="D122" s="61">
        <v>44681</v>
      </c>
      <c r="E122" s="60" t="s">
        <v>1506</v>
      </c>
      <c r="F122" s="60" t="s">
        <v>47</v>
      </c>
      <c r="G122" s="56" t="s">
        <v>778</v>
      </c>
      <c r="H122" s="137">
        <v>3053.12</v>
      </c>
      <c r="I122" s="60"/>
      <c r="J122" s="28" t="s">
        <v>1507</v>
      </c>
      <c r="K122" s="60">
        <v>53000085</v>
      </c>
    </row>
    <row r="123" spans="1:14" hidden="1">
      <c r="A123" s="60" t="s">
        <v>44</v>
      </c>
      <c r="B123" s="60" t="s">
        <v>1520</v>
      </c>
      <c r="C123" s="141">
        <v>1201</v>
      </c>
      <c r="D123" s="61">
        <v>44681</v>
      </c>
      <c r="E123" s="60" t="s">
        <v>1521</v>
      </c>
      <c r="F123" s="60" t="s">
        <v>47</v>
      </c>
      <c r="G123" s="56" t="s">
        <v>48</v>
      </c>
      <c r="H123" s="137">
        <v>2994.9</v>
      </c>
      <c r="I123" s="60"/>
      <c r="J123" s="28" t="s">
        <v>1522</v>
      </c>
      <c r="K123" s="60">
        <v>53000085</v>
      </c>
    </row>
    <row r="124" spans="1:14" hidden="1">
      <c r="A124" s="60" t="s">
        <v>44</v>
      </c>
      <c r="B124" s="60" t="s">
        <v>1528</v>
      </c>
      <c r="C124" s="141">
        <v>1201</v>
      </c>
      <c r="D124" s="61">
        <v>44681</v>
      </c>
      <c r="E124" s="60" t="s">
        <v>1529</v>
      </c>
      <c r="F124" s="60" t="s">
        <v>47</v>
      </c>
      <c r="G124" s="56" t="s">
        <v>774</v>
      </c>
      <c r="H124" s="137">
        <v>1075.3599999999999</v>
      </c>
      <c r="I124" s="60"/>
      <c r="J124" s="28" t="s">
        <v>1530</v>
      </c>
      <c r="K124" s="60">
        <v>53000085</v>
      </c>
    </row>
    <row r="125" spans="1:14" hidden="1">
      <c r="A125" s="60" t="s">
        <v>44</v>
      </c>
      <c r="B125" s="60" t="s">
        <v>1531</v>
      </c>
      <c r="C125" s="141">
        <v>1201</v>
      </c>
      <c r="D125" s="61">
        <v>44681</v>
      </c>
      <c r="E125" s="60" t="s">
        <v>1532</v>
      </c>
      <c r="F125" s="60" t="s">
        <v>47</v>
      </c>
      <c r="G125" s="56" t="s">
        <v>74</v>
      </c>
      <c r="H125" s="137">
        <v>1323.52</v>
      </c>
      <c r="I125" s="60"/>
      <c r="J125" s="28" t="s">
        <v>1533</v>
      </c>
      <c r="K125" s="60">
        <v>53000085</v>
      </c>
    </row>
    <row r="126" spans="1:14" hidden="1">
      <c r="A126" s="60" t="s">
        <v>44</v>
      </c>
      <c r="B126" s="60" t="s">
        <v>1581</v>
      </c>
      <c r="C126" s="141">
        <v>1201</v>
      </c>
      <c r="D126" s="61">
        <v>44698</v>
      </c>
      <c r="E126" s="60" t="s">
        <v>1582</v>
      </c>
      <c r="F126" s="60" t="s">
        <v>47</v>
      </c>
      <c r="G126" s="56" t="s">
        <v>778</v>
      </c>
      <c r="H126" s="137">
        <v>1225.76</v>
      </c>
      <c r="I126" s="60"/>
      <c r="J126" s="28" t="s">
        <v>1583</v>
      </c>
      <c r="K126" s="60">
        <v>53000085</v>
      </c>
    </row>
    <row r="127" spans="1:14" hidden="1">
      <c r="A127" s="60" t="s">
        <v>44</v>
      </c>
      <c r="B127" s="60" t="s">
        <v>1584</v>
      </c>
      <c r="C127" s="141">
        <v>1201</v>
      </c>
      <c r="D127" s="61">
        <v>44698</v>
      </c>
      <c r="E127" s="60" t="s">
        <v>1582</v>
      </c>
      <c r="F127" s="60" t="s">
        <v>47</v>
      </c>
      <c r="G127" s="56" t="s">
        <v>778</v>
      </c>
      <c r="H127" s="137">
        <v>847.84</v>
      </c>
      <c r="I127" s="60"/>
      <c r="J127" s="28" t="s">
        <v>1585</v>
      </c>
      <c r="K127" s="60">
        <v>53000085</v>
      </c>
    </row>
    <row r="128" spans="1:14" hidden="1">
      <c r="A128" s="60" t="s">
        <v>44</v>
      </c>
      <c r="B128" s="60" t="s">
        <v>1586</v>
      </c>
      <c r="C128" s="141">
        <v>1201</v>
      </c>
      <c r="D128" s="61">
        <v>44698</v>
      </c>
      <c r="E128" s="60" t="s">
        <v>1582</v>
      </c>
      <c r="F128" s="60" t="s">
        <v>47</v>
      </c>
      <c r="G128" s="56" t="s">
        <v>778</v>
      </c>
      <c r="H128" s="137">
        <v>4271.3599999999997</v>
      </c>
      <c r="I128" s="60"/>
      <c r="J128" s="28" t="s">
        <v>1587</v>
      </c>
      <c r="K128" s="60">
        <v>53000085</v>
      </c>
    </row>
    <row r="129" spans="1:14" hidden="1">
      <c r="A129" s="60" t="s">
        <v>44</v>
      </c>
      <c r="B129" s="60" t="s">
        <v>1591</v>
      </c>
      <c r="C129" s="141">
        <v>1201</v>
      </c>
      <c r="D129" s="61">
        <v>44698</v>
      </c>
      <c r="E129" s="60" t="s">
        <v>1592</v>
      </c>
      <c r="F129" s="60" t="s">
        <v>47</v>
      </c>
      <c r="G129" s="56" t="s">
        <v>48</v>
      </c>
      <c r="H129" s="137">
        <v>1097.92</v>
      </c>
      <c r="I129" s="60"/>
      <c r="J129" s="28" t="s">
        <v>1593</v>
      </c>
      <c r="K129" s="60">
        <v>53000085</v>
      </c>
    </row>
    <row r="130" spans="1:14" hidden="1">
      <c r="A130" s="60" t="s">
        <v>44</v>
      </c>
      <c r="B130" s="60" t="s">
        <v>1597</v>
      </c>
      <c r="C130" s="141">
        <v>1201</v>
      </c>
      <c r="D130" s="61">
        <v>44698</v>
      </c>
      <c r="E130" s="60" t="s">
        <v>1598</v>
      </c>
      <c r="F130" s="60" t="s">
        <v>47</v>
      </c>
      <c r="G130" s="56" t="s">
        <v>774</v>
      </c>
      <c r="H130" s="137">
        <v>272.52</v>
      </c>
      <c r="I130" s="60"/>
      <c r="J130" s="28" t="s">
        <v>1599</v>
      </c>
      <c r="K130" s="60">
        <v>53000085</v>
      </c>
    </row>
    <row r="131" spans="1:14" hidden="1">
      <c r="A131" s="60" t="s">
        <v>44</v>
      </c>
      <c r="B131" s="60" t="s">
        <v>1600</v>
      </c>
      <c r="C131" s="141">
        <v>1201</v>
      </c>
      <c r="D131" s="61">
        <v>44698</v>
      </c>
      <c r="E131" s="60" t="s">
        <v>1598</v>
      </c>
      <c r="F131" s="60" t="s">
        <v>47</v>
      </c>
      <c r="G131" s="56" t="s">
        <v>774</v>
      </c>
      <c r="H131" s="137">
        <v>421.12</v>
      </c>
      <c r="I131" s="60"/>
      <c r="J131" s="28" t="s">
        <v>1601</v>
      </c>
      <c r="K131" s="60">
        <v>53000085</v>
      </c>
    </row>
    <row r="132" spans="1:14" hidden="1">
      <c r="A132" s="60" t="s">
        <v>44</v>
      </c>
      <c r="B132" s="60" t="s">
        <v>1602</v>
      </c>
      <c r="C132" s="141">
        <v>1201</v>
      </c>
      <c r="D132" s="61">
        <v>44698</v>
      </c>
      <c r="E132" s="60" t="s">
        <v>1598</v>
      </c>
      <c r="F132" s="60" t="s">
        <v>47</v>
      </c>
      <c r="G132" s="56" t="s">
        <v>774</v>
      </c>
      <c r="H132" s="137">
        <v>1496.48</v>
      </c>
      <c r="I132" s="60"/>
      <c r="J132" s="28" t="s">
        <v>1603</v>
      </c>
      <c r="K132" s="60">
        <v>53000085</v>
      </c>
    </row>
    <row r="133" spans="1:14" hidden="1">
      <c r="A133" s="60" t="s">
        <v>44</v>
      </c>
      <c r="B133" s="60" t="s">
        <v>1657</v>
      </c>
      <c r="C133" s="141">
        <v>1201</v>
      </c>
      <c r="D133" s="61">
        <v>44704</v>
      </c>
      <c r="E133" s="60" t="s">
        <v>1658</v>
      </c>
      <c r="F133" s="60" t="s">
        <v>47</v>
      </c>
      <c r="G133" s="56" t="s">
        <v>778</v>
      </c>
      <c r="H133" s="137">
        <v>739.64</v>
      </c>
      <c r="I133" s="60"/>
      <c r="J133" s="28" t="s">
        <v>1659</v>
      </c>
      <c r="K133" s="60">
        <v>53000085</v>
      </c>
    </row>
    <row r="134" spans="1:14" hidden="1">
      <c r="A134" s="60" t="s">
        <v>44</v>
      </c>
      <c r="B134" s="60" t="s">
        <v>1660</v>
      </c>
      <c r="C134" s="141">
        <v>1201</v>
      </c>
      <c r="D134" s="61">
        <v>44704</v>
      </c>
      <c r="E134" s="60" t="s">
        <v>1658</v>
      </c>
      <c r="F134" s="60" t="s">
        <v>47</v>
      </c>
      <c r="G134" s="56" t="s">
        <v>778</v>
      </c>
      <c r="H134" s="137">
        <v>4869.3999999999996</v>
      </c>
      <c r="I134" s="60"/>
      <c r="J134" s="28" t="s">
        <v>1661</v>
      </c>
      <c r="K134" s="60">
        <v>53000085</v>
      </c>
    </row>
    <row r="135" spans="1:14" hidden="1">
      <c r="A135" s="60" t="s">
        <v>44</v>
      </c>
      <c r="B135" s="60" t="s">
        <v>1668</v>
      </c>
      <c r="C135" s="141">
        <v>1201</v>
      </c>
      <c r="D135" s="61">
        <v>44704</v>
      </c>
      <c r="E135" s="60" t="s">
        <v>1669</v>
      </c>
      <c r="F135" s="60" t="s">
        <v>47</v>
      </c>
      <c r="G135" s="56" t="s">
        <v>55</v>
      </c>
      <c r="H135" s="137">
        <v>1338.56</v>
      </c>
      <c r="I135" s="60"/>
      <c r="J135" s="28" t="s">
        <v>1670</v>
      </c>
      <c r="K135" s="60">
        <v>53000085</v>
      </c>
    </row>
    <row r="136" spans="1:14" hidden="1">
      <c r="A136" s="60" t="s">
        <v>44</v>
      </c>
      <c r="B136" s="60" t="s">
        <v>1671</v>
      </c>
      <c r="C136" s="141">
        <v>1201</v>
      </c>
      <c r="D136" s="61">
        <v>44704</v>
      </c>
      <c r="E136" s="60" t="s">
        <v>1669</v>
      </c>
      <c r="F136" s="60" t="s">
        <v>47</v>
      </c>
      <c r="G136" s="56" t="s">
        <v>55</v>
      </c>
      <c r="H136" s="137">
        <v>1179.3599999999999</v>
      </c>
      <c r="I136" s="60"/>
      <c r="J136" s="28" t="s">
        <v>1672</v>
      </c>
      <c r="K136" s="60">
        <v>53000085</v>
      </c>
    </row>
    <row r="137" spans="1:14" hidden="1">
      <c r="A137" s="60" t="s">
        <v>44</v>
      </c>
      <c r="B137" s="60" t="s">
        <v>1684</v>
      </c>
      <c r="C137" s="141">
        <v>1201</v>
      </c>
      <c r="D137" s="61">
        <v>44704</v>
      </c>
      <c r="E137" s="60" t="s">
        <v>1685</v>
      </c>
      <c r="F137" s="60" t="s">
        <v>47</v>
      </c>
      <c r="G137" s="56" t="s">
        <v>472</v>
      </c>
      <c r="H137" s="137">
        <v>4083.36</v>
      </c>
      <c r="I137" s="60"/>
      <c r="J137" s="28" t="s">
        <v>1686</v>
      </c>
      <c r="K137" s="60">
        <v>53000085</v>
      </c>
      <c r="L137" s="97">
        <v>44764</v>
      </c>
      <c r="M137" t="s">
        <v>864</v>
      </c>
      <c r="N137" s="129">
        <v>4033.06</v>
      </c>
    </row>
    <row r="138" spans="1:14" hidden="1">
      <c r="A138" s="60" t="s">
        <v>44</v>
      </c>
      <c r="B138" s="60" t="s">
        <v>1705</v>
      </c>
      <c r="C138" s="141">
        <v>1201</v>
      </c>
      <c r="D138" s="61">
        <v>44704</v>
      </c>
      <c r="E138" s="60" t="s">
        <v>1706</v>
      </c>
      <c r="F138" s="60" t="s">
        <v>47</v>
      </c>
      <c r="G138" s="56" t="s">
        <v>48</v>
      </c>
      <c r="H138" s="137">
        <v>97.5</v>
      </c>
      <c r="I138" s="60"/>
      <c r="J138" s="28" t="s">
        <v>1707</v>
      </c>
      <c r="K138" s="60">
        <v>53000085</v>
      </c>
    </row>
    <row r="139" spans="1:14" hidden="1">
      <c r="A139" s="60" t="s">
        <v>44</v>
      </c>
      <c r="B139" s="60" t="s">
        <v>1708</v>
      </c>
      <c r="C139" s="141">
        <v>1201</v>
      </c>
      <c r="D139" s="61">
        <v>44704</v>
      </c>
      <c r="E139" s="60" t="s">
        <v>1706</v>
      </c>
      <c r="F139" s="60" t="s">
        <v>47</v>
      </c>
      <c r="G139" s="56" t="s">
        <v>48</v>
      </c>
      <c r="H139" s="137">
        <v>232.5</v>
      </c>
      <c r="I139" s="60"/>
      <c r="J139" s="28" t="s">
        <v>1709</v>
      </c>
      <c r="K139" s="60">
        <v>53000085</v>
      </c>
    </row>
    <row r="140" spans="1:14" hidden="1">
      <c r="A140" s="60" t="s">
        <v>44</v>
      </c>
      <c r="B140" s="60" t="s">
        <v>1710</v>
      </c>
      <c r="C140" s="141">
        <v>1201</v>
      </c>
      <c r="D140" s="61">
        <v>44704</v>
      </c>
      <c r="E140" s="60" t="s">
        <v>1711</v>
      </c>
      <c r="F140" s="60" t="s">
        <v>47</v>
      </c>
      <c r="G140" s="56" t="s">
        <v>55</v>
      </c>
      <c r="H140" s="137">
        <v>360</v>
      </c>
      <c r="I140" s="60"/>
      <c r="J140" s="28" t="s">
        <v>1712</v>
      </c>
      <c r="K140" s="60">
        <v>53000085</v>
      </c>
    </row>
    <row r="141" spans="1:14" hidden="1">
      <c r="A141" s="60" t="s">
        <v>44</v>
      </c>
      <c r="B141" s="60" t="s">
        <v>1723</v>
      </c>
      <c r="C141" s="141">
        <v>1201</v>
      </c>
      <c r="D141" s="61">
        <v>44704</v>
      </c>
      <c r="E141" s="60" t="s">
        <v>1724</v>
      </c>
      <c r="F141" s="60" t="s">
        <v>47</v>
      </c>
      <c r="G141" s="56" t="s">
        <v>774</v>
      </c>
      <c r="H141" s="137">
        <v>897.25</v>
      </c>
      <c r="I141" s="60"/>
      <c r="J141" s="28" t="s">
        <v>1725</v>
      </c>
      <c r="K141" s="60">
        <v>53000085</v>
      </c>
    </row>
    <row r="142" spans="1:14" hidden="1">
      <c r="A142" s="60" t="s">
        <v>44</v>
      </c>
      <c r="B142" s="60" t="s">
        <v>1726</v>
      </c>
      <c r="C142" s="141">
        <v>1201</v>
      </c>
      <c r="D142" s="61">
        <v>44704</v>
      </c>
      <c r="E142" s="60" t="s">
        <v>1724</v>
      </c>
      <c r="F142" s="60" t="s">
        <v>47</v>
      </c>
      <c r="G142" s="56" t="s">
        <v>774</v>
      </c>
      <c r="H142" s="137">
        <v>90.2</v>
      </c>
      <c r="I142" s="60"/>
      <c r="J142" s="28" t="s">
        <v>1727</v>
      </c>
      <c r="K142" s="60">
        <v>53000085</v>
      </c>
    </row>
    <row r="143" spans="1:14" hidden="1">
      <c r="A143" s="60" t="s">
        <v>44</v>
      </c>
      <c r="B143" s="60" t="s">
        <v>1728</v>
      </c>
      <c r="C143" s="141">
        <v>1201</v>
      </c>
      <c r="D143" s="61">
        <v>44704</v>
      </c>
      <c r="E143" s="60" t="s">
        <v>1729</v>
      </c>
      <c r="F143" s="60" t="s">
        <v>47</v>
      </c>
      <c r="G143" s="56" t="s">
        <v>74</v>
      </c>
      <c r="H143" s="137">
        <v>1616.8</v>
      </c>
      <c r="I143" s="60"/>
      <c r="J143" s="28" t="s">
        <v>1730</v>
      </c>
      <c r="K143" s="60">
        <v>53000085</v>
      </c>
    </row>
    <row r="144" spans="1:14" hidden="1">
      <c r="A144" s="60" t="s">
        <v>44</v>
      </c>
      <c r="B144" s="60" t="s">
        <v>1731</v>
      </c>
      <c r="C144" s="141">
        <v>1201</v>
      </c>
      <c r="D144" s="61">
        <v>44704</v>
      </c>
      <c r="E144" s="60" t="s">
        <v>1729</v>
      </c>
      <c r="F144" s="60" t="s">
        <v>47</v>
      </c>
      <c r="G144" s="56" t="s">
        <v>74</v>
      </c>
      <c r="H144" s="137">
        <v>2494.8000000000002</v>
      </c>
      <c r="I144" s="60"/>
      <c r="J144" s="28" t="s">
        <v>1732</v>
      </c>
      <c r="K144" s="60">
        <v>53000085</v>
      </c>
    </row>
    <row r="145" spans="1:14" hidden="1">
      <c r="A145" s="60" t="s">
        <v>44</v>
      </c>
      <c r="B145" s="60" t="s">
        <v>1788</v>
      </c>
      <c r="C145" s="141">
        <v>1201</v>
      </c>
      <c r="D145" s="61">
        <v>44711</v>
      </c>
      <c r="E145" s="60" t="s">
        <v>1789</v>
      </c>
      <c r="F145" s="60" t="s">
        <v>47</v>
      </c>
      <c r="G145" s="56" t="s">
        <v>48</v>
      </c>
      <c r="H145" s="137">
        <v>134.1</v>
      </c>
      <c r="I145" s="60"/>
      <c r="J145" s="28" t="s">
        <v>1790</v>
      </c>
      <c r="K145" s="60">
        <v>53000085</v>
      </c>
    </row>
    <row r="146" spans="1:14" hidden="1">
      <c r="A146" s="60" t="s">
        <v>44</v>
      </c>
      <c r="B146" s="60" t="s">
        <v>1794</v>
      </c>
      <c r="C146" s="141">
        <v>1201</v>
      </c>
      <c r="D146" s="61">
        <v>44711</v>
      </c>
      <c r="E146" s="60" t="s">
        <v>1795</v>
      </c>
      <c r="F146" s="60" t="s">
        <v>47</v>
      </c>
      <c r="G146" s="56" t="s">
        <v>55</v>
      </c>
      <c r="H146" s="137">
        <v>447</v>
      </c>
      <c r="I146" s="60"/>
      <c r="J146" s="28" t="s">
        <v>1796</v>
      </c>
      <c r="K146" s="60">
        <v>53000085</v>
      </c>
    </row>
    <row r="147" spans="1:14" hidden="1">
      <c r="A147" s="60" t="s">
        <v>44</v>
      </c>
      <c r="B147" s="60" t="s">
        <v>1850</v>
      </c>
      <c r="C147" s="141">
        <v>1201</v>
      </c>
      <c r="D147" s="61">
        <v>44711</v>
      </c>
      <c r="E147" s="60" t="s">
        <v>1851</v>
      </c>
      <c r="F147" s="60" t="s">
        <v>47</v>
      </c>
      <c r="G147" s="56" t="s">
        <v>55</v>
      </c>
      <c r="H147" s="137">
        <v>234.36</v>
      </c>
      <c r="I147" s="60"/>
      <c r="J147" s="28" t="s">
        <v>1852</v>
      </c>
      <c r="K147" s="60">
        <v>53000085</v>
      </c>
    </row>
    <row r="148" spans="1:14" hidden="1">
      <c r="A148" s="60" t="s">
        <v>44</v>
      </c>
      <c r="B148" s="60" t="s">
        <v>1915</v>
      </c>
      <c r="C148" s="141">
        <v>1201</v>
      </c>
      <c r="D148" s="61">
        <v>44712</v>
      </c>
      <c r="E148" s="60" t="s">
        <v>1943</v>
      </c>
      <c r="F148" s="60" t="s">
        <v>47</v>
      </c>
      <c r="G148" s="56" t="s">
        <v>74</v>
      </c>
      <c r="H148" s="137">
        <v>1958.04</v>
      </c>
      <c r="I148" s="60"/>
      <c r="J148" s="28" t="s">
        <v>1944</v>
      </c>
      <c r="K148" s="60">
        <v>53000085</v>
      </c>
    </row>
    <row r="149" spans="1:14" hidden="1">
      <c r="A149" s="60" t="s">
        <v>44</v>
      </c>
      <c r="B149" s="60" t="s">
        <v>2109</v>
      </c>
      <c r="C149">
        <v>1201</v>
      </c>
      <c r="D149" s="61">
        <v>44718</v>
      </c>
      <c r="E149" s="61" t="s">
        <v>2110</v>
      </c>
      <c r="F149" s="60" t="s">
        <v>47</v>
      </c>
      <c r="G149" s="60" t="s">
        <v>48</v>
      </c>
      <c r="H149" s="137">
        <v>178.8</v>
      </c>
      <c r="I149" s="101"/>
      <c r="J149" s="60" t="s">
        <v>2111</v>
      </c>
      <c r="K149" s="60">
        <v>53000085</v>
      </c>
    </row>
    <row r="150" spans="1:14" hidden="1">
      <c r="A150" s="60" t="s">
        <v>44</v>
      </c>
      <c r="B150" s="60" t="s">
        <v>2114</v>
      </c>
      <c r="C150">
        <v>1201</v>
      </c>
      <c r="D150" s="61">
        <v>44725</v>
      </c>
      <c r="E150" s="61" t="s">
        <v>2115</v>
      </c>
      <c r="F150" s="60" t="s">
        <v>47</v>
      </c>
      <c r="G150" s="60" t="s">
        <v>48</v>
      </c>
      <c r="H150" s="137">
        <v>624.16</v>
      </c>
      <c r="I150" s="101"/>
      <c r="J150" s="60" t="s">
        <v>2116</v>
      </c>
      <c r="K150" s="60">
        <v>53000085</v>
      </c>
    </row>
    <row r="151" spans="1:14" hidden="1">
      <c r="A151" s="60" t="s">
        <v>44</v>
      </c>
      <c r="B151" s="60" t="s">
        <v>2150</v>
      </c>
      <c r="C151">
        <v>1201</v>
      </c>
      <c r="D151" s="61">
        <v>44725</v>
      </c>
      <c r="E151" s="61" t="s">
        <v>2151</v>
      </c>
      <c r="F151" s="60" t="s">
        <v>47</v>
      </c>
      <c r="G151" s="60" t="s">
        <v>90</v>
      </c>
      <c r="H151" s="137">
        <v>75.2</v>
      </c>
      <c r="I151" s="101"/>
      <c r="J151" s="60" t="s">
        <v>2152</v>
      </c>
      <c r="K151" s="60">
        <v>53000085</v>
      </c>
    </row>
    <row r="152" spans="1:14" hidden="1">
      <c r="A152" s="60" t="s">
        <v>44</v>
      </c>
      <c r="B152" s="60" t="s">
        <v>2164</v>
      </c>
      <c r="C152">
        <v>1201</v>
      </c>
      <c r="D152" s="61">
        <v>44732</v>
      </c>
      <c r="E152" s="61" t="s">
        <v>2165</v>
      </c>
      <c r="F152" s="60" t="s">
        <v>47</v>
      </c>
      <c r="G152" s="60" t="s">
        <v>778</v>
      </c>
      <c r="H152" s="137">
        <v>9664.82</v>
      </c>
      <c r="I152" s="101"/>
      <c r="J152" s="60" t="s">
        <v>2166</v>
      </c>
      <c r="K152" s="60">
        <v>53000085</v>
      </c>
    </row>
    <row r="153" spans="1:14" hidden="1">
      <c r="A153" s="60" t="s">
        <v>44</v>
      </c>
      <c r="B153" s="60" t="s">
        <v>2167</v>
      </c>
      <c r="C153">
        <v>1201</v>
      </c>
      <c r="D153" s="61">
        <v>44732</v>
      </c>
      <c r="E153" s="61" t="s">
        <v>2168</v>
      </c>
      <c r="F153" s="60" t="s">
        <v>47</v>
      </c>
      <c r="G153" s="60" t="s">
        <v>774</v>
      </c>
      <c r="H153" s="137">
        <v>6524.98</v>
      </c>
      <c r="I153" s="101"/>
      <c r="J153" s="60" t="s">
        <v>2169</v>
      </c>
      <c r="K153" s="60">
        <v>53000085</v>
      </c>
    </row>
    <row r="154" spans="1:14" hidden="1">
      <c r="A154" s="60" t="s">
        <v>44</v>
      </c>
      <c r="B154" s="60" t="s">
        <v>2230</v>
      </c>
      <c r="C154">
        <v>1201</v>
      </c>
      <c r="D154" s="61">
        <v>44739</v>
      </c>
      <c r="E154" s="60" t="s">
        <v>2231</v>
      </c>
      <c r="F154" s="60" t="s">
        <v>47</v>
      </c>
      <c r="G154" s="60" t="s">
        <v>701</v>
      </c>
      <c r="H154" s="101">
        <v>103.73</v>
      </c>
      <c r="I154" s="60"/>
      <c r="J154" s="60" t="s">
        <v>2232</v>
      </c>
      <c r="K154" s="28">
        <v>53000085</v>
      </c>
      <c r="L154" s="97">
        <v>44743</v>
      </c>
      <c r="M154" t="s">
        <v>864</v>
      </c>
      <c r="N154" s="129">
        <v>6280.01</v>
      </c>
    </row>
    <row r="155" spans="1:14" hidden="1">
      <c r="A155" s="60" t="s">
        <v>44</v>
      </c>
      <c r="B155" s="60" t="s">
        <v>2233</v>
      </c>
      <c r="C155">
        <v>1201</v>
      </c>
      <c r="D155" s="61">
        <v>44739</v>
      </c>
      <c r="E155" s="60" t="s">
        <v>2231</v>
      </c>
      <c r="F155" s="60" t="s">
        <v>47</v>
      </c>
      <c r="G155" s="60" t="s">
        <v>701</v>
      </c>
      <c r="H155" s="101">
        <v>3211.2</v>
      </c>
      <c r="I155" s="60"/>
      <c r="J155" s="60" t="s">
        <v>2234</v>
      </c>
      <c r="K155" s="28">
        <v>53000085</v>
      </c>
      <c r="L155" s="97">
        <v>44743</v>
      </c>
      <c r="M155" t="s">
        <v>864</v>
      </c>
      <c r="N155" s="129">
        <v>6280.01</v>
      </c>
    </row>
    <row r="156" spans="1:14" hidden="1">
      <c r="A156" s="60" t="s">
        <v>44</v>
      </c>
      <c r="B156" s="60" t="s">
        <v>2235</v>
      </c>
      <c r="C156">
        <v>1201</v>
      </c>
      <c r="D156" s="61">
        <v>44739</v>
      </c>
      <c r="E156" s="60" t="s">
        <v>2236</v>
      </c>
      <c r="F156" s="60" t="s">
        <v>47</v>
      </c>
      <c r="G156" s="60" t="s">
        <v>59</v>
      </c>
      <c r="H156" s="101">
        <v>47345.919999999998</v>
      </c>
      <c r="I156" s="60"/>
      <c r="J156" s="60" t="s">
        <v>2237</v>
      </c>
      <c r="K156" s="28">
        <v>53000085</v>
      </c>
      <c r="L156" s="97">
        <v>44747</v>
      </c>
      <c r="M156" t="s">
        <v>864</v>
      </c>
      <c r="N156" s="129">
        <v>154410.96</v>
      </c>
    </row>
    <row r="157" spans="1:14" hidden="1">
      <c r="A157" s="60" t="s">
        <v>44</v>
      </c>
      <c r="B157" s="60" t="s">
        <v>2238</v>
      </c>
      <c r="C157">
        <v>1201</v>
      </c>
      <c r="D157" s="61">
        <v>44739</v>
      </c>
      <c r="E157" s="60" t="s">
        <v>2236</v>
      </c>
      <c r="F157" s="60" t="s">
        <v>47</v>
      </c>
      <c r="G157" s="60" t="s">
        <v>59</v>
      </c>
      <c r="H157" s="101">
        <v>37457.120000000003</v>
      </c>
      <c r="I157" s="60"/>
      <c r="J157" s="60" t="s">
        <v>2237</v>
      </c>
      <c r="K157" s="28">
        <v>53000085</v>
      </c>
      <c r="L157" s="97">
        <v>44747</v>
      </c>
      <c r="M157" t="s">
        <v>864</v>
      </c>
      <c r="N157" s="129">
        <v>154410.96</v>
      </c>
    </row>
    <row r="158" spans="1:14" hidden="1">
      <c r="A158" s="60" t="s">
        <v>44</v>
      </c>
      <c r="B158" s="60" t="s">
        <v>2239</v>
      </c>
      <c r="C158">
        <v>1201</v>
      </c>
      <c r="D158" s="61">
        <v>44739</v>
      </c>
      <c r="E158" s="60" t="s">
        <v>2236</v>
      </c>
      <c r="F158" s="60" t="s">
        <v>47</v>
      </c>
      <c r="G158" s="60" t="s">
        <v>59</v>
      </c>
      <c r="H158" s="101">
        <v>34802.559999999998</v>
      </c>
      <c r="I158" s="60"/>
      <c r="J158" s="60" t="s">
        <v>2237</v>
      </c>
      <c r="K158" s="28">
        <v>53000085</v>
      </c>
      <c r="L158" s="97">
        <v>44747</v>
      </c>
      <c r="M158" t="s">
        <v>864</v>
      </c>
      <c r="N158" s="129">
        <v>154410.96</v>
      </c>
    </row>
    <row r="159" spans="1:14" hidden="1">
      <c r="A159" s="60" t="s">
        <v>44</v>
      </c>
      <c r="B159" s="60" t="s">
        <v>2240</v>
      </c>
      <c r="C159">
        <v>1201</v>
      </c>
      <c r="D159" s="61">
        <v>44739</v>
      </c>
      <c r="E159" s="60" t="s">
        <v>2241</v>
      </c>
      <c r="F159" s="60" t="s">
        <v>47</v>
      </c>
      <c r="G159" s="60" t="s">
        <v>1835</v>
      </c>
      <c r="H159" s="101">
        <v>594.08000000000004</v>
      </c>
      <c r="I159" s="60"/>
      <c r="J159" s="60" t="s">
        <v>2242</v>
      </c>
      <c r="K159" s="28">
        <v>53000085</v>
      </c>
      <c r="L159" s="97">
        <v>44743</v>
      </c>
      <c r="M159" t="s">
        <v>864</v>
      </c>
      <c r="N159" s="129">
        <v>6280.01</v>
      </c>
    </row>
    <row r="160" spans="1:14" hidden="1">
      <c r="A160" s="60" t="s">
        <v>44</v>
      </c>
      <c r="B160" s="60" t="s">
        <v>2243</v>
      </c>
      <c r="C160">
        <v>1201</v>
      </c>
      <c r="D160" s="61">
        <v>44739</v>
      </c>
      <c r="E160" s="60" t="s">
        <v>2244</v>
      </c>
      <c r="F160" s="60" t="s">
        <v>47</v>
      </c>
      <c r="G160" s="60" t="s">
        <v>465</v>
      </c>
      <c r="H160" s="101">
        <v>25507.84</v>
      </c>
      <c r="I160" s="60"/>
      <c r="J160" s="60" t="s">
        <v>2245</v>
      </c>
      <c r="K160" s="28">
        <v>53000085</v>
      </c>
      <c r="L160" s="97">
        <v>44747</v>
      </c>
      <c r="M160" t="s">
        <v>864</v>
      </c>
      <c r="N160" s="129">
        <v>154410.96</v>
      </c>
    </row>
    <row r="161" spans="1:14" hidden="1">
      <c r="A161" s="60" t="s">
        <v>44</v>
      </c>
      <c r="B161" s="60" t="s">
        <v>2246</v>
      </c>
      <c r="C161">
        <v>1201</v>
      </c>
      <c r="D161" s="61">
        <v>44739</v>
      </c>
      <c r="E161" s="60" t="s">
        <v>2244</v>
      </c>
      <c r="F161" s="60" t="s">
        <v>47</v>
      </c>
      <c r="G161" s="60" t="s">
        <v>465</v>
      </c>
      <c r="H161" s="101">
        <v>752</v>
      </c>
      <c r="I161" s="60"/>
      <c r="J161" s="60" t="s">
        <v>2245</v>
      </c>
      <c r="K161" s="28">
        <v>53000085</v>
      </c>
      <c r="L161" s="97">
        <v>44747</v>
      </c>
      <c r="M161" t="s">
        <v>864</v>
      </c>
      <c r="N161" s="129">
        <v>154410.96</v>
      </c>
    </row>
    <row r="162" spans="1:14" hidden="1">
      <c r="A162" s="60" t="s">
        <v>44</v>
      </c>
      <c r="B162" s="60" t="s">
        <v>2247</v>
      </c>
      <c r="C162">
        <v>1201</v>
      </c>
      <c r="D162" s="61">
        <v>44739</v>
      </c>
      <c r="E162" s="60" t="s">
        <v>2248</v>
      </c>
      <c r="F162" s="60" t="s">
        <v>47</v>
      </c>
      <c r="G162" s="60" t="s">
        <v>472</v>
      </c>
      <c r="H162" s="101">
        <v>1383.8</v>
      </c>
      <c r="I162" s="60"/>
      <c r="J162" s="60" t="s">
        <v>2249</v>
      </c>
      <c r="K162" s="28">
        <v>53000085</v>
      </c>
      <c r="L162" s="97">
        <v>44743</v>
      </c>
      <c r="M162" t="s">
        <v>864</v>
      </c>
      <c r="N162" s="129">
        <v>6280.01</v>
      </c>
    </row>
    <row r="163" spans="1:14" hidden="1">
      <c r="A163" s="60" t="s">
        <v>44</v>
      </c>
      <c r="B163" s="60" t="s">
        <v>2250</v>
      </c>
      <c r="C163">
        <v>1201</v>
      </c>
      <c r="D163" s="61">
        <v>44739</v>
      </c>
      <c r="E163" s="60" t="s">
        <v>2251</v>
      </c>
      <c r="F163" s="60" t="s">
        <v>47</v>
      </c>
      <c r="G163" s="60" t="s">
        <v>21</v>
      </c>
      <c r="H163" s="101">
        <v>1676.96</v>
      </c>
      <c r="I163" s="60"/>
      <c r="J163" s="60" t="s">
        <v>2252</v>
      </c>
      <c r="K163" s="28">
        <v>53000085</v>
      </c>
      <c r="L163" s="97">
        <v>44747</v>
      </c>
      <c r="M163" t="s">
        <v>864</v>
      </c>
      <c r="N163" s="129">
        <v>154410.96</v>
      </c>
    </row>
    <row r="164" spans="1:14" hidden="1">
      <c r="A164" s="60" t="s">
        <v>44</v>
      </c>
      <c r="B164" s="60" t="s">
        <v>2253</v>
      </c>
      <c r="C164">
        <v>1201</v>
      </c>
      <c r="D164" s="61">
        <v>44739</v>
      </c>
      <c r="E164" s="60" t="s">
        <v>2254</v>
      </c>
      <c r="F164" s="60" t="s">
        <v>47</v>
      </c>
      <c r="G164" s="60" t="s">
        <v>55</v>
      </c>
      <c r="H164" s="101">
        <v>308.32</v>
      </c>
      <c r="I164" s="60"/>
      <c r="J164" s="60" t="s">
        <v>2255</v>
      </c>
      <c r="K164" s="28">
        <v>53000085</v>
      </c>
    </row>
    <row r="165" spans="1:14" hidden="1">
      <c r="A165" s="60" t="s">
        <v>44</v>
      </c>
      <c r="B165" s="60" t="s">
        <v>2256</v>
      </c>
      <c r="C165">
        <v>1201</v>
      </c>
      <c r="D165" s="61">
        <v>44739</v>
      </c>
      <c r="E165" s="60" t="s">
        <v>2257</v>
      </c>
      <c r="F165" s="60" t="s">
        <v>47</v>
      </c>
      <c r="G165" s="60" t="s">
        <v>48</v>
      </c>
      <c r="H165" s="101">
        <v>320.35000000000002</v>
      </c>
      <c r="I165" s="60"/>
      <c r="J165" s="60" t="s">
        <v>2258</v>
      </c>
      <c r="K165" s="28">
        <v>53000085</v>
      </c>
    </row>
    <row r="166" spans="1:14" hidden="1">
      <c r="A166" s="60" t="s">
        <v>44</v>
      </c>
      <c r="B166" s="60" t="s">
        <v>2259</v>
      </c>
      <c r="C166">
        <v>1201</v>
      </c>
      <c r="D166" s="61">
        <v>44739</v>
      </c>
      <c r="E166" s="60" t="s">
        <v>2260</v>
      </c>
      <c r="F166" s="60" t="s">
        <v>47</v>
      </c>
      <c r="G166" s="60" t="s">
        <v>128</v>
      </c>
      <c r="H166" s="101">
        <v>3240.75</v>
      </c>
      <c r="I166" s="60"/>
      <c r="J166" s="60" t="s">
        <v>2261</v>
      </c>
      <c r="K166" s="28">
        <v>53000085</v>
      </c>
      <c r="L166" s="97">
        <v>44747</v>
      </c>
      <c r="M166" t="s">
        <v>864</v>
      </c>
      <c r="N166" s="129">
        <v>154410.96</v>
      </c>
    </row>
    <row r="167" spans="1:14" hidden="1">
      <c r="A167" s="60" t="s">
        <v>44</v>
      </c>
      <c r="B167" s="60" t="s">
        <v>2262</v>
      </c>
      <c r="C167">
        <v>1201</v>
      </c>
      <c r="D167" s="61">
        <v>44739</v>
      </c>
      <c r="E167" s="60" t="s">
        <v>2263</v>
      </c>
      <c r="F167" s="60" t="s">
        <v>47</v>
      </c>
      <c r="G167" s="60" t="s">
        <v>86</v>
      </c>
      <c r="H167" s="101">
        <v>635.79999999999995</v>
      </c>
      <c r="I167" s="60"/>
      <c r="J167" s="60" t="s">
        <v>2264</v>
      </c>
      <c r="K167" s="28">
        <v>53000085</v>
      </c>
      <c r="L167" s="97">
        <v>44747</v>
      </c>
      <c r="M167" t="s">
        <v>864</v>
      </c>
      <c r="N167" s="129">
        <v>154410.96</v>
      </c>
    </row>
    <row r="168" spans="1:14" hidden="1">
      <c r="A168" s="60" t="s">
        <v>44</v>
      </c>
      <c r="B168" s="60" t="s">
        <v>2265</v>
      </c>
      <c r="C168">
        <v>1201</v>
      </c>
      <c r="D168" s="61">
        <v>44739</v>
      </c>
      <c r="E168" s="60" t="s">
        <v>2266</v>
      </c>
      <c r="F168" s="60" t="s">
        <v>47</v>
      </c>
      <c r="G168" s="60" t="s">
        <v>472</v>
      </c>
      <c r="H168" s="101">
        <v>90.2</v>
      </c>
      <c r="I168" s="60"/>
      <c r="J168" s="60" t="s">
        <v>2267</v>
      </c>
      <c r="K168" s="28">
        <v>53000085</v>
      </c>
      <c r="L168" s="97">
        <v>44743</v>
      </c>
      <c r="M168" t="s">
        <v>864</v>
      </c>
      <c r="N168" s="129">
        <v>6280.01</v>
      </c>
    </row>
    <row r="169" spans="1:14" hidden="1">
      <c r="A169" s="60" t="s">
        <v>44</v>
      </c>
      <c r="B169" s="60" t="s">
        <v>2268</v>
      </c>
      <c r="C169">
        <v>1201</v>
      </c>
      <c r="D169" s="61">
        <v>44739</v>
      </c>
      <c r="E169" s="60" t="s">
        <v>2266</v>
      </c>
      <c r="F169" s="60" t="s">
        <v>47</v>
      </c>
      <c r="G169" s="60" t="s">
        <v>472</v>
      </c>
      <c r="H169" s="101">
        <v>771.58</v>
      </c>
      <c r="I169" s="60"/>
      <c r="J169" s="60" t="s">
        <v>2269</v>
      </c>
      <c r="K169" s="28">
        <v>53000085</v>
      </c>
      <c r="L169" s="97">
        <v>44743</v>
      </c>
      <c r="M169" t="s">
        <v>864</v>
      </c>
      <c r="N169" s="129">
        <v>6280.01</v>
      </c>
    </row>
    <row r="170" spans="1:14" hidden="1">
      <c r="A170" s="60" t="s">
        <v>44</v>
      </c>
      <c r="B170" s="60" t="s">
        <v>2270</v>
      </c>
      <c r="C170">
        <v>1201</v>
      </c>
      <c r="D170" s="61">
        <v>44739</v>
      </c>
      <c r="E170" s="60" t="s">
        <v>2271</v>
      </c>
      <c r="F170" s="60" t="s">
        <v>47</v>
      </c>
      <c r="G170" s="60" t="s">
        <v>2272</v>
      </c>
      <c r="H170" s="101">
        <v>74.8</v>
      </c>
      <c r="I170" s="60"/>
      <c r="J170" s="60" t="s">
        <v>2273</v>
      </c>
      <c r="K170" s="28">
        <v>53000085</v>
      </c>
      <c r="L170" s="97">
        <v>44743</v>
      </c>
      <c r="M170" t="s">
        <v>864</v>
      </c>
      <c r="N170" s="129">
        <v>6280.01</v>
      </c>
    </row>
    <row r="171" spans="1:14" hidden="1">
      <c r="A171" s="60" t="s">
        <v>44</v>
      </c>
      <c r="B171" s="60" t="s">
        <v>2274</v>
      </c>
      <c r="C171">
        <v>1201</v>
      </c>
      <c r="D171" s="61">
        <v>44739</v>
      </c>
      <c r="E171" s="60" t="s">
        <v>2275</v>
      </c>
      <c r="F171" s="60" t="s">
        <v>47</v>
      </c>
      <c r="G171" s="60" t="s">
        <v>1397</v>
      </c>
      <c r="H171" s="101">
        <v>3810.52</v>
      </c>
      <c r="I171" s="60"/>
      <c r="J171" s="60" t="s">
        <v>2276</v>
      </c>
      <c r="K171" s="28">
        <v>53000085</v>
      </c>
      <c r="L171" s="97">
        <v>44747</v>
      </c>
      <c r="M171" t="s">
        <v>864</v>
      </c>
      <c r="N171" s="129">
        <v>154410.96</v>
      </c>
    </row>
    <row r="172" spans="1:14" hidden="1">
      <c r="A172" s="60" t="s">
        <v>44</v>
      </c>
      <c r="B172" s="60" t="s">
        <v>2279</v>
      </c>
      <c r="C172">
        <v>1201</v>
      </c>
      <c r="D172" s="61">
        <v>44740</v>
      </c>
      <c r="E172" s="60" t="s">
        <v>2280</v>
      </c>
      <c r="F172" s="60" t="s">
        <v>140</v>
      </c>
      <c r="G172" s="60" t="s">
        <v>1457</v>
      </c>
      <c r="H172" s="101">
        <v>105.28</v>
      </c>
      <c r="I172" s="60"/>
      <c r="J172" s="60" t="s">
        <v>2281</v>
      </c>
      <c r="K172" s="28">
        <v>53000085</v>
      </c>
      <c r="L172" s="97">
        <v>44743</v>
      </c>
      <c r="M172" t="s">
        <v>864</v>
      </c>
      <c r="N172" s="129">
        <v>6280.01</v>
      </c>
    </row>
    <row r="173" spans="1:14" hidden="1">
      <c r="A173" s="60" t="s">
        <v>44</v>
      </c>
      <c r="B173" s="60" t="s">
        <v>2347</v>
      </c>
      <c r="C173">
        <v>1201</v>
      </c>
      <c r="D173" s="61">
        <v>44742</v>
      </c>
      <c r="E173" s="60" t="s">
        <v>2348</v>
      </c>
      <c r="F173" s="60" t="s">
        <v>47</v>
      </c>
      <c r="G173" s="56" t="s">
        <v>778</v>
      </c>
      <c r="H173" s="60">
        <v>6311.13</v>
      </c>
      <c r="I173" s="60"/>
      <c r="J173" s="28" t="s">
        <v>2349</v>
      </c>
      <c r="K173" s="60">
        <v>53000085</v>
      </c>
    </row>
    <row r="174" spans="1:14" hidden="1">
      <c r="A174" s="60" t="s">
        <v>44</v>
      </c>
      <c r="B174" s="60" t="s">
        <v>2350</v>
      </c>
      <c r="C174">
        <v>1201</v>
      </c>
      <c r="D174" s="61">
        <v>44742</v>
      </c>
      <c r="E174" s="60" t="s">
        <v>2351</v>
      </c>
      <c r="F174" s="60" t="s">
        <v>47</v>
      </c>
      <c r="G174" s="56" t="s">
        <v>426</v>
      </c>
      <c r="H174" s="60">
        <v>3613.25</v>
      </c>
      <c r="I174" s="60"/>
      <c r="J174" s="28" t="s">
        <v>2352</v>
      </c>
      <c r="K174" s="60">
        <v>53000085</v>
      </c>
      <c r="L174" s="97">
        <v>44755</v>
      </c>
      <c r="M174" t="s">
        <v>864</v>
      </c>
      <c r="N174" s="129">
        <v>3565.64</v>
      </c>
    </row>
    <row r="175" spans="1:14" hidden="1">
      <c r="A175" s="60" t="s">
        <v>44</v>
      </c>
      <c r="B175" s="60" t="s">
        <v>2353</v>
      </c>
      <c r="C175">
        <v>1201</v>
      </c>
      <c r="D175" s="61">
        <v>44742</v>
      </c>
      <c r="E175" s="60" t="s">
        <v>2354</v>
      </c>
      <c r="F175" s="60" t="s">
        <v>47</v>
      </c>
      <c r="G175" s="56" t="s">
        <v>426</v>
      </c>
      <c r="H175" s="60">
        <v>856.75</v>
      </c>
      <c r="I175" s="60"/>
      <c r="J175" s="28" t="s">
        <v>2352</v>
      </c>
      <c r="K175" s="60">
        <v>53000085</v>
      </c>
      <c r="L175" s="97">
        <v>44757</v>
      </c>
      <c r="M175" t="s">
        <v>864</v>
      </c>
      <c r="N175" s="129">
        <v>13920.06</v>
      </c>
    </row>
    <row r="176" spans="1:14" hidden="1">
      <c r="A176" s="60" t="s">
        <v>44</v>
      </c>
      <c r="B176" s="60" t="s">
        <v>2355</v>
      </c>
      <c r="C176">
        <v>1201</v>
      </c>
      <c r="D176" s="61">
        <v>44742</v>
      </c>
      <c r="E176" s="60" t="s">
        <v>2356</v>
      </c>
      <c r="F176" s="60" t="s">
        <v>47</v>
      </c>
      <c r="G176" s="56" t="s">
        <v>426</v>
      </c>
      <c r="H176" s="60">
        <v>998.3</v>
      </c>
      <c r="I176" s="60"/>
      <c r="J176" s="28" t="s">
        <v>2357</v>
      </c>
      <c r="K176" s="60">
        <v>53000085</v>
      </c>
      <c r="L176" s="97">
        <v>44757</v>
      </c>
      <c r="M176" t="s">
        <v>864</v>
      </c>
      <c r="N176" s="129">
        <v>13920.06</v>
      </c>
    </row>
    <row r="177" spans="1:14" hidden="1">
      <c r="A177" s="60" t="s">
        <v>44</v>
      </c>
      <c r="B177" s="60" t="s">
        <v>2358</v>
      </c>
      <c r="C177">
        <v>1201</v>
      </c>
      <c r="D177" s="61">
        <v>44742</v>
      </c>
      <c r="E177" s="60" t="s">
        <v>2359</v>
      </c>
      <c r="F177" s="60" t="s">
        <v>47</v>
      </c>
      <c r="G177" s="56" t="s">
        <v>426</v>
      </c>
      <c r="H177" s="60">
        <v>4700.95</v>
      </c>
      <c r="I177" s="60"/>
      <c r="J177" s="28" t="s">
        <v>2357</v>
      </c>
      <c r="K177" s="60">
        <v>53000085</v>
      </c>
      <c r="L177" s="97">
        <v>44757</v>
      </c>
      <c r="M177" t="s">
        <v>864</v>
      </c>
      <c r="N177" s="129">
        <v>13920.06</v>
      </c>
    </row>
    <row r="178" spans="1:14" hidden="1">
      <c r="A178" s="60" t="s">
        <v>44</v>
      </c>
      <c r="B178" s="60" t="s">
        <v>2360</v>
      </c>
      <c r="C178">
        <v>1201</v>
      </c>
      <c r="D178" s="61">
        <v>44742</v>
      </c>
      <c r="E178" s="60" t="s">
        <v>2359</v>
      </c>
      <c r="F178" s="60" t="s">
        <v>47</v>
      </c>
      <c r="G178" s="56" t="s">
        <v>426</v>
      </c>
      <c r="H178" s="60">
        <v>5475.75</v>
      </c>
      <c r="I178" s="60"/>
      <c r="J178" s="28" t="s">
        <v>2357</v>
      </c>
      <c r="K178" s="60">
        <v>53000085</v>
      </c>
      <c r="L178" s="97">
        <v>44757</v>
      </c>
      <c r="M178" t="s">
        <v>864</v>
      </c>
      <c r="N178" s="129">
        <v>13920.06</v>
      </c>
    </row>
    <row r="179" spans="1:14" hidden="1">
      <c r="A179" s="60" t="s">
        <v>44</v>
      </c>
      <c r="B179" s="60" t="s">
        <v>2361</v>
      </c>
      <c r="C179">
        <v>1201</v>
      </c>
      <c r="D179" s="61">
        <v>44742</v>
      </c>
      <c r="E179" s="60" t="s">
        <v>2362</v>
      </c>
      <c r="F179" s="60" t="s">
        <v>47</v>
      </c>
      <c r="G179" s="56" t="s">
        <v>774</v>
      </c>
      <c r="H179" s="60">
        <v>1436.68</v>
      </c>
      <c r="I179" s="60"/>
      <c r="J179" s="28" t="s">
        <v>2363</v>
      </c>
      <c r="K179" s="60">
        <v>53000085</v>
      </c>
    </row>
    <row r="180" spans="1:14" hidden="1">
      <c r="A180" s="60" t="s">
        <v>44</v>
      </c>
      <c r="B180" s="60" t="s">
        <v>2364</v>
      </c>
      <c r="C180">
        <v>1201</v>
      </c>
      <c r="D180" s="61">
        <v>44742</v>
      </c>
      <c r="E180" s="60" t="s">
        <v>2365</v>
      </c>
      <c r="F180" s="60" t="s">
        <v>47</v>
      </c>
      <c r="G180" s="56" t="s">
        <v>435</v>
      </c>
      <c r="H180" s="60">
        <v>164.78</v>
      </c>
      <c r="I180" s="60"/>
      <c r="J180" s="28" t="s">
        <v>2366</v>
      </c>
      <c r="K180" s="60">
        <v>53000085</v>
      </c>
      <c r="L180" s="97">
        <v>44757</v>
      </c>
      <c r="M180" t="s">
        <v>864</v>
      </c>
      <c r="N180" s="129">
        <v>13920.06</v>
      </c>
    </row>
    <row r="181" spans="1:14" hidden="1">
      <c r="A181" s="60" t="s">
        <v>44</v>
      </c>
      <c r="B181" s="60" t="s">
        <v>2367</v>
      </c>
      <c r="C181">
        <v>1201</v>
      </c>
      <c r="D181" s="61">
        <v>44742</v>
      </c>
      <c r="E181" s="60" t="s">
        <v>2365</v>
      </c>
      <c r="F181" s="60" t="s">
        <v>47</v>
      </c>
      <c r="G181" s="56" t="s">
        <v>435</v>
      </c>
      <c r="H181" s="60">
        <v>1850.03</v>
      </c>
      <c r="I181" s="60"/>
      <c r="J181" s="28" t="s">
        <v>2366</v>
      </c>
      <c r="K181" s="60">
        <v>53000085</v>
      </c>
      <c r="L181" s="97">
        <v>44757</v>
      </c>
      <c r="M181" t="s">
        <v>864</v>
      </c>
      <c r="N181" s="129">
        <v>13920.06</v>
      </c>
    </row>
    <row r="182" spans="1:14" hidden="1">
      <c r="A182" s="60" t="s">
        <v>356</v>
      </c>
      <c r="B182" s="60" t="s">
        <v>1946</v>
      </c>
      <c r="C182" s="141">
        <v>1201</v>
      </c>
      <c r="D182" s="61">
        <v>44711</v>
      </c>
      <c r="E182" s="60" t="s">
        <v>1947</v>
      </c>
      <c r="F182" s="60" t="s">
        <v>15</v>
      </c>
      <c r="G182" s="56" t="s">
        <v>21</v>
      </c>
      <c r="H182" s="137">
        <v>66.06</v>
      </c>
      <c r="I182" s="60"/>
      <c r="J182" s="28" t="s">
        <v>1948</v>
      </c>
      <c r="K182" s="60">
        <v>55740840</v>
      </c>
    </row>
    <row r="183" spans="1:14" hidden="1">
      <c r="A183" s="60" t="s">
        <v>356</v>
      </c>
      <c r="B183" s="60" t="s">
        <v>2137</v>
      </c>
      <c r="C183">
        <v>1201</v>
      </c>
      <c r="D183" s="61">
        <v>44722</v>
      </c>
      <c r="E183" s="61" t="s">
        <v>2138</v>
      </c>
      <c r="F183" s="60" t="s">
        <v>47</v>
      </c>
      <c r="G183" s="60" t="s">
        <v>21</v>
      </c>
      <c r="H183" s="137">
        <v>11370.3</v>
      </c>
      <c r="I183" s="101"/>
      <c r="J183" s="60" t="s">
        <v>1948</v>
      </c>
      <c r="K183" s="60">
        <v>55740840</v>
      </c>
    </row>
    <row r="184" spans="1:14" hidden="1">
      <c r="A184" s="60" t="s">
        <v>948</v>
      </c>
      <c r="B184" s="60" t="s">
        <v>2173</v>
      </c>
      <c r="C184">
        <v>1201</v>
      </c>
      <c r="D184" s="61">
        <v>44733</v>
      </c>
      <c r="E184" s="61" t="s">
        <v>2174</v>
      </c>
      <c r="F184" s="60" t="s">
        <v>15</v>
      </c>
      <c r="G184" s="60" t="s">
        <v>16</v>
      </c>
      <c r="H184" s="137">
        <v>14.5</v>
      </c>
      <c r="I184" s="101"/>
      <c r="J184" s="60" t="s">
        <v>2175</v>
      </c>
      <c r="K184" s="60">
        <v>57328621</v>
      </c>
    </row>
    <row r="185" spans="1:14" hidden="1">
      <c r="A185" s="60" t="s">
        <v>948</v>
      </c>
      <c r="B185" s="60" t="s">
        <v>2173</v>
      </c>
      <c r="C185">
        <v>1201</v>
      </c>
      <c r="D185" s="61">
        <v>44733</v>
      </c>
      <c r="E185" s="61" t="s">
        <v>2174</v>
      </c>
      <c r="F185" s="60" t="s">
        <v>15</v>
      </c>
      <c r="G185" s="60" t="s">
        <v>16</v>
      </c>
      <c r="H185" s="137">
        <v>8.3000000000000007</v>
      </c>
      <c r="I185" s="101"/>
      <c r="J185" s="60" t="s">
        <v>2176</v>
      </c>
      <c r="K185" s="60">
        <v>57328621</v>
      </c>
    </row>
    <row r="186" spans="1:14" hidden="1">
      <c r="A186" s="60" t="s">
        <v>948</v>
      </c>
      <c r="B186" s="60" t="s">
        <v>2173</v>
      </c>
      <c r="C186">
        <v>1201</v>
      </c>
      <c r="D186" s="61">
        <v>44733</v>
      </c>
      <c r="E186" s="61" t="s">
        <v>2174</v>
      </c>
      <c r="F186" s="60" t="s">
        <v>15</v>
      </c>
      <c r="G186" s="60" t="s">
        <v>16</v>
      </c>
      <c r="H186" s="137">
        <v>5.5</v>
      </c>
      <c r="I186" s="101"/>
      <c r="J186" s="60" t="s">
        <v>2177</v>
      </c>
      <c r="K186" s="60">
        <v>57328621</v>
      </c>
    </row>
    <row r="187" spans="1:14" hidden="1">
      <c r="A187" s="60" t="s">
        <v>948</v>
      </c>
      <c r="B187" s="60" t="s">
        <v>2173</v>
      </c>
      <c r="C187">
        <v>1201</v>
      </c>
      <c r="D187" s="61">
        <v>44733</v>
      </c>
      <c r="E187" s="61" t="s">
        <v>2174</v>
      </c>
      <c r="F187" s="60" t="s">
        <v>15</v>
      </c>
      <c r="G187" s="60" t="s">
        <v>16</v>
      </c>
      <c r="H187" s="137">
        <v>5.9</v>
      </c>
      <c r="I187" s="101"/>
      <c r="J187" s="60" t="s">
        <v>2178</v>
      </c>
      <c r="K187" s="60">
        <v>57328621</v>
      </c>
    </row>
    <row r="188" spans="1:14" hidden="1">
      <c r="A188" s="60" t="s">
        <v>948</v>
      </c>
      <c r="B188" s="60" t="s">
        <v>2173</v>
      </c>
      <c r="C188">
        <v>1201</v>
      </c>
      <c r="D188" s="61">
        <v>44733</v>
      </c>
      <c r="E188" s="61" t="s">
        <v>2174</v>
      </c>
      <c r="F188" s="60" t="s">
        <v>15</v>
      </c>
      <c r="G188" s="60" t="s">
        <v>16</v>
      </c>
      <c r="H188" s="137">
        <v>8.3000000000000007</v>
      </c>
      <c r="I188" s="101"/>
      <c r="J188" s="60" t="s">
        <v>2176</v>
      </c>
      <c r="K188" s="60">
        <v>57328621</v>
      </c>
    </row>
    <row r="189" spans="1:14" hidden="1">
      <c r="A189" s="60" t="s">
        <v>948</v>
      </c>
      <c r="B189" s="60" t="s">
        <v>2173</v>
      </c>
      <c r="C189">
        <v>1201</v>
      </c>
      <c r="D189" s="61">
        <v>44733</v>
      </c>
      <c r="E189" s="61" t="s">
        <v>2174</v>
      </c>
      <c r="F189" s="60" t="s">
        <v>15</v>
      </c>
      <c r="G189" s="60" t="s">
        <v>16</v>
      </c>
      <c r="H189" s="137">
        <v>8.3000000000000007</v>
      </c>
      <c r="I189" s="101"/>
      <c r="J189" s="60" t="s">
        <v>2179</v>
      </c>
      <c r="K189" s="60">
        <v>57328621</v>
      </c>
    </row>
    <row r="190" spans="1:14" hidden="1">
      <c r="A190" s="60" t="s">
        <v>948</v>
      </c>
      <c r="B190" s="60" t="s">
        <v>2173</v>
      </c>
      <c r="C190">
        <v>1201</v>
      </c>
      <c r="D190" s="61">
        <v>44733</v>
      </c>
      <c r="E190" s="61" t="s">
        <v>2174</v>
      </c>
      <c r="F190" s="60" t="s">
        <v>15</v>
      </c>
      <c r="G190" s="60" t="s">
        <v>16</v>
      </c>
      <c r="H190" s="137">
        <v>8.3000000000000007</v>
      </c>
      <c r="I190" s="101"/>
      <c r="J190" s="60" t="s">
        <v>2179</v>
      </c>
      <c r="K190" s="60">
        <v>57328621</v>
      </c>
    </row>
    <row r="191" spans="1:14" hidden="1">
      <c r="A191" s="60" t="s">
        <v>948</v>
      </c>
      <c r="B191" s="60" t="s">
        <v>2173</v>
      </c>
      <c r="C191">
        <v>1201</v>
      </c>
      <c r="D191" s="61">
        <v>44733</v>
      </c>
      <c r="E191" s="61" t="s">
        <v>2174</v>
      </c>
      <c r="F191" s="60" t="s">
        <v>15</v>
      </c>
      <c r="G191" s="60" t="s">
        <v>16</v>
      </c>
      <c r="H191" s="137">
        <v>7.25</v>
      </c>
      <c r="I191" s="101"/>
      <c r="J191" s="60" t="s">
        <v>2175</v>
      </c>
      <c r="K191" s="60">
        <v>57328621</v>
      </c>
    </row>
    <row r="192" spans="1:14" hidden="1">
      <c r="A192" s="60" t="s">
        <v>948</v>
      </c>
      <c r="B192" s="60" t="s">
        <v>2173</v>
      </c>
      <c r="C192">
        <v>1201</v>
      </c>
      <c r="D192" s="61">
        <v>44733</v>
      </c>
      <c r="E192" s="61" t="s">
        <v>2174</v>
      </c>
      <c r="F192" s="60" t="s">
        <v>15</v>
      </c>
      <c r="G192" s="60" t="s">
        <v>16</v>
      </c>
      <c r="H192" s="137">
        <v>5.5</v>
      </c>
      <c r="I192" s="101"/>
      <c r="J192" s="60" t="s">
        <v>2177</v>
      </c>
      <c r="K192" s="60">
        <v>57328621</v>
      </c>
    </row>
    <row r="193" spans="1:15" hidden="1">
      <c r="A193" s="28" t="s">
        <v>100</v>
      </c>
      <c r="B193" s="28" t="s">
        <v>101</v>
      </c>
      <c r="C193" s="142">
        <v>1201</v>
      </c>
      <c r="D193" s="144">
        <v>44560</v>
      </c>
      <c r="E193" s="28" t="s">
        <v>102</v>
      </c>
      <c r="F193" s="28" t="s">
        <v>47</v>
      </c>
      <c r="G193" s="28" t="s">
        <v>16</v>
      </c>
      <c r="H193" s="149">
        <v>330</v>
      </c>
      <c r="I193" s="101"/>
      <c r="J193" s="28" t="s">
        <v>65</v>
      </c>
      <c r="K193" s="28">
        <v>57329211</v>
      </c>
    </row>
    <row r="194" spans="1:15" hidden="1">
      <c r="A194" s="28" t="s">
        <v>100</v>
      </c>
      <c r="B194" s="28" t="s">
        <v>101</v>
      </c>
      <c r="C194" s="142">
        <v>1201</v>
      </c>
      <c r="D194" s="144">
        <v>44560</v>
      </c>
      <c r="E194" s="28" t="s">
        <v>102</v>
      </c>
      <c r="F194" s="28" t="s">
        <v>47</v>
      </c>
      <c r="G194" s="28" t="s">
        <v>16</v>
      </c>
      <c r="H194" s="149">
        <v>175.2</v>
      </c>
      <c r="I194" s="101"/>
      <c r="J194" s="28" t="s">
        <v>66</v>
      </c>
      <c r="K194" s="28">
        <v>57329211</v>
      </c>
    </row>
    <row r="195" spans="1:15" hidden="1">
      <c r="A195" s="28" t="s">
        <v>100</v>
      </c>
      <c r="B195" s="28" t="s">
        <v>101</v>
      </c>
      <c r="C195" s="142">
        <v>1201</v>
      </c>
      <c r="D195" s="144">
        <v>44560</v>
      </c>
      <c r="E195" s="28" t="s">
        <v>102</v>
      </c>
      <c r="F195" s="28" t="s">
        <v>47</v>
      </c>
      <c r="G195" s="28" t="s">
        <v>16</v>
      </c>
      <c r="H195" s="149">
        <v>127.05</v>
      </c>
      <c r="I195" s="101"/>
      <c r="J195" s="28" t="s">
        <v>67</v>
      </c>
      <c r="K195" s="28">
        <v>57329211</v>
      </c>
    </row>
    <row r="196" spans="1:15" hidden="1">
      <c r="A196" s="60" t="s">
        <v>125</v>
      </c>
      <c r="B196" s="60" t="s">
        <v>877</v>
      </c>
      <c r="C196" s="141">
        <v>1201</v>
      </c>
      <c r="D196" s="144">
        <v>44648</v>
      </c>
      <c r="E196" s="60" t="s">
        <v>878</v>
      </c>
      <c r="F196" s="60" t="s">
        <v>140</v>
      </c>
      <c r="G196" s="60" t="s">
        <v>128</v>
      </c>
      <c r="H196" s="149">
        <v>319.68</v>
      </c>
      <c r="I196" s="101"/>
      <c r="J196" s="60" t="s">
        <v>859</v>
      </c>
      <c r="K196" s="28">
        <v>53000090</v>
      </c>
      <c r="L196" s="97">
        <v>44762</v>
      </c>
      <c r="M196" t="s">
        <v>864</v>
      </c>
      <c r="N196" s="129">
        <v>133230.69</v>
      </c>
      <c r="O196" t="s">
        <v>2523</v>
      </c>
    </row>
    <row r="197" spans="1:15" hidden="1">
      <c r="A197" s="60" t="s">
        <v>125</v>
      </c>
      <c r="B197" s="60" t="s">
        <v>1038</v>
      </c>
      <c r="C197" s="141">
        <v>1201</v>
      </c>
      <c r="D197" s="144">
        <v>44648</v>
      </c>
      <c r="E197" s="60" t="s">
        <v>878</v>
      </c>
      <c r="F197" s="60" t="s">
        <v>140</v>
      </c>
      <c r="G197" s="60" t="s">
        <v>128</v>
      </c>
      <c r="H197" s="149">
        <v>1272.24</v>
      </c>
      <c r="I197" s="101"/>
      <c r="J197" s="60" t="s">
        <v>208</v>
      </c>
      <c r="K197" s="28">
        <v>53000090</v>
      </c>
      <c r="L197" s="97">
        <v>44762</v>
      </c>
      <c r="M197" t="s">
        <v>864</v>
      </c>
      <c r="N197" s="129">
        <v>133230.69</v>
      </c>
      <c r="O197" t="s">
        <v>2523</v>
      </c>
    </row>
    <row r="198" spans="1:15" hidden="1">
      <c r="A198" s="60" t="s">
        <v>125</v>
      </c>
      <c r="B198" s="60" t="s">
        <v>1315</v>
      </c>
      <c r="C198" s="141">
        <v>1201</v>
      </c>
      <c r="D198" s="144">
        <v>44669</v>
      </c>
      <c r="E198" s="60" t="s">
        <v>1316</v>
      </c>
      <c r="F198" s="60" t="s">
        <v>140</v>
      </c>
      <c r="G198" s="56" t="s">
        <v>128</v>
      </c>
      <c r="H198" s="146">
        <v>15420.6</v>
      </c>
      <c r="I198" s="60"/>
      <c r="J198" s="28" t="s">
        <v>330</v>
      </c>
      <c r="K198" s="60">
        <v>53000090</v>
      </c>
      <c r="L198" s="97">
        <v>44762</v>
      </c>
      <c r="M198" t="s">
        <v>864</v>
      </c>
      <c r="N198" s="129">
        <v>133230.69</v>
      </c>
      <c r="O198" t="s">
        <v>2523</v>
      </c>
    </row>
    <row r="199" spans="1:15" hidden="1">
      <c r="A199" s="60" t="s">
        <v>125</v>
      </c>
      <c r="B199" s="60" t="s">
        <v>1786</v>
      </c>
      <c r="C199" s="141">
        <v>1201</v>
      </c>
      <c r="D199" s="61">
        <v>44708</v>
      </c>
      <c r="E199" s="60" t="s">
        <v>1787</v>
      </c>
      <c r="F199" s="60" t="s">
        <v>140</v>
      </c>
      <c r="G199" s="56" t="s">
        <v>128</v>
      </c>
      <c r="H199" s="137">
        <v>7001.8</v>
      </c>
      <c r="I199" s="60"/>
      <c r="J199" s="28" t="s">
        <v>330</v>
      </c>
      <c r="K199" s="60">
        <v>53000090</v>
      </c>
      <c r="L199" s="97">
        <v>44762</v>
      </c>
      <c r="M199" t="s">
        <v>864</v>
      </c>
      <c r="N199" s="129">
        <v>133230.69</v>
      </c>
      <c r="O199" t="s">
        <v>2523</v>
      </c>
    </row>
    <row r="200" spans="1:15" hidden="1">
      <c r="A200" s="60" t="s">
        <v>125</v>
      </c>
      <c r="B200" s="60" t="s">
        <v>1786</v>
      </c>
      <c r="C200" s="141">
        <v>1201</v>
      </c>
      <c r="D200" s="61">
        <v>44708</v>
      </c>
      <c r="E200" s="60" t="s">
        <v>1787</v>
      </c>
      <c r="F200" s="60" t="s">
        <v>140</v>
      </c>
      <c r="G200" s="56" t="s">
        <v>128</v>
      </c>
      <c r="H200" s="137">
        <v>4.55</v>
      </c>
      <c r="I200" s="60"/>
      <c r="J200" s="28" t="s">
        <v>330</v>
      </c>
      <c r="K200" s="60">
        <v>53000090</v>
      </c>
      <c r="L200" s="97">
        <v>44762</v>
      </c>
      <c r="M200" t="s">
        <v>864</v>
      </c>
      <c r="N200" s="129">
        <v>133230.69</v>
      </c>
      <c r="O200" t="s">
        <v>2523</v>
      </c>
    </row>
    <row r="201" spans="1:15" hidden="1">
      <c r="A201" s="60" t="s">
        <v>125</v>
      </c>
      <c r="B201" s="60" t="s">
        <v>1786</v>
      </c>
      <c r="C201" s="141">
        <v>1201</v>
      </c>
      <c r="D201" s="61">
        <v>44708</v>
      </c>
      <c r="E201" s="60" t="s">
        <v>1787</v>
      </c>
      <c r="F201" s="60" t="s">
        <v>140</v>
      </c>
      <c r="G201" s="56" t="s">
        <v>128</v>
      </c>
      <c r="H201" s="137">
        <v>19.5</v>
      </c>
      <c r="I201" s="60"/>
      <c r="J201" s="28" t="s">
        <v>330</v>
      </c>
      <c r="K201" s="60">
        <v>53000090</v>
      </c>
      <c r="L201" s="97">
        <v>44762</v>
      </c>
      <c r="M201" t="s">
        <v>864</v>
      </c>
      <c r="N201" s="129">
        <v>133230.69</v>
      </c>
      <c r="O201" t="s">
        <v>2523</v>
      </c>
    </row>
    <row r="202" spans="1:15" hidden="1">
      <c r="A202" s="60" t="s">
        <v>125</v>
      </c>
      <c r="B202" s="60" t="s">
        <v>1786</v>
      </c>
      <c r="C202" s="141">
        <v>1201</v>
      </c>
      <c r="D202" s="61">
        <v>44708</v>
      </c>
      <c r="E202" s="60" t="s">
        <v>1787</v>
      </c>
      <c r="F202" s="60" t="s">
        <v>140</v>
      </c>
      <c r="G202" s="56" t="s">
        <v>128</v>
      </c>
      <c r="H202" s="137">
        <v>3.25</v>
      </c>
      <c r="I202" s="60"/>
      <c r="J202" s="28" t="s">
        <v>330</v>
      </c>
      <c r="K202" s="60">
        <v>53000090</v>
      </c>
      <c r="L202" s="97">
        <v>44762</v>
      </c>
      <c r="M202" t="s">
        <v>864</v>
      </c>
      <c r="N202" s="129">
        <v>133230.69</v>
      </c>
      <c r="O202" t="s">
        <v>2523</v>
      </c>
    </row>
    <row r="203" spans="1:15" hidden="1">
      <c r="A203" s="60" t="s">
        <v>125</v>
      </c>
      <c r="B203" s="60" t="s">
        <v>1786</v>
      </c>
      <c r="C203" s="141">
        <v>1201</v>
      </c>
      <c r="D203" s="61">
        <v>44708</v>
      </c>
      <c r="E203" s="60" t="s">
        <v>1787</v>
      </c>
      <c r="F203" s="60" t="s">
        <v>140</v>
      </c>
      <c r="G203" s="56" t="s">
        <v>128</v>
      </c>
      <c r="H203" s="137">
        <v>69.55</v>
      </c>
      <c r="I203" s="60"/>
      <c r="J203" s="28" t="s">
        <v>330</v>
      </c>
      <c r="K203" s="60">
        <v>53000090</v>
      </c>
      <c r="L203" s="97">
        <v>44762</v>
      </c>
      <c r="M203" t="s">
        <v>864</v>
      </c>
      <c r="N203" s="129">
        <v>133230.69</v>
      </c>
      <c r="O203" t="s">
        <v>2523</v>
      </c>
    </row>
    <row r="204" spans="1:15" hidden="1">
      <c r="A204" s="60" t="s">
        <v>125</v>
      </c>
      <c r="B204" s="60" t="s">
        <v>1786</v>
      </c>
      <c r="C204" s="141">
        <v>1201</v>
      </c>
      <c r="D204" s="61">
        <v>44708</v>
      </c>
      <c r="E204" s="60" t="s">
        <v>1787</v>
      </c>
      <c r="F204" s="60" t="s">
        <v>140</v>
      </c>
      <c r="G204" s="56" t="s">
        <v>128</v>
      </c>
      <c r="H204" s="137">
        <v>1.3</v>
      </c>
      <c r="I204" s="60"/>
      <c r="J204" s="28" t="s">
        <v>330</v>
      </c>
      <c r="K204" s="60">
        <v>53000090</v>
      </c>
      <c r="L204" s="97">
        <v>44762</v>
      </c>
      <c r="M204" t="s">
        <v>864</v>
      </c>
      <c r="N204" s="129">
        <v>133230.69</v>
      </c>
      <c r="O204" t="s">
        <v>2523</v>
      </c>
    </row>
    <row r="205" spans="1:15" hidden="1">
      <c r="A205" s="60" t="s">
        <v>125</v>
      </c>
      <c r="B205" s="60" t="s">
        <v>2010</v>
      </c>
      <c r="C205" s="141">
        <v>1201</v>
      </c>
      <c r="D205" s="61">
        <v>44712</v>
      </c>
      <c r="E205" s="60" t="s">
        <v>2011</v>
      </c>
      <c r="F205" s="60" t="s">
        <v>140</v>
      </c>
      <c r="G205" s="56" t="s">
        <v>128</v>
      </c>
      <c r="H205" s="137">
        <v>10483.200000000001</v>
      </c>
      <c r="I205" s="60"/>
      <c r="J205" s="28" t="s">
        <v>2012</v>
      </c>
      <c r="K205" s="60">
        <v>53000090</v>
      </c>
      <c r="L205" s="97">
        <v>44762</v>
      </c>
      <c r="M205" t="s">
        <v>864</v>
      </c>
      <c r="N205" s="129">
        <v>133230.69</v>
      </c>
      <c r="O205" t="s">
        <v>2523</v>
      </c>
    </row>
    <row r="206" spans="1:15" hidden="1">
      <c r="A206" s="60" t="s">
        <v>125</v>
      </c>
      <c r="B206" s="60" t="s">
        <v>2010</v>
      </c>
      <c r="C206" s="141">
        <v>1201</v>
      </c>
      <c r="D206" s="61">
        <v>44712</v>
      </c>
      <c r="E206" s="60" t="s">
        <v>2011</v>
      </c>
      <c r="F206" s="60" t="s">
        <v>140</v>
      </c>
      <c r="G206" s="56" t="s">
        <v>128</v>
      </c>
      <c r="H206" s="137">
        <v>3150</v>
      </c>
      <c r="I206" s="60"/>
      <c r="J206" s="28" t="s">
        <v>2013</v>
      </c>
      <c r="K206" s="60">
        <v>53000090</v>
      </c>
      <c r="L206" s="97">
        <v>44762</v>
      </c>
      <c r="M206" t="s">
        <v>864</v>
      </c>
      <c r="N206" s="129">
        <v>133230.69</v>
      </c>
      <c r="O206" t="s">
        <v>2523</v>
      </c>
    </row>
    <row r="207" spans="1:15" hidden="1">
      <c r="A207" s="60" t="s">
        <v>125</v>
      </c>
      <c r="B207" s="60" t="s">
        <v>2078</v>
      </c>
      <c r="C207">
        <v>1201</v>
      </c>
      <c r="D207" s="61">
        <v>44712</v>
      </c>
      <c r="E207" s="60" t="s">
        <v>2079</v>
      </c>
      <c r="F207" s="60" t="s">
        <v>47</v>
      </c>
      <c r="G207" s="56" t="s">
        <v>128</v>
      </c>
      <c r="H207" s="137">
        <v>1638.75</v>
      </c>
      <c r="I207" s="60"/>
      <c r="J207" s="28" t="s">
        <v>2080</v>
      </c>
      <c r="K207" s="60">
        <v>53000090</v>
      </c>
      <c r="L207" s="97">
        <v>44762</v>
      </c>
      <c r="M207" t="s">
        <v>864</v>
      </c>
      <c r="N207" s="129">
        <v>133230.69</v>
      </c>
      <c r="O207" t="s">
        <v>2523</v>
      </c>
    </row>
    <row r="208" spans="1:15" hidden="1">
      <c r="A208" s="60" t="s">
        <v>125</v>
      </c>
      <c r="B208" s="60" t="s">
        <v>2078</v>
      </c>
      <c r="C208">
        <v>1201</v>
      </c>
      <c r="D208" s="61">
        <v>44712</v>
      </c>
      <c r="E208" s="60" t="s">
        <v>2079</v>
      </c>
      <c r="F208" s="60" t="s">
        <v>47</v>
      </c>
      <c r="G208" s="56" t="s">
        <v>128</v>
      </c>
      <c r="H208" s="137">
        <v>545.1</v>
      </c>
      <c r="I208" s="60"/>
      <c r="J208" s="28" t="s">
        <v>2081</v>
      </c>
      <c r="K208" s="60">
        <v>53000090</v>
      </c>
      <c r="L208" s="97">
        <v>44762</v>
      </c>
      <c r="M208" t="s">
        <v>864</v>
      </c>
      <c r="N208" s="129">
        <v>133230.69</v>
      </c>
      <c r="O208" t="s">
        <v>2523</v>
      </c>
    </row>
    <row r="209" spans="1:15" hidden="1">
      <c r="A209" s="60" t="s">
        <v>125</v>
      </c>
      <c r="B209" s="60" t="s">
        <v>2082</v>
      </c>
      <c r="C209">
        <v>1201</v>
      </c>
      <c r="D209" s="61">
        <v>44712</v>
      </c>
      <c r="E209" s="60" t="s">
        <v>2079</v>
      </c>
      <c r="F209" s="60" t="s">
        <v>47</v>
      </c>
      <c r="G209" s="56" t="s">
        <v>128</v>
      </c>
      <c r="H209" s="137">
        <v>11186.7</v>
      </c>
      <c r="I209" s="60"/>
      <c r="J209" s="28" t="s">
        <v>2083</v>
      </c>
      <c r="K209" s="60">
        <v>53000090</v>
      </c>
      <c r="L209" s="97">
        <v>44762</v>
      </c>
      <c r="M209" t="s">
        <v>864</v>
      </c>
      <c r="N209" s="129">
        <v>133230.69</v>
      </c>
      <c r="O209" t="s">
        <v>2523</v>
      </c>
    </row>
    <row r="210" spans="1:15" hidden="1">
      <c r="A210" s="60" t="s">
        <v>125</v>
      </c>
      <c r="B210" s="60" t="s">
        <v>2082</v>
      </c>
      <c r="C210">
        <v>1201</v>
      </c>
      <c r="D210" s="61">
        <v>44712</v>
      </c>
      <c r="E210" s="60" t="s">
        <v>2079</v>
      </c>
      <c r="F210" s="60" t="s">
        <v>47</v>
      </c>
      <c r="G210" s="56" t="s">
        <v>128</v>
      </c>
      <c r="H210" s="137">
        <v>4290.3</v>
      </c>
      <c r="I210" s="60"/>
      <c r="J210" s="28" t="s">
        <v>2084</v>
      </c>
      <c r="K210" s="60">
        <v>53000090</v>
      </c>
      <c r="L210" s="97">
        <v>44762</v>
      </c>
      <c r="M210" t="s">
        <v>864</v>
      </c>
      <c r="N210" s="129">
        <v>133230.69</v>
      </c>
      <c r="O210" t="s">
        <v>2523</v>
      </c>
    </row>
    <row r="211" spans="1:15" hidden="1">
      <c r="A211" s="60" t="s">
        <v>125</v>
      </c>
      <c r="B211" s="60" t="s">
        <v>2085</v>
      </c>
      <c r="C211">
        <v>1201</v>
      </c>
      <c r="D211" s="61">
        <v>44712</v>
      </c>
      <c r="E211" s="60" t="s">
        <v>2079</v>
      </c>
      <c r="F211" s="60" t="s">
        <v>47</v>
      </c>
      <c r="G211" s="56" t="s">
        <v>128</v>
      </c>
      <c r="H211" s="137">
        <v>1282.22</v>
      </c>
      <c r="I211" s="60"/>
      <c r="J211" s="28" t="s">
        <v>2086</v>
      </c>
      <c r="K211" s="60">
        <v>53000090</v>
      </c>
      <c r="L211" s="97">
        <v>44762</v>
      </c>
      <c r="M211" t="s">
        <v>864</v>
      </c>
      <c r="N211" s="129">
        <v>133230.69</v>
      </c>
      <c r="O211" t="s">
        <v>2523</v>
      </c>
    </row>
    <row r="212" spans="1:15" hidden="1">
      <c r="A212" s="60" t="s">
        <v>125</v>
      </c>
      <c r="B212" s="60" t="s">
        <v>2085</v>
      </c>
      <c r="C212">
        <v>1201</v>
      </c>
      <c r="D212" s="61">
        <v>44712</v>
      </c>
      <c r="E212" s="60" t="s">
        <v>2079</v>
      </c>
      <c r="F212" s="60" t="s">
        <v>47</v>
      </c>
      <c r="G212" s="56" t="s">
        <v>128</v>
      </c>
      <c r="H212" s="137">
        <v>427</v>
      </c>
      <c r="I212" s="60"/>
      <c r="J212" s="28" t="s">
        <v>2087</v>
      </c>
      <c r="K212" s="60">
        <v>53000090</v>
      </c>
      <c r="L212" s="97">
        <v>44762</v>
      </c>
      <c r="M212" t="s">
        <v>864</v>
      </c>
      <c r="N212" s="129">
        <v>133230.69</v>
      </c>
      <c r="O212" t="s">
        <v>2523</v>
      </c>
    </row>
    <row r="213" spans="1:15" hidden="1">
      <c r="A213" s="60" t="s">
        <v>125</v>
      </c>
      <c r="B213" s="60" t="s">
        <v>2088</v>
      </c>
      <c r="C213">
        <v>1201</v>
      </c>
      <c r="D213" s="61">
        <v>44712</v>
      </c>
      <c r="E213" s="60" t="s">
        <v>2079</v>
      </c>
      <c r="F213" s="60" t="s">
        <v>47</v>
      </c>
      <c r="G213" s="56" t="s">
        <v>128</v>
      </c>
      <c r="H213" s="137">
        <v>12303.9</v>
      </c>
      <c r="I213" s="60"/>
      <c r="J213" s="28" t="s">
        <v>2089</v>
      </c>
      <c r="K213" s="60">
        <v>53000090</v>
      </c>
      <c r="L213" s="97">
        <v>44762</v>
      </c>
      <c r="M213" t="s">
        <v>864</v>
      </c>
      <c r="N213" s="129">
        <v>133230.69</v>
      </c>
      <c r="O213" t="s">
        <v>2523</v>
      </c>
    </row>
    <row r="214" spans="1:15" hidden="1">
      <c r="A214" s="60" t="s">
        <v>125</v>
      </c>
      <c r="B214" s="60" t="s">
        <v>2088</v>
      </c>
      <c r="C214">
        <v>1201</v>
      </c>
      <c r="D214" s="61">
        <v>44712</v>
      </c>
      <c r="E214" s="60" t="s">
        <v>2079</v>
      </c>
      <c r="F214" s="60" t="s">
        <v>47</v>
      </c>
      <c r="G214" s="56" t="s">
        <v>128</v>
      </c>
      <c r="H214" s="137">
        <v>6729.17</v>
      </c>
      <c r="I214" s="60"/>
      <c r="J214" s="28" t="s">
        <v>2090</v>
      </c>
      <c r="K214" s="60">
        <v>53000090</v>
      </c>
      <c r="L214" s="97">
        <v>44762</v>
      </c>
      <c r="M214" t="s">
        <v>864</v>
      </c>
      <c r="N214" s="129">
        <v>133230.69</v>
      </c>
      <c r="O214" t="s">
        <v>2523</v>
      </c>
    </row>
    <row r="215" spans="1:15" hidden="1">
      <c r="A215" s="60" t="s">
        <v>125</v>
      </c>
      <c r="B215" s="60" t="s">
        <v>2091</v>
      </c>
      <c r="C215">
        <v>1201</v>
      </c>
      <c r="D215" s="61">
        <v>44712</v>
      </c>
      <c r="E215" s="60" t="s">
        <v>2079</v>
      </c>
      <c r="F215" s="60" t="s">
        <v>47</v>
      </c>
      <c r="G215" s="56" t="s">
        <v>128</v>
      </c>
      <c r="H215" s="137">
        <v>4664.8500000000004</v>
      </c>
      <c r="I215" s="60"/>
      <c r="J215" s="28" t="s">
        <v>2092</v>
      </c>
      <c r="K215" s="60">
        <v>53000090</v>
      </c>
      <c r="L215" s="97">
        <v>44762</v>
      </c>
      <c r="M215" t="s">
        <v>864</v>
      </c>
      <c r="N215" s="129">
        <v>133230.69</v>
      </c>
      <c r="O215" t="s">
        <v>2523</v>
      </c>
    </row>
    <row r="216" spans="1:15" hidden="1">
      <c r="A216" s="60" t="s">
        <v>125</v>
      </c>
      <c r="B216" s="60" t="s">
        <v>2091</v>
      </c>
      <c r="C216">
        <v>1201</v>
      </c>
      <c r="D216" s="61">
        <v>44712</v>
      </c>
      <c r="E216" s="60" t="s">
        <v>2079</v>
      </c>
      <c r="F216" s="60" t="s">
        <v>47</v>
      </c>
      <c r="G216" s="56" t="s">
        <v>128</v>
      </c>
      <c r="H216" s="137">
        <v>7303.47</v>
      </c>
      <c r="I216" s="60"/>
      <c r="J216" s="28" t="s">
        <v>2093</v>
      </c>
      <c r="K216" s="60">
        <v>53000090</v>
      </c>
      <c r="L216" s="97">
        <v>44762</v>
      </c>
      <c r="M216" t="s">
        <v>864</v>
      </c>
      <c r="N216" s="129">
        <v>133230.69</v>
      </c>
      <c r="O216" t="s">
        <v>2523</v>
      </c>
    </row>
    <row r="217" spans="1:15" hidden="1">
      <c r="A217" s="60" t="s">
        <v>125</v>
      </c>
      <c r="B217" s="60" t="s">
        <v>2094</v>
      </c>
      <c r="C217">
        <v>1201</v>
      </c>
      <c r="D217" s="61">
        <v>44712</v>
      </c>
      <c r="E217" s="60" t="s">
        <v>2079</v>
      </c>
      <c r="F217" s="60" t="s">
        <v>47</v>
      </c>
      <c r="G217" s="56" t="s">
        <v>128</v>
      </c>
      <c r="H217" s="137">
        <v>785.68</v>
      </c>
      <c r="I217" s="60"/>
      <c r="J217" s="28" t="s">
        <v>2095</v>
      </c>
      <c r="K217" s="60">
        <v>53000090</v>
      </c>
      <c r="L217" s="97">
        <v>44762</v>
      </c>
      <c r="M217" t="s">
        <v>864</v>
      </c>
      <c r="N217" s="129">
        <v>133230.69</v>
      </c>
      <c r="O217" t="s">
        <v>2523</v>
      </c>
    </row>
    <row r="218" spans="1:15" hidden="1">
      <c r="A218" s="60" t="s">
        <v>125</v>
      </c>
      <c r="B218" s="60" t="s">
        <v>2094</v>
      </c>
      <c r="C218">
        <v>1201</v>
      </c>
      <c r="D218" s="61">
        <v>44712</v>
      </c>
      <c r="E218" s="60" t="s">
        <v>2079</v>
      </c>
      <c r="F218" s="60" t="s">
        <v>47</v>
      </c>
      <c r="G218" s="56" t="s">
        <v>128</v>
      </c>
      <c r="H218" s="137">
        <v>263.52</v>
      </c>
      <c r="I218" s="60"/>
      <c r="J218" s="28" t="s">
        <v>2096</v>
      </c>
      <c r="K218" s="60">
        <v>53000090</v>
      </c>
      <c r="L218" s="97">
        <v>44762</v>
      </c>
      <c r="M218" t="s">
        <v>864</v>
      </c>
      <c r="N218" s="129">
        <v>133230.69</v>
      </c>
      <c r="O218" t="s">
        <v>2523</v>
      </c>
    </row>
    <row r="219" spans="1:15" hidden="1">
      <c r="A219" s="60" t="s">
        <v>125</v>
      </c>
      <c r="B219" s="60" t="s">
        <v>2097</v>
      </c>
      <c r="C219">
        <v>1201</v>
      </c>
      <c r="D219" s="61">
        <v>44712</v>
      </c>
      <c r="E219" s="60" t="s">
        <v>2079</v>
      </c>
      <c r="F219" s="60" t="s">
        <v>47</v>
      </c>
      <c r="G219" s="56" t="s">
        <v>128</v>
      </c>
      <c r="H219" s="137">
        <v>2044.14</v>
      </c>
      <c r="I219" s="60"/>
      <c r="J219" s="28" t="s">
        <v>2098</v>
      </c>
      <c r="K219" s="60">
        <v>53000090</v>
      </c>
      <c r="L219" s="97">
        <v>44762</v>
      </c>
      <c r="M219" t="s">
        <v>864</v>
      </c>
      <c r="N219" s="129">
        <v>133230.69</v>
      </c>
      <c r="O219" t="s">
        <v>2523</v>
      </c>
    </row>
    <row r="220" spans="1:15" hidden="1">
      <c r="A220" s="60" t="s">
        <v>125</v>
      </c>
      <c r="B220" s="60" t="s">
        <v>2097</v>
      </c>
      <c r="C220">
        <v>1201</v>
      </c>
      <c r="D220" s="61">
        <v>44712</v>
      </c>
      <c r="E220" s="60" t="s">
        <v>2079</v>
      </c>
      <c r="F220" s="60" t="s">
        <v>47</v>
      </c>
      <c r="G220" s="56" t="s">
        <v>128</v>
      </c>
      <c r="H220" s="137">
        <v>703.08</v>
      </c>
      <c r="I220" s="60"/>
      <c r="J220" s="28" t="s">
        <v>2099</v>
      </c>
      <c r="K220" s="60">
        <v>53000090</v>
      </c>
      <c r="L220" s="97">
        <v>44762</v>
      </c>
      <c r="M220" t="s">
        <v>864</v>
      </c>
      <c r="N220" s="129">
        <v>133230.69</v>
      </c>
      <c r="O220" t="s">
        <v>2523</v>
      </c>
    </row>
    <row r="221" spans="1:15" hidden="1">
      <c r="A221" s="60" t="s">
        <v>125</v>
      </c>
      <c r="B221" s="60" t="s">
        <v>2139</v>
      </c>
      <c r="C221">
        <v>1201</v>
      </c>
      <c r="D221" s="61">
        <v>44726</v>
      </c>
      <c r="E221" s="61" t="s">
        <v>2140</v>
      </c>
      <c r="F221" s="60" t="s">
        <v>140</v>
      </c>
      <c r="G221" s="60" t="s">
        <v>128</v>
      </c>
      <c r="H221" s="137">
        <v>1346.71</v>
      </c>
      <c r="I221" s="101"/>
      <c r="J221" s="60" t="s">
        <v>2093</v>
      </c>
      <c r="K221" s="60">
        <v>53000090</v>
      </c>
    </row>
    <row r="222" spans="1:15" hidden="1">
      <c r="A222" s="23" t="s">
        <v>11</v>
      </c>
      <c r="B222" s="24" t="s">
        <v>13</v>
      </c>
      <c r="C222" s="142">
        <v>1201</v>
      </c>
      <c r="D222" s="145">
        <v>43739</v>
      </c>
      <c r="E222" s="23" t="s">
        <v>14</v>
      </c>
      <c r="F222" s="23" t="s">
        <v>15</v>
      </c>
      <c r="G222" s="26" t="s">
        <v>16</v>
      </c>
      <c r="H222" s="148">
        <v>2475</v>
      </c>
      <c r="I222" s="27"/>
      <c r="J222" s="28"/>
      <c r="K222" s="29"/>
    </row>
    <row r="223" spans="1:15" hidden="1">
      <c r="A223" s="28" t="s">
        <v>166</v>
      </c>
      <c r="B223" s="28" t="s">
        <v>210</v>
      </c>
      <c r="C223" s="142">
        <v>1201</v>
      </c>
      <c r="D223" s="144">
        <v>44588</v>
      </c>
      <c r="E223" s="28" t="s">
        <v>211</v>
      </c>
      <c r="F223" s="28" t="s">
        <v>15</v>
      </c>
      <c r="G223" s="28" t="s">
        <v>21</v>
      </c>
      <c r="H223" s="149">
        <v>444</v>
      </c>
      <c r="I223" s="101"/>
      <c r="J223" s="28" t="s">
        <v>212</v>
      </c>
      <c r="K223" s="28">
        <v>55738459</v>
      </c>
    </row>
    <row r="224" spans="1:15" hidden="1">
      <c r="A224" s="28" t="s">
        <v>166</v>
      </c>
      <c r="B224" s="28" t="s">
        <v>210</v>
      </c>
      <c r="C224" s="142">
        <v>1201</v>
      </c>
      <c r="D224" s="144">
        <v>44588</v>
      </c>
      <c r="E224" s="28" t="s">
        <v>211</v>
      </c>
      <c r="F224" s="28" t="s">
        <v>15</v>
      </c>
      <c r="G224" s="28" t="s">
        <v>21</v>
      </c>
      <c r="H224" s="149">
        <v>398.4</v>
      </c>
      <c r="I224" s="101"/>
      <c r="J224" s="28" t="s">
        <v>213</v>
      </c>
      <c r="K224" s="28">
        <v>55738459</v>
      </c>
    </row>
    <row r="225" spans="1:14" hidden="1">
      <c r="A225" s="60" t="s">
        <v>166</v>
      </c>
      <c r="B225" s="60" t="s">
        <v>1548</v>
      </c>
      <c r="C225" s="141">
        <v>1201</v>
      </c>
      <c r="D225" s="61">
        <v>44691</v>
      </c>
      <c r="E225" s="60" t="s">
        <v>1549</v>
      </c>
      <c r="F225" s="60" t="s">
        <v>15</v>
      </c>
      <c r="G225" s="56" t="s">
        <v>21</v>
      </c>
      <c r="H225" s="137">
        <v>211.7</v>
      </c>
      <c r="I225" s="60"/>
      <c r="J225" s="28" t="s">
        <v>1349</v>
      </c>
      <c r="K225" s="60">
        <v>55738459</v>
      </c>
      <c r="L225" s="97">
        <v>44770</v>
      </c>
      <c r="M225" t="s">
        <v>864</v>
      </c>
      <c r="N225" s="129">
        <v>7658.95</v>
      </c>
    </row>
    <row r="226" spans="1:14" hidden="1">
      <c r="A226" s="60" t="s">
        <v>166</v>
      </c>
      <c r="B226" s="60" t="s">
        <v>1548</v>
      </c>
      <c r="C226" s="141">
        <v>1201</v>
      </c>
      <c r="D226" s="61">
        <v>44691</v>
      </c>
      <c r="E226" s="60" t="s">
        <v>1549</v>
      </c>
      <c r="F226" s="60" t="s">
        <v>15</v>
      </c>
      <c r="G226" s="56" t="s">
        <v>21</v>
      </c>
      <c r="H226" s="137">
        <v>47.25</v>
      </c>
      <c r="I226" s="60"/>
      <c r="J226" s="28" t="s">
        <v>1350</v>
      </c>
      <c r="K226" s="60">
        <v>55738459</v>
      </c>
      <c r="L226" s="97">
        <v>44770</v>
      </c>
      <c r="M226" t="s">
        <v>864</v>
      </c>
      <c r="N226" s="129">
        <v>7658.95</v>
      </c>
    </row>
    <row r="227" spans="1:14" hidden="1">
      <c r="A227" s="60" t="s">
        <v>166</v>
      </c>
      <c r="B227" s="60" t="s">
        <v>2105</v>
      </c>
      <c r="C227">
        <v>1201</v>
      </c>
      <c r="D227" s="61">
        <v>44715</v>
      </c>
      <c r="E227" s="61" t="s">
        <v>2106</v>
      </c>
      <c r="F227" s="60" t="s">
        <v>15</v>
      </c>
      <c r="G227" s="60" t="s">
        <v>21</v>
      </c>
      <c r="H227" s="137">
        <v>186</v>
      </c>
      <c r="I227" s="101"/>
      <c r="J227" s="60" t="s">
        <v>2007</v>
      </c>
      <c r="K227" s="60">
        <v>55738459</v>
      </c>
      <c r="L227" s="97">
        <v>44746</v>
      </c>
      <c r="M227" t="s">
        <v>864</v>
      </c>
      <c r="N227" s="129">
        <v>20195.05</v>
      </c>
    </row>
    <row r="228" spans="1:14" hidden="1">
      <c r="A228" s="60" t="s">
        <v>166</v>
      </c>
      <c r="B228" s="60" t="s">
        <v>2105</v>
      </c>
      <c r="C228">
        <v>1201</v>
      </c>
      <c r="D228" s="61">
        <v>44715</v>
      </c>
      <c r="E228" s="61" t="s">
        <v>2106</v>
      </c>
      <c r="F228" s="60" t="s">
        <v>15</v>
      </c>
      <c r="G228" s="60" t="s">
        <v>21</v>
      </c>
      <c r="H228" s="137">
        <v>558</v>
      </c>
      <c r="I228" s="101"/>
      <c r="J228" s="60" t="s">
        <v>1934</v>
      </c>
      <c r="K228" s="60">
        <v>55738459</v>
      </c>
      <c r="L228" s="97">
        <v>44746</v>
      </c>
      <c r="M228" t="s">
        <v>864</v>
      </c>
      <c r="N228" s="129">
        <v>20195.05</v>
      </c>
    </row>
    <row r="229" spans="1:14" hidden="1">
      <c r="A229" s="60" t="s">
        <v>166</v>
      </c>
      <c r="B229" s="60" t="s">
        <v>2122</v>
      </c>
      <c r="C229">
        <v>1201</v>
      </c>
      <c r="D229" s="61">
        <v>44729</v>
      </c>
      <c r="E229" s="61" t="s">
        <v>2123</v>
      </c>
      <c r="F229" s="60" t="s">
        <v>47</v>
      </c>
      <c r="G229" s="60" t="s">
        <v>21</v>
      </c>
      <c r="H229" s="137">
        <v>552.5</v>
      </c>
      <c r="I229" s="101"/>
      <c r="J229" s="60" t="s">
        <v>485</v>
      </c>
      <c r="K229" s="60">
        <v>55738459</v>
      </c>
      <c r="L229" s="97">
        <v>44746</v>
      </c>
      <c r="M229" t="s">
        <v>864</v>
      </c>
      <c r="N229" s="129">
        <v>20195.05</v>
      </c>
    </row>
    <row r="230" spans="1:14" hidden="1">
      <c r="A230" s="60" t="s">
        <v>166</v>
      </c>
      <c r="B230" s="60" t="s">
        <v>2122</v>
      </c>
      <c r="C230">
        <v>1201</v>
      </c>
      <c r="D230" s="61">
        <v>44729</v>
      </c>
      <c r="E230" s="61" t="s">
        <v>2123</v>
      </c>
      <c r="F230" s="60" t="s">
        <v>47</v>
      </c>
      <c r="G230" s="60" t="s">
        <v>21</v>
      </c>
      <c r="H230" s="137">
        <v>210.8</v>
      </c>
      <c r="I230" s="101"/>
      <c r="J230" s="60" t="s">
        <v>1344</v>
      </c>
      <c r="K230" s="60">
        <v>55738459</v>
      </c>
      <c r="L230" s="97">
        <v>44746</v>
      </c>
      <c r="M230" t="s">
        <v>864</v>
      </c>
      <c r="N230" s="129">
        <v>20195.05</v>
      </c>
    </row>
    <row r="231" spans="1:14" hidden="1">
      <c r="A231" s="60" t="s">
        <v>166</v>
      </c>
      <c r="B231" s="60" t="s">
        <v>2122</v>
      </c>
      <c r="C231">
        <v>1201</v>
      </c>
      <c r="D231" s="61">
        <v>44729</v>
      </c>
      <c r="E231" s="61" t="s">
        <v>2123</v>
      </c>
      <c r="F231" s="60" t="s">
        <v>47</v>
      </c>
      <c r="G231" s="60" t="s">
        <v>21</v>
      </c>
      <c r="H231" s="137">
        <v>163.19999999999999</v>
      </c>
      <c r="I231" s="101"/>
      <c r="J231" s="60" t="s">
        <v>1344</v>
      </c>
      <c r="K231" s="60">
        <v>55738459</v>
      </c>
      <c r="L231" s="97">
        <v>44746</v>
      </c>
      <c r="M231" t="s">
        <v>864</v>
      </c>
      <c r="N231" s="129">
        <v>20195.05</v>
      </c>
    </row>
    <row r="232" spans="1:14" hidden="1">
      <c r="A232" s="60" t="s">
        <v>166</v>
      </c>
      <c r="B232" s="60" t="s">
        <v>2122</v>
      </c>
      <c r="C232">
        <v>1201</v>
      </c>
      <c r="D232" s="61">
        <v>44729</v>
      </c>
      <c r="E232" s="61" t="s">
        <v>2123</v>
      </c>
      <c r="F232" s="60" t="s">
        <v>47</v>
      </c>
      <c r="G232" s="60" t="s">
        <v>21</v>
      </c>
      <c r="H232" s="137">
        <v>132.6</v>
      </c>
      <c r="I232" s="101"/>
      <c r="J232" s="60" t="s">
        <v>1344</v>
      </c>
      <c r="K232" s="60">
        <v>55738459</v>
      </c>
      <c r="L232" s="97">
        <v>44746</v>
      </c>
      <c r="M232" t="s">
        <v>864</v>
      </c>
      <c r="N232" s="129">
        <v>20195.05</v>
      </c>
    </row>
    <row r="233" spans="1:14" hidden="1">
      <c r="A233" s="60" t="s">
        <v>166</v>
      </c>
      <c r="B233" s="60" t="s">
        <v>2122</v>
      </c>
      <c r="C233">
        <v>1201</v>
      </c>
      <c r="D233" s="61">
        <v>44729</v>
      </c>
      <c r="E233" s="61" t="s">
        <v>2123</v>
      </c>
      <c r="F233" s="60" t="s">
        <v>47</v>
      </c>
      <c r="G233" s="60" t="s">
        <v>21</v>
      </c>
      <c r="H233" s="137">
        <v>20.149999999999999</v>
      </c>
      <c r="I233" s="101"/>
      <c r="J233" s="60" t="s">
        <v>386</v>
      </c>
      <c r="K233" s="60">
        <v>55738459</v>
      </c>
      <c r="L233" s="97">
        <v>44746</v>
      </c>
      <c r="M233" t="s">
        <v>864</v>
      </c>
      <c r="N233" s="129">
        <v>20195.05</v>
      </c>
    </row>
    <row r="234" spans="1:14" hidden="1">
      <c r="A234" s="60" t="s">
        <v>166</v>
      </c>
      <c r="B234" s="60" t="s">
        <v>2122</v>
      </c>
      <c r="C234">
        <v>1201</v>
      </c>
      <c r="D234" s="61">
        <v>44729</v>
      </c>
      <c r="E234" s="61" t="s">
        <v>2123</v>
      </c>
      <c r="F234" s="60" t="s">
        <v>47</v>
      </c>
      <c r="G234" s="60" t="s">
        <v>21</v>
      </c>
      <c r="H234" s="137">
        <v>754.85</v>
      </c>
      <c r="I234" s="101"/>
      <c r="J234" s="60" t="s">
        <v>386</v>
      </c>
      <c r="K234" s="60">
        <v>55738459</v>
      </c>
      <c r="L234" s="97">
        <v>44746</v>
      </c>
      <c r="M234" t="s">
        <v>864</v>
      </c>
      <c r="N234" s="129">
        <v>20195.05</v>
      </c>
    </row>
    <row r="235" spans="1:14" hidden="1">
      <c r="A235" s="60" t="s">
        <v>166</v>
      </c>
      <c r="B235" s="60" t="s">
        <v>2122</v>
      </c>
      <c r="C235">
        <v>1201</v>
      </c>
      <c r="D235" s="61">
        <v>44729</v>
      </c>
      <c r="E235" s="61" t="s">
        <v>2123</v>
      </c>
      <c r="F235" s="60" t="s">
        <v>47</v>
      </c>
      <c r="G235" s="60" t="s">
        <v>21</v>
      </c>
      <c r="H235" s="137">
        <v>6.2</v>
      </c>
      <c r="I235" s="101"/>
      <c r="J235" s="60" t="s">
        <v>386</v>
      </c>
      <c r="K235" s="60">
        <v>55738459</v>
      </c>
      <c r="L235" s="97">
        <v>44746</v>
      </c>
      <c r="M235" t="s">
        <v>864</v>
      </c>
      <c r="N235" s="129">
        <v>20195.05</v>
      </c>
    </row>
    <row r="236" spans="1:14" hidden="1">
      <c r="A236" s="60" t="s">
        <v>166</v>
      </c>
      <c r="B236" s="60" t="s">
        <v>2122</v>
      </c>
      <c r="C236">
        <v>1201</v>
      </c>
      <c r="D236" s="61">
        <v>44729</v>
      </c>
      <c r="E236" s="61" t="s">
        <v>2123</v>
      </c>
      <c r="F236" s="60" t="s">
        <v>47</v>
      </c>
      <c r="G236" s="60" t="s">
        <v>21</v>
      </c>
      <c r="H236" s="137">
        <v>57.35</v>
      </c>
      <c r="I236" s="101"/>
      <c r="J236" s="60" t="s">
        <v>386</v>
      </c>
      <c r="K236" s="60">
        <v>55738459</v>
      </c>
      <c r="L236" s="97">
        <v>44746</v>
      </c>
      <c r="M236" t="s">
        <v>864</v>
      </c>
      <c r="N236" s="129">
        <v>20195.05</v>
      </c>
    </row>
    <row r="237" spans="1:14" hidden="1">
      <c r="A237" s="60" t="s">
        <v>166</v>
      </c>
      <c r="B237" s="60" t="s">
        <v>2122</v>
      </c>
      <c r="C237">
        <v>1201</v>
      </c>
      <c r="D237" s="61">
        <v>44729</v>
      </c>
      <c r="E237" s="61" t="s">
        <v>2123</v>
      </c>
      <c r="F237" s="60" t="s">
        <v>47</v>
      </c>
      <c r="G237" s="60" t="s">
        <v>21</v>
      </c>
      <c r="H237" s="137">
        <v>44.95</v>
      </c>
      <c r="I237" s="101"/>
      <c r="J237" s="60" t="s">
        <v>386</v>
      </c>
      <c r="K237" s="60">
        <v>55738459</v>
      </c>
      <c r="L237" s="97">
        <v>44746</v>
      </c>
      <c r="M237" t="s">
        <v>864</v>
      </c>
      <c r="N237" s="129">
        <v>20195.05</v>
      </c>
    </row>
    <row r="238" spans="1:14" hidden="1">
      <c r="A238" s="60" t="s">
        <v>166</v>
      </c>
      <c r="B238" s="60" t="s">
        <v>2122</v>
      </c>
      <c r="C238">
        <v>1201</v>
      </c>
      <c r="D238" s="61">
        <v>44729</v>
      </c>
      <c r="E238" s="61" t="s">
        <v>2123</v>
      </c>
      <c r="F238" s="60" t="s">
        <v>47</v>
      </c>
      <c r="G238" s="60" t="s">
        <v>21</v>
      </c>
      <c r="H238" s="137">
        <v>1062</v>
      </c>
      <c r="I238" s="101"/>
      <c r="J238" s="60" t="s">
        <v>2124</v>
      </c>
      <c r="K238" s="60">
        <v>55738459</v>
      </c>
      <c r="L238" s="97">
        <v>44746</v>
      </c>
      <c r="M238" t="s">
        <v>864</v>
      </c>
      <c r="N238" s="129">
        <v>20195.05</v>
      </c>
    </row>
    <row r="239" spans="1:14" hidden="1">
      <c r="A239" s="60" t="s">
        <v>166</v>
      </c>
      <c r="B239" s="60" t="s">
        <v>2122</v>
      </c>
      <c r="C239">
        <v>1201</v>
      </c>
      <c r="D239" s="61">
        <v>44729</v>
      </c>
      <c r="E239" s="61" t="s">
        <v>2123</v>
      </c>
      <c r="F239" s="60" t="s">
        <v>47</v>
      </c>
      <c r="G239" s="60" t="s">
        <v>21</v>
      </c>
      <c r="H239" s="137">
        <v>1147</v>
      </c>
      <c r="I239" s="101"/>
      <c r="J239" s="60" t="s">
        <v>2125</v>
      </c>
      <c r="K239" s="60">
        <v>55738459</v>
      </c>
      <c r="L239" s="97">
        <v>44746</v>
      </c>
      <c r="M239" t="s">
        <v>864</v>
      </c>
      <c r="N239" s="129">
        <v>20195.05</v>
      </c>
    </row>
    <row r="240" spans="1:14" hidden="1">
      <c r="A240" s="60" t="s">
        <v>166</v>
      </c>
      <c r="B240" s="60" t="s">
        <v>2122</v>
      </c>
      <c r="C240">
        <v>1201</v>
      </c>
      <c r="D240" s="61">
        <v>44729</v>
      </c>
      <c r="E240" s="61" t="s">
        <v>2123</v>
      </c>
      <c r="F240" s="60" t="s">
        <v>47</v>
      </c>
      <c r="G240" s="60" t="s">
        <v>21</v>
      </c>
      <c r="H240" s="137">
        <v>20.149999999999999</v>
      </c>
      <c r="I240" s="101"/>
      <c r="J240" s="60" t="s">
        <v>1247</v>
      </c>
      <c r="K240" s="60">
        <v>55738459</v>
      </c>
      <c r="L240" s="97">
        <v>44746</v>
      </c>
      <c r="M240" t="s">
        <v>864</v>
      </c>
      <c r="N240" s="129">
        <v>20195.05</v>
      </c>
    </row>
    <row r="241" spans="1:14" hidden="1">
      <c r="A241" s="60" t="s">
        <v>166</v>
      </c>
      <c r="B241" s="60" t="s">
        <v>2122</v>
      </c>
      <c r="C241">
        <v>1201</v>
      </c>
      <c r="D241" s="61">
        <v>44729</v>
      </c>
      <c r="E241" s="61" t="s">
        <v>2123</v>
      </c>
      <c r="F241" s="60" t="s">
        <v>47</v>
      </c>
      <c r="G241" s="60" t="s">
        <v>21</v>
      </c>
      <c r="H241" s="137">
        <v>49.6</v>
      </c>
      <c r="I241" s="101"/>
      <c r="J241" s="60" t="s">
        <v>1248</v>
      </c>
      <c r="K241" s="60">
        <v>55738459</v>
      </c>
      <c r="L241" s="97">
        <v>44746</v>
      </c>
      <c r="M241" t="s">
        <v>864</v>
      </c>
      <c r="N241" s="129">
        <v>20195.05</v>
      </c>
    </row>
    <row r="242" spans="1:14" hidden="1">
      <c r="A242" s="60" t="s">
        <v>166</v>
      </c>
      <c r="B242" s="60" t="s">
        <v>2122</v>
      </c>
      <c r="C242">
        <v>1201</v>
      </c>
      <c r="D242" s="61">
        <v>44729</v>
      </c>
      <c r="E242" s="61" t="s">
        <v>2123</v>
      </c>
      <c r="F242" s="60" t="s">
        <v>47</v>
      </c>
      <c r="G242" s="60" t="s">
        <v>21</v>
      </c>
      <c r="H242" s="137">
        <v>23.25</v>
      </c>
      <c r="I242" s="101"/>
      <c r="J242" s="60" t="s">
        <v>1249</v>
      </c>
      <c r="K242" s="60">
        <v>55738459</v>
      </c>
      <c r="L242" s="97">
        <v>44746</v>
      </c>
      <c r="M242" t="s">
        <v>864</v>
      </c>
      <c r="N242" s="129">
        <v>20195.05</v>
      </c>
    </row>
    <row r="243" spans="1:14" hidden="1">
      <c r="A243" s="60" t="s">
        <v>166</v>
      </c>
      <c r="B243" s="60" t="s">
        <v>2122</v>
      </c>
      <c r="C243">
        <v>1201</v>
      </c>
      <c r="D243" s="61">
        <v>44729</v>
      </c>
      <c r="E243" s="61" t="s">
        <v>2123</v>
      </c>
      <c r="F243" s="60" t="s">
        <v>47</v>
      </c>
      <c r="G243" s="60" t="s">
        <v>21</v>
      </c>
      <c r="H243" s="137">
        <v>3244.15</v>
      </c>
      <c r="I243" s="101"/>
      <c r="J243" s="60" t="s">
        <v>2126</v>
      </c>
      <c r="K243" s="60">
        <v>55738459</v>
      </c>
      <c r="L243" s="97">
        <v>44746</v>
      </c>
      <c r="M243" t="s">
        <v>864</v>
      </c>
      <c r="N243" s="129">
        <v>20195.05</v>
      </c>
    </row>
    <row r="244" spans="1:14" hidden="1">
      <c r="A244" s="60" t="s">
        <v>166</v>
      </c>
      <c r="B244" s="60" t="s">
        <v>2122</v>
      </c>
      <c r="C244">
        <v>1201</v>
      </c>
      <c r="D244" s="61">
        <v>44729</v>
      </c>
      <c r="E244" s="61" t="s">
        <v>2123</v>
      </c>
      <c r="F244" s="60" t="s">
        <v>47</v>
      </c>
      <c r="G244" s="60" t="s">
        <v>21</v>
      </c>
      <c r="H244" s="137">
        <v>2362.5</v>
      </c>
      <c r="I244" s="101"/>
      <c r="J244" s="60" t="s">
        <v>1210</v>
      </c>
      <c r="K244" s="60">
        <v>55738459</v>
      </c>
      <c r="L244" s="97">
        <v>44746</v>
      </c>
      <c r="M244" t="s">
        <v>864</v>
      </c>
      <c r="N244" s="129">
        <v>20195.05</v>
      </c>
    </row>
    <row r="245" spans="1:14" hidden="1">
      <c r="A245" s="60" t="s">
        <v>166</v>
      </c>
      <c r="B245" s="60" t="s">
        <v>2122</v>
      </c>
      <c r="C245">
        <v>1201</v>
      </c>
      <c r="D245" s="61">
        <v>44729</v>
      </c>
      <c r="E245" s="61" t="s">
        <v>2123</v>
      </c>
      <c r="F245" s="60" t="s">
        <v>47</v>
      </c>
      <c r="G245" s="60" t="s">
        <v>21</v>
      </c>
      <c r="H245" s="137">
        <v>9.3000000000000007</v>
      </c>
      <c r="I245" s="101"/>
      <c r="J245" s="60" t="s">
        <v>2007</v>
      </c>
      <c r="K245" s="60">
        <v>55738459</v>
      </c>
      <c r="L245" s="97">
        <v>44746</v>
      </c>
      <c r="M245" t="s">
        <v>864</v>
      </c>
      <c r="N245" s="129">
        <v>20195.05</v>
      </c>
    </row>
    <row r="246" spans="1:14" hidden="1">
      <c r="A246" s="60" t="s">
        <v>166</v>
      </c>
      <c r="B246" s="60" t="s">
        <v>2122</v>
      </c>
      <c r="C246">
        <v>1201</v>
      </c>
      <c r="D246" s="61">
        <v>44729</v>
      </c>
      <c r="E246" s="61" t="s">
        <v>2123</v>
      </c>
      <c r="F246" s="60" t="s">
        <v>47</v>
      </c>
      <c r="G246" s="60" t="s">
        <v>21</v>
      </c>
      <c r="H246" s="137">
        <v>1057.5</v>
      </c>
      <c r="I246" s="101"/>
      <c r="J246" s="60" t="s">
        <v>2127</v>
      </c>
      <c r="K246" s="60">
        <v>55738459</v>
      </c>
      <c r="L246" s="97">
        <v>44746</v>
      </c>
      <c r="M246" t="s">
        <v>864</v>
      </c>
      <c r="N246" s="129">
        <v>20195.05</v>
      </c>
    </row>
    <row r="247" spans="1:14" hidden="1">
      <c r="A247" s="60" t="s">
        <v>166</v>
      </c>
      <c r="B247" s="60" t="s">
        <v>2122</v>
      </c>
      <c r="C247">
        <v>1201</v>
      </c>
      <c r="D247" s="61">
        <v>44729</v>
      </c>
      <c r="E247" s="61" t="s">
        <v>2123</v>
      </c>
      <c r="F247" s="60" t="s">
        <v>47</v>
      </c>
      <c r="G247" s="60" t="s">
        <v>21</v>
      </c>
      <c r="H247" s="137">
        <v>1098</v>
      </c>
      <c r="I247" s="101"/>
      <c r="J247" s="60" t="s">
        <v>2128</v>
      </c>
      <c r="K247" s="60">
        <v>55738459</v>
      </c>
      <c r="L247" s="97">
        <v>44746</v>
      </c>
      <c r="M247" t="s">
        <v>864</v>
      </c>
      <c r="N247" s="129">
        <v>20195.05</v>
      </c>
    </row>
    <row r="248" spans="1:14" hidden="1">
      <c r="A248" s="60" t="s">
        <v>166</v>
      </c>
      <c r="B248" s="60" t="s">
        <v>2122</v>
      </c>
      <c r="C248">
        <v>1201</v>
      </c>
      <c r="D248" s="61">
        <v>44729</v>
      </c>
      <c r="E248" s="61" t="s">
        <v>2123</v>
      </c>
      <c r="F248" s="60" t="s">
        <v>47</v>
      </c>
      <c r="G248" s="60" t="s">
        <v>21</v>
      </c>
      <c r="H248" s="137">
        <v>36</v>
      </c>
      <c r="I248" s="101"/>
      <c r="J248" s="60" t="s">
        <v>1936</v>
      </c>
      <c r="K248" s="60">
        <v>55738459</v>
      </c>
      <c r="L248" s="97">
        <v>44746</v>
      </c>
      <c r="M248" t="s">
        <v>864</v>
      </c>
      <c r="N248" s="129">
        <v>20195.05</v>
      </c>
    </row>
    <row r="249" spans="1:14" hidden="1">
      <c r="A249" s="60" t="s">
        <v>166</v>
      </c>
      <c r="B249" s="60" t="s">
        <v>2122</v>
      </c>
      <c r="C249">
        <v>1201</v>
      </c>
      <c r="D249" s="61">
        <v>44729</v>
      </c>
      <c r="E249" s="61" t="s">
        <v>2123</v>
      </c>
      <c r="F249" s="60" t="s">
        <v>47</v>
      </c>
      <c r="G249" s="60" t="s">
        <v>21</v>
      </c>
      <c r="H249" s="137">
        <v>580</v>
      </c>
      <c r="I249" s="101"/>
      <c r="J249" s="60" t="s">
        <v>2129</v>
      </c>
      <c r="K249" s="60">
        <v>55738459</v>
      </c>
      <c r="L249" s="97">
        <v>44746</v>
      </c>
      <c r="M249" t="s">
        <v>864</v>
      </c>
      <c r="N249" s="129">
        <v>20195.05</v>
      </c>
    </row>
    <row r="250" spans="1:14" hidden="1">
      <c r="A250" s="60" t="s">
        <v>166</v>
      </c>
      <c r="B250" s="60" t="s">
        <v>2122</v>
      </c>
      <c r="C250">
        <v>1201</v>
      </c>
      <c r="D250" s="61">
        <v>44729</v>
      </c>
      <c r="E250" s="61" t="s">
        <v>2123</v>
      </c>
      <c r="F250" s="60" t="s">
        <v>47</v>
      </c>
      <c r="G250" s="60" t="s">
        <v>21</v>
      </c>
      <c r="H250" s="137">
        <v>3248</v>
      </c>
      <c r="I250" s="101"/>
      <c r="J250" s="60" t="s">
        <v>2129</v>
      </c>
      <c r="K250" s="60">
        <v>55738459</v>
      </c>
      <c r="L250" s="97">
        <v>44746</v>
      </c>
      <c r="M250" t="s">
        <v>864</v>
      </c>
      <c r="N250" s="129">
        <v>20195.05</v>
      </c>
    </row>
    <row r="251" spans="1:14" hidden="1">
      <c r="A251" s="60" t="s">
        <v>166</v>
      </c>
      <c r="B251" s="60" t="s">
        <v>2122</v>
      </c>
      <c r="C251">
        <v>1201</v>
      </c>
      <c r="D251" s="61">
        <v>44729</v>
      </c>
      <c r="E251" s="61" t="s">
        <v>2123</v>
      </c>
      <c r="F251" s="60" t="s">
        <v>47</v>
      </c>
      <c r="G251" s="60" t="s">
        <v>21</v>
      </c>
      <c r="H251" s="137">
        <v>891</v>
      </c>
      <c r="I251" s="101"/>
      <c r="J251" s="60" t="s">
        <v>2130</v>
      </c>
      <c r="K251" s="60">
        <v>55738459</v>
      </c>
      <c r="L251" s="97">
        <v>44746</v>
      </c>
      <c r="M251" t="s">
        <v>864</v>
      </c>
      <c r="N251" s="129">
        <v>20195.05</v>
      </c>
    </row>
    <row r="252" spans="1:14" hidden="1">
      <c r="A252" s="60" t="s">
        <v>166</v>
      </c>
      <c r="B252" s="60" t="s">
        <v>2122</v>
      </c>
      <c r="C252">
        <v>1201</v>
      </c>
      <c r="D252" s="61">
        <v>44729</v>
      </c>
      <c r="E252" s="61" t="s">
        <v>2123</v>
      </c>
      <c r="F252" s="60" t="s">
        <v>47</v>
      </c>
      <c r="G252" s="60" t="s">
        <v>21</v>
      </c>
      <c r="H252" s="137">
        <v>1040</v>
      </c>
      <c r="I252" s="101"/>
      <c r="J252" s="60" t="s">
        <v>2131</v>
      </c>
      <c r="K252" s="60">
        <v>55738459</v>
      </c>
      <c r="L252" s="97">
        <v>44746</v>
      </c>
      <c r="M252" t="s">
        <v>864</v>
      </c>
      <c r="N252" s="129">
        <v>20195.05</v>
      </c>
    </row>
    <row r="253" spans="1:14" hidden="1">
      <c r="A253" s="60" t="s">
        <v>166</v>
      </c>
      <c r="B253" s="60" t="s">
        <v>2122</v>
      </c>
      <c r="C253">
        <v>1201</v>
      </c>
      <c r="D253" s="61">
        <v>44729</v>
      </c>
      <c r="E253" s="61" t="s">
        <v>2123</v>
      </c>
      <c r="F253" s="60" t="s">
        <v>47</v>
      </c>
      <c r="G253" s="60" t="s">
        <v>21</v>
      </c>
      <c r="H253" s="137">
        <v>480</v>
      </c>
      <c r="I253" s="101"/>
      <c r="J253" s="60" t="s">
        <v>2132</v>
      </c>
      <c r="K253" s="60">
        <v>55738459</v>
      </c>
      <c r="L253" s="97">
        <v>44746</v>
      </c>
      <c r="M253" t="s">
        <v>864</v>
      </c>
      <c r="N253" s="129">
        <v>20195.05</v>
      </c>
    </row>
    <row r="254" spans="1:14" hidden="1">
      <c r="A254" s="60" t="s">
        <v>166</v>
      </c>
      <c r="B254" s="60" t="s">
        <v>2135</v>
      </c>
      <c r="C254">
        <v>1201</v>
      </c>
      <c r="D254" s="61">
        <v>44726</v>
      </c>
      <c r="E254" s="61" t="s">
        <v>2136</v>
      </c>
      <c r="F254" s="60" t="s">
        <v>15</v>
      </c>
      <c r="G254" s="60" t="s">
        <v>21</v>
      </c>
      <c r="H254" s="137">
        <v>1160</v>
      </c>
      <c r="I254" s="101"/>
      <c r="J254" s="60" t="s">
        <v>2129</v>
      </c>
      <c r="K254" s="60">
        <v>55738459</v>
      </c>
      <c r="L254" s="97">
        <v>44746</v>
      </c>
      <c r="M254" t="s">
        <v>864</v>
      </c>
      <c r="N254" s="129">
        <v>20195.05</v>
      </c>
    </row>
    <row r="255" spans="1:14" hidden="1">
      <c r="A255" s="60" t="s">
        <v>166</v>
      </c>
      <c r="B255" s="60" t="s">
        <v>2221</v>
      </c>
      <c r="C255">
        <v>1201</v>
      </c>
      <c r="D255" s="61">
        <v>44735</v>
      </c>
      <c r="E255" s="60" t="s">
        <v>2222</v>
      </c>
      <c r="F255" s="60" t="s">
        <v>15</v>
      </c>
      <c r="G255" s="60" t="s">
        <v>21</v>
      </c>
      <c r="H255" s="101">
        <v>3145</v>
      </c>
      <c r="I255" s="60"/>
      <c r="J255" s="60" t="s">
        <v>1547</v>
      </c>
      <c r="K255" s="28">
        <v>55738459</v>
      </c>
      <c r="L255" s="97">
        <v>44748</v>
      </c>
      <c r="M255" t="s">
        <v>864</v>
      </c>
      <c r="N255" s="129">
        <v>18088.400000000001</v>
      </c>
    </row>
    <row r="256" spans="1:14" hidden="1">
      <c r="A256" s="60" t="s">
        <v>166</v>
      </c>
      <c r="B256" s="60" t="s">
        <v>2221</v>
      </c>
      <c r="C256">
        <v>1201</v>
      </c>
      <c r="D256" s="61">
        <v>44735</v>
      </c>
      <c r="E256" s="60" t="s">
        <v>2222</v>
      </c>
      <c r="F256" s="60" t="s">
        <v>15</v>
      </c>
      <c r="G256" s="60" t="s">
        <v>21</v>
      </c>
      <c r="H256" s="101">
        <v>145</v>
      </c>
      <c r="I256" s="60"/>
      <c r="J256" s="60" t="s">
        <v>2129</v>
      </c>
      <c r="K256" s="28">
        <v>55738459</v>
      </c>
      <c r="L256" s="97">
        <v>44748</v>
      </c>
      <c r="M256" t="s">
        <v>864</v>
      </c>
      <c r="N256" s="129">
        <v>18088.400000000001</v>
      </c>
    </row>
    <row r="257" spans="1:14" hidden="1">
      <c r="A257" s="60" t="s">
        <v>166</v>
      </c>
      <c r="B257" s="60" t="s">
        <v>2223</v>
      </c>
      <c r="C257">
        <v>1201</v>
      </c>
      <c r="D257" s="61">
        <v>44735</v>
      </c>
      <c r="E257" s="60" t="s">
        <v>2224</v>
      </c>
      <c r="F257" s="60" t="s">
        <v>47</v>
      </c>
      <c r="G257" s="60" t="s">
        <v>21</v>
      </c>
      <c r="H257" s="101">
        <v>2040</v>
      </c>
      <c r="I257" s="60"/>
      <c r="J257" s="60" t="s">
        <v>1344</v>
      </c>
      <c r="K257" s="28">
        <v>55738459</v>
      </c>
      <c r="L257" s="97">
        <v>44748</v>
      </c>
      <c r="M257" t="s">
        <v>864</v>
      </c>
      <c r="N257" s="129">
        <v>18088.400000000001</v>
      </c>
    </row>
    <row r="258" spans="1:14" hidden="1">
      <c r="A258" s="60" t="s">
        <v>166</v>
      </c>
      <c r="B258" s="60" t="s">
        <v>2223</v>
      </c>
      <c r="C258">
        <v>1201</v>
      </c>
      <c r="D258" s="61">
        <v>44735</v>
      </c>
      <c r="E258" s="60" t="s">
        <v>2224</v>
      </c>
      <c r="F258" s="60" t="s">
        <v>47</v>
      </c>
      <c r="G258" s="60" t="s">
        <v>21</v>
      </c>
      <c r="H258" s="101">
        <v>1665</v>
      </c>
      <c r="I258" s="60"/>
      <c r="J258" s="60" t="s">
        <v>1547</v>
      </c>
      <c r="K258" s="28">
        <v>55738459</v>
      </c>
      <c r="L258" s="97">
        <v>44748</v>
      </c>
      <c r="M258" t="s">
        <v>864</v>
      </c>
      <c r="N258" s="129">
        <v>18088.400000000001</v>
      </c>
    </row>
    <row r="259" spans="1:14" hidden="1">
      <c r="A259" s="60" t="s">
        <v>166</v>
      </c>
      <c r="B259" s="60" t="s">
        <v>2223</v>
      </c>
      <c r="C259">
        <v>1201</v>
      </c>
      <c r="D259" s="61">
        <v>44735</v>
      </c>
      <c r="E259" s="60" t="s">
        <v>2224</v>
      </c>
      <c r="F259" s="60" t="s">
        <v>47</v>
      </c>
      <c r="G259" s="60" t="s">
        <v>21</v>
      </c>
      <c r="H259" s="101">
        <v>6.2</v>
      </c>
      <c r="I259" s="60"/>
      <c r="J259" s="60" t="s">
        <v>1249</v>
      </c>
      <c r="K259" s="28">
        <v>55738459</v>
      </c>
      <c r="L259" s="97">
        <v>44748</v>
      </c>
      <c r="M259" t="s">
        <v>864</v>
      </c>
      <c r="N259" s="129">
        <v>18088.400000000001</v>
      </c>
    </row>
    <row r="260" spans="1:14" hidden="1">
      <c r="A260" s="60" t="s">
        <v>166</v>
      </c>
      <c r="B260" s="60" t="s">
        <v>2223</v>
      </c>
      <c r="C260">
        <v>1201</v>
      </c>
      <c r="D260" s="61">
        <v>44735</v>
      </c>
      <c r="E260" s="60" t="s">
        <v>2224</v>
      </c>
      <c r="F260" s="60" t="s">
        <v>47</v>
      </c>
      <c r="G260" s="60" t="s">
        <v>21</v>
      </c>
      <c r="H260" s="101">
        <v>10.85</v>
      </c>
      <c r="I260" s="60"/>
      <c r="J260" s="60" t="s">
        <v>2126</v>
      </c>
      <c r="K260" s="28">
        <v>55738459</v>
      </c>
      <c r="L260" s="97">
        <v>44748</v>
      </c>
      <c r="M260" t="s">
        <v>864</v>
      </c>
      <c r="N260" s="129">
        <v>18088.400000000001</v>
      </c>
    </row>
    <row r="261" spans="1:14" hidden="1">
      <c r="A261" s="60" t="s">
        <v>166</v>
      </c>
      <c r="B261" s="60" t="s">
        <v>2223</v>
      </c>
      <c r="C261">
        <v>1201</v>
      </c>
      <c r="D261" s="61">
        <v>44735</v>
      </c>
      <c r="E261" s="60" t="s">
        <v>2224</v>
      </c>
      <c r="F261" s="60" t="s">
        <v>47</v>
      </c>
      <c r="G261" s="60" t="s">
        <v>21</v>
      </c>
      <c r="H261" s="101">
        <v>3963.35</v>
      </c>
      <c r="I261" s="60"/>
      <c r="J261" s="60" t="s">
        <v>2225</v>
      </c>
      <c r="K261" s="28">
        <v>55738459</v>
      </c>
      <c r="L261" s="97">
        <v>44748</v>
      </c>
      <c r="M261" t="s">
        <v>864</v>
      </c>
      <c r="N261" s="129">
        <v>18088.400000000001</v>
      </c>
    </row>
    <row r="262" spans="1:14" hidden="1">
      <c r="A262" s="60" t="s">
        <v>166</v>
      </c>
      <c r="B262" s="60" t="s">
        <v>2223</v>
      </c>
      <c r="C262">
        <v>1201</v>
      </c>
      <c r="D262" s="61">
        <v>44735</v>
      </c>
      <c r="E262" s="60" t="s">
        <v>2224</v>
      </c>
      <c r="F262" s="60" t="s">
        <v>47</v>
      </c>
      <c r="G262" s="60" t="s">
        <v>21</v>
      </c>
      <c r="H262" s="101">
        <v>3522</v>
      </c>
      <c r="I262" s="60"/>
      <c r="J262" s="60" t="s">
        <v>2226</v>
      </c>
      <c r="K262" s="28">
        <v>55738459</v>
      </c>
      <c r="L262" s="97">
        <v>44748</v>
      </c>
      <c r="M262" t="s">
        <v>864</v>
      </c>
      <c r="N262" s="129">
        <v>18088.400000000001</v>
      </c>
    </row>
    <row r="263" spans="1:14" hidden="1">
      <c r="A263" s="60" t="s">
        <v>166</v>
      </c>
      <c r="B263" s="60" t="s">
        <v>2223</v>
      </c>
      <c r="C263">
        <v>1201</v>
      </c>
      <c r="D263" s="61">
        <v>44735</v>
      </c>
      <c r="E263" s="60" t="s">
        <v>2224</v>
      </c>
      <c r="F263" s="60" t="s">
        <v>47</v>
      </c>
      <c r="G263" s="60" t="s">
        <v>21</v>
      </c>
      <c r="H263" s="101">
        <v>418.5</v>
      </c>
      <c r="I263" s="60"/>
      <c r="J263" s="60" t="s">
        <v>2104</v>
      </c>
      <c r="K263" s="28">
        <v>55738459</v>
      </c>
      <c r="L263" s="97">
        <v>44748</v>
      </c>
      <c r="M263" t="s">
        <v>864</v>
      </c>
      <c r="N263" s="129">
        <v>18088.400000000001</v>
      </c>
    </row>
    <row r="264" spans="1:14" hidden="1">
      <c r="A264" s="60" t="s">
        <v>166</v>
      </c>
      <c r="B264" s="60" t="s">
        <v>2223</v>
      </c>
      <c r="C264">
        <v>1201</v>
      </c>
      <c r="D264" s="61">
        <v>44735</v>
      </c>
      <c r="E264" s="60" t="s">
        <v>2224</v>
      </c>
      <c r="F264" s="60" t="s">
        <v>47</v>
      </c>
      <c r="G264" s="60" t="s">
        <v>21</v>
      </c>
      <c r="H264" s="101">
        <v>25.5</v>
      </c>
      <c r="I264" s="60"/>
      <c r="J264" s="60" t="s">
        <v>2127</v>
      </c>
      <c r="K264" s="28">
        <v>55738459</v>
      </c>
      <c r="L264" s="97">
        <v>44748</v>
      </c>
      <c r="M264" t="s">
        <v>864</v>
      </c>
      <c r="N264" s="129">
        <v>18088.400000000001</v>
      </c>
    </row>
    <row r="265" spans="1:14" hidden="1">
      <c r="A265" s="60" t="s">
        <v>166</v>
      </c>
      <c r="B265" s="60" t="s">
        <v>2223</v>
      </c>
      <c r="C265">
        <v>1201</v>
      </c>
      <c r="D265" s="61">
        <v>44735</v>
      </c>
      <c r="E265" s="60" t="s">
        <v>2224</v>
      </c>
      <c r="F265" s="60" t="s">
        <v>47</v>
      </c>
      <c r="G265" s="60" t="s">
        <v>21</v>
      </c>
      <c r="H265" s="101">
        <v>27</v>
      </c>
      <c r="I265" s="60"/>
      <c r="J265" s="60" t="s">
        <v>2128</v>
      </c>
      <c r="K265" s="28">
        <v>55738459</v>
      </c>
      <c r="L265" s="97">
        <v>44748</v>
      </c>
      <c r="M265" t="s">
        <v>864</v>
      </c>
      <c r="N265" s="129">
        <v>18088.400000000001</v>
      </c>
    </row>
    <row r="266" spans="1:14" hidden="1">
      <c r="A266" s="60" t="s">
        <v>166</v>
      </c>
      <c r="B266" s="60" t="s">
        <v>2223</v>
      </c>
      <c r="C266">
        <v>1201</v>
      </c>
      <c r="D266" s="61">
        <v>44735</v>
      </c>
      <c r="E266" s="60" t="s">
        <v>2224</v>
      </c>
      <c r="F266" s="60" t="s">
        <v>47</v>
      </c>
      <c r="G266" s="60" t="s">
        <v>21</v>
      </c>
      <c r="H266" s="101">
        <v>3120</v>
      </c>
      <c r="I266" s="60"/>
      <c r="J266" s="60" t="s">
        <v>2227</v>
      </c>
      <c r="K266" s="28">
        <v>55738459</v>
      </c>
      <c r="L266" s="97">
        <v>44748</v>
      </c>
      <c r="M266" t="s">
        <v>864</v>
      </c>
      <c r="N266" s="129">
        <v>18088.400000000001</v>
      </c>
    </row>
    <row r="267" spans="1:14" hidden="1">
      <c r="A267" s="60" t="s">
        <v>166</v>
      </c>
      <c r="B267" s="60" t="s">
        <v>2287</v>
      </c>
      <c r="C267">
        <v>1201</v>
      </c>
      <c r="D267" s="61">
        <v>44742</v>
      </c>
      <c r="E267" s="60" t="s">
        <v>2288</v>
      </c>
      <c r="F267" s="60" t="s">
        <v>47</v>
      </c>
      <c r="G267" s="60" t="s">
        <v>21</v>
      </c>
      <c r="H267" s="101">
        <v>1394</v>
      </c>
      <c r="I267" s="60"/>
      <c r="J267" s="60" t="s">
        <v>2289</v>
      </c>
      <c r="K267" s="28">
        <v>55738459</v>
      </c>
      <c r="L267" s="97">
        <v>44762</v>
      </c>
      <c r="M267" t="s">
        <v>864</v>
      </c>
      <c r="N267" s="129">
        <v>12077.2</v>
      </c>
    </row>
    <row r="268" spans="1:14" hidden="1">
      <c r="A268" s="60" t="s">
        <v>166</v>
      </c>
      <c r="B268" s="60" t="s">
        <v>2287</v>
      </c>
      <c r="C268">
        <v>1201</v>
      </c>
      <c r="D268" s="61">
        <v>44742</v>
      </c>
      <c r="E268" s="60" t="s">
        <v>2288</v>
      </c>
      <c r="F268" s="60" t="s">
        <v>47</v>
      </c>
      <c r="G268" s="60" t="s">
        <v>21</v>
      </c>
      <c r="H268" s="101">
        <v>10602</v>
      </c>
      <c r="I268" s="60"/>
      <c r="J268" s="60" t="s">
        <v>2290</v>
      </c>
      <c r="K268" s="28">
        <v>55738459</v>
      </c>
      <c r="L268" s="97">
        <v>44762</v>
      </c>
      <c r="M268" t="s">
        <v>864</v>
      </c>
      <c r="N268" s="129">
        <v>12077.2</v>
      </c>
    </row>
    <row r="269" spans="1:14" hidden="1">
      <c r="A269" s="60" t="s">
        <v>166</v>
      </c>
      <c r="B269" s="60" t="s">
        <v>2287</v>
      </c>
      <c r="C269">
        <v>1201</v>
      </c>
      <c r="D269" s="61">
        <v>44742</v>
      </c>
      <c r="E269" s="60" t="s">
        <v>2288</v>
      </c>
      <c r="F269" s="60" t="s">
        <v>47</v>
      </c>
      <c r="G269" s="60" t="s">
        <v>21</v>
      </c>
      <c r="H269" s="101">
        <v>81.2</v>
      </c>
      <c r="I269" s="60"/>
      <c r="J269" s="60" t="s">
        <v>1777</v>
      </c>
      <c r="K269" s="28">
        <v>55738459</v>
      </c>
      <c r="L269" s="97">
        <v>44762</v>
      </c>
      <c r="M269" t="s">
        <v>864</v>
      </c>
      <c r="N269" s="129">
        <v>12077.2</v>
      </c>
    </row>
    <row r="270" spans="1:14" hidden="1">
      <c r="A270" s="60" t="s">
        <v>166</v>
      </c>
      <c r="B270" s="60" t="s">
        <v>2291</v>
      </c>
      <c r="C270">
        <v>1201</v>
      </c>
      <c r="D270" s="61">
        <v>44742</v>
      </c>
      <c r="E270" s="60" t="s">
        <v>2292</v>
      </c>
      <c r="F270" s="60" t="s">
        <v>47</v>
      </c>
      <c r="G270" s="60" t="s">
        <v>21</v>
      </c>
      <c r="H270" s="101">
        <v>26.1</v>
      </c>
      <c r="I270" s="60"/>
      <c r="J270" s="60" t="s">
        <v>810</v>
      </c>
      <c r="K270" s="28">
        <v>55738459</v>
      </c>
      <c r="L270" s="97">
        <v>44755</v>
      </c>
      <c r="M270" t="s">
        <v>864</v>
      </c>
      <c r="N270" s="129">
        <v>16544.95</v>
      </c>
    </row>
    <row r="271" spans="1:14" hidden="1">
      <c r="A271" s="60" t="s">
        <v>166</v>
      </c>
      <c r="B271" s="60" t="s">
        <v>2291</v>
      </c>
      <c r="C271">
        <v>1201</v>
      </c>
      <c r="D271" s="61">
        <v>44742</v>
      </c>
      <c r="E271" s="60" t="s">
        <v>2292</v>
      </c>
      <c r="F271" s="60" t="s">
        <v>47</v>
      </c>
      <c r="G271" s="60" t="s">
        <v>21</v>
      </c>
      <c r="H271" s="101">
        <v>1870</v>
      </c>
      <c r="I271" s="60"/>
      <c r="J271" s="60" t="s">
        <v>1344</v>
      </c>
      <c r="K271" s="28">
        <v>55738459</v>
      </c>
      <c r="L271" s="97">
        <v>44755</v>
      </c>
      <c r="M271" t="s">
        <v>864</v>
      </c>
      <c r="N271" s="129">
        <v>16544.95</v>
      </c>
    </row>
    <row r="272" spans="1:14" hidden="1">
      <c r="A272" s="60" t="s">
        <v>166</v>
      </c>
      <c r="B272" s="60" t="s">
        <v>2291</v>
      </c>
      <c r="C272">
        <v>1201</v>
      </c>
      <c r="D272" s="61">
        <v>44742</v>
      </c>
      <c r="E272" s="60" t="s">
        <v>2292</v>
      </c>
      <c r="F272" s="60" t="s">
        <v>47</v>
      </c>
      <c r="G272" s="60" t="s">
        <v>21</v>
      </c>
      <c r="H272" s="101">
        <v>21.7</v>
      </c>
      <c r="I272" s="60"/>
      <c r="J272" s="60" t="s">
        <v>2225</v>
      </c>
      <c r="K272" s="28">
        <v>55738459</v>
      </c>
      <c r="L272" s="97">
        <v>44755</v>
      </c>
      <c r="M272" t="s">
        <v>864</v>
      </c>
      <c r="N272" s="129">
        <v>16544.95</v>
      </c>
    </row>
    <row r="273" spans="1:14" hidden="1">
      <c r="A273" s="60" t="s">
        <v>166</v>
      </c>
      <c r="B273" s="60" t="s">
        <v>2291</v>
      </c>
      <c r="C273">
        <v>1201</v>
      </c>
      <c r="D273" s="61">
        <v>44742</v>
      </c>
      <c r="E273" s="60" t="s">
        <v>2292</v>
      </c>
      <c r="F273" s="60" t="s">
        <v>47</v>
      </c>
      <c r="G273" s="60" t="s">
        <v>21</v>
      </c>
      <c r="H273" s="101">
        <v>153</v>
      </c>
      <c r="I273" s="60"/>
      <c r="J273" s="60" t="s">
        <v>2226</v>
      </c>
      <c r="K273" s="28">
        <v>55738459</v>
      </c>
      <c r="L273" s="97">
        <v>44755</v>
      </c>
      <c r="M273" t="s">
        <v>864</v>
      </c>
      <c r="N273" s="129">
        <v>16544.95</v>
      </c>
    </row>
    <row r="274" spans="1:14" hidden="1">
      <c r="A274" s="60" t="s">
        <v>166</v>
      </c>
      <c r="B274" s="60" t="s">
        <v>2291</v>
      </c>
      <c r="C274">
        <v>1201</v>
      </c>
      <c r="D274" s="61">
        <v>44742</v>
      </c>
      <c r="E274" s="60" t="s">
        <v>2292</v>
      </c>
      <c r="F274" s="60" t="s">
        <v>47</v>
      </c>
      <c r="G274" s="60" t="s">
        <v>21</v>
      </c>
      <c r="H274" s="101">
        <v>147.6</v>
      </c>
      <c r="I274" s="60"/>
      <c r="J274" s="60" t="s">
        <v>1557</v>
      </c>
      <c r="K274" s="28">
        <v>55738459</v>
      </c>
      <c r="L274" s="97">
        <v>44755</v>
      </c>
      <c r="M274" t="s">
        <v>864</v>
      </c>
      <c r="N274" s="129">
        <v>16544.95</v>
      </c>
    </row>
    <row r="275" spans="1:14" hidden="1">
      <c r="A275" s="60" t="s">
        <v>166</v>
      </c>
      <c r="B275" s="60" t="s">
        <v>2291</v>
      </c>
      <c r="C275">
        <v>1201</v>
      </c>
      <c r="D275" s="61">
        <v>44742</v>
      </c>
      <c r="E275" s="60" t="s">
        <v>2292</v>
      </c>
      <c r="F275" s="60" t="s">
        <v>47</v>
      </c>
      <c r="G275" s="60" t="s">
        <v>21</v>
      </c>
      <c r="H275" s="101">
        <v>5738.7</v>
      </c>
      <c r="I275" s="60"/>
      <c r="J275" s="60" t="s">
        <v>2293</v>
      </c>
      <c r="K275" s="28">
        <v>55738459</v>
      </c>
      <c r="L275" s="97">
        <v>44755</v>
      </c>
      <c r="M275" t="s">
        <v>864</v>
      </c>
      <c r="N275" s="129">
        <v>16544.95</v>
      </c>
    </row>
    <row r="276" spans="1:14" hidden="1">
      <c r="A276" s="60" t="s">
        <v>166</v>
      </c>
      <c r="B276" s="60" t="s">
        <v>2291</v>
      </c>
      <c r="C276">
        <v>1201</v>
      </c>
      <c r="D276" s="61">
        <v>44742</v>
      </c>
      <c r="E276" s="60" t="s">
        <v>2292</v>
      </c>
      <c r="F276" s="60" t="s">
        <v>47</v>
      </c>
      <c r="G276" s="60" t="s">
        <v>21</v>
      </c>
      <c r="H276" s="101">
        <v>580</v>
      </c>
      <c r="I276" s="60"/>
      <c r="J276" s="60" t="s">
        <v>2129</v>
      </c>
      <c r="K276" s="28">
        <v>55738459</v>
      </c>
      <c r="L276" s="97">
        <v>44755</v>
      </c>
      <c r="M276" t="s">
        <v>864</v>
      </c>
      <c r="N276" s="129">
        <v>16544.95</v>
      </c>
    </row>
    <row r="277" spans="1:14" hidden="1">
      <c r="A277" s="60" t="s">
        <v>166</v>
      </c>
      <c r="B277" s="60" t="s">
        <v>2291</v>
      </c>
      <c r="C277">
        <v>1201</v>
      </c>
      <c r="D277" s="61">
        <v>44742</v>
      </c>
      <c r="E277" s="60" t="s">
        <v>2292</v>
      </c>
      <c r="F277" s="60" t="s">
        <v>47</v>
      </c>
      <c r="G277" s="60" t="s">
        <v>21</v>
      </c>
      <c r="H277" s="101">
        <v>812</v>
      </c>
      <c r="I277" s="60"/>
      <c r="J277" s="60" t="s">
        <v>2129</v>
      </c>
      <c r="K277" s="28">
        <v>55738459</v>
      </c>
      <c r="L277" s="97">
        <v>44755</v>
      </c>
      <c r="M277" t="s">
        <v>864</v>
      </c>
      <c r="N277" s="129">
        <v>16544.95</v>
      </c>
    </row>
    <row r="278" spans="1:14" hidden="1">
      <c r="A278" s="60" t="s">
        <v>166</v>
      </c>
      <c r="B278" s="60" t="s">
        <v>2291</v>
      </c>
      <c r="C278">
        <v>1201</v>
      </c>
      <c r="D278" s="61">
        <v>44742</v>
      </c>
      <c r="E278" s="60" t="s">
        <v>2292</v>
      </c>
      <c r="F278" s="60" t="s">
        <v>47</v>
      </c>
      <c r="G278" s="60" t="s">
        <v>21</v>
      </c>
      <c r="H278" s="101">
        <v>2925.45</v>
      </c>
      <c r="I278" s="60"/>
      <c r="J278" s="60" t="s">
        <v>2130</v>
      </c>
      <c r="K278" s="28">
        <v>55738459</v>
      </c>
      <c r="L278" s="97">
        <v>44755</v>
      </c>
      <c r="M278" t="s">
        <v>864</v>
      </c>
      <c r="N278" s="129">
        <v>16544.95</v>
      </c>
    </row>
    <row r="279" spans="1:14" hidden="1">
      <c r="A279" s="60" t="s">
        <v>166</v>
      </c>
      <c r="B279" s="60" t="s">
        <v>2291</v>
      </c>
      <c r="C279">
        <v>1201</v>
      </c>
      <c r="D279" s="61">
        <v>44742</v>
      </c>
      <c r="E279" s="60" t="s">
        <v>2292</v>
      </c>
      <c r="F279" s="60" t="s">
        <v>47</v>
      </c>
      <c r="G279" s="60" t="s">
        <v>21</v>
      </c>
      <c r="H279" s="101">
        <v>3161.6</v>
      </c>
      <c r="I279" s="60"/>
      <c r="J279" s="60" t="s">
        <v>2294</v>
      </c>
      <c r="K279" s="28">
        <v>55738459</v>
      </c>
      <c r="L279" s="97">
        <v>44755</v>
      </c>
      <c r="M279" t="s">
        <v>864</v>
      </c>
      <c r="N279" s="129">
        <v>16544.95</v>
      </c>
    </row>
    <row r="280" spans="1:14" hidden="1">
      <c r="A280" s="60" t="s">
        <v>166</v>
      </c>
      <c r="B280" s="60" t="s">
        <v>2291</v>
      </c>
      <c r="C280">
        <v>1201</v>
      </c>
      <c r="D280" s="61">
        <v>44742</v>
      </c>
      <c r="E280" s="60" t="s">
        <v>2292</v>
      </c>
      <c r="F280" s="60" t="s">
        <v>47</v>
      </c>
      <c r="G280" s="60" t="s">
        <v>21</v>
      </c>
      <c r="H280" s="101">
        <v>1108.8</v>
      </c>
      <c r="I280" s="60"/>
      <c r="J280" s="60" t="s">
        <v>2131</v>
      </c>
      <c r="K280" s="28">
        <v>55738459</v>
      </c>
      <c r="L280" s="97">
        <v>44755</v>
      </c>
      <c r="M280" t="s">
        <v>864</v>
      </c>
      <c r="N280" s="129">
        <v>16544.95</v>
      </c>
    </row>
    <row r="281" spans="1:14" hidden="1">
      <c r="A281" s="60" t="s">
        <v>166</v>
      </c>
      <c r="B281" s="60" t="s">
        <v>2332</v>
      </c>
      <c r="C281">
        <v>1201</v>
      </c>
      <c r="D281" s="61">
        <v>44742</v>
      </c>
      <c r="E281" s="60" t="s">
        <v>2333</v>
      </c>
      <c r="F281" s="60" t="s">
        <v>47</v>
      </c>
      <c r="G281" s="56" t="s">
        <v>21</v>
      </c>
      <c r="H281" s="60">
        <v>5037</v>
      </c>
      <c r="I281" s="60"/>
      <c r="J281" s="28" t="s">
        <v>2334</v>
      </c>
      <c r="K281" s="60">
        <v>55738459</v>
      </c>
      <c r="L281" s="97">
        <v>44762</v>
      </c>
      <c r="M281" t="s">
        <v>864</v>
      </c>
      <c r="N281" s="129">
        <v>11820.7</v>
      </c>
    </row>
    <row r="282" spans="1:14" hidden="1">
      <c r="A282" s="60" t="s">
        <v>166</v>
      </c>
      <c r="B282" s="60" t="s">
        <v>2332</v>
      </c>
      <c r="C282">
        <v>1201</v>
      </c>
      <c r="D282" s="61">
        <v>44742</v>
      </c>
      <c r="E282" s="60" t="s">
        <v>2333</v>
      </c>
      <c r="F282" s="60" t="s">
        <v>47</v>
      </c>
      <c r="G282" s="56" t="s">
        <v>21</v>
      </c>
      <c r="H282" s="60">
        <v>1393.45</v>
      </c>
      <c r="I282" s="60"/>
      <c r="J282" s="28" t="s">
        <v>2335</v>
      </c>
      <c r="K282" s="60">
        <v>55738459</v>
      </c>
      <c r="L282" s="97">
        <v>44762</v>
      </c>
      <c r="M282" t="s">
        <v>864</v>
      </c>
      <c r="N282" s="129">
        <v>11820.7</v>
      </c>
    </row>
    <row r="283" spans="1:14" hidden="1">
      <c r="A283" s="60" t="s">
        <v>166</v>
      </c>
      <c r="B283" s="60" t="s">
        <v>2332</v>
      </c>
      <c r="C283">
        <v>1201</v>
      </c>
      <c r="D283" s="61">
        <v>44742</v>
      </c>
      <c r="E283" s="60" t="s">
        <v>2333</v>
      </c>
      <c r="F283" s="60" t="s">
        <v>47</v>
      </c>
      <c r="G283" s="56" t="s">
        <v>21</v>
      </c>
      <c r="H283" s="60">
        <v>3052.5</v>
      </c>
      <c r="I283" s="60"/>
      <c r="J283" s="28" t="s">
        <v>2336</v>
      </c>
      <c r="K283" s="60">
        <v>55738459</v>
      </c>
      <c r="L283" s="97">
        <v>44762</v>
      </c>
      <c r="M283" t="s">
        <v>864</v>
      </c>
      <c r="N283" s="129">
        <v>11820.7</v>
      </c>
    </row>
    <row r="284" spans="1:14" hidden="1">
      <c r="A284" s="60" t="s">
        <v>166</v>
      </c>
      <c r="B284" s="60" t="s">
        <v>2332</v>
      </c>
      <c r="C284">
        <v>1201</v>
      </c>
      <c r="D284" s="61">
        <v>44742</v>
      </c>
      <c r="E284" s="60" t="s">
        <v>2333</v>
      </c>
      <c r="F284" s="60" t="s">
        <v>47</v>
      </c>
      <c r="G284" s="56" t="s">
        <v>21</v>
      </c>
      <c r="H284" s="60">
        <v>11.55</v>
      </c>
      <c r="I284" s="60"/>
      <c r="J284" s="28" t="s">
        <v>2130</v>
      </c>
      <c r="K284" s="60">
        <v>55738459</v>
      </c>
      <c r="L284" s="97">
        <v>44762</v>
      </c>
      <c r="M284" t="s">
        <v>864</v>
      </c>
      <c r="N284" s="129">
        <v>11820.7</v>
      </c>
    </row>
    <row r="285" spans="1:14" hidden="1">
      <c r="A285" s="60" t="s">
        <v>166</v>
      </c>
      <c r="B285" s="60" t="s">
        <v>2332</v>
      </c>
      <c r="C285">
        <v>1201</v>
      </c>
      <c r="D285" s="61">
        <v>44742</v>
      </c>
      <c r="E285" s="60" t="s">
        <v>2333</v>
      </c>
      <c r="F285" s="60" t="s">
        <v>47</v>
      </c>
      <c r="G285" s="56" t="s">
        <v>21</v>
      </c>
      <c r="H285" s="60">
        <v>38.4</v>
      </c>
      <c r="I285" s="60"/>
      <c r="J285" s="28" t="s">
        <v>2294</v>
      </c>
      <c r="K285" s="60">
        <v>55738459</v>
      </c>
      <c r="L285" s="97">
        <v>44762</v>
      </c>
      <c r="M285" t="s">
        <v>864</v>
      </c>
      <c r="N285" s="129">
        <v>11820.7</v>
      </c>
    </row>
    <row r="286" spans="1:14" hidden="1">
      <c r="A286" s="60" t="s">
        <v>166</v>
      </c>
      <c r="B286" s="60" t="s">
        <v>2332</v>
      </c>
      <c r="C286">
        <v>1201</v>
      </c>
      <c r="D286" s="61">
        <v>44742</v>
      </c>
      <c r="E286" s="60" t="s">
        <v>2333</v>
      </c>
      <c r="F286" s="60" t="s">
        <v>47</v>
      </c>
      <c r="G286" s="56" t="s">
        <v>21</v>
      </c>
      <c r="H286" s="60">
        <v>12.8</v>
      </c>
      <c r="I286" s="60"/>
      <c r="J286" s="28" t="s">
        <v>2131</v>
      </c>
      <c r="K286" s="60">
        <v>55738459</v>
      </c>
      <c r="L286" s="97">
        <v>44762</v>
      </c>
      <c r="M286" t="s">
        <v>864</v>
      </c>
      <c r="N286" s="129">
        <v>11820.7</v>
      </c>
    </row>
    <row r="287" spans="1:14" hidden="1">
      <c r="A287" s="60" t="s">
        <v>166</v>
      </c>
      <c r="B287" s="60" t="s">
        <v>2332</v>
      </c>
      <c r="C287">
        <v>1201</v>
      </c>
      <c r="D287" s="61">
        <v>44742</v>
      </c>
      <c r="E287" s="60" t="s">
        <v>2333</v>
      </c>
      <c r="F287" s="60" t="s">
        <v>47</v>
      </c>
      <c r="G287" s="56" t="s">
        <v>21</v>
      </c>
      <c r="H287" s="60">
        <v>2275</v>
      </c>
      <c r="I287" s="60"/>
      <c r="J287" s="28" t="s">
        <v>2337</v>
      </c>
      <c r="K287" s="60">
        <v>55738459</v>
      </c>
      <c r="L287" s="97">
        <v>44762</v>
      </c>
      <c r="M287" t="s">
        <v>864</v>
      </c>
      <c r="N287" s="129">
        <v>11820.7</v>
      </c>
    </row>
    <row r="288" spans="1:14">
      <c r="A288" s="60" t="s">
        <v>172</v>
      </c>
      <c r="B288" s="60" t="s">
        <v>2211</v>
      </c>
      <c r="C288">
        <v>1201</v>
      </c>
      <c r="D288" s="61">
        <v>44734</v>
      </c>
      <c r="E288" s="60" t="s">
        <v>2212</v>
      </c>
      <c r="F288" s="60" t="s">
        <v>47</v>
      </c>
      <c r="G288" s="60" t="s">
        <v>21</v>
      </c>
      <c r="H288" s="101">
        <v>29070</v>
      </c>
      <c r="I288" s="60"/>
      <c r="J288" s="60" t="s">
        <v>2213</v>
      </c>
      <c r="K288" s="28">
        <v>55391977</v>
      </c>
      <c r="L288" s="97">
        <v>44768</v>
      </c>
      <c r="M288" t="s">
        <v>865</v>
      </c>
      <c r="N288" s="131">
        <v>104275.3</v>
      </c>
    </row>
    <row r="289" spans="1:14">
      <c r="A289" s="60" t="s">
        <v>172</v>
      </c>
      <c r="B289" s="60" t="s">
        <v>2211</v>
      </c>
      <c r="C289">
        <v>1201</v>
      </c>
      <c r="D289" s="61">
        <v>44734</v>
      </c>
      <c r="E289" s="60" t="s">
        <v>2212</v>
      </c>
      <c r="F289" s="60" t="s">
        <v>47</v>
      </c>
      <c r="G289" s="60" t="s">
        <v>21</v>
      </c>
      <c r="H289" s="101">
        <v>15080</v>
      </c>
      <c r="I289" s="60"/>
      <c r="J289" s="60" t="s">
        <v>2214</v>
      </c>
      <c r="K289" s="28">
        <v>55391977</v>
      </c>
      <c r="L289" s="97">
        <v>44768</v>
      </c>
      <c r="M289" t="s">
        <v>865</v>
      </c>
      <c r="N289" s="131">
        <v>104275.3</v>
      </c>
    </row>
    <row r="290" spans="1:14">
      <c r="A290" s="60" t="s">
        <v>172</v>
      </c>
      <c r="B290" s="60" t="s">
        <v>2211</v>
      </c>
      <c r="C290">
        <v>1201</v>
      </c>
      <c r="D290" s="61">
        <v>44734</v>
      </c>
      <c r="E290" s="60" t="s">
        <v>2212</v>
      </c>
      <c r="F290" s="60" t="s">
        <v>47</v>
      </c>
      <c r="G290" s="60" t="s">
        <v>21</v>
      </c>
      <c r="H290" s="101">
        <v>12870</v>
      </c>
      <c r="I290" s="60"/>
      <c r="J290" s="60" t="s">
        <v>2215</v>
      </c>
      <c r="K290" s="28">
        <v>55391977</v>
      </c>
      <c r="L290" s="97">
        <v>44768</v>
      </c>
      <c r="M290" t="s">
        <v>865</v>
      </c>
      <c r="N290" s="131">
        <v>104275.3</v>
      </c>
    </row>
    <row r="291" spans="1:14">
      <c r="A291" s="60" t="s">
        <v>172</v>
      </c>
      <c r="B291" s="60" t="s">
        <v>2211</v>
      </c>
      <c r="C291">
        <v>1201</v>
      </c>
      <c r="D291" s="61">
        <v>44734</v>
      </c>
      <c r="E291" s="60" t="s">
        <v>2212</v>
      </c>
      <c r="F291" s="60" t="s">
        <v>47</v>
      </c>
      <c r="G291" s="60" t="s">
        <v>21</v>
      </c>
      <c r="H291" s="101">
        <v>20160</v>
      </c>
      <c r="I291" s="60"/>
      <c r="J291" s="60" t="s">
        <v>2216</v>
      </c>
      <c r="K291" s="28">
        <v>55391977</v>
      </c>
      <c r="L291" s="97">
        <v>44768</v>
      </c>
      <c r="M291" t="s">
        <v>865</v>
      </c>
      <c r="N291" s="131">
        <v>104275.3</v>
      </c>
    </row>
    <row r="292" spans="1:14">
      <c r="A292" s="60" t="s">
        <v>172</v>
      </c>
      <c r="B292" s="60" t="s">
        <v>2211</v>
      </c>
      <c r="C292">
        <v>1201</v>
      </c>
      <c r="D292" s="61">
        <v>44734</v>
      </c>
      <c r="E292" s="60" t="s">
        <v>2212</v>
      </c>
      <c r="F292" s="60" t="s">
        <v>47</v>
      </c>
      <c r="G292" s="60" t="s">
        <v>21</v>
      </c>
      <c r="H292" s="101">
        <v>18720</v>
      </c>
      <c r="I292" s="60"/>
      <c r="J292" s="60" t="s">
        <v>2217</v>
      </c>
      <c r="K292" s="28">
        <v>55391977</v>
      </c>
      <c r="L292" s="97">
        <v>44768</v>
      </c>
      <c r="M292" t="s">
        <v>865</v>
      </c>
      <c r="N292" s="131">
        <v>104275.3</v>
      </c>
    </row>
    <row r="293" spans="1:14">
      <c r="A293" s="60" t="s">
        <v>172</v>
      </c>
      <c r="B293" s="60" t="s">
        <v>2211</v>
      </c>
      <c r="C293">
        <v>1201</v>
      </c>
      <c r="D293" s="61">
        <v>44734</v>
      </c>
      <c r="E293" s="60" t="s">
        <v>2212</v>
      </c>
      <c r="F293" s="60" t="s">
        <v>47</v>
      </c>
      <c r="G293" s="60" t="s">
        <v>21</v>
      </c>
      <c r="H293" s="101">
        <v>8375.2999999999993</v>
      </c>
      <c r="I293" s="60"/>
      <c r="J293" s="60" t="s">
        <v>2218</v>
      </c>
      <c r="K293" s="28">
        <v>55391977</v>
      </c>
      <c r="L293" s="97">
        <v>44768</v>
      </c>
      <c r="M293" t="s">
        <v>865</v>
      </c>
      <c r="N293" s="131">
        <v>104275.3</v>
      </c>
    </row>
    <row r="294" spans="1:14" hidden="1">
      <c r="A294" s="60" t="s">
        <v>172</v>
      </c>
      <c r="B294" s="60" t="s">
        <v>2282</v>
      </c>
      <c r="C294">
        <v>1201</v>
      </c>
      <c r="D294" s="61">
        <v>44741</v>
      </c>
      <c r="E294" s="60" t="s">
        <v>2283</v>
      </c>
      <c r="F294" s="60" t="s">
        <v>47</v>
      </c>
      <c r="G294" s="60" t="s">
        <v>21</v>
      </c>
      <c r="H294" s="101">
        <v>6436.2</v>
      </c>
      <c r="I294" s="60"/>
      <c r="J294" s="60" t="s">
        <v>2213</v>
      </c>
      <c r="K294" s="28">
        <v>55391977</v>
      </c>
    </row>
    <row r="295" spans="1:14" hidden="1">
      <c r="A295" s="60" t="s">
        <v>172</v>
      </c>
      <c r="B295" s="60" t="s">
        <v>2282</v>
      </c>
      <c r="C295">
        <v>1201</v>
      </c>
      <c r="D295" s="61">
        <v>44741</v>
      </c>
      <c r="E295" s="60" t="s">
        <v>2283</v>
      </c>
      <c r="F295" s="60" t="s">
        <v>47</v>
      </c>
      <c r="G295" s="60" t="s">
        <v>21</v>
      </c>
      <c r="H295" s="101">
        <v>3677.2</v>
      </c>
      <c r="I295" s="60"/>
      <c r="J295" s="60" t="s">
        <v>2214</v>
      </c>
      <c r="K295" s="28">
        <v>55391977</v>
      </c>
    </row>
    <row r="296" spans="1:14" hidden="1">
      <c r="A296" s="60" t="s">
        <v>172</v>
      </c>
      <c r="B296" s="60" t="s">
        <v>2282</v>
      </c>
      <c r="C296">
        <v>1201</v>
      </c>
      <c r="D296" s="61">
        <v>44741</v>
      </c>
      <c r="E296" s="60" t="s">
        <v>2283</v>
      </c>
      <c r="F296" s="60" t="s">
        <v>47</v>
      </c>
      <c r="G296" s="60" t="s">
        <v>21</v>
      </c>
      <c r="H296" s="101">
        <v>1723.8</v>
      </c>
      <c r="I296" s="60"/>
      <c r="J296" s="60" t="s">
        <v>2215</v>
      </c>
      <c r="K296" s="28">
        <v>55391977</v>
      </c>
    </row>
    <row r="297" spans="1:14" hidden="1">
      <c r="A297" s="60" t="s">
        <v>172</v>
      </c>
      <c r="B297" s="60" t="s">
        <v>2282</v>
      </c>
      <c r="C297">
        <v>1201</v>
      </c>
      <c r="D297" s="61">
        <v>44741</v>
      </c>
      <c r="E297" s="60" t="s">
        <v>2283</v>
      </c>
      <c r="F297" s="60" t="s">
        <v>47</v>
      </c>
      <c r="G297" s="60" t="s">
        <v>21</v>
      </c>
      <c r="H297" s="101">
        <v>2356.8000000000002</v>
      </c>
      <c r="I297" s="60"/>
      <c r="J297" s="60" t="s">
        <v>2216</v>
      </c>
      <c r="K297" s="28">
        <v>55391977</v>
      </c>
    </row>
    <row r="298" spans="1:14" hidden="1">
      <c r="A298" s="60" t="s">
        <v>172</v>
      </c>
      <c r="B298" s="60" t="s">
        <v>2282</v>
      </c>
      <c r="C298">
        <v>1201</v>
      </c>
      <c r="D298" s="61">
        <v>44741</v>
      </c>
      <c r="E298" s="60" t="s">
        <v>2283</v>
      </c>
      <c r="F298" s="60" t="s">
        <v>47</v>
      </c>
      <c r="G298" s="60" t="s">
        <v>21</v>
      </c>
      <c r="H298" s="101">
        <v>6400</v>
      </c>
      <c r="I298" s="60"/>
      <c r="J298" s="60" t="s">
        <v>2217</v>
      </c>
      <c r="K298" s="28">
        <v>55391977</v>
      </c>
    </row>
    <row r="299" spans="1:14" hidden="1">
      <c r="A299" s="60" t="s">
        <v>172</v>
      </c>
      <c r="B299" s="60" t="s">
        <v>2282</v>
      </c>
      <c r="C299">
        <v>1201</v>
      </c>
      <c r="D299" s="61">
        <v>44741</v>
      </c>
      <c r="E299" s="60" t="s">
        <v>2283</v>
      </c>
      <c r="F299" s="60" t="s">
        <v>47</v>
      </c>
      <c r="G299" s="60" t="s">
        <v>21</v>
      </c>
      <c r="H299" s="101">
        <v>2278.35</v>
      </c>
      <c r="I299" s="60"/>
      <c r="J299" s="60" t="s">
        <v>2218</v>
      </c>
      <c r="K299" s="28">
        <v>55391977</v>
      </c>
    </row>
    <row r="300" spans="1:14" hidden="1">
      <c r="A300" s="60" t="s">
        <v>172</v>
      </c>
      <c r="B300" s="60" t="s">
        <v>2282</v>
      </c>
      <c r="C300">
        <v>1201</v>
      </c>
      <c r="D300" s="61">
        <v>44741</v>
      </c>
      <c r="E300" s="60" t="s">
        <v>2283</v>
      </c>
      <c r="F300" s="60" t="s">
        <v>47</v>
      </c>
      <c r="G300" s="60" t="s">
        <v>21</v>
      </c>
      <c r="H300" s="101">
        <v>9142.0499999999993</v>
      </c>
      <c r="I300" s="60"/>
      <c r="J300" s="60" t="s">
        <v>2284</v>
      </c>
      <c r="K300" s="28">
        <v>55391977</v>
      </c>
    </row>
    <row r="301" spans="1:14" hidden="1">
      <c r="A301" s="60" t="s">
        <v>172</v>
      </c>
      <c r="B301" s="60" t="s">
        <v>2285</v>
      </c>
      <c r="C301">
        <v>1201</v>
      </c>
      <c r="D301" s="61">
        <v>44741</v>
      </c>
      <c r="E301" s="60" t="s">
        <v>2286</v>
      </c>
      <c r="F301" s="60" t="s">
        <v>47</v>
      </c>
      <c r="G301" s="60" t="s">
        <v>21</v>
      </c>
      <c r="H301" s="101">
        <v>5222.3999999999996</v>
      </c>
      <c r="I301" s="60"/>
      <c r="J301" s="60" t="s">
        <v>2213</v>
      </c>
      <c r="K301" s="28">
        <v>55391977</v>
      </c>
    </row>
    <row r="302" spans="1:14" hidden="1">
      <c r="A302" s="60" t="s">
        <v>172</v>
      </c>
      <c r="B302" s="60" t="s">
        <v>2285</v>
      </c>
      <c r="C302">
        <v>1201</v>
      </c>
      <c r="D302" s="61">
        <v>44741</v>
      </c>
      <c r="E302" s="60" t="s">
        <v>2286</v>
      </c>
      <c r="F302" s="60" t="s">
        <v>47</v>
      </c>
      <c r="G302" s="60" t="s">
        <v>21</v>
      </c>
      <c r="H302" s="101">
        <v>91.8</v>
      </c>
      <c r="I302" s="60"/>
      <c r="J302" s="60" t="s">
        <v>2213</v>
      </c>
      <c r="K302" s="28">
        <v>55391977</v>
      </c>
    </row>
    <row r="303" spans="1:14" hidden="1">
      <c r="A303" s="60" t="s">
        <v>172</v>
      </c>
      <c r="B303" s="60" t="s">
        <v>2285</v>
      </c>
      <c r="C303">
        <v>1201</v>
      </c>
      <c r="D303" s="61">
        <v>44741</v>
      </c>
      <c r="E303" s="60" t="s">
        <v>2286</v>
      </c>
      <c r="F303" s="60" t="s">
        <v>47</v>
      </c>
      <c r="G303" s="60" t="s">
        <v>21</v>
      </c>
      <c r="H303" s="101">
        <v>3451</v>
      </c>
      <c r="I303" s="60"/>
      <c r="J303" s="60" t="s">
        <v>2214</v>
      </c>
      <c r="K303" s="28">
        <v>55391977</v>
      </c>
    </row>
    <row r="304" spans="1:14" hidden="1">
      <c r="A304" s="60" t="s">
        <v>172</v>
      </c>
      <c r="B304" s="60" t="s">
        <v>2285</v>
      </c>
      <c r="C304">
        <v>1201</v>
      </c>
      <c r="D304" s="61">
        <v>44741</v>
      </c>
      <c r="E304" s="60" t="s">
        <v>2286</v>
      </c>
      <c r="F304" s="60" t="s">
        <v>47</v>
      </c>
      <c r="G304" s="60" t="s">
        <v>21</v>
      </c>
      <c r="H304" s="101">
        <v>1417.65</v>
      </c>
      <c r="I304" s="60"/>
      <c r="J304" s="60" t="s">
        <v>2215</v>
      </c>
      <c r="K304" s="28">
        <v>55391977</v>
      </c>
    </row>
    <row r="305" spans="1:14" hidden="1">
      <c r="A305" s="60" t="s">
        <v>172</v>
      </c>
      <c r="B305" s="60" t="s">
        <v>2285</v>
      </c>
      <c r="C305">
        <v>1201</v>
      </c>
      <c r="D305" s="61">
        <v>44741</v>
      </c>
      <c r="E305" s="60" t="s">
        <v>2286</v>
      </c>
      <c r="F305" s="60" t="s">
        <v>47</v>
      </c>
      <c r="G305" s="60" t="s">
        <v>21</v>
      </c>
      <c r="H305" s="101">
        <v>1857.6</v>
      </c>
      <c r="I305" s="60"/>
      <c r="J305" s="60" t="s">
        <v>2216</v>
      </c>
      <c r="K305" s="28">
        <v>55391977</v>
      </c>
    </row>
    <row r="306" spans="1:14" hidden="1">
      <c r="A306" s="60" t="s">
        <v>172</v>
      </c>
      <c r="B306" s="60" t="s">
        <v>2285</v>
      </c>
      <c r="C306">
        <v>1201</v>
      </c>
      <c r="D306" s="61">
        <v>44741</v>
      </c>
      <c r="E306" s="60" t="s">
        <v>2286</v>
      </c>
      <c r="F306" s="60" t="s">
        <v>47</v>
      </c>
      <c r="G306" s="60" t="s">
        <v>21</v>
      </c>
      <c r="H306" s="101">
        <v>5120</v>
      </c>
      <c r="I306" s="60"/>
      <c r="J306" s="60" t="s">
        <v>2217</v>
      </c>
      <c r="K306" s="28">
        <v>55391977</v>
      </c>
    </row>
    <row r="307" spans="1:14" hidden="1">
      <c r="A307" s="60" t="s">
        <v>172</v>
      </c>
      <c r="B307" s="60" t="s">
        <v>2285</v>
      </c>
      <c r="C307">
        <v>1201</v>
      </c>
      <c r="D307" s="61">
        <v>44741</v>
      </c>
      <c r="E307" s="60" t="s">
        <v>2286</v>
      </c>
      <c r="F307" s="60" t="s">
        <v>47</v>
      </c>
      <c r="G307" s="60" t="s">
        <v>21</v>
      </c>
      <c r="H307" s="101">
        <v>1555.5</v>
      </c>
      <c r="I307" s="60"/>
      <c r="J307" s="60" t="s">
        <v>2218</v>
      </c>
      <c r="K307" s="28">
        <v>55391977</v>
      </c>
    </row>
    <row r="308" spans="1:14" hidden="1">
      <c r="A308" s="60" t="s">
        <v>172</v>
      </c>
      <c r="B308" s="60" t="s">
        <v>2285</v>
      </c>
      <c r="C308">
        <v>1201</v>
      </c>
      <c r="D308" s="61">
        <v>44741</v>
      </c>
      <c r="E308" s="60" t="s">
        <v>2286</v>
      </c>
      <c r="F308" s="60" t="s">
        <v>47</v>
      </c>
      <c r="G308" s="60" t="s">
        <v>21</v>
      </c>
      <c r="H308" s="101">
        <v>9192.2000000000007</v>
      </c>
      <c r="I308" s="60"/>
      <c r="J308" s="60" t="s">
        <v>2284</v>
      </c>
      <c r="K308" s="28">
        <v>55391977</v>
      </c>
    </row>
    <row r="309" spans="1:14" hidden="1">
      <c r="A309" s="60" t="s">
        <v>172</v>
      </c>
      <c r="B309" s="60" t="s">
        <v>2338</v>
      </c>
      <c r="C309">
        <v>1201</v>
      </c>
      <c r="D309" s="61">
        <v>44742</v>
      </c>
      <c r="E309" s="60" t="s">
        <v>2339</v>
      </c>
      <c r="F309" s="60" t="s">
        <v>47</v>
      </c>
      <c r="G309" s="56" t="s">
        <v>21</v>
      </c>
      <c r="H309" s="60">
        <v>10436.85</v>
      </c>
      <c r="I309" s="60"/>
      <c r="J309" s="28" t="s">
        <v>1770</v>
      </c>
      <c r="K309" s="60">
        <v>55391977</v>
      </c>
    </row>
    <row r="310" spans="1:14" hidden="1">
      <c r="A310" s="60" t="s">
        <v>172</v>
      </c>
      <c r="B310" s="60" t="s">
        <v>2338</v>
      </c>
      <c r="C310">
        <v>1201</v>
      </c>
      <c r="D310" s="61">
        <v>44742</v>
      </c>
      <c r="E310" s="60" t="s">
        <v>2339</v>
      </c>
      <c r="F310" s="60" t="s">
        <v>47</v>
      </c>
      <c r="G310" s="56" t="s">
        <v>21</v>
      </c>
      <c r="H310" s="60">
        <v>7168.5</v>
      </c>
      <c r="I310" s="60"/>
      <c r="J310" s="28" t="s">
        <v>1771</v>
      </c>
      <c r="K310" s="60">
        <v>55391977</v>
      </c>
    </row>
    <row r="311" spans="1:14" hidden="1">
      <c r="A311" s="60" t="s">
        <v>172</v>
      </c>
      <c r="B311" s="60" t="s">
        <v>2338</v>
      </c>
      <c r="C311">
        <v>1201</v>
      </c>
      <c r="D311" s="61">
        <v>44742</v>
      </c>
      <c r="E311" s="60" t="s">
        <v>2339</v>
      </c>
      <c r="F311" s="60" t="s">
        <v>47</v>
      </c>
      <c r="G311" s="56" t="s">
        <v>21</v>
      </c>
      <c r="H311" s="60">
        <v>5563.7</v>
      </c>
      <c r="I311" s="60"/>
      <c r="J311" s="28" t="s">
        <v>2340</v>
      </c>
      <c r="K311" s="60">
        <v>55391977</v>
      </c>
    </row>
    <row r="312" spans="1:14" hidden="1">
      <c r="A312" s="60" t="s">
        <v>172</v>
      </c>
      <c r="B312" s="60" t="s">
        <v>2338</v>
      </c>
      <c r="C312">
        <v>1201</v>
      </c>
      <c r="D312" s="61">
        <v>44742</v>
      </c>
      <c r="E312" s="60" t="s">
        <v>2339</v>
      </c>
      <c r="F312" s="60" t="s">
        <v>47</v>
      </c>
      <c r="G312" s="56" t="s">
        <v>21</v>
      </c>
      <c r="H312" s="60">
        <v>6450.35</v>
      </c>
      <c r="I312" s="60"/>
      <c r="J312" s="28" t="s">
        <v>2341</v>
      </c>
      <c r="K312" s="60">
        <v>55391977</v>
      </c>
    </row>
    <row r="313" spans="1:14" hidden="1">
      <c r="A313" s="60" t="s">
        <v>172</v>
      </c>
      <c r="B313" s="60" t="s">
        <v>2338</v>
      </c>
      <c r="C313">
        <v>1201</v>
      </c>
      <c r="D313" s="61">
        <v>44742</v>
      </c>
      <c r="E313" s="60" t="s">
        <v>2339</v>
      </c>
      <c r="F313" s="60" t="s">
        <v>47</v>
      </c>
      <c r="G313" s="56" t="s">
        <v>21</v>
      </c>
      <c r="H313" s="60">
        <v>26508.46</v>
      </c>
      <c r="I313" s="60"/>
      <c r="J313" s="28" t="s">
        <v>2342</v>
      </c>
      <c r="K313" s="60">
        <v>55391977</v>
      </c>
    </row>
    <row r="314" spans="1:14" hidden="1">
      <c r="A314" s="60" t="s">
        <v>172</v>
      </c>
      <c r="B314" s="60" t="s">
        <v>2343</v>
      </c>
      <c r="C314">
        <v>1201</v>
      </c>
      <c r="D314" s="61">
        <v>44742</v>
      </c>
      <c r="E314" s="60" t="s">
        <v>2344</v>
      </c>
      <c r="F314" s="60" t="s">
        <v>47</v>
      </c>
      <c r="G314" s="56" t="s">
        <v>21</v>
      </c>
      <c r="H314" s="60">
        <v>7230.6</v>
      </c>
      <c r="I314" s="60"/>
      <c r="J314" s="28" t="s">
        <v>1770</v>
      </c>
      <c r="K314" s="60">
        <v>55391977</v>
      </c>
    </row>
    <row r="315" spans="1:14" hidden="1">
      <c r="A315" s="60" t="s">
        <v>172</v>
      </c>
      <c r="B315" s="60" t="s">
        <v>2343</v>
      </c>
      <c r="C315">
        <v>1201</v>
      </c>
      <c r="D315" s="61">
        <v>44742</v>
      </c>
      <c r="E315" s="60" t="s">
        <v>2344</v>
      </c>
      <c r="F315" s="60" t="s">
        <v>47</v>
      </c>
      <c r="G315" s="56" t="s">
        <v>21</v>
      </c>
      <c r="H315" s="60">
        <v>4981.5</v>
      </c>
      <c r="I315" s="60"/>
      <c r="J315" s="28" t="s">
        <v>1771</v>
      </c>
      <c r="K315" s="60">
        <v>55391977</v>
      </c>
    </row>
    <row r="316" spans="1:14" hidden="1">
      <c r="A316" s="60" t="s">
        <v>172</v>
      </c>
      <c r="B316" s="60" t="s">
        <v>2343</v>
      </c>
      <c r="C316">
        <v>1201</v>
      </c>
      <c r="D316" s="61">
        <v>44742</v>
      </c>
      <c r="E316" s="60" t="s">
        <v>2344</v>
      </c>
      <c r="F316" s="60" t="s">
        <v>47</v>
      </c>
      <c r="G316" s="56" t="s">
        <v>21</v>
      </c>
      <c r="H316" s="60">
        <v>5009.3999999999996</v>
      </c>
      <c r="I316" s="60"/>
      <c r="J316" s="28" t="s">
        <v>2340</v>
      </c>
      <c r="K316" s="60">
        <v>55391977</v>
      </c>
    </row>
    <row r="317" spans="1:14" hidden="1">
      <c r="A317" s="60" t="s">
        <v>172</v>
      </c>
      <c r="B317" s="60" t="s">
        <v>2343</v>
      </c>
      <c r="C317">
        <v>1201</v>
      </c>
      <c r="D317" s="61">
        <v>44742</v>
      </c>
      <c r="E317" s="60" t="s">
        <v>2344</v>
      </c>
      <c r="F317" s="60" t="s">
        <v>47</v>
      </c>
      <c r="G317" s="56" t="s">
        <v>21</v>
      </c>
      <c r="H317" s="60">
        <v>5573.45</v>
      </c>
      <c r="I317" s="60"/>
      <c r="J317" s="28" t="s">
        <v>2341</v>
      </c>
      <c r="K317" s="60">
        <v>55391977</v>
      </c>
    </row>
    <row r="318" spans="1:14" hidden="1">
      <c r="A318" s="60" t="s">
        <v>172</v>
      </c>
      <c r="B318" s="60" t="s">
        <v>2343</v>
      </c>
      <c r="C318">
        <v>1201</v>
      </c>
      <c r="D318" s="61">
        <v>44742</v>
      </c>
      <c r="E318" s="60" t="s">
        <v>2344</v>
      </c>
      <c r="F318" s="60" t="s">
        <v>47</v>
      </c>
      <c r="G318" s="56" t="s">
        <v>21</v>
      </c>
      <c r="H318" s="60">
        <v>23019.919999999998</v>
      </c>
      <c r="I318" s="60"/>
      <c r="J318" s="28" t="s">
        <v>2342</v>
      </c>
      <c r="K318" s="60">
        <v>55391977</v>
      </c>
    </row>
    <row r="319" spans="1:14" hidden="1">
      <c r="A319" s="60" t="s">
        <v>1195</v>
      </c>
      <c r="B319" s="60" t="s">
        <v>2368</v>
      </c>
      <c r="C319">
        <v>1201</v>
      </c>
      <c r="D319" s="61">
        <v>44742</v>
      </c>
      <c r="E319" s="60" t="s">
        <v>2369</v>
      </c>
      <c r="F319" s="60" t="s">
        <v>47</v>
      </c>
      <c r="G319" s="56" t="s">
        <v>21</v>
      </c>
      <c r="H319" s="60">
        <v>16674</v>
      </c>
      <c r="I319" s="60"/>
      <c r="J319" s="28" t="s">
        <v>1199</v>
      </c>
      <c r="K319" s="60">
        <v>57330588</v>
      </c>
      <c r="L319" s="97">
        <v>44770</v>
      </c>
      <c r="M319" t="s">
        <v>864</v>
      </c>
      <c r="N319" s="129">
        <v>33835.199999999997</v>
      </c>
    </row>
    <row r="320" spans="1:14" hidden="1">
      <c r="A320" s="60" t="s">
        <v>1195</v>
      </c>
      <c r="B320" s="60" t="s">
        <v>2368</v>
      </c>
      <c r="C320">
        <v>1201</v>
      </c>
      <c r="D320" s="61">
        <v>44742</v>
      </c>
      <c r="E320" s="60" t="s">
        <v>2369</v>
      </c>
      <c r="F320" s="60" t="s">
        <v>47</v>
      </c>
      <c r="G320" s="56" t="s">
        <v>21</v>
      </c>
      <c r="H320" s="60">
        <v>17161.2</v>
      </c>
      <c r="I320" s="60"/>
      <c r="J320" s="28" t="s">
        <v>1200</v>
      </c>
      <c r="K320" s="60">
        <v>57330588</v>
      </c>
      <c r="L320" s="97">
        <v>44770</v>
      </c>
      <c r="M320" t="s">
        <v>864</v>
      </c>
      <c r="N320" s="129">
        <v>33835.199999999997</v>
      </c>
    </row>
    <row r="321" spans="1:14" hidden="1">
      <c r="A321" s="60" t="s">
        <v>298</v>
      </c>
      <c r="B321" s="60" t="s">
        <v>1216</v>
      </c>
      <c r="C321" s="141">
        <v>1201</v>
      </c>
      <c r="D321" s="144">
        <v>44659</v>
      </c>
      <c r="E321" s="60" t="s">
        <v>1217</v>
      </c>
      <c r="F321" s="60" t="s">
        <v>15</v>
      </c>
      <c r="G321" s="56" t="s">
        <v>21</v>
      </c>
      <c r="H321" s="146">
        <v>3316.5</v>
      </c>
      <c r="I321" s="60"/>
      <c r="J321" s="28" t="s">
        <v>1002</v>
      </c>
      <c r="K321" s="60">
        <v>57029664</v>
      </c>
    </row>
    <row r="322" spans="1:14" hidden="1">
      <c r="A322" s="60" t="s">
        <v>298</v>
      </c>
      <c r="B322" s="60" t="s">
        <v>1232</v>
      </c>
      <c r="C322" s="141">
        <v>1201</v>
      </c>
      <c r="D322" s="144">
        <v>44663</v>
      </c>
      <c r="E322" s="60" t="s">
        <v>1233</v>
      </c>
      <c r="F322" s="60" t="s">
        <v>15</v>
      </c>
      <c r="G322" s="56" t="s">
        <v>21</v>
      </c>
      <c r="H322" s="146">
        <v>6117.1</v>
      </c>
      <c r="I322" s="60"/>
      <c r="J322" s="28" t="s">
        <v>1002</v>
      </c>
      <c r="K322" s="60">
        <v>57029664</v>
      </c>
    </row>
    <row r="323" spans="1:14" hidden="1">
      <c r="A323" s="60" t="s">
        <v>17</v>
      </c>
      <c r="B323" s="60" t="s">
        <v>240</v>
      </c>
      <c r="C323" s="142">
        <v>1201</v>
      </c>
      <c r="D323" s="144">
        <v>44596</v>
      </c>
      <c r="E323" s="60" t="s">
        <v>241</v>
      </c>
      <c r="F323" s="60" t="s">
        <v>15</v>
      </c>
      <c r="G323" s="60" t="s">
        <v>21</v>
      </c>
      <c r="H323" s="149">
        <v>33</v>
      </c>
      <c r="I323" s="101"/>
      <c r="J323" s="60" t="s">
        <v>65</v>
      </c>
      <c r="K323" s="28">
        <v>57328808</v>
      </c>
      <c r="L323" s="151"/>
      <c r="M323" s="117"/>
    </row>
    <row r="324" spans="1:14" hidden="1">
      <c r="A324" s="60" t="s">
        <v>17</v>
      </c>
      <c r="B324" s="60" t="s">
        <v>240</v>
      </c>
      <c r="C324" s="142">
        <v>1201</v>
      </c>
      <c r="D324" s="144">
        <v>44596</v>
      </c>
      <c r="E324" s="60" t="s">
        <v>241</v>
      </c>
      <c r="F324" s="60" t="s">
        <v>15</v>
      </c>
      <c r="G324" s="60" t="s">
        <v>21</v>
      </c>
      <c r="H324" s="149">
        <v>7.3</v>
      </c>
      <c r="I324" s="101"/>
      <c r="J324" s="60" t="s">
        <v>66</v>
      </c>
      <c r="K324" s="28">
        <v>57328808</v>
      </c>
      <c r="L324" s="151"/>
      <c r="M324" s="117"/>
    </row>
    <row r="325" spans="1:14" hidden="1">
      <c r="A325" s="60" t="s">
        <v>17</v>
      </c>
      <c r="B325" s="60" t="s">
        <v>240</v>
      </c>
      <c r="C325" s="142">
        <v>1201</v>
      </c>
      <c r="D325" s="144">
        <v>44596</v>
      </c>
      <c r="E325" s="60" t="s">
        <v>241</v>
      </c>
      <c r="F325" s="60" t="s">
        <v>15</v>
      </c>
      <c r="G325" s="60" t="s">
        <v>21</v>
      </c>
      <c r="H325" s="149">
        <v>78.650000000000006</v>
      </c>
      <c r="I325" s="101"/>
      <c r="J325" s="60" t="s">
        <v>67</v>
      </c>
      <c r="K325" s="28">
        <v>57328808</v>
      </c>
      <c r="L325" s="151"/>
      <c r="M325" s="117"/>
    </row>
    <row r="326" spans="1:14" hidden="1">
      <c r="A326" s="60" t="s">
        <v>17</v>
      </c>
      <c r="B326" s="60" t="s">
        <v>240</v>
      </c>
      <c r="C326" s="142">
        <v>1201</v>
      </c>
      <c r="D326" s="144">
        <v>44596</v>
      </c>
      <c r="E326" s="60" t="s">
        <v>241</v>
      </c>
      <c r="F326" s="60" t="s">
        <v>15</v>
      </c>
      <c r="G326" s="60" t="s">
        <v>21</v>
      </c>
      <c r="H326" s="149">
        <v>102.95</v>
      </c>
      <c r="I326" s="101"/>
      <c r="J326" s="60" t="s">
        <v>68</v>
      </c>
      <c r="K326" s="28">
        <v>57328808</v>
      </c>
      <c r="L326" s="151"/>
      <c r="M326" s="117"/>
    </row>
    <row r="327" spans="1:14" hidden="1">
      <c r="A327" s="60" t="s">
        <v>17</v>
      </c>
      <c r="B327" s="60" t="s">
        <v>1039</v>
      </c>
      <c r="C327" s="141">
        <v>1201</v>
      </c>
      <c r="D327" s="144">
        <v>44643</v>
      </c>
      <c r="E327" s="60" t="s">
        <v>946</v>
      </c>
      <c r="F327" s="60" t="s">
        <v>15</v>
      </c>
      <c r="G327" s="60" t="s">
        <v>21</v>
      </c>
      <c r="H327" s="149">
        <v>6.4</v>
      </c>
      <c r="I327" s="101"/>
      <c r="J327" s="60" t="s">
        <v>947</v>
      </c>
      <c r="K327" s="28">
        <v>57328808</v>
      </c>
    </row>
    <row r="328" spans="1:14" hidden="1">
      <c r="A328" s="60" t="s">
        <v>17</v>
      </c>
      <c r="B328" s="60" t="s">
        <v>1039</v>
      </c>
      <c r="C328" s="141">
        <v>1201</v>
      </c>
      <c r="D328" s="144">
        <v>44643</v>
      </c>
      <c r="E328" s="60" t="s">
        <v>946</v>
      </c>
      <c r="F328" s="60" t="s">
        <v>15</v>
      </c>
      <c r="G328" s="60" t="s">
        <v>21</v>
      </c>
      <c r="H328" s="149">
        <v>5.7</v>
      </c>
      <c r="I328" s="101"/>
      <c r="J328" s="60" t="s">
        <v>947</v>
      </c>
      <c r="K328" s="28">
        <v>57328808</v>
      </c>
    </row>
    <row r="329" spans="1:14" hidden="1">
      <c r="A329" s="60" t="s">
        <v>17</v>
      </c>
      <c r="B329" s="60" t="s">
        <v>1039</v>
      </c>
      <c r="C329" s="141">
        <v>1201</v>
      </c>
      <c r="D329" s="144">
        <v>44643</v>
      </c>
      <c r="E329" s="60" t="s">
        <v>946</v>
      </c>
      <c r="F329" s="60" t="s">
        <v>15</v>
      </c>
      <c r="G329" s="60" t="s">
        <v>21</v>
      </c>
      <c r="H329" s="149">
        <v>5.7</v>
      </c>
      <c r="I329" s="101"/>
      <c r="J329" s="60" t="s">
        <v>947</v>
      </c>
      <c r="K329" s="28">
        <v>57328808</v>
      </c>
    </row>
    <row r="330" spans="1:14" hidden="1">
      <c r="A330" s="60" t="s">
        <v>17</v>
      </c>
      <c r="B330" s="60" t="s">
        <v>2228</v>
      </c>
      <c r="C330">
        <v>1201</v>
      </c>
      <c r="D330" s="61">
        <v>44735</v>
      </c>
      <c r="E330" s="60" t="s">
        <v>2229</v>
      </c>
      <c r="F330" s="60" t="s">
        <v>15</v>
      </c>
      <c r="G330" s="60" t="s">
        <v>21</v>
      </c>
      <c r="H330" s="101">
        <v>17.100000000000001</v>
      </c>
      <c r="I330" s="60"/>
      <c r="J330" s="60" t="s">
        <v>1192</v>
      </c>
      <c r="K330" s="28">
        <v>57328808</v>
      </c>
    </row>
    <row r="331" spans="1:14" hidden="1">
      <c r="A331" s="60" t="s">
        <v>17</v>
      </c>
      <c r="B331" s="60" t="s">
        <v>2228</v>
      </c>
      <c r="C331">
        <v>1201</v>
      </c>
      <c r="D331" s="61">
        <v>44735</v>
      </c>
      <c r="E331" s="60" t="s">
        <v>2229</v>
      </c>
      <c r="F331" s="60" t="s">
        <v>15</v>
      </c>
      <c r="G331" s="60" t="s">
        <v>21</v>
      </c>
      <c r="H331" s="101">
        <v>17.7</v>
      </c>
      <c r="I331" s="60"/>
      <c r="J331" s="60" t="s">
        <v>1192</v>
      </c>
      <c r="K331" s="28">
        <v>57328808</v>
      </c>
    </row>
    <row r="332" spans="1:14" hidden="1">
      <c r="A332" s="60" t="s">
        <v>17</v>
      </c>
      <c r="B332" s="60" t="s">
        <v>2228</v>
      </c>
      <c r="C332">
        <v>1201</v>
      </c>
      <c r="D332" s="61">
        <v>44735</v>
      </c>
      <c r="E332" s="60" t="s">
        <v>2229</v>
      </c>
      <c r="F332" s="60" t="s">
        <v>15</v>
      </c>
      <c r="G332" s="60" t="s">
        <v>21</v>
      </c>
      <c r="H332" s="101">
        <v>10.5</v>
      </c>
      <c r="I332" s="60"/>
      <c r="J332" s="60" t="s">
        <v>1192</v>
      </c>
      <c r="K332" s="28">
        <v>57328808</v>
      </c>
    </row>
    <row r="333" spans="1:14" hidden="1">
      <c r="A333" s="60" t="s">
        <v>17</v>
      </c>
      <c r="B333" s="60" t="s">
        <v>2228</v>
      </c>
      <c r="C333">
        <v>1201</v>
      </c>
      <c r="D333" s="61">
        <v>44735</v>
      </c>
      <c r="E333" s="60" t="s">
        <v>2229</v>
      </c>
      <c r="F333" s="60" t="s">
        <v>15</v>
      </c>
      <c r="G333" s="60" t="s">
        <v>21</v>
      </c>
      <c r="H333" s="101">
        <v>18</v>
      </c>
      <c r="I333" s="60"/>
      <c r="J333" s="60" t="s">
        <v>1192</v>
      </c>
      <c r="K333" s="28">
        <v>57328808</v>
      </c>
    </row>
    <row r="334" spans="1:14" hidden="1">
      <c r="A334" s="60" t="s">
        <v>17</v>
      </c>
      <c r="B334" s="60" t="s">
        <v>2228</v>
      </c>
      <c r="C334">
        <v>1201</v>
      </c>
      <c r="D334" s="61">
        <v>44735</v>
      </c>
      <c r="E334" s="60" t="s">
        <v>2229</v>
      </c>
      <c r="F334" s="60" t="s">
        <v>15</v>
      </c>
      <c r="G334" s="60" t="s">
        <v>21</v>
      </c>
      <c r="H334" s="101">
        <v>15.75</v>
      </c>
      <c r="I334" s="60"/>
      <c r="J334" s="60" t="s">
        <v>1192</v>
      </c>
      <c r="K334" s="28">
        <v>57328808</v>
      </c>
    </row>
    <row r="335" spans="1:14" hidden="1">
      <c r="A335" s="60" t="s">
        <v>17</v>
      </c>
      <c r="B335" s="60" t="s">
        <v>2277</v>
      </c>
      <c r="C335">
        <v>1201</v>
      </c>
      <c r="D335" s="61">
        <v>44740</v>
      </c>
      <c r="E335" s="60" t="s">
        <v>2278</v>
      </c>
      <c r="F335" s="60" t="s">
        <v>15</v>
      </c>
      <c r="G335" s="60" t="s">
        <v>21</v>
      </c>
      <c r="H335" s="101">
        <v>4213.62</v>
      </c>
      <c r="I335" s="60"/>
      <c r="J335" s="60" t="s">
        <v>1780</v>
      </c>
      <c r="K335" s="28">
        <v>57328808</v>
      </c>
      <c r="L335" s="97">
        <v>44750</v>
      </c>
      <c r="M335" t="s">
        <v>864</v>
      </c>
      <c r="N335" s="129">
        <v>8916.15</v>
      </c>
    </row>
    <row r="336" spans="1:14" hidden="1">
      <c r="A336" s="60" t="s">
        <v>17</v>
      </c>
      <c r="B336" s="60" t="s">
        <v>2277</v>
      </c>
      <c r="C336">
        <v>1201</v>
      </c>
      <c r="D336" s="61">
        <v>44740</v>
      </c>
      <c r="E336" s="60" t="s">
        <v>2278</v>
      </c>
      <c r="F336" s="60" t="s">
        <v>15</v>
      </c>
      <c r="G336" s="60" t="s">
        <v>21</v>
      </c>
      <c r="H336" s="101">
        <v>4702.53</v>
      </c>
      <c r="I336" s="60"/>
      <c r="J336" s="60" t="s">
        <v>1781</v>
      </c>
      <c r="K336" s="28">
        <v>57328808</v>
      </c>
      <c r="L336" s="97">
        <v>44750</v>
      </c>
      <c r="M336" t="s">
        <v>864</v>
      </c>
      <c r="N336" s="129">
        <v>8916.15</v>
      </c>
    </row>
    <row r="337" spans="1:15" hidden="1">
      <c r="A337" s="60" t="s">
        <v>17</v>
      </c>
      <c r="B337" s="60" t="s">
        <v>2413</v>
      </c>
      <c r="C337">
        <v>1201</v>
      </c>
      <c r="D337" s="61">
        <v>44742</v>
      </c>
      <c r="E337" s="60" t="s">
        <v>2414</v>
      </c>
      <c r="F337" s="60" t="s">
        <v>47</v>
      </c>
      <c r="G337" s="56" t="s">
        <v>21</v>
      </c>
      <c r="H337" s="60">
        <v>2332</v>
      </c>
      <c r="I337" s="60"/>
      <c r="J337" s="28" t="s">
        <v>2415</v>
      </c>
      <c r="K337" s="60">
        <v>57328808</v>
      </c>
      <c r="L337" s="97">
        <v>44770</v>
      </c>
      <c r="M337" t="s">
        <v>864</v>
      </c>
      <c r="N337" s="129">
        <v>69424.100000000006</v>
      </c>
    </row>
    <row r="338" spans="1:15" hidden="1">
      <c r="A338" s="60" t="s">
        <v>17</v>
      </c>
      <c r="B338" s="60" t="s">
        <v>2413</v>
      </c>
      <c r="C338">
        <v>1201</v>
      </c>
      <c r="D338" s="61">
        <v>44742</v>
      </c>
      <c r="E338" s="60" t="s">
        <v>2414</v>
      </c>
      <c r="F338" s="60" t="s">
        <v>47</v>
      </c>
      <c r="G338" s="56" t="s">
        <v>21</v>
      </c>
      <c r="H338" s="60">
        <v>1722.8</v>
      </c>
      <c r="I338" s="60"/>
      <c r="J338" s="28" t="s">
        <v>2416</v>
      </c>
      <c r="K338" s="60">
        <v>57328808</v>
      </c>
      <c r="L338" s="97">
        <v>44770</v>
      </c>
      <c r="M338" t="s">
        <v>864</v>
      </c>
      <c r="N338" s="129">
        <v>69424.100000000006</v>
      </c>
    </row>
    <row r="339" spans="1:15" hidden="1">
      <c r="A339" s="60" t="s">
        <v>17</v>
      </c>
      <c r="B339" s="60" t="s">
        <v>2413</v>
      </c>
      <c r="C339">
        <v>1201</v>
      </c>
      <c r="D339" s="61">
        <v>44742</v>
      </c>
      <c r="E339" s="60" t="s">
        <v>2414</v>
      </c>
      <c r="F339" s="60" t="s">
        <v>47</v>
      </c>
      <c r="G339" s="56" t="s">
        <v>21</v>
      </c>
      <c r="H339" s="60">
        <v>2026.75</v>
      </c>
      <c r="I339" s="60"/>
      <c r="J339" s="28" t="s">
        <v>2417</v>
      </c>
      <c r="K339" s="60">
        <v>57328808</v>
      </c>
      <c r="L339" s="97">
        <v>44770</v>
      </c>
      <c r="M339" t="s">
        <v>864</v>
      </c>
      <c r="N339" s="129">
        <v>69424.100000000006</v>
      </c>
    </row>
    <row r="340" spans="1:15" hidden="1">
      <c r="A340" s="60" t="s">
        <v>17</v>
      </c>
      <c r="B340" s="60" t="s">
        <v>2413</v>
      </c>
      <c r="C340">
        <v>1201</v>
      </c>
      <c r="D340" s="61">
        <v>44742</v>
      </c>
      <c r="E340" s="60" t="s">
        <v>2414</v>
      </c>
      <c r="F340" s="60" t="s">
        <v>47</v>
      </c>
      <c r="G340" s="56" t="s">
        <v>21</v>
      </c>
      <c r="H340" s="60">
        <v>2715.75</v>
      </c>
      <c r="I340" s="60"/>
      <c r="J340" s="28" t="s">
        <v>2418</v>
      </c>
      <c r="K340" s="60">
        <v>57328808</v>
      </c>
      <c r="L340" s="97">
        <v>44770</v>
      </c>
      <c r="M340" t="s">
        <v>864</v>
      </c>
      <c r="N340" s="129">
        <v>69424.100000000006</v>
      </c>
    </row>
    <row r="341" spans="1:15" hidden="1">
      <c r="A341" s="60" t="s">
        <v>17</v>
      </c>
      <c r="B341" s="60" t="s">
        <v>2413</v>
      </c>
      <c r="C341">
        <v>1201</v>
      </c>
      <c r="D341" s="61">
        <v>44742</v>
      </c>
      <c r="E341" s="60" t="s">
        <v>2414</v>
      </c>
      <c r="F341" s="60" t="s">
        <v>47</v>
      </c>
      <c r="G341" s="56" t="s">
        <v>21</v>
      </c>
      <c r="H341" s="60">
        <v>14731.5</v>
      </c>
      <c r="I341" s="60"/>
      <c r="J341" s="28" t="s">
        <v>2419</v>
      </c>
      <c r="K341" s="60">
        <v>57328808</v>
      </c>
      <c r="L341" s="97">
        <v>44770</v>
      </c>
      <c r="M341" t="s">
        <v>864</v>
      </c>
      <c r="N341" s="129">
        <v>69424.100000000006</v>
      </c>
    </row>
    <row r="342" spans="1:15" hidden="1">
      <c r="A342" s="60" t="s">
        <v>17</v>
      </c>
      <c r="B342" s="60" t="s">
        <v>2413</v>
      </c>
      <c r="C342">
        <v>1201</v>
      </c>
      <c r="D342" s="61">
        <v>44742</v>
      </c>
      <c r="E342" s="60" t="s">
        <v>2414</v>
      </c>
      <c r="F342" s="60" t="s">
        <v>47</v>
      </c>
      <c r="G342" s="56" t="s">
        <v>21</v>
      </c>
      <c r="H342" s="60">
        <v>8528.0499999999993</v>
      </c>
      <c r="I342" s="60"/>
      <c r="J342" s="28" t="s">
        <v>2420</v>
      </c>
      <c r="K342" s="60">
        <v>57328808</v>
      </c>
      <c r="L342" s="97">
        <v>44770</v>
      </c>
      <c r="M342" t="s">
        <v>864</v>
      </c>
      <c r="N342" s="129">
        <v>69424.100000000006</v>
      </c>
    </row>
    <row r="343" spans="1:15" hidden="1">
      <c r="A343" s="60" t="s">
        <v>17</v>
      </c>
      <c r="B343" s="60" t="s">
        <v>2413</v>
      </c>
      <c r="C343">
        <v>1201</v>
      </c>
      <c r="D343" s="61">
        <v>44742</v>
      </c>
      <c r="E343" s="60" t="s">
        <v>2414</v>
      </c>
      <c r="F343" s="60" t="s">
        <v>47</v>
      </c>
      <c r="G343" s="56" t="s">
        <v>21</v>
      </c>
      <c r="H343" s="60">
        <v>1225.7</v>
      </c>
      <c r="I343" s="60"/>
      <c r="J343" s="28" t="s">
        <v>2421</v>
      </c>
      <c r="K343" s="60">
        <v>57328808</v>
      </c>
      <c r="L343" s="97">
        <v>44770</v>
      </c>
      <c r="M343" t="s">
        <v>864</v>
      </c>
      <c r="N343" s="129">
        <v>69424.100000000006</v>
      </c>
    </row>
    <row r="344" spans="1:15" hidden="1">
      <c r="A344" s="60" t="s">
        <v>17</v>
      </c>
      <c r="B344" s="60" t="s">
        <v>2413</v>
      </c>
      <c r="C344">
        <v>1201</v>
      </c>
      <c r="D344" s="61">
        <v>44742</v>
      </c>
      <c r="E344" s="60" t="s">
        <v>2414</v>
      </c>
      <c r="F344" s="60" t="s">
        <v>47</v>
      </c>
      <c r="G344" s="56" t="s">
        <v>21</v>
      </c>
      <c r="H344" s="60">
        <v>23169.4</v>
      </c>
      <c r="I344" s="60"/>
      <c r="J344" s="28" t="s">
        <v>2422</v>
      </c>
      <c r="K344" s="60">
        <v>57328808</v>
      </c>
      <c r="L344" s="97">
        <v>44770</v>
      </c>
      <c r="M344" t="s">
        <v>864</v>
      </c>
      <c r="N344" s="129">
        <v>69424.100000000006</v>
      </c>
    </row>
    <row r="345" spans="1:15" hidden="1">
      <c r="A345" s="84" t="s">
        <v>17</v>
      </c>
      <c r="B345" s="84" t="s">
        <v>2413</v>
      </c>
      <c r="C345">
        <v>1201</v>
      </c>
      <c r="D345" s="85">
        <v>44742</v>
      </c>
      <c r="E345" s="84" t="s">
        <v>2414</v>
      </c>
      <c r="F345" s="84" t="s">
        <v>47</v>
      </c>
      <c r="G345" s="86" t="s">
        <v>21</v>
      </c>
      <c r="H345" s="84">
        <v>12972.15</v>
      </c>
      <c r="I345" s="84"/>
      <c r="J345" s="87" t="s">
        <v>2423</v>
      </c>
      <c r="K345" s="84">
        <v>57328808</v>
      </c>
      <c r="L345" s="97">
        <v>44770</v>
      </c>
      <c r="M345" t="s">
        <v>864</v>
      </c>
      <c r="N345" s="129">
        <v>69424.100000000006</v>
      </c>
    </row>
    <row r="346" spans="1:15" hidden="1">
      <c r="A346" s="60" t="s">
        <v>1806</v>
      </c>
      <c r="B346" s="60" t="s">
        <v>1807</v>
      </c>
      <c r="C346" s="141">
        <v>1201</v>
      </c>
      <c r="D346" s="61">
        <v>44705</v>
      </c>
      <c r="E346" s="60" t="s">
        <v>1808</v>
      </c>
      <c r="F346" s="60" t="s">
        <v>15</v>
      </c>
      <c r="G346" s="56" t="s">
        <v>21</v>
      </c>
      <c r="H346" s="137">
        <v>51.6</v>
      </c>
      <c r="I346" s="60"/>
      <c r="J346" s="28" t="s">
        <v>1809</v>
      </c>
      <c r="K346" s="60">
        <v>57353261</v>
      </c>
      <c r="L346" s="97">
        <v>44738</v>
      </c>
      <c r="M346" t="s">
        <v>864</v>
      </c>
      <c r="N346" s="129">
        <v>3627</v>
      </c>
      <c r="O346" t="s">
        <v>2524</v>
      </c>
    </row>
    <row r="347" spans="1:15" hidden="1">
      <c r="A347" s="60" t="s">
        <v>1806</v>
      </c>
      <c r="B347" s="60" t="s">
        <v>1807</v>
      </c>
      <c r="C347" s="141">
        <v>1201</v>
      </c>
      <c r="D347" s="61">
        <v>44705</v>
      </c>
      <c r="E347" s="60" t="s">
        <v>1808</v>
      </c>
      <c r="F347" s="60" t="s">
        <v>15</v>
      </c>
      <c r="G347" s="56" t="s">
        <v>21</v>
      </c>
      <c r="H347" s="137">
        <v>24.6</v>
      </c>
      <c r="I347" s="60"/>
      <c r="J347" s="28" t="s">
        <v>1810</v>
      </c>
      <c r="K347" s="60">
        <v>57353261</v>
      </c>
      <c r="L347" s="97">
        <v>44738</v>
      </c>
      <c r="M347" t="s">
        <v>864</v>
      </c>
      <c r="N347" s="129">
        <v>3627</v>
      </c>
      <c r="O347" t="s">
        <v>2524</v>
      </c>
    </row>
    <row r="348" spans="1:15" hidden="1">
      <c r="A348" s="60" t="s">
        <v>1806</v>
      </c>
      <c r="B348" s="60" t="s">
        <v>2112</v>
      </c>
      <c r="C348">
        <v>1201</v>
      </c>
      <c r="D348" s="61">
        <v>44714</v>
      </c>
      <c r="E348" s="61" t="s">
        <v>2113</v>
      </c>
      <c r="F348" s="60" t="s">
        <v>15</v>
      </c>
      <c r="G348" s="60" t="s">
        <v>21</v>
      </c>
      <c r="H348" s="137">
        <v>12.9</v>
      </c>
      <c r="I348" s="101"/>
      <c r="J348" s="60" t="s">
        <v>1921</v>
      </c>
      <c r="K348" s="60">
        <v>57353261</v>
      </c>
      <c r="L348" s="97">
        <v>44738</v>
      </c>
      <c r="M348" t="s">
        <v>864</v>
      </c>
      <c r="N348" s="129">
        <v>3627</v>
      </c>
      <c r="O348" t="s">
        <v>2524</v>
      </c>
    </row>
    <row r="349" spans="1:15" hidden="1">
      <c r="A349" s="60" t="s">
        <v>1806</v>
      </c>
      <c r="B349" s="60" t="s">
        <v>2180</v>
      </c>
      <c r="C349">
        <v>1201</v>
      </c>
      <c r="D349" s="61">
        <v>44733</v>
      </c>
      <c r="E349" s="61" t="s">
        <v>2181</v>
      </c>
      <c r="F349" s="60" t="s">
        <v>15</v>
      </c>
      <c r="G349" s="60" t="s">
        <v>21</v>
      </c>
      <c r="H349" s="137">
        <v>361.2</v>
      </c>
      <c r="I349" s="101"/>
      <c r="J349" s="60" t="s">
        <v>1809</v>
      </c>
      <c r="K349" s="60">
        <v>57353261</v>
      </c>
      <c r="L349" s="97">
        <v>44738</v>
      </c>
      <c r="M349" t="s">
        <v>864</v>
      </c>
      <c r="N349" s="129">
        <v>3627</v>
      </c>
      <c r="O349" t="s">
        <v>2524</v>
      </c>
    </row>
    <row r="350" spans="1:15" hidden="1">
      <c r="A350" s="60" t="s">
        <v>1806</v>
      </c>
      <c r="B350" s="60" t="s">
        <v>2180</v>
      </c>
      <c r="C350">
        <v>1201</v>
      </c>
      <c r="D350" s="61">
        <v>44733</v>
      </c>
      <c r="E350" s="61" t="s">
        <v>2181</v>
      </c>
      <c r="F350" s="60" t="s">
        <v>15</v>
      </c>
      <c r="G350" s="60" t="s">
        <v>21</v>
      </c>
      <c r="H350" s="137">
        <v>41</v>
      </c>
      <c r="I350" s="101"/>
      <c r="J350" s="60" t="s">
        <v>1810</v>
      </c>
      <c r="K350" s="60">
        <v>57353261</v>
      </c>
      <c r="L350" s="97">
        <v>44738</v>
      </c>
      <c r="M350" t="s">
        <v>864</v>
      </c>
      <c r="N350" s="129">
        <v>3627</v>
      </c>
      <c r="O350" t="s">
        <v>2524</v>
      </c>
    </row>
    <row r="351" spans="1:15" hidden="1">
      <c r="A351" s="60" t="s">
        <v>1806</v>
      </c>
      <c r="B351" s="60" t="s">
        <v>2219</v>
      </c>
      <c r="C351">
        <v>1201</v>
      </c>
      <c r="D351" s="61">
        <v>44735</v>
      </c>
      <c r="E351" s="60" t="s">
        <v>2220</v>
      </c>
      <c r="F351" s="60" t="s">
        <v>15</v>
      </c>
      <c r="G351" s="60" t="s">
        <v>21</v>
      </c>
      <c r="H351" s="101">
        <v>397.7</v>
      </c>
      <c r="I351" s="60"/>
      <c r="J351" s="60" t="s">
        <v>1810</v>
      </c>
      <c r="K351" s="28">
        <v>57353261</v>
      </c>
      <c r="L351" s="97">
        <v>44738</v>
      </c>
      <c r="M351" t="s">
        <v>864</v>
      </c>
      <c r="N351" s="129">
        <v>3627</v>
      </c>
      <c r="O351" t="s">
        <v>2524</v>
      </c>
    </row>
    <row r="352" spans="1:15" hidden="1">
      <c r="A352" s="60" t="s">
        <v>1806</v>
      </c>
      <c r="B352" s="60" t="s">
        <v>2345</v>
      </c>
      <c r="C352">
        <v>1201</v>
      </c>
      <c r="D352" s="61">
        <v>44742</v>
      </c>
      <c r="E352" s="60" t="s">
        <v>2346</v>
      </c>
      <c r="F352" s="60" t="s">
        <v>47</v>
      </c>
      <c r="G352" s="56" t="s">
        <v>21</v>
      </c>
      <c r="H352" s="60">
        <v>20149.8</v>
      </c>
      <c r="I352" s="60"/>
      <c r="J352" s="28" t="s">
        <v>1809</v>
      </c>
      <c r="K352" s="60">
        <v>57353261</v>
      </c>
      <c r="L352" s="97">
        <v>44755</v>
      </c>
      <c r="M352" t="s">
        <v>864</v>
      </c>
      <c r="N352" s="129">
        <v>39252.9</v>
      </c>
    </row>
    <row r="353" spans="1:14" hidden="1">
      <c r="A353" s="60" t="s">
        <v>1806</v>
      </c>
      <c r="B353" s="60" t="s">
        <v>2345</v>
      </c>
      <c r="C353">
        <v>1201</v>
      </c>
      <c r="D353" s="61">
        <v>44742</v>
      </c>
      <c r="E353" s="60" t="s">
        <v>2346</v>
      </c>
      <c r="F353" s="60" t="s">
        <v>47</v>
      </c>
      <c r="G353" s="56" t="s">
        <v>21</v>
      </c>
      <c r="H353" s="60">
        <v>12201.6</v>
      </c>
      <c r="I353" s="60"/>
      <c r="J353" s="28" t="s">
        <v>1810</v>
      </c>
      <c r="K353" s="60">
        <v>57353261</v>
      </c>
      <c r="L353" s="97">
        <v>44755</v>
      </c>
      <c r="M353" t="s">
        <v>864</v>
      </c>
      <c r="N353" s="129">
        <v>39252.9</v>
      </c>
    </row>
    <row r="354" spans="1:14" hidden="1">
      <c r="A354" s="84" t="s">
        <v>1806</v>
      </c>
      <c r="B354" s="84" t="s">
        <v>2345</v>
      </c>
      <c r="C354">
        <v>1201</v>
      </c>
      <c r="D354" s="85">
        <v>44742</v>
      </c>
      <c r="E354" s="84" t="s">
        <v>2346</v>
      </c>
      <c r="F354" s="84" t="s">
        <v>47</v>
      </c>
      <c r="G354" s="86" t="s">
        <v>21</v>
      </c>
      <c r="H354" s="84">
        <v>6901.5</v>
      </c>
      <c r="I354" s="84"/>
      <c r="J354" s="87" t="s">
        <v>1921</v>
      </c>
      <c r="K354" s="84">
        <v>57353261</v>
      </c>
      <c r="L354" s="97">
        <v>44755</v>
      </c>
      <c r="M354" t="s">
        <v>864</v>
      </c>
      <c r="N354" s="129">
        <v>39252.9</v>
      </c>
    </row>
    <row r="355" spans="1:14" hidden="1">
      <c r="A355" s="60" t="s">
        <v>727</v>
      </c>
      <c r="B355" s="60" t="s">
        <v>2425</v>
      </c>
      <c r="C355">
        <v>1201</v>
      </c>
      <c r="D355" s="61">
        <v>44756</v>
      </c>
      <c r="E355" s="61" t="s">
        <v>2426</v>
      </c>
      <c r="F355" s="60" t="s">
        <v>47</v>
      </c>
      <c r="G355" s="60" t="s">
        <v>730</v>
      </c>
      <c r="H355" s="60">
        <v>2317.56</v>
      </c>
      <c r="I355" s="101"/>
      <c r="J355" s="60" t="s">
        <v>2427</v>
      </c>
      <c r="K355" s="60">
        <v>57334466</v>
      </c>
    </row>
    <row r="356" spans="1:14" hidden="1">
      <c r="A356" s="60" t="s">
        <v>727</v>
      </c>
      <c r="B356" s="60" t="s">
        <v>2425</v>
      </c>
      <c r="C356">
        <v>1201</v>
      </c>
      <c r="D356" s="61">
        <v>44756</v>
      </c>
      <c r="E356" s="61" t="s">
        <v>2426</v>
      </c>
      <c r="F356" s="60" t="s">
        <v>47</v>
      </c>
      <c r="G356" s="60" t="s">
        <v>730</v>
      </c>
      <c r="H356" s="60">
        <v>2673.56</v>
      </c>
      <c r="I356" s="101"/>
      <c r="J356" s="60" t="s">
        <v>2427</v>
      </c>
      <c r="K356" s="60">
        <v>57334466</v>
      </c>
    </row>
    <row r="357" spans="1:14" hidden="1">
      <c r="A357" s="60" t="s">
        <v>727</v>
      </c>
      <c r="B357" s="60" t="s">
        <v>2425</v>
      </c>
      <c r="C357">
        <v>1201</v>
      </c>
      <c r="D357" s="61">
        <v>44756</v>
      </c>
      <c r="E357" s="61" t="s">
        <v>2426</v>
      </c>
      <c r="F357" s="60" t="s">
        <v>47</v>
      </c>
      <c r="G357" s="60" t="s">
        <v>730</v>
      </c>
      <c r="H357" s="60">
        <v>2264.16</v>
      </c>
      <c r="I357" s="101"/>
      <c r="J357" s="60" t="s">
        <v>2428</v>
      </c>
      <c r="K357" s="60">
        <v>57334466</v>
      </c>
    </row>
    <row r="358" spans="1:14" hidden="1">
      <c r="A358" s="60" t="s">
        <v>2429</v>
      </c>
      <c r="B358" s="60" t="s">
        <v>2430</v>
      </c>
      <c r="C358">
        <v>1201</v>
      </c>
      <c r="D358" s="61">
        <v>44746</v>
      </c>
      <c r="E358" s="61" t="s">
        <v>2431</v>
      </c>
      <c r="F358" s="60" t="s">
        <v>15</v>
      </c>
      <c r="G358" s="60" t="s">
        <v>16</v>
      </c>
      <c r="H358" s="60">
        <v>3.15</v>
      </c>
      <c r="I358" s="101"/>
      <c r="J358" s="60" t="s">
        <v>2432</v>
      </c>
      <c r="K358" s="60">
        <v>57328621</v>
      </c>
    </row>
    <row r="359" spans="1:14" hidden="1">
      <c r="A359" s="60" t="s">
        <v>2429</v>
      </c>
      <c r="B359" s="60" t="s">
        <v>2430</v>
      </c>
      <c r="C359">
        <v>1201</v>
      </c>
      <c r="D359" s="61">
        <v>44746</v>
      </c>
      <c r="E359" s="61" t="s">
        <v>2431</v>
      </c>
      <c r="F359" s="60" t="s">
        <v>15</v>
      </c>
      <c r="G359" s="60" t="s">
        <v>16</v>
      </c>
      <c r="H359" s="60">
        <v>8.3000000000000007</v>
      </c>
      <c r="I359" s="101"/>
      <c r="J359" s="60" t="s">
        <v>2176</v>
      </c>
      <c r="K359" s="60">
        <v>57328621</v>
      </c>
    </row>
    <row r="360" spans="1:14" hidden="1">
      <c r="A360" s="60" t="s">
        <v>2429</v>
      </c>
      <c r="B360" s="60" t="s">
        <v>2430</v>
      </c>
      <c r="C360">
        <v>1201</v>
      </c>
      <c r="D360" s="61">
        <v>44746</v>
      </c>
      <c r="E360" s="61" t="s">
        <v>2431</v>
      </c>
      <c r="F360" s="60" t="s">
        <v>15</v>
      </c>
      <c r="G360" s="60" t="s">
        <v>16</v>
      </c>
      <c r="H360" s="60">
        <v>8.3000000000000007</v>
      </c>
      <c r="I360" s="101"/>
      <c r="J360" s="60" t="s">
        <v>2176</v>
      </c>
      <c r="K360" s="60">
        <v>57328621</v>
      </c>
    </row>
    <row r="361" spans="1:14" hidden="1">
      <c r="A361" s="60" t="s">
        <v>2429</v>
      </c>
      <c r="B361" s="60" t="s">
        <v>2430</v>
      </c>
      <c r="C361">
        <v>1201</v>
      </c>
      <c r="D361" s="61">
        <v>44746</v>
      </c>
      <c r="E361" s="61" t="s">
        <v>2431</v>
      </c>
      <c r="F361" s="60" t="s">
        <v>15</v>
      </c>
      <c r="G361" s="60" t="s">
        <v>16</v>
      </c>
      <c r="H361" s="60">
        <v>5.9</v>
      </c>
      <c r="I361" s="101"/>
      <c r="J361" s="60" t="s">
        <v>2433</v>
      </c>
      <c r="K361" s="60">
        <v>57328621</v>
      </c>
    </row>
    <row r="362" spans="1:14" hidden="1">
      <c r="A362" s="60" t="s">
        <v>2429</v>
      </c>
      <c r="B362" s="60" t="s">
        <v>2430</v>
      </c>
      <c r="C362">
        <v>1201</v>
      </c>
      <c r="D362" s="61">
        <v>44746</v>
      </c>
      <c r="E362" s="61" t="s">
        <v>2431</v>
      </c>
      <c r="F362" s="60" t="s">
        <v>15</v>
      </c>
      <c r="G362" s="60" t="s">
        <v>16</v>
      </c>
      <c r="H362" s="60">
        <v>5.9</v>
      </c>
      <c r="I362" s="101"/>
      <c r="J362" s="60" t="s">
        <v>2178</v>
      </c>
      <c r="K362" s="60">
        <v>57328621</v>
      </c>
    </row>
    <row r="363" spans="1:14" hidden="1">
      <c r="A363" s="60" t="s">
        <v>2429</v>
      </c>
      <c r="B363" s="60" t="s">
        <v>2430</v>
      </c>
      <c r="C363">
        <v>1201</v>
      </c>
      <c r="D363" s="61">
        <v>44746</v>
      </c>
      <c r="E363" s="61" t="s">
        <v>2431</v>
      </c>
      <c r="F363" s="60" t="s">
        <v>15</v>
      </c>
      <c r="G363" s="60" t="s">
        <v>16</v>
      </c>
      <c r="H363" s="60">
        <v>5.5</v>
      </c>
      <c r="I363" s="101"/>
      <c r="J363" s="60" t="s">
        <v>2434</v>
      </c>
      <c r="K363" s="60">
        <v>57328621</v>
      </c>
    </row>
    <row r="364" spans="1:14" hidden="1">
      <c r="A364" s="60" t="s">
        <v>2429</v>
      </c>
      <c r="B364" s="60" t="s">
        <v>2430</v>
      </c>
      <c r="C364">
        <v>1201</v>
      </c>
      <c r="D364" s="61">
        <v>44746</v>
      </c>
      <c r="E364" s="61" t="s">
        <v>2431</v>
      </c>
      <c r="F364" s="60" t="s">
        <v>15</v>
      </c>
      <c r="G364" s="60" t="s">
        <v>16</v>
      </c>
      <c r="H364" s="60">
        <v>5.9</v>
      </c>
      <c r="I364" s="101"/>
      <c r="J364" s="60" t="s">
        <v>2433</v>
      </c>
      <c r="K364" s="60">
        <v>57328621</v>
      </c>
    </row>
    <row r="365" spans="1:14" hidden="1">
      <c r="A365" s="60" t="s">
        <v>2429</v>
      </c>
      <c r="B365" s="60" t="s">
        <v>2430</v>
      </c>
      <c r="C365">
        <v>1201</v>
      </c>
      <c r="D365" s="61">
        <v>44746</v>
      </c>
      <c r="E365" s="61" t="s">
        <v>2431</v>
      </c>
      <c r="F365" s="60" t="s">
        <v>15</v>
      </c>
      <c r="G365" s="60" t="s">
        <v>16</v>
      </c>
      <c r="H365" s="60">
        <v>5.5</v>
      </c>
      <c r="I365" s="101"/>
      <c r="J365" s="60" t="s">
        <v>2434</v>
      </c>
      <c r="K365" s="60">
        <v>57328621</v>
      </c>
    </row>
    <row r="366" spans="1:14" hidden="1">
      <c r="A366" s="60" t="s">
        <v>2429</v>
      </c>
      <c r="B366" s="60" t="s">
        <v>2430</v>
      </c>
      <c r="C366">
        <v>1201</v>
      </c>
      <c r="D366" s="61">
        <v>44746</v>
      </c>
      <c r="E366" s="61" t="s">
        <v>2431</v>
      </c>
      <c r="F366" s="60" t="s">
        <v>15</v>
      </c>
      <c r="G366" s="60" t="s">
        <v>16</v>
      </c>
      <c r="H366" s="60">
        <v>5.5</v>
      </c>
      <c r="I366" s="101"/>
      <c r="J366" s="60" t="s">
        <v>2434</v>
      </c>
      <c r="K366" s="60">
        <v>57328621</v>
      </c>
    </row>
    <row r="367" spans="1:14" hidden="1">
      <c r="A367" s="60" t="s">
        <v>2429</v>
      </c>
      <c r="B367" s="60" t="s">
        <v>2430</v>
      </c>
      <c r="C367">
        <v>1201</v>
      </c>
      <c r="D367" s="61">
        <v>44746</v>
      </c>
      <c r="E367" s="61" t="s">
        <v>2431</v>
      </c>
      <c r="F367" s="60" t="s">
        <v>15</v>
      </c>
      <c r="G367" s="60" t="s">
        <v>16</v>
      </c>
      <c r="H367" s="60">
        <v>5.9</v>
      </c>
      <c r="I367" s="101"/>
      <c r="J367" s="60" t="s">
        <v>2433</v>
      </c>
      <c r="K367" s="60">
        <v>57328621</v>
      </c>
    </row>
    <row r="368" spans="1:14" hidden="1">
      <c r="A368" s="60" t="s">
        <v>209</v>
      </c>
      <c r="B368" s="60" t="s">
        <v>2435</v>
      </c>
      <c r="C368">
        <v>1201</v>
      </c>
      <c r="D368" s="61">
        <v>44757</v>
      </c>
      <c r="E368" s="61" t="s">
        <v>2436</v>
      </c>
      <c r="F368" s="60" t="s">
        <v>47</v>
      </c>
      <c r="G368" s="60" t="s">
        <v>21</v>
      </c>
      <c r="H368" s="60">
        <v>1343</v>
      </c>
      <c r="I368" s="101"/>
      <c r="J368" s="60" t="s">
        <v>2437</v>
      </c>
      <c r="K368" s="60">
        <v>55738459</v>
      </c>
      <c r="L368" s="97">
        <v>44771</v>
      </c>
      <c r="M368" t="s">
        <v>864</v>
      </c>
      <c r="N368" s="129">
        <v>18019.060000000001</v>
      </c>
    </row>
    <row r="369" spans="1:14" hidden="1">
      <c r="A369" s="60" t="s">
        <v>209</v>
      </c>
      <c r="B369" s="60" t="s">
        <v>2435</v>
      </c>
      <c r="C369">
        <v>1201</v>
      </c>
      <c r="D369" s="61">
        <v>44757</v>
      </c>
      <c r="E369" s="61" t="s">
        <v>2436</v>
      </c>
      <c r="F369" s="60" t="s">
        <v>47</v>
      </c>
      <c r="G369" s="60" t="s">
        <v>21</v>
      </c>
      <c r="H369" s="60">
        <v>1700</v>
      </c>
      <c r="I369" s="101"/>
      <c r="J369" s="60" t="s">
        <v>1344</v>
      </c>
      <c r="K369" s="60">
        <v>55738459</v>
      </c>
      <c r="L369" s="97">
        <v>44771</v>
      </c>
      <c r="M369" t="s">
        <v>864</v>
      </c>
      <c r="N369" s="129">
        <v>18019.060000000001</v>
      </c>
    </row>
    <row r="370" spans="1:14" hidden="1">
      <c r="A370" s="60" t="s">
        <v>209</v>
      </c>
      <c r="B370" s="60" t="s">
        <v>2435</v>
      </c>
      <c r="C370">
        <v>1201</v>
      </c>
      <c r="D370" s="61">
        <v>44757</v>
      </c>
      <c r="E370" s="61" t="s">
        <v>2436</v>
      </c>
      <c r="F370" s="60" t="s">
        <v>47</v>
      </c>
      <c r="G370" s="60" t="s">
        <v>21</v>
      </c>
      <c r="H370" s="60">
        <v>2047.95</v>
      </c>
      <c r="I370" s="101"/>
      <c r="J370" s="60" t="s">
        <v>1557</v>
      </c>
      <c r="K370" s="60">
        <v>55738459</v>
      </c>
      <c r="L370" s="97">
        <v>44771</v>
      </c>
      <c r="M370" t="s">
        <v>864</v>
      </c>
      <c r="N370" s="129">
        <v>18019.060000000001</v>
      </c>
    </row>
    <row r="371" spans="1:14" hidden="1">
      <c r="A371" s="60" t="s">
        <v>209</v>
      </c>
      <c r="B371" s="60" t="s">
        <v>2435</v>
      </c>
      <c r="C371">
        <v>1201</v>
      </c>
      <c r="D371" s="61">
        <v>44757</v>
      </c>
      <c r="E371" s="61" t="s">
        <v>2436</v>
      </c>
      <c r="F371" s="60" t="s">
        <v>47</v>
      </c>
      <c r="G371" s="60" t="s">
        <v>21</v>
      </c>
      <c r="H371" s="60">
        <v>1721.25</v>
      </c>
      <c r="I371" s="101"/>
      <c r="J371" s="60" t="s">
        <v>1632</v>
      </c>
      <c r="K371" s="60">
        <v>55738459</v>
      </c>
      <c r="L371" s="97">
        <v>44771</v>
      </c>
      <c r="M371" t="s">
        <v>864</v>
      </c>
      <c r="N371" s="129">
        <v>18019.060000000001</v>
      </c>
    </row>
    <row r="372" spans="1:14" hidden="1">
      <c r="A372" s="60" t="s">
        <v>209</v>
      </c>
      <c r="B372" s="60" t="s">
        <v>2435</v>
      </c>
      <c r="C372">
        <v>1201</v>
      </c>
      <c r="D372" s="61">
        <v>44757</v>
      </c>
      <c r="E372" s="61" t="s">
        <v>2436</v>
      </c>
      <c r="F372" s="60" t="s">
        <v>47</v>
      </c>
      <c r="G372" s="60" t="s">
        <v>21</v>
      </c>
      <c r="H372" s="60">
        <v>468.75</v>
      </c>
      <c r="I372" s="101"/>
      <c r="J372" s="60" t="s">
        <v>1558</v>
      </c>
      <c r="K372" s="60">
        <v>55738459</v>
      </c>
      <c r="L372" s="97">
        <v>44771</v>
      </c>
      <c r="M372" t="s">
        <v>864</v>
      </c>
      <c r="N372" s="129">
        <v>18019.060000000001</v>
      </c>
    </row>
    <row r="373" spans="1:14" hidden="1">
      <c r="A373" s="60" t="s">
        <v>209</v>
      </c>
      <c r="B373" s="60" t="s">
        <v>2435</v>
      </c>
      <c r="C373">
        <v>1201</v>
      </c>
      <c r="D373" s="61">
        <v>44757</v>
      </c>
      <c r="E373" s="61" t="s">
        <v>2436</v>
      </c>
      <c r="F373" s="60" t="s">
        <v>47</v>
      </c>
      <c r="G373" s="60" t="s">
        <v>21</v>
      </c>
      <c r="H373" s="60">
        <v>270.10000000000002</v>
      </c>
      <c r="I373" s="101"/>
      <c r="J373" s="60" t="s">
        <v>1345</v>
      </c>
      <c r="K373" s="60">
        <v>55738459</v>
      </c>
      <c r="L373" s="97">
        <v>44771</v>
      </c>
      <c r="M373" t="s">
        <v>864</v>
      </c>
      <c r="N373" s="129">
        <v>18019.060000000001</v>
      </c>
    </row>
    <row r="374" spans="1:14" hidden="1">
      <c r="A374" s="60" t="s">
        <v>209</v>
      </c>
      <c r="B374" s="60" t="s">
        <v>2435</v>
      </c>
      <c r="C374">
        <v>1201</v>
      </c>
      <c r="D374" s="61">
        <v>44757</v>
      </c>
      <c r="E374" s="61" t="s">
        <v>2436</v>
      </c>
      <c r="F374" s="60" t="s">
        <v>47</v>
      </c>
      <c r="G374" s="60" t="s">
        <v>21</v>
      </c>
      <c r="H374" s="60">
        <v>358.56</v>
      </c>
      <c r="I374" s="101"/>
      <c r="J374" s="60" t="s">
        <v>1346</v>
      </c>
      <c r="K374" s="60">
        <v>55738459</v>
      </c>
      <c r="L374" s="97">
        <v>44771</v>
      </c>
      <c r="M374" t="s">
        <v>864</v>
      </c>
      <c r="N374" s="129">
        <v>18019.060000000001</v>
      </c>
    </row>
    <row r="375" spans="1:14" hidden="1">
      <c r="A375" s="60" t="s">
        <v>209</v>
      </c>
      <c r="B375" s="60" t="s">
        <v>2435</v>
      </c>
      <c r="C375">
        <v>1201</v>
      </c>
      <c r="D375" s="61">
        <v>44757</v>
      </c>
      <c r="E375" s="61" t="s">
        <v>2436</v>
      </c>
      <c r="F375" s="60" t="s">
        <v>47</v>
      </c>
      <c r="G375" s="60" t="s">
        <v>21</v>
      </c>
      <c r="H375" s="60">
        <v>451.05</v>
      </c>
      <c r="I375" s="101"/>
      <c r="J375" s="60" t="s">
        <v>2335</v>
      </c>
      <c r="K375" s="60">
        <v>55738459</v>
      </c>
      <c r="L375" s="97">
        <v>44771</v>
      </c>
      <c r="M375" t="s">
        <v>864</v>
      </c>
      <c r="N375" s="129">
        <v>18019.060000000001</v>
      </c>
    </row>
    <row r="376" spans="1:14" hidden="1">
      <c r="A376" s="60" t="s">
        <v>209</v>
      </c>
      <c r="B376" s="60" t="s">
        <v>2435</v>
      </c>
      <c r="C376">
        <v>1201</v>
      </c>
      <c r="D376" s="61">
        <v>44757</v>
      </c>
      <c r="E376" s="61" t="s">
        <v>2436</v>
      </c>
      <c r="F376" s="60" t="s">
        <v>47</v>
      </c>
      <c r="G376" s="60" t="s">
        <v>21</v>
      </c>
      <c r="H376" s="60">
        <v>1387.5</v>
      </c>
      <c r="I376" s="101"/>
      <c r="J376" s="60" t="s">
        <v>2438</v>
      </c>
      <c r="K376" s="60">
        <v>55738459</v>
      </c>
      <c r="L376" s="97">
        <v>44771</v>
      </c>
      <c r="M376" t="s">
        <v>864</v>
      </c>
      <c r="N376" s="129">
        <v>18019.060000000001</v>
      </c>
    </row>
    <row r="377" spans="1:14" hidden="1">
      <c r="A377" s="60" t="s">
        <v>209</v>
      </c>
      <c r="B377" s="60" t="s">
        <v>2435</v>
      </c>
      <c r="C377">
        <v>1201</v>
      </c>
      <c r="D377" s="61">
        <v>44757</v>
      </c>
      <c r="E377" s="61" t="s">
        <v>2436</v>
      </c>
      <c r="F377" s="60" t="s">
        <v>47</v>
      </c>
      <c r="G377" s="60" t="s">
        <v>21</v>
      </c>
      <c r="H377" s="60">
        <v>4714.3999999999996</v>
      </c>
      <c r="I377" s="101"/>
      <c r="J377" s="60" t="s">
        <v>2439</v>
      </c>
      <c r="K377" s="60">
        <v>55738459</v>
      </c>
      <c r="L377" s="97">
        <v>44771</v>
      </c>
      <c r="M377" t="s">
        <v>864</v>
      </c>
      <c r="N377" s="129">
        <v>18019.060000000001</v>
      </c>
    </row>
    <row r="378" spans="1:14" hidden="1">
      <c r="A378" s="60" t="s">
        <v>209</v>
      </c>
      <c r="B378" s="60" t="s">
        <v>2435</v>
      </c>
      <c r="C378">
        <v>1201</v>
      </c>
      <c r="D378" s="61">
        <v>44757</v>
      </c>
      <c r="E378" s="61" t="s">
        <v>2436</v>
      </c>
      <c r="F378" s="60" t="s">
        <v>47</v>
      </c>
      <c r="G378" s="60" t="s">
        <v>21</v>
      </c>
      <c r="H378" s="60">
        <v>1920</v>
      </c>
      <c r="I378" s="101"/>
      <c r="J378" s="60" t="s">
        <v>1785</v>
      </c>
      <c r="K378" s="60">
        <v>55738459</v>
      </c>
      <c r="L378" s="97">
        <v>44771</v>
      </c>
      <c r="M378" t="s">
        <v>864</v>
      </c>
      <c r="N378" s="129">
        <v>18019.060000000001</v>
      </c>
    </row>
    <row r="379" spans="1:14" hidden="1">
      <c r="A379" s="60" t="s">
        <v>2440</v>
      </c>
      <c r="B379" s="60" t="s">
        <v>2441</v>
      </c>
      <c r="C379">
        <v>1201</v>
      </c>
      <c r="D379" s="61">
        <v>44760</v>
      </c>
      <c r="E379" s="61" t="s">
        <v>2442</v>
      </c>
      <c r="F379" s="60" t="s">
        <v>15</v>
      </c>
      <c r="G379" s="60" t="s">
        <v>21</v>
      </c>
      <c r="H379" s="60">
        <v>1387.5</v>
      </c>
      <c r="I379" s="101"/>
      <c r="J379" s="60" t="s">
        <v>2438</v>
      </c>
      <c r="K379" s="60">
        <v>55738459</v>
      </c>
      <c r="L379" s="97">
        <v>44771</v>
      </c>
      <c r="M379" t="s">
        <v>864</v>
      </c>
      <c r="N379" s="129">
        <v>18019.060000000001</v>
      </c>
    </row>
    <row r="380" spans="1:14" hidden="1">
      <c r="A380" s="60" t="s">
        <v>2440</v>
      </c>
      <c r="B380" s="60" t="s">
        <v>2441</v>
      </c>
      <c r="C380">
        <v>1201</v>
      </c>
      <c r="D380" s="61">
        <v>44760</v>
      </c>
      <c r="E380" s="61" t="s">
        <v>2442</v>
      </c>
      <c r="F380" s="60" t="s">
        <v>15</v>
      </c>
      <c r="G380" s="60" t="s">
        <v>21</v>
      </c>
      <c r="H380" s="60">
        <v>249</v>
      </c>
      <c r="I380" s="101"/>
      <c r="J380" s="60" t="s">
        <v>2443</v>
      </c>
      <c r="K380" s="60">
        <v>55738459</v>
      </c>
      <c r="L380" s="97">
        <v>44771</v>
      </c>
      <c r="M380" t="s">
        <v>864</v>
      </c>
      <c r="N380" s="129">
        <v>18019.060000000001</v>
      </c>
    </row>
    <row r="381" spans="1:14" hidden="1">
      <c r="A381" s="60" t="s">
        <v>125</v>
      </c>
      <c r="B381" s="60" t="s">
        <v>2444</v>
      </c>
      <c r="C381">
        <v>1201</v>
      </c>
      <c r="D381" s="61">
        <v>44750</v>
      </c>
      <c r="E381" s="61" t="s">
        <v>2445</v>
      </c>
      <c r="F381" s="60" t="s">
        <v>140</v>
      </c>
      <c r="G381" s="60" t="s">
        <v>128</v>
      </c>
      <c r="H381" s="60">
        <v>1637.6</v>
      </c>
      <c r="I381" s="101"/>
      <c r="J381" s="60" t="s">
        <v>2446</v>
      </c>
      <c r="K381" s="60">
        <v>53000090</v>
      </c>
    </row>
    <row r="382" spans="1:14" hidden="1">
      <c r="A382" s="60" t="s">
        <v>125</v>
      </c>
      <c r="B382" s="60" t="s">
        <v>2444</v>
      </c>
      <c r="C382">
        <v>1201</v>
      </c>
      <c r="D382" s="61">
        <v>44750</v>
      </c>
      <c r="E382" s="61" t="s">
        <v>2445</v>
      </c>
      <c r="F382" s="60" t="s">
        <v>140</v>
      </c>
      <c r="G382" s="60" t="s">
        <v>128</v>
      </c>
      <c r="H382" s="60">
        <v>543.95000000000005</v>
      </c>
      <c r="I382" s="101"/>
      <c r="J382" s="60" t="s">
        <v>2447</v>
      </c>
      <c r="K382" s="60">
        <v>53000090</v>
      </c>
    </row>
    <row r="383" spans="1:14" hidden="1">
      <c r="A383" s="60" t="s">
        <v>1317</v>
      </c>
      <c r="B383" s="60" t="s">
        <v>2448</v>
      </c>
      <c r="C383">
        <v>1201</v>
      </c>
      <c r="D383" s="61">
        <v>44743</v>
      </c>
      <c r="E383" s="61" t="s">
        <v>2449</v>
      </c>
      <c r="F383" s="60" t="s">
        <v>15</v>
      </c>
      <c r="G383" s="60" t="s">
        <v>21</v>
      </c>
      <c r="H383" s="60">
        <v>9.14</v>
      </c>
      <c r="I383" s="101"/>
      <c r="J383" s="60" t="s">
        <v>1781</v>
      </c>
      <c r="K383" s="60">
        <v>57328808</v>
      </c>
    </row>
    <row r="384" spans="1:14" hidden="1">
      <c r="A384" s="60" t="s">
        <v>2450</v>
      </c>
      <c r="B384" s="60" t="s">
        <v>2451</v>
      </c>
      <c r="C384">
        <v>1201</v>
      </c>
      <c r="D384" s="61">
        <v>44743</v>
      </c>
      <c r="E384" s="61" t="s">
        <v>2452</v>
      </c>
      <c r="F384" s="60" t="s">
        <v>15</v>
      </c>
      <c r="G384" s="60" t="s">
        <v>21</v>
      </c>
      <c r="H384" s="60">
        <v>18.8</v>
      </c>
      <c r="I384" s="101"/>
      <c r="J384" s="60" t="s">
        <v>2453</v>
      </c>
      <c r="K384" s="60">
        <v>57328808</v>
      </c>
    </row>
    <row r="385" spans="1:14" hidden="1">
      <c r="A385" s="60" t="s">
        <v>44</v>
      </c>
      <c r="B385" s="60" t="s">
        <v>2454</v>
      </c>
      <c r="C385">
        <v>1201</v>
      </c>
      <c r="D385" s="61">
        <v>44753</v>
      </c>
      <c r="E385" s="61" t="s">
        <v>2455</v>
      </c>
      <c r="F385" s="60" t="s">
        <v>47</v>
      </c>
      <c r="G385" s="60" t="s">
        <v>730</v>
      </c>
      <c r="H385" s="60">
        <v>152.88</v>
      </c>
      <c r="I385" s="101"/>
      <c r="J385" s="60" t="s">
        <v>2456</v>
      </c>
      <c r="K385" s="60">
        <v>53000085</v>
      </c>
    </row>
    <row r="386" spans="1:14" hidden="1">
      <c r="A386" s="60" t="s">
        <v>44</v>
      </c>
      <c r="B386" s="60" t="s">
        <v>2457</v>
      </c>
      <c r="C386">
        <v>1201</v>
      </c>
      <c r="D386" s="61">
        <v>44767</v>
      </c>
      <c r="E386" s="61" t="s">
        <v>2458</v>
      </c>
      <c r="F386" s="60" t="s">
        <v>47</v>
      </c>
      <c r="G386" s="60" t="s">
        <v>1393</v>
      </c>
      <c r="H386" s="60">
        <v>1422.02</v>
      </c>
      <c r="I386" s="101"/>
      <c r="J386" s="60" t="s">
        <v>2459</v>
      </c>
      <c r="K386" s="60">
        <v>53000085</v>
      </c>
    </row>
    <row r="387" spans="1:14" hidden="1">
      <c r="A387" s="60" t="s">
        <v>2450</v>
      </c>
      <c r="B387" s="60" t="s">
        <v>2460</v>
      </c>
      <c r="C387">
        <v>1201</v>
      </c>
      <c r="D387" s="61">
        <v>44747</v>
      </c>
      <c r="E387" s="61" t="s">
        <v>2461</v>
      </c>
      <c r="F387" s="60" t="s">
        <v>15</v>
      </c>
      <c r="G387" s="60" t="s">
        <v>21</v>
      </c>
      <c r="H387" s="60">
        <v>14</v>
      </c>
      <c r="I387" s="101"/>
      <c r="J387" s="60" t="s">
        <v>2453</v>
      </c>
      <c r="K387" s="60">
        <v>57328808</v>
      </c>
    </row>
    <row r="388" spans="1:14" hidden="1">
      <c r="A388" s="60" t="s">
        <v>2462</v>
      </c>
      <c r="B388" s="60" t="s">
        <v>2463</v>
      </c>
      <c r="C388">
        <v>1201</v>
      </c>
      <c r="D388" s="61">
        <v>44748</v>
      </c>
      <c r="E388" s="61" t="s">
        <v>2464</v>
      </c>
      <c r="F388" s="60" t="s">
        <v>15</v>
      </c>
      <c r="G388" s="60" t="s">
        <v>21</v>
      </c>
      <c r="H388" s="60">
        <v>5.75</v>
      </c>
      <c r="I388" s="101"/>
      <c r="J388" s="60" t="s">
        <v>2419</v>
      </c>
      <c r="K388" s="60">
        <v>57328808</v>
      </c>
    </row>
    <row r="389" spans="1:14" hidden="1">
      <c r="A389" s="60" t="s">
        <v>2462</v>
      </c>
      <c r="B389" s="60" t="s">
        <v>2463</v>
      </c>
      <c r="C389">
        <v>1201</v>
      </c>
      <c r="D389" s="61">
        <v>44748</v>
      </c>
      <c r="E389" s="61" t="s">
        <v>2464</v>
      </c>
      <c r="F389" s="60" t="s">
        <v>15</v>
      </c>
      <c r="G389" s="60" t="s">
        <v>21</v>
      </c>
      <c r="H389" s="60">
        <v>5.95</v>
      </c>
      <c r="I389" s="101"/>
      <c r="J389" s="60" t="s">
        <v>2421</v>
      </c>
      <c r="K389" s="60">
        <v>57328808</v>
      </c>
    </row>
    <row r="390" spans="1:14" hidden="1">
      <c r="A390" s="60" t="s">
        <v>2462</v>
      </c>
      <c r="B390" s="60" t="s">
        <v>2463</v>
      </c>
      <c r="C390">
        <v>1201</v>
      </c>
      <c r="D390" s="61">
        <v>44748</v>
      </c>
      <c r="E390" s="61" t="s">
        <v>2464</v>
      </c>
      <c r="F390" s="60" t="s">
        <v>15</v>
      </c>
      <c r="G390" s="60" t="s">
        <v>21</v>
      </c>
      <c r="H390" s="60">
        <v>6.2</v>
      </c>
      <c r="I390" s="101"/>
      <c r="J390" s="60" t="s">
        <v>2422</v>
      </c>
      <c r="K390" s="60">
        <v>57328808</v>
      </c>
    </row>
    <row r="391" spans="1:14" hidden="1">
      <c r="A391" s="60" t="s">
        <v>2462</v>
      </c>
      <c r="B391" s="60" t="s">
        <v>2463</v>
      </c>
      <c r="C391">
        <v>1201</v>
      </c>
      <c r="D391" s="61">
        <v>44748</v>
      </c>
      <c r="E391" s="61" t="s">
        <v>2464</v>
      </c>
      <c r="F391" s="60" t="s">
        <v>15</v>
      </c>
      <c r="G391" s="60" t="s">
        <v>21</v>
      </c>
      <c r="H391" s="60">
        <v>3.95</v>
      </c>
      <c r="I391" s="101"/>
      <c r="J391" s="60" t="s">
        <v>2420</v>
      </c>
      <c r="K391" s="60">
        <v>57328808</v>
      </c>
    </row>
    <row r="392" spans="1:14" hidden="1">
      <c r="A392" s="60" t="s">
        <v>2462</v>
      </c>
      <c r="B392" s="60" t="s">
        <v>2463</v>
      </c>
      <c r="C392">
        <v>1201</v>
      </c>
      <c r="D392" s="61">
        <v>44748</v>
      </c>
      <c r="E392" s="61" t="s">
        <v>2464</v>
      </c>
      <c r="F392" s="60" t="s">
        <v>15</v>
      </c>
      <c r="G392" s="60" t="s">
        <v>21</v>
      </c>
      <c r="H392" s="60">
        <v>4.05</v>
      </c>
      <c r="I392" s="101"/>
      <c r="J392" s="60" t="s">
        <v>2423</v>
      </c>
      <c r="K392" s="60">
        <v>57328808</v>
      </c>
    </row>
    <row r="393" spans="1:14" hidden="1">
      <c r="A393" s="60" t="s">
        <v>44</v>
      </c>
      <c r="B393" s="60" t="s">
        <v>2465</v>
      </c>
      <c r="C393">
        <v>1201</v>
      </c>
      <c r="D393" s="61">
        <v>44753</v>
      </c>
      <c r="E393" s="61" t="s">
        <v>2466</v>
      </c>
      <c r="F393" s="60" t="s">
        <v>47</v>
      </c>
      <c r="G393" s="60" t="s">
        <v>86</v>
      </c>
      <c r="H393" s="60">
        <v>89.4</v>
      </c>
      <c r="I393" s="101"/>
      <c r="J393" s="60" t="s">
        <v>2467</v>
      </c>
      <c r="K393" s="60">
        <v>53000085</v>
      </c>
      <c r="L393" s="97">
        <v>44761</v>
      </c>
      <c r="M393" t="s">
        <v>864</v>
      </c>
      <c r="N393" s="129">
        <v>1399.42</v>
      </c>
    </row>
    <row r="394" spans="1:14" hidden="1">
      <c r="A394" s="60" t="s">
        <v>44</v>
      </c>
      <c r="B394" s="60" t="s">
        <v>2465</v>
      </c>
      <c r="C394">
        <v>1201</v>
      </c>
      <c r="D394" s="61">
        <v>44753</v>
      </c>
      <c r="E394" s="61" t="s">
        <v>2466</v>
      </c>
      <c r="F394" s="60" t="s">
        <v>47</v>
      </c>
      <c r="G394" s="60" t="s">
        <v>86</v>
      </c>
      <c r="H394" s="60">
        <v>7.45</v>
      </c>
      <c r="I394" s="101"/>
      <c r="J394" s="60" t="s">
        <v>2467</v>
      </c>
      <c r="K394" s="60">
        <v>53000085</v>
      </c>
      <c r="L394" s="97">
        <v>44761</v>
      </c>
      <c r="M394" t="s">
        <v>864</v>
      </c>
      <c r="N394" s="129">
        <v>1399.42</v>
      </c>
    </row>
    <row r="395" spans="1:14" hidden="1">
      <c r="A395" s="60" t="s">
        <v>2429</v>
      </c>
      <c r="B395" s="60" t="s">
        <v>2468</v>
      </c>
      <c r="C395">
        <v>1201</v>
      </c>
      <c r="D395" s="61">
        <v>44750</v>
      </c>
      <c r="E395" s="61" t="s">
        <v>2469</v>
      </c>
      <c r="F395" s="60" t="s">
        <v>15</v>
      </c>
      <c r="G395" s="60" t="s">
        <v>16</v>
      </c>
      <c r="H395" s="60">
        <v>15.8</v>
      </c>
      <c r="I395" s="101"/>
      <c r="J395" s="60" t="s">
        <v>2470</v>
      </c>
      <c r="K395" s="60">
        <v>57328621</v>
      </c>
    </row>
    <row r="396" spans="1:14" hidden="1">
      <c r="A396" s="60" t="s">
        <v>2429</v>
      </c>
      <c r="B396" s="60" t="s">
        <v>2468</v>
      </c>
      <c r="C396">
        <v>1201</v>
      </c>
      <c r="D396" s="61">
        <v>44750</v>
      </c>
      <c r="E396" s="61" t="s">
        <v>2469</v>
      </c>
      <c r="F396" s="60" t="s">
        <v>15</v>
      </c>
      <c r="G396" s="60" t="s">
        <v>16</v>
      </c>
      <c r="H396" s="60">
        <v>43.5</v>
      </c>
      <c r="I396" s="101"/>
      <c r="J396" s="60" t="s">
        <v>2471</v>
      </c>
      <c r="K396" s="60">
        <v>57328621</v>
      </c>
    </row>
    <row r="397" spans="1:14" hidden="1">
      <c r="A397" s="60" t="s">
        <v>2450</v>
      </c>
      <c r="B397" s="60" t="s">
        <v>2472</v>
      </c>
      <c r="C397">
        <v>1201</v>
      </c>
      <c r="D397" s="61">
        <v>44750</v>
      </c>
      <c r="E397" s="61" t="s">
        <v>2473</v>
      </c>
      <c r="F397" s="60" t="s">
        <v>15</v>
      </c>
      <c r="G397" s="60" t="s">
        <v>21</v>
      </c>
      <c r="H397" s="60">
        <v>7</v>
      </c>
      <c r="I397" s="101"/>
      <c r="J397" s="60" t="s">
        <v>2453</v>
      </c>
      <c r="K397" s="60">
        <v>57328808</v>
      </c>
    </row>
    <row r="398" spans="1:14" hidden="1">
      <c r="A398" s="60" t="s">
        <v>2450</v>
      </c>
      <c r="B398" s="60" t="s">
        <v>2472</v>
      </c>
      <c r="C398">
        <v>1201</v>
      </c>
      <c r="D398" s="61">
        <v>44750</v>
      </c>
      <c r="E398" s="61" t="s">
        <v>2473</v>
      </c>
      <c r="F398" s="60" t="s">
        <v>15</v>
      </c>
      <c r="G398" s="60" t="s">
        <v>21</v>
      </c>
      <c r="H398" s="60">
        <v>18.8</v>
      </c>
      <c r="I398" s="101"/>
      <c r="J398" s="60" t="s">
        <v>2453</v>
      </c>
      <c r="K398" s="60">
        <v>57328808</v>
      </c>
    </row>
    <row r="399" spans="1:14" hidden="1">
      <c r="A399" s="60" t="s">
        <v>2474</v>
      </c>
      <c r="B399" s="60" t="s">
        <v>2475</v>
      </c>
      <c r="C399">
        <v>1201</v>
      </c>
      <c r="D399" s="61">
        <v>44769</v>
      </c>
      <c r="E399" s="61" t="s">
        <v>2476</v>
      </c>
      <c r="F399" s="60" t="s">
        <v>47</v>
      </c>
      <c r="G399" s="60" t="s">
        <v>16</v>
      </c>
      <c r="H399" s="60">
        <v>803</v>
      </c>
      <c r="I399" s="101"/>
      <c r="J399" s="60" t="s">
        <v>2415</v>
      </c>
      <c r="K399" s="60">
        <v>57329211</v>
      </c>
    </row>
    <row r="400" spans="1:14" hidden="1">
      <c r="A400" s="60" t="s">
        <v>2474</v>
      </c>
      <c r="B400" s="60" t="s">
        <v>2475</v>
      </c>
      <c r="C400">
        <v>1201</v>
      </c>
      <c r="D400" s="61">
        <v>44769</v>
      </c>
      <c r="E400" s="61" t="s">
        <v>2476</v>
      </c>
      <c r="F400" s="60" t="s">
        <v>47</v>
      </c>
      <c r="G400" s="60" t="s">
        <v>16</v>
      </c>
      <c r="H400" s="60">
        <v>156.94999999999999</v>
      </c>
      <c r="I400" s="101"/>
      <c r="J400" s="60" t="s">
        <v>2416</v>
      </c>
      <c r="K400" s="60">
        <v>57329211</v>
      </c>
    </row>
    <row r="401" spans="1:14" hidden="1">
      <c r="A401" s="60" t="s">
        <v>2474</v>
      </c>
      <c r="B401" s="60" t="s">
        <v>2475</v>
      </c>
      <c r="C401">
        <v>1201</v>
      </c>
      <c r="D401" s="61">
        <v>44769</v>
      </c>
      <c r="E401" s="61" t="s">
        <v>2476</v>
      </c>
      <c r="F401" s="60" t="s">
        <v>47</v>
      </c>
      <c r="G401" s="60" t="s">
        <v>16</v>
      </c>
      <c r="H401" s="60">
        <v>290.39999999999998</v>
      </c>
      <c r="I401" s="101"/>
      <c r="J401" s="60" t="s">
        <v>2417</v>
      </c>
      <c r="K401" s="60">
        <v>57329211</v>
      </c>
    </row>
    <row r="402" spans="1:14" hidden="1">
      <c r="A402" s="60" t="s">
        <v>2474</v>
      </c>
      <c r="B402" s="60" t="s">
        <v>2475</v>
      </c>
      <c r="C402">
        <v>1201</v>
      </c>
      <c r="D402" s="61">
        <v>44769</v>
      </c>
      <c r="E402" s="61" t="s">
        <v>2476</v>
      </c>
      <c r="F402" s="60" t="s">
        <v>47</v>
      </c>
      <c r="G402" s="60" t="s">
        <v>16</v>
      </c>
      <c r="H402" s="60">
        <v>42.6</v>
      </c>
      <c r="I402" s="101"/>
      <c r="J402" s="60" t="s">
        <v>2418</v>
      </c>
      <c r="K402" s="60">
        <v>57329211</v>
      </c>
    </row>
    <row r="403" spans="1:14" hidden="1">
      <c r="A403" s="60" t="s">
        <v>2474</v>
      </c>
      <c r="B403" s="60" t="s">
        <v>2475</v>
      </c>
      <c r="C403">
        <v>1201</v>
      </c>
      <c r="D403" s="61">
        <v>44769</v>
      </c>
      <c r="E403" s="61" t="s">
        <v>2476</v>
      </c>
      <c r="F403" s="60" t="s">
        <v>47</v>
      </c>
      <c r="G403" s="60" t="s">
        <v>16</v>
      </c>
      <c r="H403" s="60">
        <v>2334.5</v>
      </c>
      <c r="I403" s="101"/>
      <c r="J403" s="60" t="s">
        <v>2419</v>
      </c>
      <c r="K403" s="60">
        <v>57329211</v>
      </c>
    </row>
    <row r="404" spans="1:14" hidden="1">
      <c r="A404" s="60" t="s">
        <v>2474</v>
      </c>
      <c r="B404" s="60" t="s">
        <v>2475</v>
      </c>
      <c r="C404">
        <v>1201</v>
      </c>
      <c r="D404" s="61">
        <v>44769</v>
      </c>
      <c r="E404" s="61" t="s">
        <v>2476</v>
      </c>
      <c r="F404" s="60" t="s">
        <v>47</v>
      </c>
      <c r="G404" s="60" t="s">
        <v>16</v>
      </c>
      <c r="H404" s="60">
        <v>533.25</v>
      </c>
      <c r="I404" s="101"/>
      <c r="J404" s="60" t="s">
        <v>2420</v>
      </c>
      <c r="K404" s="60">
        <v>57329211</v>
      </c>
    </row>
    <row r="405" spans="1:14" hidden="1">
      <c r="A405" s="60" t="s">
        <v>2474</v>
      </c>
      <c r="B405" s="60" t="s">
        <v>2475</v>
      </c>
      <c r="C405">
        <v>1201</v>
      </c>
      <c r="D405" s="61">
        <v>44769</v>
      </c>
      <c r="E405" s="61" t="s">
        <v>2476</v>
      </c>
      <c r="F405" s="60" t="s">
        <v>47</v>
      </c>
      <c r="G405" s="60" t="s">
        <v>16</v>
      </c>
      <c r="H405" s="60">
        <v>446.4</v>
      </c>
      <c r="I405" s="101"/>
      <c r="J405" s="60" t="s">
        <v>2422</v>
      </c>
      <c r="K405" s="60">
        <v>57329211</v>
      </c>
    </row>
    <row r="406" spans="1:14" hidden="1">
      <c r="A406" s="60" t="s">
        <v>2474</v>
      </c>
      <c r="B406" s="60" t="s">
        <v>2475</v>
      </c>
      <c r="C406">
        <v>1201</v>
      </c>
      <c r="D406" s="61">
        <v>44769</v>
      </c>
      <c r="E406" s="61" t="s">
        <v>2476</v>
      </c>
      <c r="F406" s="60" t="s">
        <v>47</v>
      </c>
      <c r="G406" s="60" t="s">
        <v>16</v>
      </c>
      <c r="H406" s="60">
        <v>251.1</v>
      </c>
      <c r="I406" s="101"/>
      <c r="J406" s="60" t="s">
        <v>2423</v>
      </c>
      <c r="K406" s="60">
        <v>57329211</v>
      </c>
    </row>
    <row r="407" spans="1:14" hidden="1">
      <c r="A407" s="60" t="s">
        <v>173</v>
      </c>
      <c r="B407" s="60" t="s">
        <v>2477</v>
      </c>
      <c r="C407">
        <v>1201</v>
      </c>
      <c r="D407" s="61">
        <v>44762</v>
      </c>
      <c r="E407" s="61" t="s">
        <v>2478</v>
      </c>
      <c r="F407" s="60" t="s">
        <v>47</v>
      </c>
      <c r="G407" s="60" t="s">
        <v>21</v>
      </c>
      <c r="H407" s="60">
        <v>45247.5</v>
      </c>
      <c r="I407" s="101"/>
      <c r="J407" s="60" t="s">
        <v>2479</v>
      </c>
      <c r="K407" s="60">
        <v>55391977</v>
      </c>
    </row>
    <row r="408" spans="1:14" hidden="1">
      <c r="A408" s="60" t="s">
        <v>173</v>
      </c>
      <c r="B408" s="60" t="s">
        <v>2477</v>
      </c>
      <c r="C408">
        <v>1201</v>
      </c>
      <c r="D408" s="61">
        <v>44762</v>
      </c>
      <c r="E408" s="61" t="s">
        <v>2478</v>
      </c>
      <c r="F408" s="60" t="s">
        <v>47</v>
      </c>
      <c r="G408" s="60" t="s">
        <v>21</v>
      </c>
      <c r="H408" s="60">
        <v>24240</v>
      </c>
      <c r="I408" s="101"/>
      <c r="J408" s="60" t="s">
        <v>2480</v>
      </c>
      <c r="K408" s="60">
        <v>55391977</v>
      </c>
    </row>
    <row r="409" spans="1:14" hidden="1">
      <c r="A409" s="60" t="s">
        <v>44</v>
      </c>
      <c r="B409" s="60" t="s">
        <v>2481</v>
      </c>
      <c r="C409">
        <v>1201</v>
      </c>
      <c r="D409" s="61">
        <v>44753</v>
      </c>
      <c r="E409" s="61" t="s">
        <v>2482</v>
      </c>
      <c r="F409" s="60" t="s">
        <v>47</v>
      </c>
      <c r="G409" s="60" t="s">
        <v>456</v>
      </c>
      <c r="H409" s="60">
        <v>1229.25</v>
      </c>
      <c r="I409" s="101"/>
      <c r="J409" s="60" t="s">
        <v>2483</v>
      </c>
      <c r="K409" s="60">
        <v>53000085</v>
      </c>
      <c r="L409" s="97">
        <v>44761</v>
      </c>
      <c r="M409" t="s">
        <v>864</v>
      </c>
      <c r="N409" s="129">
        <v>1399.42</v>
      </c>
    </row>
    <row r="410" spans="1:14" hidden="1">
      <c r="A410" s="60" t="s">
        <v>44</v>
      </c>
      <c r="B410" s="60" t="s">
        <v>2484</v>
      </c>
      <c r="C410">
        <v>1201</v>
      </c>
      <c r="D410" s="61">
        <v>44753</v>
      </c>
      <c r="E410" s="61" t="s">
        <v>2485</v>
      </c>
      <c r="F410" s="60" t="s">
        <v>47</v>
      </c>
      <c r="G410" s="60" t="s">
        <v>472</v>
      </c>
      <c r="H410" s="60">
        <v>104.3</v>
      </c>
      <c r="I410" s="101"/>
      <c r="J410" s="60" t="s">
        <v>2467</v>
      </c>
      <c r="K410" s="60">
        <v>53000085</v>
      </c>
      <c r="L410" s="97">
        <v>44761</v>
      </c>
      <c r="M410" t="s">
        <v>864</v>
      </c>
      <c r="N410" s="129">
        <v>1399.42</v>
      </c>
    </row>
    <row r="411" spans="1:14" hidden="1">
      <c r="A411" s="60" t="s">
        <v>44</v>
      </c>
      <c r="B411" s="60" t="s">
        <v>2486</v>
      </c>
      <c r="C411">
        <v>1201</v>
      </c>
      <c r="D411" s="61">
        <v>44767</v>
      </c>
      <c r="E411" s="61" t="s">
        <v>2487</v>
      </c>
      <c r="F411" s="60" t="s">
        <v>47</v>
      </c>
      <c r="G411" s="60" t="s">
        <v>48</v>
      </c>
      <c r="H411" s="60">
        <v>357.6</v>
      </c>
      <c r="I411" s="101"/>
      <c r="J411" s="60" t="s">
        <v>2488</v>
      </c>
      <c r="K411" s="60">
        <v>53000085</v>
      </c>
    </row>
    <row r="412" spans="1:14" hidden="1">
      <c r="A412" s="60" t="s">
        <v>209</v>
      </c>
      <c r="B412" s="60" t="s">
        <v>2489</v>
      </c>
      <c r="C412">
        <v>1201</v>
      </c>
      <c r="D412" s="61">
        <v>44763</v>
      </c>
      <c r="E412" s="61" t="s">
        <v>2490</v>
      </c>
      <c r="F412" s="60" t="s">
        <v>47</v>
      </c>
      <c r="G412" s="60" t="s">
        <v>21</v>
      </c>
      <c r="H412" s="60">
        <v>746.3</v>
      </c>
      <c r="I412" s="101"/>
      <c r="J412" s="60" t="s">
        <v>2437</v>
      </c>
      <c r="K412" s="60">
        <v>55738459</v>
      </c>
    </row>
    <row r="413" spans="1:14" hidden="1">
      <c r="A413" s="60" t="s">
        <v>209</v>
      </c>
      <c r="B413" s="60" t="s">
        <v>2489</v>
      </c>
      <c r="C413">
        <v>1201</v>
      </c>
      <c r="D413" s="61">
        <v>44763</v>
      </c>
      <c r="E413" s="61" t="s">
        <v>2490</v>
      </c>
      <c r="F413" s="60" t="s">
        <v>47</v>
      </c>
      <c r="G413" s="60" t="s">
        <v>21</v>
      </c>
      <c r="H413" s="60">
        <v>363</v>
      </c>
      <c r="I413" s="101"/>
      <c r="J413" s="60" t="s">
        <v>2334</v>
      </c>
      <c r="K413" s="60">
        <v>55738459</v>
      </c>
    </row>
    <row r="414" spans="1:14" hidden="1">
      <c r="A414" s="60" t="s">
        <v>209</v>
      </c>
      <c r="B414" s="60" t="s">
        <v>2489</v>
      </c>
      <c r="C414">
        <v>1201</v>
      </c>
      <c r="D414" s="61">
        <v>44763</v>
      </c>
      <c r="E414" s="61" t="s">
        <v>2490</v>
      </c>
      <c r="F414" s="60" t="s">
        <v>47</v>
      </c>
      <c r="G414" s="60" t="s">
        <v>21</v>
      </c>
      <c r="H414" s="60">
        <v>1470.95</v>
      </c>
      <c r="I414" s="101"/>
      <c r="J414" s="60" t="s">
        <v>2491</v>
      </c>
      <c r="K414" s="60">
        <v>55738459</v>
      </c>
    </row>
    <row r="415" spans="1:14" hidden="1">
      <c r="A415" s="60" t="s">
        <v>209</v>
      </c>
      <c r="B415" s="60" t="s">
        <v>2489</v>
      </c>
      <c r="C415">
        <v>1201</v>
      </c>
      <c r="D415" s="61">
        <v>44763</v>
      </c>
      <c r="E415" s="61" t="s">
        <v>2490</v>
      </c>
      <c r="F415" s="60" t="s">
        <v>47</v>
      </c>
      <c r="G415" s="60" t="s">
        <v>21</v>
      </c>
      <c r="H415" s="60">
        <v>868</v>
      </c>
      <c r="I415" s="101"/>
      <c r="J415" s="60" t="s">
        <v>2492</v>
      </c>
      <c r="K415" s="60">
        <v>55738459</v>
      </c>
    </row>
    <row r="416" spans="1:14" hidden="1">
      <c r="A416" s="60" t="s">
        <v>209</v>
      </c>
      <c r="B416" s="60" t="s">
        <v>2489</v>
      </c>
      <c r="C416">
        <v>1201</v>
      </c>
      <c r="D416" s="61">
        <v>44763</v>
      </c>
      <c r="E416" s="61" t="s">
        <v>2490</v>
      </c>
      <c r="F416" s="60" t="s">
        <v>47</v>
      </c>
      <c r="G416" s="60" t="s">
        <v>21</v>
      </c>
      <c r="H416" s="60">
        <v>3846.15</v>
      </c>
      <c r="I416" s="101"/>
      <c r="J416" s="60" t="s">
        <v>2493</v>
      </c>
      <c r="K416" s="60">
        <v>55738459</v>
      </c>
    </row>
    <row r="417" spans="1:14" hidden="1">
      <c r="A417" s="60" t="s">
        <v>209</v>
      </c>
      <c r="B417" s="60" t="s">
        <v>2489</v>
      </c>
      <c r="C417">
        <v>1201</v>
      </c>
      <c r="D417" s="61">
        <v>44763</v>
      </c>
      <c r="E417" s="61" t="s">
        <v>2490</v>
      </c>
      <c r="F417" s="60" t="s">
        <v>47</v>
      </c>
      <c r="G417" s="60" t="s">
        <v>21</v>
      </c>
      <c r="H417" s="60">
        <v>697.2</v>
      </c>
      <c r="I417" s="101"/>
      <c r="J417" s="60" t="s">
        <v>2439</v>
      </c>
      <c r="K417" s="60">
        <v>55738459</v>
      </c>
    </row>
    <row r="418" spans="1:14" hidden="1">
      <c r="A418" s="60" t="s">
        <v>209</v>
      </c>
      <c r="B418" s="60" t="s">
        <v>2489</v>
      </c>
      <c r="C418">
        <v>1201</v>
      </c>
      <c r="D418" s="61">
        <v>44763</v>
      </c>
      <c r="E418" s="61" t="s">
        <v>2490</v>
      </c>
      <c r="F418" s="60" t="s">
        <v>47</v>
      </c>
      <c r="G418" s="60" t="s">
        <v>21</v>
      </c>
      <c r="H418" s="60">
        <v>2490</v>
      </c>
      <c r="I418" s="101"/>
      <c r="J418" s="60" t="s">
        <v>2494</v>
      </c>
      <c r="K418" s="60">
        <v>55738459</v>
      </c>
    </row>
    <row r="419" spans="1:14" hidden="1">
      <c r="A419" s="60" t="s">
        <v>209</v>
      </c>
      <c r="B419" s="60" t="s">
        <v>2489</v>
      </c>
      <c r="C419">
        <v>1201</v>
      </c>
      <c r="D419" s="61">
        <v>44763</v>
      </c>
      <c r="E419" s="61" t="s">
        <v>2490</v>
      </c>
      <c r="F419" s="60" t="s">
        <v>47</v>
      </c>
      <c r="G419" s="60" t="s">
        <v>21</v>
      </c>
      <c r="H419" s="60">
        <v>2241</v>
      </c>
      <c r="I419" s="101"/>
      <c r="J419" s="60" t="s">
        <v>2443</v>
      </c>
      <c r="K419" s="60">
        <v>55738459</v>
      </c>
    </row>
    <row r="420" spans="1:14" hidden="1">
      <c r="A420" s="60" t="s">
        <v>209</v>
      </c>
      <c r="B420" s="60" t="s">
        <v>2489</v>
      </c>
      <c r="C420">
        <v>1201</v>
      </c>
      <c r="D420" s="61">
        <v>44763</v>
      </c>
      <c r="E420" s="61" t="s">
        <v>2490</v>
      </c>
      <c r="F420" s="60" t="s">
        <v>47</v>
      </c>
      <c r="G420" s="60" t="s">
        <v>21</v>
      </c>
      <c r="H420" s="60">
        <v>175</v>
      </c>
      <c r="I420" s="101"/>
      <c r="J420" s="60" t="s">
        <v>2337</v>
      </c>
      <c r="K420" s="60">
        <v>55738459</v>
      </c>
    </row>
    <row r="421" spans="1:14" hidden="1">
      <c r="A421" s="60" t="s">
        <v>209</v>
      </c>
      <c r="B421" s="60" t="s">
        <v>2489</v>
      </c>
      <c r="C421">
        <v>1201</v>
      </c>
      <c r="D421" s="61">
        <v>44763</v>
      </c>
      <c r="E421" s="61" t="s">
        <v>2490</v>
      </c>
      <c r="F421" s="60" t="s">
        <v>47</v>
      </c>
      <c r="G421" s="60" t="s">
        <v>21</v>
      </c>
      <c r="H421" s="60">
        <v>1050</v>
      </c>
      <c r="I421" s="101"/>
      <c r="J421" s="60" t="s">
        <v>2495</v>
      </c>
      <c r="K421" s="60">
        <v>55738459</v>
      </c>
    </row>
    <row r="422" spans="1:14" hidden="1">
      <c r="A422" s="60" t="s">
        <v>2450</v>
      </c>
      <c r="B422" s="60" t="s">
        <v>2496</v>
      </c>
      <c r="C422">
        <v>1201</v>
      </c>
      <c r="D422" s="61">
        <v>44756</v>
      </c>
      <c r="E422" s="61" t="s">
        <v>2497</v>
      </c>
      <c r="F422" s="60" t="s">
        <v>15</v>
      </c>
      <c r="G422" s="60" t="s">
        <v>21</v>
      </c>
      <c r="H422" s="60">
        <v>14</v>
      </c>
      <c r="I422" s="101"/>
      <c r="J422" s="60" t="s">
        <v>2453</v>
      </c>
      <c r="K422" s="60">
        <v>57328808</v>
      </c>
    </row>
    <row r="423" spans="1:14" hidden="1">
      <c r="A423" s="60" t="s">
        <v>2450</v>
      </c>
      <c r="B423" s="60" t="s">
        <v>2496</v>
      </c>
      <c r="C423">
        <v>1201</v>
      </c>
      <c r="D423" s="61">
        <v>44756</v>
      </c>
      <c r="E423" s="61" t="s">
        <v>2497</v>
      </c>
      <c r="F423" s="60" t="s">
        <v>15</v>
      </c>
      <c r="G423" s="60" t="s">
        <v>21</v>
      </c>
      <c r="H423" s="60">
        <v>9.4</v>
      </c>
      <c r="I423" s="101"/>
      <c r="J423" s="60" t="s">
        <v>2453</v>
      </c>
      <c r="K423" s="60">
        <v>57328808</v>
      </c>
    </row>
    <row r="424" spans="1:14" hidden="1">
      <c r="A424" s="60" t="s">
        <v>292</v>
      </c>
      <c r="B424" s="60" t="s">
        <v>2498</v>
      </c>
      <c r="C424">
        <v>1201</v>
      </c>
      <c r="D424" s="61">
        <v>44757</v>
      </c>
      <c r="E424" s="61" t="s">
        <v>2499</v>
      </c>
      <c r="F424" s="60" t="s">
        <v>47</v>
      </c>
      <c r="G424" s="60" t="s">
        <v>21</v>
      </c>
      <c r="H424" s="60">
        <v>7400</v>
      </c>
      <c r="I424" s="101"/>
      <c r="J424" s="60" t="s">
        <v>2500</v>
      </c>
      <c r="K424" s="60">
        <v>55738459</v>
      </c>
      <c r="L424" s="97">
        <v>44770</v>
      </c>
      <c r="M424" t="s">
        <v>864</v>
      </c>
      <c r="N424" s="129">
        <v>7658.95</v>
      </c>
    </row>
    <row r="425" spans="1:14" hidden="1">
      <c r="A425" s="60" t="s">
        <v>2501</v>
      </c>
      <c r="B425" s="60" t="s">
        <v>2502</v>
      </c>
      <c r="C425">
        <v>1201</v>
      </c>
      <c r="D425" s="61">
        <v>44757</v>
      </c>
      <c r="E425" s="61" t="s">
        <v>2503</v>
      </c>
      <c r="F425" s="60" t="s">
        <v>47</v>
      </c>
      <c r="G425" s="60" t="s">
        <v>71</v>
      </c>
      <c r="H425" s="60">
        <v>675.55</v>
      </c>
      <c r="I425" s="101"/>
      <c r="J425" s="60" t="s">
        <v>2178</v>
      </c>
      <c r="K425" s="60">
        <v>57328621</v>
      </c>
    </row>
    <row r="426" spans="1:14" hidden="1">
      <c r="A426" s="60" t="s">
        <v>2501</v>
      </c>
      <c r="B426" s="60" t="s">
        <v>2502</v>
      </c>
      <c r="C426">
        <v>1201</v>
      </c>
      <c r="D426" s="61">
        <v>44757</v>
      </c>
      <c r="E426" s="61" t="s">
        <v>2503</v>
      </c>
      <c r="F426" s="60" t="s">
        <v>47</v>
      </c>
      <c r="G426" s="60" t="s">
        <v>71</v>
      </c>
      <c r="H426" s="60">
        <v>233.05</v>
      </c>
      <c r="I426" s="101"/>
      <c r="J426" s="60" t="s">
        <v>2178</v>
      </c>
      <c r="K426" s="60">
        <v>57328621</v>
      </c>
    </row>
    <row r="427" spans="1:14" hidden="1">
      <c r="A427" s="60" t="s">
        <v>2501</v>
      </c>
      <c r="B427" s="60" t="s">
        <v>2502</v>
      </c>
      <c r="C427">
        <v>1201</v>
      </c>
      <c r="D427" s="61">
        <v>44757</v>
      </c>
      <c r="E427" s="61" t="s">
        <v>2503</v>
      </c>
      <c r="F427" s="60" t="s">
        <v>47</v>
      </c>
      <c r="G427" s="60" t="s">
        <v>71</v>
      </c>
      <c r="H427" s="60">
        <v>1740.75</v>
      </c>
      <c r="I427" s="101"/>
      <c r="J427" s="60" t="s">
        <v>2434</v>
      </c>
      <c r="K427" s="60">
        <v>57328621</v>
      </c>
    </row>
    <row r="428" spans="1:14" hidden="1">
      <c r="A428" s="60" t="s">
        <v>2501</v>
      </c>
      <c r="B428" s="60" t="s">
        <v>2502</v>
      </c>
      <c r="C428">
        <v>1201</v>
      </c>
      <c r="D428" s="61">
        <v>44757</v>
      </c>
      <c r="E428" s="61" t="s">
        <v>2503</v>
      </c>
      <c r="F428" s="60" t="s">
        <v>47</v>
      </c>
      <c r="G428" s="60" t="s">
        <v>71</v>
      </c>
      <c r="H428" s="60">
        <v>2389.5</v>
      </c>
      <c r="I428" s="101"/>
      <c r="J428" s="60" t="s">
        <v>2433</v>
      </c>
      <c r="K428" s="60">
        <v>57328621</v>
      </c>
    </row>
    <row r="429" spans="1:14" hidden="1">
      <c r="A429" s="60" t="s">
        <v>2501</v>
      </c>
      <c r="B429" s="60" t="s">
        <v>2502</v>
      </c>
      <c r="C429">
        <v>1201</v>
      </c>
      <c r="D429" s="61">
        <v>44757</v>
      </c>
      <c r="E429" s="61" t="s">
        <v>2503</v>
      </c>
      <c r="F429" s="60" t="s">
        <v>47</v>
      </c>
      <c r="G429" s="60" t="s">
        <v>71</v>
      </c>
      <c r="H429" s="60">
        <v>3456.95</v>
      </c>
      <c r="I429" s="101"/>
      <c r="J429" s="60" t="s">
        <v>2176</v>
      </c>
      <c r="K429" s="60">
        <v>57328621</v>
      </c>
    </row>
    <row r="430" spans="1:14" hidden="1">
      <c r="A430" s="60" t="s">
        <v>2501</v>
      </c>
      <c r="B430" s="60" t="s">
        <v>2502</v>
      </c>
      <c r="C430">
        <v>1201</v>
      </c>
      <c r="D430" s="61">
        <v>44757</v>
      </c>
      <c r="E430" s="61" t="s">
        <v>2503</v>
      </c>
      <c r="F430" s="60" t="s">
        <v>47</v>
      </c>
      <c r="G430" s="60" t="s">
        <v>71</v>
      </c>
      <c r="H430" s="60">
        <v>1723.05</v>
      </c>
      <c r="I430" s="101"/>
      <c r="J430" s="60" t="s">
        <v>2432</v>
      </c>
      <c r="K430" s="60">
        <v>57328621</v>
      </c>
    </row>
    <row r="431" spans="1:14" hidden="1">
      <c r="A431" s="60" t="s">
        <v>2501</v>
      </c>
      <c r="B431" s="60" t="s">
        <v>2502</v>
      </c>
      <c r="C431">
        <v>1201</v>
      </c>
      <c r="D431" s="61">
        <v>44757</v>
      </c>
      <c r="E431" s="61" t="s">
        <v>2503</v>
      </c>
      <c r="F431" s="60" t="s">
        <v>47</v>
      </c>
      <c r="G431" s="60" t="s">
        <v>71</v>
      </c>
      <c r="H431" s="60">
        <v>4234</v>
      </c>
      <c r="I431" s="101"/>
      <c r="J431" s="60" t="s">
        <v>2175</v>
      </c>
      <c r="K431" s="60">
        <v>57328621</v>
      </c>
    </row>
    <row r="432" spans="1:14" hidden="1">
      <c r="A432" s="60" t="s">
        <v>2501</v>
      </c>
      <c r="B432" s="60" t="s">
        <v>2504</v>
      </c>
      <c r="C432">
        <v>1201</v>
      </c>
      <c r="D432" s="61">
        <v>44757</v>
      </c>
      <c r="E432" s="61" t="s">
        <v>2505</v>
      </c>
      <c r="F432" s="60" t="s">
        <v>47</v>
      </c>
      <c r="G432" s="60" t="s">
        <v>71</v>
      </c>
      <c r="H432" s="60">
        <v>203.55</v>
      </c>
      <c r="I432" s="101"/>
      <c r="J432" s="60" t="s">
        <v>2178</v>
      </c>
      <c r="K432" s="60">
        <v>57328621</v>
      </c>
    </row>
    <row r="433" spans="1:14" hidden="1">
      <c r="A433" s="60" t="s">
        <v>2501</v>
      </c>
      <c r="B433" s="60" t="s">
        <v>2504</v>
      </c>
      <c r="C433">
        <v>1201</v>
      </c>
      <c r="D433" s="61">
        <v>44757</v>
      </c>
      <c r="E433" s="61" t="s">
        <v>2505</v>
      </c>
      <c r="F433" s="60" t="s">
        <v>47</v>
      </c>
      <c r="G433" s="60" t="s">
        <v>71</v>
      </c>
      <c r="H433" s="60">
        <v>581.15</v>
      </c>
      <c r="I433" s="101"/>
      <c r="J433" s="60" t="s">
        <v>2178</v>
      </c>
      <c r="K433" s="60">
        <v>57328621</v>
      </c>
    </row>
    <row r="434" spans="1:14" hidden="1">
      <c r="A434" s="60" t="s">
        <v>2501</v>
      </c>
      <c r="B434" s="60" t="s">
        <v>2504</v>
      </c>
      <c r="C434">
        <v>1201</v>
      </c>
      <c r="D434" s="61">
        <v>44757</v>
      </c>
      <c r="E434" s="61" t="s">
        <v>2505</v>
      </c>
      <c r="F434" s="60" t="s">
        <v>47</v>
      </c>
      <c r="G434" s="60" t="s">
        <v>71</v>
      </c>
      <c r="H434" s="60">
        <v>1471.25</v>
      </c>
      <c r="I434" s="101"/>
      <c r="J434" s="60" t="s">
        <v>2434</v>
      </c>
      <c r="K434" s="60">
        <v>57328621</v>
      </c>
    </row>
    <row r="435" spans="1:14" hidden="1">
      <c r="A435" s="60" t="s">
        <v>2501</v>
      </c>
      <c r="B435" s="60" t="s">
        <v>2504</v>
      </c>
      <c r="C435">
        <v>1201</v>
      </c>
      <c r="D435" s="61">
        <v>44757</v>
      </c>
      <c r="E435" s="61" t="s">
        <v>2505</v>
      </c>
      <c r="F435" s="60" t="s">
        <v>47</v>
      </c>
      <c r="G435" s="60" t="s">
        <v>71</v>
      </c>
      <c r="H435" s="60">
        <v>1979.45</v>
      </c>
      <c r="I435" s="101"/>
      <c r="J435" s="60" t="s">
        <v>2433</v>
      </c>
      <c r="K435" s="60">
        <v>57328621</v>
      </c>
    </row>
    <row r="436" spans="1:14" hidden="1">
      <c r="A436" s="60" t="s">
        <v>2501</v>
      </c>
      <c r="B436" s="60" t="s">
        <v>2504</v>
      </c>
      <c r="C436">
        <v>1201</v>
      </c>
      <c r="D436" s="61">
        <v>44757</v>
      </c>
      <c r="E436" s="61" t="s">
        <v>2505</v>
      </c>
      <c r="F436" s="60" t="s">
        <v>47</v>
      </c>
      <c r="G436" s="60" t="s">
        <v>71</v>
      </c>
      <c r="H436" s="60">
        <v>2909.15</v>
      </c>
      <c r="I436" s="101"/>
      <c r="J436" s="60" t="s">
        <v>2176</v>
      </c>
      <c r="K436" s="60">
        <v>57328621</v>
      </c>
    </row>
    <row r="437" spans="1:14" hidden="1">
      <c r="A437" s="60" t="s">
        <v>2501</v>
      </c>
      <c r="B437" s="60" t="s">
        <v>2504</v>
      </c>
      <c r="C437">
        <v>1201</v>
      </c>
      <c r="D437" s="61">
        <v>44757</v>
      </c>
      <c r="E437" s="61" t="s">
        <v>2505</v>
      </c>
      <c r="F437" s="60" t="s">
        <v>47</v>
      </c>
      <c r="G437" s="60" t="s">
        <v>71</v>
      </c>
      <c r="H437" s="60">
        <v>1411.2</v>
      </c>
      <c r="I437" s="101"/>
      <c r="J437" s="60" t="s">
        <v>2432</v>
      </c>
      <c r="K437" s="60">
        <v>57328621</v>
      </c>
    </row>
    <row r="438" spans="1:14" hidden="1">
      <c r="A438" s="60" t="s">
        <v>2501</v>
      </c>
      <c r="B438" s="60" t="s">
        <v>2504</v>
      </c>
      <c r="C438">
        <v>1201</v>
      </c>
      <c r="D438" s="61">
        <v>44757</v>
      </c>
      <c r="E438" s="61" t="s">
        <v>2505</v>
      </c>
      <c r="F438" s="60" t="s">
        <v>47</v>
      </c>
      <c r="G438" s="60" t="s">
        <v>71</v>
      </c>
      <c r="H438" s="60">
        <v>2704.25</v>
      </c>
      <c r="I438" s="101"/>
      <c r="J438" s="60" t="s">
        <v>2175</v>
      </c>
      <c r="K438" s="60">
        <v>57328621</v>
      </c>
    </row>
    <row r="439" spans="1:14" hidden="1">
      <c r="A439" s="60" t="s">
        <v>2506</v>
      </c>
      <c r="B439" s="60" t="s">
        <v>2507</v>
      </c>
      <c r="C439">
        <v>1201</v>
      </c>
      <c r="D439" s="61">
        <v>44757</v>
      </c>
      <c r="E439" s="61" t="s">
        <v>2508</v>
      </c>
      <c r="F439" s="60" t="s">
        <v>47</v>
      </c>
      <c r="G439" s="60" t="s">
        <v>21</v>
      </c>
      <c r="H439" s="60">
        <v>3751</v>
      </c>
      <c r="I439" s="101"/>
      <c r="J439" s="60" t="s">
        <v>2290</v>
      </c>
      <c r="K439" s="60">
        <v>55738459</v>
      </c>
      <c r="L439" s="97">
        <v>44770</v>
      </c>
      <c r="M439" t="s">
        <v>864</v>
      </c>
      <c r="N439" s="129">
        <v>3751</v>
      </c>
    </row>
    <row r="440" spans="1:14" hidden="1">
      <c r="A440" s="60" t="s">
        <v>357</v>
      </c>
      <c r="B440" s="60" t="s">
        <v>2509</v>
      </c>
      <c r="C440">
        <v>1201</v>
      </c>
      <c r="D440" s="61">
        <v>44768</v>
      </c>
      <c r="E440" s="61" t="s">
        <v>2510</v>
      </c>
      <c r="F440" s="60" t="s">
        <v>15</v>
      </c>
      <c r="G440" s="60" t="s">
        <v>21</v>
      </c>
      <c r="H440" s="60">
        <v>3904.88</v>
      </c>
      <c r="I440" s="101"/>
      <c r="J440" s="60" t="s">
        <v>1948</v>
      </c>
      <c r="K440" s="60">
        <v>55740840</v>
      </c>
    </row>
    <row r="441" spans="1:14" hidden="1">
      <c r="A441" s="60" t="s">
        <v>2440</v>
      </c>
      <c r="B441" s="60" t="s">
        <v>2511</v>
      </c>
      <c r="C441">
        <v>1201</v>
      </c>
      <c r="D441" s="61">
        <v>44761</v>
      </c>
      <c r="E441" s="61" t="s">
        <v>2512</v>
      </c>
      <c r="F441" s="60" t="s">
        <v>15</v>
      </c>
      <c r="G441" s="60" t="s">
        <v>21</v>
      </c>
      <c r="H441" s="60">
        <v>270</v>
      </c>
      <c r="I441" s="101"/>
      <c r="J441" s="60" t="s">
        <v>1558</v>
      </c>
      <c r="K441" s="60">
        <v>55738459</v>
      </c>
    </row>
    <row r="442" spans="1:14" hidden="1">
      <c r="A442" s="60" t="s">
        <v>44</v>
      </c>
      <c r="B442" s="60" t="s">
        <v>2513</v>
      </c>
      <c r="C442">
        <v>1201</v>
      </c>
      <c r="D442" s="61">
        <v>44760</v>
      </c>
      <c r="E442" s="61" t="s">
        <v>2514</v>
      </c>
      <c r="F442" s="60" t="s">
        <v>47</v>
      </c>
      <c r="G442" s="60" t="s">
        <v>465</v>
      </c>
      <c r="H442" s="60">
        <v>1348.45</v>
      </c>
      <c r="I442" s="101"/>
      <c r="J442" s="60" t="s">
        <v>2515</v>
      </c>
      <c r="K442" s="60">
        <v>53000085</v>
      </c>
    </row>
    <row r="443" spans="1:14" hidden="1">
      <c r="A443" s="60" t="s">
        <v>2516</v>
      </c>
      <c r="B443" s="60" t="s">
        <v>2517</v>
      </c>
      <c r="C443">
        <v>1201</v>
      </c>
      <c r="D443" s="61">
        <v>44761</v>
      </c>
      <c r="E443" s="61" t="s">
        <v>2518</v>
      </c>
      <c r="F443" s="60" t="s">
        <v>15</v>
      </c>
      <c r="G443" s="60" t="s">
        <v>21</v>
      </c>
      <c r="H443" s="60">
        <v>21.9</v>
      </c>
      <c r="I443" s="101"/>
      <c r="J443" s="60" t="s">
        <v>2519</v>
      </c>
      <c r="K443" s="60">
        <v>57353261</v>
      </c>
    </row>
    <row r="444" spans="1:14" hidden="1">
      <c r="A444" s="60" t="s">
        <v>2520</v>
      </c>
      <c r="B444" s="60" t="s">
        <v>2521</v>
      </c>
      <c r="C444">
        <v>1201</v>
      </c>
      <c r="D444" s="61">
        <v>44768</v>
      </c>
      <c r="E444" s="61" t="s">
        <v>2522</v>
      </c>
      <c r="F444" s="60" t="s">
        <v>15</v>
      </c>
      <c r="G444" s="60" t="s">
        <v>21</v>
      </c>
      <c r="H444" s="60">
        <v>8.6</v>
      </c>
      <c r="I444" s="101"/>
      <c r="J444" s="60" t="s">
        <v>1809</v>
      </c>
      <c r="K444" s="60">
        <v>57353261</v>
      </c>
    </row>
    <row r="445" spans="1:14" hidden="1">
      <c r="A445" s="60" t="s">
        <v>2520</v>
      </c>
      <c r="B445" s="60" t="s">
        <v>2521</v>
      </c>
      <c r="C445">
        <v>1201</v>
      </c>
      <c r="D445" s="61">
        <v>44768</v>
      </c>
      <c r="E445" s="61" t="s">
        <v>2522</v>
      </c>
      <c r="F445" s="60" t="s">
        <v>15</v>
      </c>
      <c r="G445" s="60" t="s">
        <v>21</v>
      </c>
      <c r="H445" s="60">
        <v>102.5</v>
      </c>
      <c r="I445" s="101"/>
      <c r="J445" s="60" t="s">
        <v>1810</v>
      </c>
      <c r="K445" s="60">
        <v>57353261</v>
      </c>
    </row>
    <row r="446" spans="1:14" hidden="1">
      <c r="A446" s="60" t="s">
        <v>166</v>
      </c>
      <c r="B446" s="60" t="s">
        <v>2525</v>
      </c>
      <c r="C446">
        <v>1201</v>
      </c>
      <c r="D446" s="61">
        <v>44770</v>
      </c>
      <c r="E446" s="60" t="s">
        <v>2526</v>
      </c>
      <c r="F446" s="60" t="s">
        <v>47</v>
      </c>
      <c r="G446" s="60" t="s">
        <v>21</v>
      </c>
      <c r="H446" s="101">
        <v>2325</v>
      </c>
      <c r="I446" s="60"/>
      <c r="J446" s="60" t="s">
        <v>2527</v>
      </c>
      <c r="K446" s="28">
        <v>55738459</v>
      </c>
    </row>
    <row r="447" spans="1:14" hidden="1">
      <c r="A447" s="60" t="s">
        <v>166</v>
      </c>
      <c r="B447" s="60" t="s">
        <v>2525</v>
      </c>
      <c r="C447">
        <v>1201</v>
      </c>
      <c r="D447" s="61">
        <v>44770</v>
      </c>
      <c r="E447" s="60" t="s">
        <v>2526</v>
      </c>
      <c r="F447" s="60" t="s">
        <v>47</v>
      </c>
      <c r="G447" s="60" t="s">
        <v>21</v>
      </c>
      <c r="H447" s="101">
        <v>17.05</v>
      </c>
      <c r="I447" s="60"/>
      <c r="J447" s="60" t="s">
        <v>2491</v>
      </c>
      <c r="K447" s="28">
        <v>55738459</v>
      </c>
    </row>
    <row r="448" spans="1:14" hidden="1">
      <c r="A448" s="60" t="s">
        <v>166</v>
      </c>
      <c r="B448" s="60" t="s">
        <v>2525</v>
      </c>
      <c r="C448">
        <v>1201</v>
      </c>
      <c r="D448" s="61">
        <v>44770</v>
      </c>
      <c r="E448" s="60" t="s">
        <v>2526</v>
      </c>
      <c r="F448" s="60" t="s">
        <v>47</v>
      </c>
      <c r="G448" s="60" t="s">
        <v>21</v>
      </c>
      <c r="H448" s="101">
        <v>2325</v>
      </c>
      <c r="I448" s="60"/>
      <c r="J448" s="60" t="s">
        <v>2528</v>
      </c>
      <c r="K448" s="28">
        <v>55738459</v>
      </c>
    </row>
    <row r="449" spans="1:11" hidden="1">
      <c r="A449" s="60" t="s">
        <v>166</v>
      </c>
      <c r="B449" s="60" t="s">
        <v>2525</v>
      </c>
      <c r="C449">
        <v>1201</v>
      </c>
      <c r="D449" s="61">
        <v>44770</v>
      </c>
      <c r="E449" s="60" t="s">
        <v>2526</v>
      </c>
      <c r="F449" s="60" t="s">
        <v>47</v>
      </c>
      <c r="G449" s="60" t="s">
        <v>21</v>
      </c>
      <c r="H449" s="101">
        <v>1740</v>
      </c>
      <c r="I449" s="60"/>
      <c r="J449" s="60" t="s">
        <v>2529</v>
      </c>
      <c r="K449" s="28">
        <v>55738459</v>
      </c>
    </row>
    <row r="450" spans="1:11" hidden="1">
      <c r="A450" s="60" t="s">
        <v>166</v>
      </c>
      <c r="B450" s="60" t="s">
        <v>2525</v>
      </c>
      <c r="C450">
        <v>1201</v>
      </c>
      <c r="D450" s="61">
        <v>44770</v>
      </c>
      <c r="E450" s="60" t="s">
        <v>2526</v>
      </c>
      <c r="F450" s="60" t="s">
        <v>47</v>
      </c>
      <c r="G450" s="60" t="s">
        <v>21</v>
      </c>
      <c r="H450" s="101">
        <v>812</v>
      </c>
      <c r="I450" s="60"/>
      <c r="J450" s="60" t="s">
        <v>2129</v>
      </c>
      <c r="K450" s="28">
        <v>55738459</v>
      </c>
    </row>
    <row r="451" spans="1:11" hidden="1">
      <c r="A451" s="60" t="s">
        <v>166</v>
      </c>
      <c r="B451" s="60" t="s">
        <v>2525</v>
      </c>
      <c r="C451">
        <v>1201</v>
      </c>
      <c r="D451" s="61">
        <v>44770</v>
      </c>
      <c r="E451" s="60" t="s">
        <v>2526</v>
      </c>
      <c r="F451" s="60" t="s">
        <v>47</v>
      </c>
      <c r="G451" s="60" t="s">
        <v>21</v>
      </c>
      <c r="H451" s="101">
        <v>38.85</v>
      </c>
      <c r="I451" s="60"/>
      <c r="J451" s="60" t="s">
        <v>2493</v>
      </c>
      <c r="K451" s="28">
        <v>55738459</v>
      </c>
    </row>
    <row r="452" spans="1:11" hidden="1">
      <c r="A452" s="60" t="s">
        <v>166</v>
      </c>
      <c r="B452" s="60" t="s">
        <v>2525</v>
      </c>
      <c r="C452">
        <v>1201</v>
      </c>
      <c r="D452" s="61">
        <v>44770</v>
      </c>
      <c r="E452" s="60" t="s">
        <v>2526</v>
      </c>
      <c r="F452" s="60" t="s">
        <v>47</v>
      </c>
      <c r="G452" s="60" t="s">
        <v>21</v>
      </c>
      <c r="H452" s="101">
        <v>1920</v>
      </c>
      <c r="I452" s="60"/>
      <c r="J452" s="60" t="s">
        <v>1785</v>
      </c>
      <c r="K452" s="28">
        <v>55738459</v>
      </c>
    </row>
    <row r="453" spans="1:11" hidden="1">
      <c r="A453" s="60" t="s">
        <v>17</v>
      </c>
      <c r="B453" s="60" t="s">
        <v>2530</v>
      </c>
      <c r="C453">
        <v>1201</v>
      </c>
      <c r="D453" s="61">
        <v>44770</v>
      </c>
      <c r="E453" s="60" t="s">
        <v>2531</v>
      </c>
      <c r="F453" s="60" t="s">
        <v>15</v>
      </c>
      <c r="G453" s="60" t="s">
        <v>21</v>
      </c>
      <c r="H453" s="101">
        <v>51.1</v>
      </c>
      <c r="I453" s="60"/>
      <c r="J453" s="60" t="s">
        <v>2416</v>
      </c>
      <c r="K453" s="28">
        <v>57328808</v>
      </c>
    </row>
    <row r="454" spans="1:11" hidden="1">
      <c r="A454" s="60" t="s">
        <v>17</v>
      </c>
      <c r="B454" s="60" t="s">
        <v>2530</v>
      </c>
      <c r="C454">
        <v>1201</v>
      </c>
      <c r="D454" s="61">
        <v>44770</v>
      </c>
      <c r="E454" s="60" t="s">
        <v>2531</v>
      </c>
      <c r="F454" s="60" t="s">
        <v>15</v>
      </c>
      <c r="G454" s="60" t="s">
        <v>21</v>
      </c>
      <c r="H454" s="101">
        <v>24.2</v>
      </c>
      <c r="I454" s="60"/>
      <c r="J454" s="60" t="s">
        <v>2417</v>
      </c>
      <c r="K454" s="28">
        <v>57328808</v>
      </c>
    </row>
    <row r="455" spans="1:11" hidden="1">
      <c r="A455" s="60" t="s">
        <v>17</v>
      </c>
      <c r="B455" s="60" t="s">
        <v>2530</v>
      </c>
      <c r="C455">
        <v>1201</v>
      </c>
      <c r="D455" s="61">
        <v>44770</v>
      </c>
      <c r="E455" s="60" t="s">
        <v>2531</v>
      </c>
      <c r="F455" s="60" t="s">
        <v>15</v>
      </c>
      <c r="G455" s="60" t="s">
        <v>21</v>
      </c>
      <c r="H455" s="101">
        <v>39.049999999999997</v>
      </c>
      <c r="I455" s="60"/>
      <c r="J455" s="60" t="s">
        <v>2418</v>
      </c>
      <c r="K455" s="28">
        <v>57328808</v>
      </c>
    </row>
    <row r="456" spans="1:11" hidden="1">
      <c r="A456" s="60" t="s">
        <v>17</v>
      </c>
      <c r="B456" s="60" t="s">
        <v>2530</v>
      </c>
      <c r="C456">
        <v>1201</v>
      </c>
      <c r="D456" s="61">
        <v>44770</v>
      </c>
      <c r="E456" s="60" t="s">
        <v>2531</v>
      </c>
      <c r="F456" s="60" t="s">
        <v>15</v>
      </c>
      <c r="G456" s="60" t="s">
        <v>21</v>
      </c>
      <c r="H456" s="101">
        <v>454.25</v>
      </c>
      <c r="I456" s="60"/>
      <c r="J456" s="60" t="s">
        <v>2419</v>
      </c>
      <c r="K456" s="28">
        <v>57328808</v>
      </c>
    </row>
    <row r="457" spans="1:11" hidden="1">
      <c r="A457" s="60" t="s">
        <v>17</v>
      </c>
      <c r="B457" s="60" t="s">
        <v>2530</v>
      </c>
      <c r="C457">
        <v>1201</v>
      </c>
      <c r="D457" s="61">
        <v>44770</v>
      </c>
      <c r="E457" s="60" t="s">
        <v>2531</v>
      </c>
      <c r="F457" s="60" t="s">
        <v>15</v>
      </c>
      <c r="G457" s="60" t="s">
        <v>21</v>
      </c>
      <c r="H457" s="101">
        <v>19.75</v>
      </c>
      <c r="I457" s="60"/>
      <c r="J457" s="60" t="s">
        <v>2420</v>
      </c>
      <c r="K457" s="28">
        <v>57328808</v>
      </c>
    </row>
    <row r="458" spans="1:11" hidden="1">
      <c r="A458" s="60" t="s">
        <v>17</v>
      </c>
      <c r="B458" s="60" t="s">
        <v>2530</v>
      </c>
      <c r="C458">
        <v>1201</v>
      </c>
      <c r="D458" s="61">
        <v>44770</v>
      </c>
      <c r="E458" s="60" t="s">
        <v>2531</v>
      </c>
      <c r="F458" s="60" t="s">
        <v>15</v>
      </c>
      <c r="G458" s="60" t="s">
        <v>21</v>
      </c>
      <c r="H458" s="101">
        <v>55.8</v>
      </c>
      <c r="I458" s="60"/>
      <c r="J458" s="60" t="s">
        <v>2422</v>
      </c>
      <c r="K458" s="28">
        <v>57328808</v>
      </c>
    </row>
    <row r="459" spans="1:11" hidden="1">
      <c r="A459" s="60" t="s">
        <v>17</v>
      </c>
      <c r="B459" s="60" t="s">
        <v>2530</v>
      </c>
      <c r="C459">
        <v>1201</v>
      </c>
      <c r="D459" s="61">
        <v>44770</v>
      </c>
      <c r="E459" s="60" t="s">
        <v>2531</v>
      </c>
      <c r="F459" s="60" t="s">
        <v>15</v>
      </c>
      <c r="G459" s="60" t="s">
        <v>21</v>
      </c>
      <c r="H459" s="101">
        <v>2296.35</v>
      </c>
      <c r="I459" s="60"/>
      <c r="J459" s="60" t="s">
        <v>2423</v>
      </c>
      <c r="K459" s="28">
        <v>57328808</v>
      </c>
    </row>
    <row r="460" spans="1:11" hidden="1">
      <c r="A460" s="60" t="s">
        <v>166</v>
      </c>
      <c r="B460" s="60" t="s">
        <v>2532</v>
      </c>
      <c r="C460">
        <v>1201</v>
      </c>
      <c r="D460" s="61">
        <v>44771</v>
      </c>
      <c r="E460" s="60" t="s">
        <v>2533</v>
      </c>
      <c r="F460" s="60" t="s">
        <v>15</v>
      </c>
      <c r="G460" s="60" t="s">
        <v>21</v>
      </c>
      <c r="H460" s="101">
        <v>2673</v>
      </c>
      <c r="I460" s="60"/>
      <c r="J460" s="60" t="s">
        <v>2534</v>
      </c>
      <c r="K460" s="28">
        <v>55738459</v>
      </c>
    </row>
    <row r="461" spans="1:11" hidden="1">
      <c r="A461" s="60" t="s">
        <v>166</v>
      </c>
      <c r="B461" s="60" t="s">
        <v>2532</v>
      </c>
      <c r="C461">
        <v>1201</v>
      </c>
      <c r="D461" s="61">
        <v>44771</v>
      </c>
      <c r="E461" s="60" t="s">
        <v>2533</v>
      </c>
      <c r="F461" s="60" t="s">
        <v>15</v>
      </c>
      <c r="G461" s="60" t="s">
        <v>21</v>
      </c>
      <c r="H461" s="101">
        <v>945</v>
      </c>
      <c r="I461" s="60"/>
      <c r="J461" s="60" t="s">
        <v>2535</v>
      </c>
      <c r="K461" s="28">
        <v>55738459</v>
      </c>
    </row>
    <row r="462" spans="1:11" hidden="1">
      <c r="A462" s="60" t="s">
        <v>166</v>
      </c>
      <c r="B462" s="60" t="s">
        <v>2536</v>
      </c>
      <c r="C462">
        <v>1201</v>
      </c>
      <c r="D462" s="61">
        <v>44771</v>
      </c>
      <c r="E462" s="60" t="s">
        <v>2537</v>
      </c>
      <c r="F462" s="60" t="s">
        <v>15</v>
      </c>
      <c r="G462" s="60" t="s">
        <v>21</v>
      </c>
      <c r="H462" s="101">
        <v>610.5</v>
      </c>
      <c r="I462" s="60"/>
      <c r="J462" s="60" t="s">
        <v>2538</v>
      </c>
      <c r="K462" s="28">
        <v>55738459</v>
      </c>
    </row>
    <row r="463" spans="1:11" hidden="1">
      <c r="A463" s="60" t="s">
        <v>172</v>
      </c>
      <c r="B463" s="60" t="s">
        <v>2539</v>
      </c>
      <c r="C463">
        <v>1201</v>
      </c>
      <c r="D463" s="61">
        <v>44772</v>
      </c>
      <c r="E463" s="60" t="s">
        <v>2540</v>
      </c>
      <c r="F463" s="60" t="s">
        <v>47</v>
      </c>
      <c r="G463" s="60" t="s">
        <v>21</v>
      </c>
      <c r="H463" s="101">
        <v>12971.4</v>
      </c>
      <c r="I463" s="60"/>
      <c r="J463" s="60" t="s">
        <v>2215</v>
      </c>
      <c r="K463" s="28" t="s">
        <v>2541</v>
      </c>
    </row>
    <row r="464" spans="1:11" hidden="1">
      <c r="A464" s="60" t="s">
        <v>172</v>
      </c>
      <c r="B464" s="60" t="s">
        <v>2539</v>
      </c>
      <c r="C464">
        <v>1201</v>
      </c>
      <c r="D464" s="61">
        <v>44772</v>
      </c>
      <c r="E464" s="60" t="s">
        <v>2540</v>
      </c>
      <c r="F464" s="60" t="s">
        <v>47</v>
      </c>
      <c r="G464" s="60" t="s">
        <v>21</v>
      </c>
      <c r="H464" s="101">
        <v>368.55</v>
      </c>
      <c r="I464" s="60"/>
      <c r="J464" s="60" t="s">
        <v>2215</v>
      </c>
      <c r="K464" s="28"/>
    </row>
    <row r="465" spans="1:11" hidden="1">
      <c r="A465" s="60" t="s">
        <v>172</v>
      </c>
      <c r="B465" s="60" t="s">
        <v>2539</v>
      </c>
      <c r="C465">
        <v>1201</v>
      </c>
      <c r="D465" s="61">
        <v>44772</v>
      </c>
      <c r="E465" s="60" t="s">
        <v>2540</v>
      </c>
      <c r="F465" s="60" t="s">
        <v>47</v>
      </c>
      <c r="G465" s="60" t="s">
        <v>21</v>
      </c>
      <c r="H465" s="101">
        <v>27047.8</v>
      </c>
      <c r="I465" s="60"/>
      <c r="J465" s="60" t="s">
        <v>2480</v>
      </c>
      <c r="K465" s="28"/>
    </row>
    <row r="466" spans="1:11" hidden="1">
      <c r="A466" s="60" t="s">
        <v>404</v>
      </c>
      <c r="B466" s="60" t="s">
        <v>2542</v>
      </c>
      <c r="C466">
        <v>1201</v>
      </c>
      <c r="D466" s="61">
        <v>44771</v>
      </c>
      <c r="E466" s="60" t="s">
        <v>2543</v>
      </c>
      <c r="F466" s="60" t="s">
        <v>15</v>
      </c>
      <c r="G466" s="60" t="s">
        <v>128</v>
      </c>
      <c r="H466" s="101">
        <v>71.819999999999993</v>
      </c>
      <c r="I466" s="60"/>
      <c r="J466" s="60" t="s">
        <v>2544</v>
      </c>
      <c r="K466" s="28">
        <v>57225201</v>
      </c>
    </row>
    <row r="467" spans="1:11" hidden="1">
      <c r="A467" s="60" t="s">
        <v>404</v>
      </c>
      <c r="B467" s="60" t="s">
        <v>2542</v>
      </c>
      <c r="C467">
        <v>1201</v>
      </c>
      <c r="D467" s="61">
        <v>44771</v>
      </c>
      <c r="E467" s="60" t="s">
        <v>2543</v>
      </c>
      <c r="F467" s="60" t="s">
        <v>15</v>
      </c>
      <c r="G467" s="60" t="s">
        <v>128</v>
      </c>
      <c r="H467" s="101">
        <v>101.76</v>
      </c>
      <c r="I467" s="60"/>
      <c r="J467" s="60" t="s">
        <v>2545</v>
      </c>
      <c r="K467" s="28">
        <v>57225201</v>
      </c>
    </row>
    <row r="468" spans="1:11" hidden="1">
      <c r="A468" s="60" t="s">
        <v>404</v>
      </c>
      <c r="B468" s="60" t="s">
        <v>2542</v>
      </c>
      <c r="C468">
        <v>1201</v>
      </c>
      <c r="D468" s="61">
        <v>44771</v>
      </c>
      <c r="E468" s="60" t="s">
        <v>2543</v>
      </c>
      <c r="F468" s="60" t="s">
        <v>15</v>
      </c>
      <c r="G468" s="60" t="s">
        <v>128</v>
      </c>
      <c r="H468" s="101">
        <v>118.44</v>
      </c>
      <c r="I468" s="60"/>
      <c r="J468" s="60" t="s">
        <v>2545</v>
      </c>
      <c r="K468" s="28">
        <v>57225201</v>
      </c>
    </row>
    <row r="469" spans="1:11" hidden="1">
      <c r="A469" s="60" t="s">
        <v>404</v>
      </c>
      <c r="B469" s="60" t="s">
        <v>2542</v>
      </c>
      <c r="C469">
        <v>1201</v>
      </c>
      <c r="D469" s="61">
        <v>44771</v>
      </c>
      <c r="E469" s="60" t="s">
        <v>2543</v>
      </c>
      <c r="F469" s="60" t="s">
        <v>15</v>
      </c>
      <c r="G469" s="60" t="s">
        <v>128</v>
      </c>
      <c r="H469" s="101">
        <v>110.97</v>
      </c>
      <c r="I469" s="60"/>
      <c r="J469" s="60" t="s">
        <v>2545</v>
      </c>
      <c r="K469" s="28">
        <v>57225201</v>
      </c>
    </row>
    <row r="470" spans="1:11" hidden="1">
      <c r="A470" s="60" t="s">
        <v>404</v>
      </c>
      <c r="B470" s="60" t="s">
        <v>2542</v>
      </c>
      <c r="C470">
        <v>1201</v>
      </c>
      <c r="D470" s="61">
        <v>44771</v>
      </c>
      <c r="E470" s="60" t="s">
        <v>2543</v>
      </c>
      <c r="F470" s="60" t="s">
        <v>15</v>
      </c>
      <c r="G470" s="60" t="s">
        <v>128</v>
      </c>
      <c r="H470" s="101">
        <v>158.04</v>
      </c>
      <c r="I470" s="60"/>
      <c r="J470" s="60" t="s">
        <v>2545</v>
      </c>
      <c r="K470" s="28">
        <v>57225201</v>
      </c>
    </row>
    <row r="471" spans="1:11" hidden="1">
      <c r="A471" s="60" t="s">
        <v>404</v>
      </c>
      <c r="B471" s="60" t="s">
        <v>2542</v>
      </c>
      <c r="C471">
        <v>1201</v>
      </c>
      <c r="D471" s="61">
        <v>44771</v>
      </c>
      <c r="E471" s="60" t="s">
        <v>2543</v>
      </c>
      <c r="F471" s="60" t="s">
        <v>15</v>
      </c>
      <c r="G471" s="60" t="s">
        <v>128</v>
      </c>
      <c r="H471" s="101">
        <v>24.39</v>
      </c>
      <c r="I471" s="60"/>
      <c r="J471" s="60" t="s">
        <v>2546</v>
      </c>
      <c r="K471" s="28">
        <v>57225201</v>
      </c>
    </row>
    <row r="472" spans="1:11" hidden="1">
      <c r="A472" s="60" t="s">
        <v>404</v>
      </c>
      <c r="B472" s="60" t="s">
        <v>2542</v>
      </c>
      <c r="C472">
        <v>1201</v>
      </c>
      <c r="D472" s="61">
        <v>44771</v>
      </c>
      <c r="E472" s="60" t="s">
        <v>2543</v>
      </c>
      <c r="F472" s="60" t="s">
        <v>15</v>
      </c>
      <c r="G472" s="60" t="s">
        <v>128</v>
      </c>
      <c r="H472" s="101">
        <v>24.72</v>
      </c>
      <c r="I472" s="60"/>
      <c r="J472" s="60" t="s">
        <v>2546</v>
      </c>
      <c r="K472" s="28">
        <v>57225201</v>
      </c>
    </row>
    <row r="473" spans="1:11" hidden="1">
      <c r="A473" s="60" t="s">
        <v>2579</v>
      </c>
      <c r="B473" s="60" t="s">
        <v>2547</v>
      </c>
      <c r="C473">
        <v>1201</v>
      </c>
      <c r="D473" s="61">
        <v>44771</v>
      </c>
      <c r="E473" s="60" t="s">
        <v>2548</v>
      </c>
      <c r="F473" s="60" t="s">
        <v>15</v>
      </c>
      <c r="G473" s="60" t="s">
        <v>128</v>
      </c>
      <c r="H473" s="101">
        <v>23.94</v>
      </c>
      <c r="I473" s="60"/>
      <c r="J473" s="60" t="s">
        <v>2544</v>
      </c>
      <c r="K473" s="28">
        <v>57334669</v>
      </c>
    </row>
    <row r="474" spans="1:11" hidden="1">
      <c r="A474" s="60" t="s">
        <v>2579</v>
      </c>
      <c r="B474" s="60" t="s">
        <v>2547</v>
      </c>
      <c r="C474">
        <v>1201</v>
      </c>
      <c r="D474" s="61">
        <v>44771</v>
      </c>
      <c r="E474" s="60" t="s">
        <v>2548</v>
      </c>
      <c r="F474" s="60" t="s">
        <v>15</v>
      </c>
      <c r="G474" s="60" t="s">
        <v>128</v>
      </c>
      <c r="H474" s="101">
        <v>36.99</v>
      </c>
      <c r="I474" s="60"/>
      <c r="J474" s="60" t="s">
        <v>2545</v>
      </c>
      <c r="K474" s="28">
        <v>57334669</v>
      </c>
    </row>
    <row r="475" spans="1:11" hidden="1">
      <c r="A475" s="60" t="s">
        <v>2579</v>
      </c>
      <c r="B475" s="60" t="s">
        <v>2547</v>
      </c>
      <c r="C475">
        <v>1201</v>
      </c>
      <c r="D475" s="61">
        <v>44771</v>
      </c>
      <c r="E475" s="60" t="s">
        <v>2548</v>
      </c>
      <c r="F475" s="60" t="s">
        <v>15</v>
      </c>
      <c r="G475" s="60" t="s">
        <v>128</v>
      </c>
      <c r="H475" s="101">
        <v>39.479999999999997</v>
      </c>
      <c r="I475" s="60"/>
      <c r="J475" s="60" t="s">
        <v>2545</v>
      </c>
      <c r="K475" s="28">
        <v>57334669</v>
      </c>
    </row>
    <row r="476" spans="1:11" hidden="1">
      <c r="A476" s="60" t="s">
        <v>2579</v>
      </c>
      <c r="B476" s="60" t="s">
        <v>2547</v>
      </c>
      <c r="C476">
        <v>1201</v>
      </c>
      <c r="D476" s="61">
        <v>44771</v>
      </c>
      <c r="E476" s="60" t="s">
        <v>2548</v>
      </c>
      <c r="F476" s="60" t="s">
        <v>15</v>
      </c>
      <c r="G476" s="60" t="s">
        <v>128</v>
      </c>
      <c r="H476" s="101">
        <v>52.68</v>
      </c>
      <c r="I476" s="60"/>
      <c r="J476" s="60" t="s">
        <v>2545</v>
      </c>
      <c r="K476" s="28">
        <v>57334669</v>
      </c>
    </row>
    <row r="477" spans="1:11" hidden="1">
      <c r="A477" s="60" t="s">
        <v>2579</v>
      </c>
      <c r="B477" s="60" t="s">
        <v>2547</v>
      </c>
      <c r="C477">
        <v>1201</v>
      </c>
      <c r="D477" s="61">
        <v>44771</v>
      </c>
      <c r="E477" s="60" t="s">
        <v>2548</v>
      </c>
      <c r="F477" s="60" t="s">
        <v>15</v>
      </c>
      <c r="G477" s="60" t="s">
        <v>128</v>
      </c>
      <c r="H477" s="101">
        <v>33.92</v>
      </c>
      <c r="I477" s="60"/>
      <c r="J477" s="60" t="s">
        <v>2545</v>
      </c>
      <c r="K477" s="28">
        <v>57334669</v>
      </c>
    </row>
    <row r="478" spans="1:11" hidden="1">
      <c r="A478" s="60" t="s">
        <v>2579</v>
      </c>
      <c r="B478" s="60" t="s">
        <v>2547</v>
      </c>
      <c r="C478">
        <v>1201</v>
      </c>
      <c r="D478" s="61">
        <v>44771</v>
      </c>
      <c r="E478" s="60" t="s">
        <v>2548</v>
      </c>
      <c r="F478" s="60" t="s">
        <v>15</v>
      </c>
      <c r="G478" s="60" t="s">
        <v>128</v>
      </c>
      <c r="H478" s="101">
        <v>8.24</v>
      </c>
      <c r="I478" s="60"/>
      <c r="J478" s="60" t="s">
        <v>2546</v>
      </c>
      <c r="K478" s="28">
        <v>57334669</v>
      </c>
    </row>
    <row r="479" spans="1:11" hidden="1">
      <c r="A479" s="60" t="s">
        <v>2579</v>
      </c>
      <c r="B479" s="60" t="s">
        <v>2547</v>
      </c>
      <c r="C479">
        <v>1201</v>
      </c>
      <c r="D479" s="61">
        <v>44771</v>
      </c>
      <c r="E479" s="60" t="s">
        <v>2548</v>
      </c>
      <c r="F479" s="60" t="s">
        <v>15</v>
      </c>
      <c r="G479" s="60" t="s">
        <v>128</v>
      </c>
      <c r="H479" s="101">
        <v>8.1300000000000008</v>
      </c>
      <c r="I479" s="60"/>
      <c r="J479" s="60" t="s">
        <v>2546</v>
      </c>
      <c r="K479" s="28">
        <v>57334669</v>
      </c>
    </row>
    <row r="480" spans="1:11" hidden="1">
      <c r="A480" s="60" t="s">
        <v>404</v>
      </c>
      <c r="B480" s="60" t="s">
        <v>2549</v>
      </c>
      <c r="C480">
        <v>1201</v>
      </c>
      <c r="D480" s="61">
        <v>44771</v>
      </c>
      <c r="E480" s="60" t="s">
        <v>2550</v>
      </c>
      <c r="F480" s="60" t="s">
        <v>15</v>
      </c>
      <c r="G480" s="60" t="s">
        <v>128</v>
      </c>
      <c r="H480" s="101">
        <v>1244.8800000000001</v>
      </c>
      <c r="I480" s="60"/>
      <c r="J480" s="60" t="s">
        <v>2544</v>
      </c>
      <c r="K480" s="28">
        <v>57225201</v>
      </c>
    </row>
    <row r="481" spans="1:11" hidden="1">
      <c r="A481" s="60" t="s">
        <v>404</v>
      </c>
      <c r="B481" s="60" t="s">
        <v>2549</v>
      </c>
      <c r="C481">
        <v>1201</v>
      </c>
      <c r="D481" s="61">
        <v>44771</v>
      </c>
      <c r="E481" s="60" t="s">
        <v>2550</v>
      </c>
      <c r="F481" s="60" t="s">
        <v>15</v>
      </c>
      <c r="G481" s="60" t="s">
        <v>128</v>
      </c>
      <c r="H481" s="101">
        <v>1763.84</v>
      </c>
      <c r="I481" s="60"/>
      <c r="J481" s="60" t="s">
        <v>2545</v>
      </c>
      <c r="K481" s="28">
        <v>57225201</v>
      </c>
    </row>
    <row r="482" spans="1:11" hidden="1">
      <c r="A482" s="60" t="s">
        <v>404</v>
      </c>
      <c r="B482" s="60" t="s">
        <v>2549</v>
      </c>
      <c r="C482">
        <v>1201</v>
      </c>
      <c r="D482" s="61">
        <v>44771</v>
      </c>
      <c r="E482" s="60" t="s">
        <v>2550</v>
      </c>
      <c r="F482" s="60" t="s">
        <v>15</v>
      </c>
      <c r="G482" s="60" t="s">
        <v>128</v>
      </c>
      <c r="H482" s="101">
        <v>369.9</v>
      </c>
      <c r="I482" s="60"/>
      <c r="J482" s="60" t="s">
        <v>2545</v>
      </c>
      <c r="K482" s="28">
        <v>57225201</v>
      </c>
    </row>
    <row r="483" spans="1:11" hidden="1">
      <c r="A483" s="60" t="s">
        <v>404</v>
      </c>
      <c r="B483" s="60" t="s">
        <v>2549</v>
      </c>
      <c r="C483">
        <v>1201</v>
      </c>
      <c r="D483" s="61">
        <v>44771</v>
      </c>
      <c r="E483" s="60" t="s">
        <v>2550</v>
      </c>
      <c r="F483" s="60" t="s">
        <v>15</v>
      </c>
      <c r="G483" s="60" t="s">
        <v>128</v>
      </c>
      <c r="H483" s="101">
        <v>842.88</v>
      </c>
      <c r="I483" s="60"/>
      <c r="J483" s="60" t="s">
        <v>2545</v>
      </c>
      <c r="K483" s="28">
        <v>57225201</v>
      </c>
    </row>
    <row r="484" spans="1:11" hidden="1">
      <c r="A484" s="60" t="s">
        <v>404</v>
      </c>
      <c r="B484" s="60" t="s">
        <v>2549</v>
      </c>
      <c r="C484">
        <v>1201</v>
      </c>
      <c r="D484" s="61">
        <v>44771</v>
      </c>
      <c r="E484" s="60" t="s">
        <v>2550</v>
      </c>
      <c r="F484" s="60" t="s">
        <v>15</v>
      </c>
      <c r="G484" s="60" t="s">
        <v>128</v>
      </c>
      <c r="H484" s="101">
        <v>631.67999999999995</v>
      </c>
      <c r="I484" s="60"/>
      <c r="J484" s="60" t="s">
        <v>2545</v>
      </c>
      <c r="K484" s="28">
        <v>57225201</v>
      </c>
    </row>
    <row r="485" spans="1:11" hidden="1">
      <c r="A485" s="60" t="s">
        <v>404</v>
      </c>
      <c r="B485" s="60" t="s">
        <v>2549</v>
      </c>
      <c r="C485">
        <v>1201</v>
      </c>
      <c r="D485" s="61">
        <v>44771</v>
      </c>
      <c r="E485" s="60" t="s">
        <v>2550</v>
      </c>
      <c r="F485" s="60" t="s">
        <v>15</v>
      </c>
      <c r="G485" s="60" t="s">
        <v>128</v>
      </c>
      <c r="H485" s="101">
        <v>370.8</v>
      </c>
      <c r="I485" s="60"/>
      <c r="J485" s="60" t="s">
        <v>2546</v>
      </c>
      <c r="K485" s="28">
        <v>57225201</v>
      </c>
    </row>
    <row r="486" spans="1:11" hidden="1">
      <c r="A486" s="60" t="s">
        <v>404</v>
      </c>
      <c r="B486" s="60" t="s">
        <v>2549</v>
      </c>
      <c r="C486">
        <v>1201</v>
      </c>
      <c r="D486" s="61">
        <v>44771</v>
      </c>
      <c r="E486" s="60" t="s">
        <v>2550</v>
      </c>
      <c r="F486" s="60" t="s">
        <v>15</v>
      </c>
      <c r="G486" s="60" t="s">
        <v>128</v>
      </c>
      <c r="H486" s="101">
        <v>365.85</v>
      </c>
      <c r="I486" s="60"/>
      <c r="J486" s="60" t="s">
        <v>2546</v>
      </c>
      <c r="K486" s="28">
        <v>57225201</v>
      </c>
    </row>
    <row r="487" spans="1:11" hidden="1">
      <c r="A487" s="60" t="s">
        <v>1111</v>
      </c>
      <c r="B487" s="60" t="s">
        <v>2551</v>
      </c>
      <c r="C487">
        <v>1201</v>
      </c>
      <c r="D487" s="61">
        <v>44770</v>
      </c>
      <c r="E487" s="60" t="s">
        <v>2552</v>
      </c>
      <c r="F487" s="60" t="s">
        <v>47</v>
      </c>
      <c r="G487" s="60" t="s">
        <v>701</v>
      </c>
      <c r="H487" s="101">
        <v>5131.7700000000004</v>
      </c>
      <c r="I487" s="60"/>
      <c r="J487" s="60" t="s">
        <v>1115</v>
      </c>
      <c r="K487" s="28">
        <v>57319830</v>
      </c>
    </row>
    <row r="488" spans="1:11" hidden="1">
      <c r="A488" s="60" t="s">
        <v>1111</v>
      </c>
      <c r="B488" s="60" t="s">
        <v>2551</v>
      </c>
      <c r="C488">
        <v>1201</v>
      </c>
      <c r="D488" s="61">
        <v>44770</v>
      </c>
      <c r="E488" s="60" t="s">
        <v>2552</v>
      </c>
      <c r="F488" s="60" t="s">
        <v>47</v>
      </c>
      <c r="G488" s="60" t="s">
        <v>701</v>
      </c>
      <c r="H488" s="101">
        <v>69511.679999999993</v>
      </c>
      <c r="I488" s="60"/>
      <c r="J488" s="60" t="s">
        <v>1115</v>
      </c>
      <c r="K488" s="28">
        <v>57319830</v>
      </c>
    </row>
    <row r="489" spans="1:11" hidden="1">
      <c r="A489" s="60" t="s">
        <v>1111</v>
      </c>
      <c r="B489" s="60" t="s">
        <v>2551</v>
      </c>
      <c r="C489">
        <v>1201</v>
      </c>
      <c r="D489" s="61">
        <v>44770</v>
      </c>
      <c r="E489" s="60" t="s">
        <v>2552</v>
      </c>
      <c r="F489" s="60" t="s">
        <v>47</v>
      </c>
      <c r="G489" s="60" t="s">
        <v>701</v>
      </c>
      <c r="H489" s="101">
        <v>4798.47</v>
      </c>
      <c r="I489" s="60"/>
      <c r="J489" s="60" t="s">
        <v>1115</v>
      </c>
      <c r="K489" s="28">
        <v>57319830</v>
      </c>
    </row>
    <row r="490" spans="1:11" hidden="1">
      <c r="A490" s="60" t="s">
        <v>404</v>
      </c>
      <c r="B490" s="60" t="s">
        <v>2553</v>
      </c>
      <c r="C490">
        <v>1204</v>
      </c>
      <c r="D490" s="61">
        <v>44772</v>
      </c>
      <c r="E490" s="60">
        <v>545380</v>
      </c>
      <c r="F490" s="60" t="s">
        <v>47</v>
      </c>
      <c r="G490" s="60" t="s">
        <v>128</v>
      </c>
      <c r="H490" s="101">
        <v>13949.6</v>
      </c>
      <c r="I490" s="60"/>
      <c r="J490" s="60" t="s">
        <v>2554</v>
      </c>
      <c r="K490" s="28">
        <v>57225201</v>
      </c>
    </row>
    <row r="491" spans="1:11" hidden="1">
      <c r="A491" s="60" t="s">
        <v>404</v>
      </c>
      <c r="B491" s="60" t="s">
        <v>2553</v>
      </c>
      <c r="C491">
        <v>1204</v>
      </c>
      <c r="D491" s="61">
        <v>44772</v>
      </c>
      <c r="E491" s="60">
        <v>545380</v>
      </c>
      <c r="F491" s="60" t="s">
        <v>47</v>
      </c>
      <c r="G491" s="60" t="s">
        <v>128</v>
      </c>
      <c r="H491" s="101">
        <v>19699.04</v>
      </c>
      <c r="I491" s="60"/>
      <c r="J491" s="60" t="s">
        <v>2555</v>
      </c>
      <c r="K491" s="28">
        <v>57225201</v>
      </c>
    </row>
    <row r="492" spans="1:11" hidden="1">
      <c r="A492" s="60" t="s">
        <v>404</v>
      </c>
      <c r="B492" s="60" t="s">
        <v>2553</v>
      </c>
      <c r="C492">
        <v>1204</v>
      </c>
      <c r="D492" s="61">
        <v>44772</v>
      </c>
      <c r="E492" s="60">
        <v>545380</v>
      </c>
      <c r="F492" s="60" t="s">
        <v>47</v>
      </c>
      <c r="G492" s="60" t="s">
        <v>128</v>
      </c>
      <c r="H492" s="101">
        <v>12728.48</v>
      </c>
      <c r="I492" s="60"/>
      <c r="J492" s="60" t="s">
        <v>2556</v>
      </c>
      <c r="K492" s="28">
        <v>57225201</v>
      </c>
    </row>
    <row r="493" spans="1:11" hidden="1">
      <c r="A493" s="60" t="s">
        <v>404</v>
      </c>
      <c r="B493" s="60" t="s">
        <v>2553</v>
      </c>
      <c r="C493">
        <v>1204</v>
      </c>
      <c r="D493" s="61">
        <v>44772</v>
      </c>
      <c r="E493" s="60">
        <v>545380</v>
      </c>
      <c r="F493" s="60" t="s">
        <v>47</v>
      </c>
      <c r="G493" s="60" t="s">
        <v>128</v>
      </c>
      <c r="H493" s="101">
        <v>11855.04</v>
      </c>
      <c r="I493" s="60"/>
      <c r="J493" s="60" t="s">
        <v>2557</v>
      </c>
      <c r="K493" s="28">
        <v>57225201</v>
      </c>
    </row>
    <row r="494" spans="1:11" hidden="1">
      <c r="A494" s="60" t="s">
        <v>404</v>
      </c>
      <c r="B494" s="60" t="s">
        <v>2553</v>
      </c>
      <c r="C494">
        <v>1204</v>
      </c>
      <c r="D494" s="61">
        <v>44772</v>
      </c>
      <c r="E494" s="60">
        <v>545380</v>
      </c>
      <c r="F494" s="60" t="s">
        <v>47</v>
      </c>
      <c r="G494" s="60" t="s">
        <v>128</v>
      </c>
      <c r="H494" s="101">
        <v>10625.44</v>
      </c>
      <c r="I494" s="60"/>
      <c r="J494" s="60" t="s">
        <v>2558</v>
      </c>
      <c r="K494" s="28">
        <v>57225201</v>
      </c>
    </row>
    <row r="495" spans="1:11" hidden="1">
      <c r="A495" s="60" t="s">
        <v>404</v>
      </c>
      <c r="B495" s="60" t="s">
        <v>2553</v>
      </c>
      <c r="C495">
        <v>1204</v>
      </c>
      <c r="D495" s="61">
        <v>44772</v>
      </c>
      <c r="E495" s="60">
        <v>545380</v>
      </c>
      <c r="F495" s="60" t="s">
        <v>47</v>
      </c>
      <c r="G495" s="60" t="s">
        <v>128</v>
      </c>
      <c r="H495" s="101">
        <v>11956.8</v>
      </c>
      <c r="I495" s="60"/>
      <c r="J495" s="60" t="s">
        <v>2559</v>
      </c>
      <c r="K495" s="28">
        <v>57225201</v>
      </c>
    </row>
    <row r="496" spans="1:11" hidden="1">
      <c r="A496" s="60" t="s">
        <v>404</v>
      </c>
      <c r="B496" s="60" t="s">
        <v>2553</v>
      </c>
      <c r="C496">
        <v>1204</v>
      </c>
      <c r="D496" s="61">
        <v>44772</v>
      </c>
      <c r="E496" s="60">
        <v>545380</v>
      </c>
      <c r="F496" s="60" t="s">
        <v>47</v>
      </c>
      <c r="G496" s="60" t="s">
        <v>128</v>
      </c>
      <c r="H496" s="101">
        <v>16775.46</v>
      </c>
      <c r="I496" s="60"/>
      <c r="J496" s="60" t="s">
        <v>2560</v>
      </c>
      <c r="K496" s="28">
        <v>57225201</v>
      </c>
    </row>
    <row r="497" spans="1:11" hidden="1">
      <c r="A497" s="60" t="s">
        <v>404</v>
      </c>
      <c r="B497" s="60" t="s">
        <v>2553</v>
      </c>
      <c r="C497">
        <v>1204</v>
      </c>
      <c r="D497" s="61">
        <v>44772</v>
      </c>
      <c r="E497" s="60">
        <v>545380</v>
      </c>
      <c r="F497" s="60" t="s">
        <v>47</v>
      </c>
      <c r="G497" s="60" t="s">
        <v>128</v>
      </c>
      <c r="H497" s="101">
        <v>51013.32</v>
      </c>
      <c r="I497" s="60"/>
      <c r="J497" s="60" t="s">
        <v>2561</v>
      </c>
      <c r="K497" s="28">
        <v>57225201</v>
      </c>
    </row>
    <row r="498" spans="1:11" hidden="1">
      <c r="A498" s="60" t="s">
        <v>404</v>
      </c>
      <c r="B498" s="60" t="s">
        <v>2553</v>
      </c>
      <c r="C498">
        <v>1204</v>
      </c>
      <c r="D498" s="61">
        <v>44772</v>
      </c>
      <c r="E498" s="60">
        <v>545380</v>
      </c>
      <c r="F498" s="60" t="s">
        <v>47</v>
      </c>
      <c r="G498" s="60" t="s">
        <v>128</v>
      </c>
      <c r="H498" s="101">
        <v>73804.320000000007</v>
      </c>
      <c r="I498" s="60"/>
      <c r="J498" s="60" t="s">
        <v>2562</v>
      </c>
      <c r="K498" s="28">
        <v>57225201</v>
      </c>
    </row>
    <row r="499" spans="1:11" hidden="1">
      <c r="A499" s="60" t="s">
        <v>404</v>
      </c>
      <c r="B499" s="60" t="s">
        <v>2553</v>
      </c>
      <c r="C499">
        <v>1204</v>
      </c>
      <c r="D499" s="61">
        <v>44772</v>
      </c>
      <c r="E499" s="60">
        <v>545380</v>
      </c>
      <c r="F499" s="60" t="s">
        <v>47</v>
      </c>
      <c r="G499" s="60" t="s">
        <v>128</v>
      </c>
      <c r="H499" s="101">
        <v>9674.94</v>
      </c>
      <c r="I499" s="60"/>
      <c r="J499" s="60" t="s">
        <v>2563</v>
      </c>
      <c r="K499" s="28">
        <v>57225201</v>
      </c>
    </row>
    <row r="500" spans="1:11" hidden="1">
      <c r="A500" s="60" t="s">
        <v>404</v>
      </c>
      <c r="B500" s="60" t="s">
        <v>2553</v>
      </c>
      <c r="C500">
        <v>1204</v>
      </c>
      <c r="D500" s="61">
        <v>44772</v>
      </c>
      <c r="E500" s="60">
        <v>545380</v>
      </c>
      <c r="F500" s="60" t="s">
        <v>47</v>
      </c>
      <c r="G500" s="60" t="s">
        <v>128</v>
      </c>
      <c r="H500" s="101">
        <v>2557.17</v>
      </c>
      <c r="I500" s="60"/>
      <c r="J500" s="60" t="s">
        <v>2564</v>
      </c>
      <c r="K500" s="28">
        <v>57225201</v>
      </c>
    </row>
    <row r="501" spans="1:11" hidden="1">
      <c r="A501" s="60" t="s">
        <v>404</v>
      </c>
      <c r="B501" s="60" t="s">
        <v>2553</v>
      </c>
      <c r="C501">
        <v>1204</v>
      </c>
      <c r="D501" s="61">
        <v>44772</v>
      </c>
      <c r="E501" s="60">
        <v>545380</v>
      </c>
      <c r="F501" s="60" t="s">
        <v>47</v>
      </c>
      <c r="G501" s="60" t="s">
        <v>128</v>
      </c>
      <c r="H501" s="101">
        <v>12188.7</v>
      </c>
      <c r="I501" s="60"/>
      <c r="J501" s="60" t="s">
        <v>2565</v>
      </c>
      <c r="K501" s="28">
        <v>57225201</v>
      </c>
    </row>
    <row r="502" spans="1:11" hidden="1">
      <c r="A502" s="60" t="s">
        <v>404</v>
      </c>
      <c r="B502" s="60" t="s">
        <v>2553</v>
      </c>
      <c r="C502">
        <v>1204</v>
      </c>
      <c r="D502" s="61">
        <v>44772</v>
      </c>
      <c r="E502" s="60">
        <v>545380</v>
      </c>
      <c r="F502" s="60" t="s">
        <v>47</v>
      </c>
      <c r="G502" s="60" t="s">
        <v>128</v>
      </c>
      <c r="H502" s="101">
        <v>35919.99</v>
      </c>
      <c r="I502" s="60"/>
      <c r="J502" s="60" t="s">
        <v>2566</v>
      </c>
      <c r="K502" s="28">
        <v>57225201</v>
      </c>
    </row>
    <row r="503" spans="1:11" hidden="1">
      <c r="A503" s="60" t="s">
        <v>404</v>
      </c>
      <c r="B503" s="60" t="s">
        <v>2553</v>
      </c>
      <c r="C503">
        <v>1204</v>
      </c>
      <c r="D503" s="61">
        <v>44772</v>
      </c>
      <c r="E503" s="60">
        <v>545380</v>
      </c>
      <c r="F503" s="60" t="s">
        <v>47</v>
      </c>
      <c r="G503" s="60" t="s">
        <v>128</v>
      </c>
      <c r="H503" s="101">
        <v>37219</v>
      </c>
      <c r="I503" s="60"/>
      <c r="J503" s="60" t="s">
        <v>2567</v>
      </c>
      <c r="K503" s="28">
        <v>57225201</v>
      </c>
    </row>
    <row r="504" spans="1:11" hidden="1">
      <c r="A504" s="60" t="s">
        <v>404</v>
      </c>
      <c r="B504" s="60" t="s">
        <v>2553</v>
      </c>
      <c r="C504">
        <v>1204</v>
      </c>
      <c r="D504" s="61">
        <v>44772</v>
      </c>
      <c r="E504" s="60">
        <v>545380</v>
      </c>
      <c r="F504" s="60" t="s">
        <v>47</v>
      </c>
      <c r="G504" s="60" t="s">
        <v>128</v>
      </c>
      <c r="H504" s="101">
        <v>2793.5</v>
      </c>
      <c r="I504" s="60"/>
      <c r="J504" s="60" t="s">
        <v>2568</v>
      </c>
      <c r="K504" s="28">
        <v>57225201</v>
      </c>
    </row>
    <row r="505" spans="1:11" hidden="1">
      <c r="A505" s="60" t="s">
        <v>404</v>
      </c>
      <c r="B505" s="60" t="s">
        <v>2553</v>
      </c>
      <c r="C505">
        <v>1204</v>
      </c>
      <c r="D505" s="61">
        <v>44772</v>
      </c>
      <c r="E505" s="60">
        <v>545380</v>
      </c>
      <c r="F505" s="60" t="s">
        <v>47</v>
      </c>
      <c r="G505" s="60" t="s">
        <v>128</v>
      </c>
      <c r="H505" s="101">
        <v>10247.549999999999</v>
      </c>
      <c r="I505" s="60"/>
      <c r="J505" s="60" t="s">
        <v>2569</v>
      </c>
      <c r="K505" s="28">
        <v>57225201</v>
      </c>
    </row>
    <row r="506" spans="1:11" hidden="1">
      <c r="A506" s="60" t="s">
        <v>404</v>
      </c>
      <c r="B506" s="60" t="s">
        <v>2553</v>
      </c>
      <c r="C506">
        <v>1204</v>
      </c>
      <c r="D506" s="61">
        <v>44772</v>
      </c>
      <c r="E506" s="60">
        <v>545380</v>
      </c>
      <c r="F506" s="60" t="s">
        <v>47</v>
      </c>
      <c r="G506" s="60" t="s">
        <v>128</v>
      </c>
      <c r="H506" s="101">
        <v>9953.4</v>
      </c>
      <c r="I506" s="60"/>
      <c r="J506" s="60" t="s">
        <v>2570</v>
      </c>
      <c r="K506" s="28">
        <v>57225201</v>
      </c>
    </row>
    <row r="507" spans="1:11" hidden="1">
      <c r="A507" s="60" t="s">
        <v>404</v>
      </c>
      <c r="B507" s="60" t="s">
        <v>2553</v>
      </c>
      <c r="C507">
        <v>1204</v>
      </c>
      <c r="D507" s="61">
        <v>44772</v>
      </c>
      <c r="E507" s="60">
        <v>545380</v>
      </c>
      <c r="F507" s="60" t="s">
        <v>47</v>
      </c>
      <c r="G507" s="60" t="s">
        <v>128</v>
      </c>
      <c r="H507" s="101">
        <v>7584.83</v>
      </c>
      <c r="I507" s="60"/>
      <c r="J507" s="60" t="s">
        <v>2571</v>
      </c>
      <c r="K507" s="28">
        <v>57225201</v>
      </c>
    </row>
    <row r="508" spans="1:11" hidden="1">
      <c r="A508" s="60" t="s">
        <v>404</v>
      </c>
      <c r="B508" s="60" t="s">
        <v>2553</v>
      </c>
      <c r="C508">
        <v>1204</v>
      </c>
      <c r="D508" s="61">
        <v>44772</v>
      </c>
      <c r="E508" s="60">
        <v>545380</v>
      </c>
      <c r="F508" s="60" t="s">
        <v>47</v>
      </c>
      <c r="G508" s="60" t="s">
        <v>128</v>
      </c>
      <c r="H508" s="101">
        <v>33872.300000000003</v>
      </c>
      <c r="I508" s="60"/>
      <c r="J508" s="60" t="s">
        <v>2572</v>
      </c>
      <c r="K508" s="28">
        <v>57225201</v>
      </c>
    </row>
    <row r="509" spans="1:11" hidden="1">
      <c r="A509" s="60" t="s">
        <v>404</v>
      </c>
      <c r="B509" s="60" t="s">
        <v>2553</v>
      </c>
      <c r="C509">
        <v>1204</v>
      </c>
      <c r="D509" s="61">
        <v>44772</v>
      </c>
      <c r="E509" s="60">
        <v>545380</v>
      </c>
      <c r="F509" s="60" t="s">
        <v>47</v>
      </c>
      <c r="G509" s="60" t="s">
        <v>128</v>
      </c>
      <c r="H509" s="101">
        <v>2302.56</v>
      </c>
      <c r="I509" s="60"/>
      <c r="J509" s="60" t="s">
        <v>2573</v>
      </c>
      <c r="K509" s="28">
        <v>57225201</v>
      </c>
    </row>
    <row r="510" spans="1:11" hidden="1">
      <c r="A510" s="60" t="s">
        <v>948</v>
      </c>
      <c r="B510" s="60" t="s">
        <v>2574</v>
      </c>
      <c r="C510">
        <v>1201</v>
      </c>
      <c r="D510" s="61">
        <v>44772</v>
      </c>
      <c r="E510" s="60" t="s">
        <v>2575</v>
      </c>
      <c r="F510" s="60" t="s">
        <v>47</v>
      </c>
      <c r="G510" s="60" t="s">
        <v>71</v>
      </c>
      <c r="H510" s="101">
        <v>3255.25</v>
      </c>
      <c r="I510" s="60"/>
      <c r="J510" s="60" t="s">
        <v>2471</v>
      </c>
      <c r="K510" s="28">
        <v>57328621</v>
      </c>
    </row>
    <row r="511" spans="1:11" hidden="1">
      <c r="A511" s="60" t="s">
        <v>948</v>
      </c>
      <c r="B511" s="60" t="s">
        <v>2574</v>
      </c>
      <c r="C511">
        <v>1201</v>
      </c>
      <c r="D511" s="61">
        <v>44772</v>
      </c>
      <c r="E511" s="60" t="s">
        <v>2575</v>
      </c>
      <c r="F511" s="60" t="s">
        <v>47</v>
      </c>
      <c r="G511" s="60" t="s">
        <v>71</v>
      </c>
      <c r="H511" s="101">
        <v>2996.3</v>
      </c>
      <c r="I511" s="60"/>
      <c r="J511" s="60" t="s">
        <v>2176</v>
      </c>
      <c r="K511" s="28">
        <v>57328621</v>
      </c>
    </row>
    <row r="512" spans="1:11" hidden="1">
      <c r="A512" s="60" t="s">
        <v>948</v>
      </c>
      <c r="B512" s="60" t="s">
        <v>2574</v>
      </c>
      <c r="C512">
        <v>1201</v>
      </c>
      <c r="D512" s="61">
        <v>44772</v>
      </c>
      <c r="E512" s="60" t="s">
        <v>2575</v>
      </c>
      <c r="F512" s="60" t="s">
        <v>47</v>
      </c>
      <c r="G512" s="60" t="s">
        <v>71</v>
      </c>
      <c r="H512" s="101">
        <v>4081.75</v>
      </c>
      <c r="I512" s="60"/>
      <c r="J512" s="60" t="s">
        <v>2576</v>
      </c>
      <c r="K512" s="28">
        <v>57328621</v>
      </c>
    </row>
    <row r="513" spans="1:11" hidden="1">
      <c r="A513" s="60" t="s">
        <v>948</v>
      </c>
      <c r="B513" s="60" t="s">
        <v>2574</v>
      </c>
      <c r="C513">
        <v>1201</v>
      </c>
      <c r="D513" s="61">
        <v>44772</v>
      </c>
      <c r="E513" s="60" t="s">
        <v>2575</v>
      </c>
      <c r="F513" s="60" t="s">
        <v>47</v>
      </c>
      <c r="G513" s="60" t="s">
        <v>71</v>
      </c>
      <c r="H513" s="101">
        <v>1647.45</v>
      </c>
      <c r="I513" s="60"/>
      <c r="J513" s="60" t="s">
        <v>2432</v>
      </c>
      <c r="K513" s="28">
        <v>57328621</v>
      </c>
    </row>
    <row r="514" spans="1:11" hidden="1">
      <c r="A514" s="60" t="s">
        <v>948</v>
      </c>
      <c r="B514" s="60" t="s">
        <v>2577</v>
      </c>
      <c r="C514">
        <v>1201</v>
      </c>
      <c r="D514" s="61">
        <v>44772</v>
      </c>
      <c r="E514" s="60" t="s">
        <v>2578</v>
      </c>
      <c r="F514" s="60" t="s">
        <v>47</v>
      </c>
      <c r="G514" s="60" t="s">
        <v>71</v>
      </c>
      <c r="H514" s="101">
        <v>3472.75</v>
      </c>
      <c r="I514" s="60"/>
      <c r="J514" s="60" t="s">
        <v>2471</v>
      </c>
      <c r="K514" s="28">
        <v>57328621</v>
      </c>
    </row>
    <row r="515" spans="1:11" hidden="1">
      <c r="A515" s="60" t="s">
        <v>948</v>
      </c>
      <c r="B515" s="60" t="s">
        <v>2577</v>
      </c>
      <c r="C515">
        <v>1201</v>
      </c>
      <c r="D515" s="61">
        <v>44772</v>
      </c>
      <c r="E515" s="60" t="s">
        <v>2578</v>
      </c>
      <c r="F515" s="60" t="s">
        <v>47</v>
      </c>
      <c r="G515" s="60" t="s">
        <v>71</v>
      </c>
      <c r="H515" s="101">
        <v>2552.25</v>
      </c>
      <c r="I515" s="60"/>
      <c r="J515" s="60" t="s">
        <v>2176</v>
      </c>
      <c r="K515" s="28">
        <v>57328621</v>
      </c>
    </row>
    <row r="516" spans="1:11" hidden="1">
      <c r="A516" s="60" t="s">
        <v>948</v>
      </c>
      <c r="B516" s="60" t="s">
        <v>2577</v>
      </c>
      <c r="C516">
        <v>1201</v>
      </c>
      <c r="D516" s="61">
        <v>44772</v>
      </c>
      <c r="E516" s="60" t="s">
        <v>2578</v>
      </c>
      <c r="F516" s="60" t="s">
        <v>47</v>
      </c>
      <c r="G516" s="60" t="s">
        <v>71</v>
      </c>
      <c r="H516" s="101">
        <v>4618.25</v>
      </c>
      <c r="I516" s="60"/>
      <c r="J516" s="60" t="s">
        <v>2576</v>
      </c>
      <c r="K516" s="28">
        <v>57328621</v>
      </c>
    </row>
    <row r="517" spans="1:11" hidden="1">
      <c r="A517" s="60" t="s">
        <v>948</v>
      </c>
      <c r="B517" s="60" t="s">
        <v>2577</v>
      </c>
      <c r="C517">
        <v>1201</v>
      </c>
      <c r="D517" s="61">
        <v>44772</v>
      </c>
      <c r="E517" s="60" t="s">
        <v>2578</v>
      </c>
      <c r="F517" s="60" t="s">
        <v>47</v>
      </c>
      <c r="G517" s="60" t="s">
        <v>71</v>
      </c>
      <c r="H517" s="101">
        <v>1417.5</v>
      </c>
      <c r="I517" s="60"/>
      <c r="J517" s="60" t="s">
        <v>2432</v>
      </c>
      <c r="K517" s="28">
        <v>57328621</v>
      </c>
    </row>
    <row r="518" spans="1:11" hidden="1">
      <c r="A518" s="60" t="s">
        <v>166</v>
      </c>
      <c r="B518" s="60" t="s">
        <v>2580</v>
      </c>
      <c r="C518">
        <v>1201</v>
      </c>
      <c r="D518" s="61">
        <v>44771</v>
      </c>
      <c r="E518" s="60" t="s">
        <v>2581</v>
      </c>
      <c r="F518" s="60" t="s">
        <v>47</v>
      </c>
      <c r="G518" s="60" t="s">
        <v>21</v>
      </c>
      <c r="H518" s="101">
        <v>15826</v>
      </c>
      <c r="I518" s="60"/>
      <c r="J518" s="60" t="s">
        <v>2289</v>
      </c>
      <c r="K518" s="28">
        <v>55738459</v>
      </c>
    </row>
    <row r="519" spans="1:11" hidden="1">
      <c r="A519" s="60" t="s">
        <v>166</v>
      </c>
      <c r="B519" s="60" t="s">
        <v>2580</v>
      </c>
      <c r="C519">
        <v>1201</v>
      </c>
      <c r="D519" s="61">
        <v>44771</v>
      </c>
      <c r="E519" s="60" t="s">
        <v>2581</v>
      </c>
      <c r="F519" s="60" t="s">
        <v>47</v>
      </c>
      <c r="G519" s="60" t="s">
        <v>21</v>
      </c>
      <c r="H519" s="101">
        <v>31133.3</v>
      </c>
      <c r="I519" s="60"/>
      <c r="J519" s="60" t="s">
        <v>2290</v>
      </c>
      <c r="K519" s="28">
        <v>55738459</v>
      </c>
    </row>
    <row r="520" spans="1:11" hidden="1">
      <c r="A520" s="60" t="s">
        <v>166</v>
      </c>
      <c r="B520" s="60" t="s">
        <v>2582</v>
      </c>
      <c r="C520">
        <v>1201</v>
      </c>
      <c r="D520" s="61">
        <v>44771</v>
      </c>
      <c r="E520" s="60" t="s">
        <v>2581</v>
      </c>
      <c r="F520" s="60" t="s">
        <v>47</v>
      </c>
      <c r="G520" s="60" t="s">
        <v>21</v>
      </c>
      <c r="H520" s="101">
        <v>924</v>
      </c>
      <c r="I520" s="60"/>
      <c r="J520" s="60" t="s">
        <v>2583</v>
      </c>
      <c r="K520" s="28">
        <v>55738459</v>
      </c>
    </row>
    <row r="521" spans="1:11" hidden="1">
      <c r="A521" s="60" t="s">
        <v>166</v>
      </c>
      <c r="B521" s="60" t="s">
        <v>2584</v>
      </c>
      <c r="C521">
        <v>1201</v>
      </c>
      <c r="D521" s="61">
        <v>44772</v>
      </c>
      <c r="E521" s="60" t="s">
        <v>2585</v>
      </c>
      <c r="F521" s="60" t="s">
        <v>47</v>
      </c>
      <c r="G521" s="60" t="s">
        <v>21</v>
      </c>
      <c r="H521" s="101">
        <v>10903.2</v>
      </c>
      <c r="I521" s="60"/>
      <c r="J521" s="60" t="s">
        <v>2534</v>
      </c>
      <c r="K521" s="28">
        <v>55738459</v>
      </c>
    </row>
    <row r="522" spans="1:11" hidden="1">
      <c r="A522" s="60" t="s">
        <v>166</v>
      </c>
      <c r="B522" s="60" t="s">
        <v>2584</v>
      </c>
      <c r="C522">
        <v>1201</v>
      </c>
      <c r="D522" s="61">
        <v>44772</v>
      </c>
      <c r="E522" s="60" t="s">
        <v>2585</v>
      </c>
      <c r="F522" s="60" t="s">
        <v>47</v>
      </c>
      <c r="G522" s="60" t="s">
        <v>21</v>
      </c>
      <c r="H522" s="101">
        <v>2411.5</v>
      </c>
      <c r="I522" s="60"/>
      <c r="J522" s="60" t="s">
        <v>2535</v>
      </c>
      <c r="K522" s="28">
        <v>55738459</v>
      </c>
    </row>
    <row r="523" spans="1:11" hidden="1">
      <c r="A523" s="60" t="s">
        <v>166</v>
      </c>
      <c r="B523" s="60" t="s">
        <v>2586</v>
      </c>
      <c r="C523">
        <v>1201</v>
      </c>
      <c r="D523" s="61">
        <v>44772</v>
      </c>
      <c r="E523" s="60" t="s">
        <v>2587</v>
      </c>
      <c r="F523" s="60" t="s">
        <v>47</v>
      </c>
      <c r="G523" s="60" t="s">
        <v>21</v>
      </c>
      <c r="H523" s="101">
        <v>115.6</v>
      </c>
      <c r="I523" s="60"/>
      <c r="J523" s="60" t="s">
        <v>1344</v>
      </c>
      <c r="K523" s="28">
        <v>55738459</v>
      </c>
    </row>
    <row r="524" spans="1:11" hidden="1">
      <c r="A524" s="60" t="s">
        <v>166</v>
      </c>
      <c r="B524" s="60" t="s">
        <v>2586</v>
      </c>
      <c r="C524">
        <v>1201</v>
      </c>
      <c r="D524" s="61">
        <v>44772</v>
      </c>
      <c r="E524" s="60" t="s">
        <v>2587</v>
      </c>
      <c r="F524" s="60" t="s">
        <v>47</v>
      </c>
      <c r="G524" s="60" t="s">
        <v>21</v>
      </c>
      <c r="H524" s="101">
        <v>1251.2</v>
      </c>
      <c r="I524" s="60"/>
      <c r="J524" s="60" t="s">
        <v>1344</v>
      </c>
      <c r="K524" s="28">
        <v>55738459</v>
      </c>
    </row>
    <row r="525" spans="1:11" hidden="1">
      <c r="A525" s="60" t="s">
        <v>166</v>
      </c>
      <c r="B525" s="60" t="s">
        <v>2586</v>
      </c>
      <c r="C525">
        <v>1201</v>
      </c>
      <c r="D525" s="61">
        <v>44772</v>
      </c>
      <c r="E525" s="60" t="s">
        <v>2587</v>
      </c>
      <c r="F525" s="60" t="s">
        <v>47</v>
      </c>
      <c r="G525" s="60" t="s">
        <v>21</v>
      </c>
      <c r="H525" s="101">
        <v>3673.5</v>
      </c>
      <c r="I525" s="60"/>
      <c r="J525" s="60" t="s">
        <v>2527</v>
      </c>
      <c r="K525" s="28">
        <v>55738459</v>
      </c>
    </row>
    <row r="526" spans="1:11" hidden="1">
      <c r="A526" s="60" t="s">
        <v>166</v>
      </c>
      <c r="B526" s="60" t="s">
        <v>2586</v>
      </c>
      <c r="C526">
        <v>1201</v>
      </c>
      <c r="D526" s="61">
        <v>44772</v>
      </c>
      <c r="E526" s="60" t="s">
        <v>2587</v>
      </c>
      <c r="F526" s="60" t="s">
        <v>47</v>
      </c>
      <c r="G526" s="60" t="s">
        <v>21</v>
      </c>
      <c r="H526" s="101">
        <v>2635</v>
      </c>
      <c r="I526" s="60"/>
      <c r="J526" s="60" t="s">
        <v>2528</v>
      </c>
      <c r="K526" s="28">
        <v>55738459</v>
      </c>
    </row>
    <row r="527" spans="1:11" hidden="1">
      <c r="A527" s="60" t="s">
        <v>166</v>
      </c>
      <c r="B527" s="60" t="s">
        <v>2586</v>
      </c>
      <c r="C527">
        <v>1201</v>
      </c>
      <c r="D527" s="61">
        <v>44772</v>
      </c>
      <c r="E527" s="60" t="s">
        <v>2587</v>
      </c>
      <c r="F527" s="60" t="s">
        <v>47</v>
      </c>
      <c r="G527" s="60" t="s">
        <v>21</v>
      </c>
      <c r="H527" s="101">
        <v>286.75</v>
      </c>
      <c r="I527" s="60"/>
      <c r="J527" s="60" t="s">
        <v>2492</v>
      </c>
      <c r="K527" s="28">
        <v>55738459</v>
      </c>
    </row>
    <row r="528" spans="1:11" hidden="1">
      <c r="A528" s="60" t="s">
        <v>166</v>
      </c>
      <c r="B528" s="60" t="s">
        <v>2586</v>
      </c>
      <c r="C528">
        <v>1201</v>
      </c>
      <c r="D528" s="61">
        <v>44772</v>
      </c>
      <c r="E528" s="60" t="s">
        <v>2587</v>
      </c>
      <c r="F528" s="60" t="s">
        <v>47</v>
      </c>
      <c r="G528" s="60" t="s">
        <v>21</v>
      </c>
      <c r="H528" s="101">
        <v>2668</v>
      </c>
      <c r="I528" s="60"/>
      <c r="J528" s="60" t="s">
        <v>2588</v>
      </c>
      <c r="K528" s="28">
        <v>55738459</v>
      </c>
    </row>
    <row r="529" spans="1:11" hidden="1">
      <c r="A529" s="60" t="s">
        <v>166</v>
      </c>
      <c r="B529" s="60" t="s">
        <v>2586</v>
      </c>
      <c r="C529">
        <v>1201</v>
      </c>
      <c r="D529" s="61">
        <v>44772</v>
      </c>
      <c r="E529" s="60" t="s">
        <v>2587</v>
      </c>
      <c r="F529" s="60" t="s">
        <v>47</v>
      </c>
      <c r="G529" s="60" t="s">
        <v>21</v>
      </c>
      <c r="H529" s="101">
        <v>1160</v>
      </c>
      <c r="I529" s="60"/>
      <c r="J529" s="60" t="s">
        <v>2529</v>
      </c>
      <c r="K529" s="28">
        <v>55738459</v>
      </c>
    </row>
    <row r="530" spans="1:11" hidden="1">
      <c r="A530" s="60" t="s">
        <v>166</v>
      </c>
      <c r="B530" s="60" t="s">
        <v>2586</v>
      </c>
      <c r="C530">
        <v>1201</v>
      </c>
      <c r="D530" s="61">
        <v>44772</v>
      </c>
      <c r="E530" s="60" t="s">
        <v>2587</v>
      </c>
      <c r="F530" s="60" t="s">
        <v>47</v>
      </c>
      <c r="G530" s="60" t="s">
        <v>21</v>
      </c>
      <c r="H530" s="101">
        <v>9176</v>
      </c>
      <c r="I530" s="60"/>
      <c r="J530" s="60" t="s">
        <v>1428</v>
      </c>
      <c r="K530" s="28">
        <v>55738459</v>
      </c>
    </row>
    <row r="531" spans="1:11" hidden="1">
      <c r="A531" s="60" t="s">
        <v>166</v>
      </c>
      <c r="B531" s="60" t="s">
        <v>2586</v>
      </c>
      <c r="C531">
        <v>1201</v>
      </c>
      <c r="D531" s="61">
        <v>44772</v>
      </c>
      <c r="E531" s="60" t="s">
        <v>2587</v>
      </c>
      <c r="F531" s="60" t="s">
        <v>47</v>
      </c>
      <c r="G531" s="60" t="s">
        <v>21</v>
      </c>
      <c r="H531" s="101">
        <v>8251</v>
      </c>
      <c r="I531" s="60"/>
      <c r="J531" s="60" t="s">
        <v>2589</v>
      </c>
      <c r="K531" s="28">
        <v>55738459</v>
      </c>
    </row>
    <row r="532" spans="1:11" hidden="1">
      <c r="A532" s="60" t="s">
        <v>166</v>
      </c>
      <c r="B532" s="60" t="s">
        <v>2586</v>
      </c>
      <c r="C532">
        <v>1201</v>
      </c>
      <c r="D532" s="61">
        <v>44772</v>
      </c>
      <c r="E532" s="60" t="s">
        <v>2587</v>
      </c>
      <c r="F532" s="60" t="s">
        <v>47</v>
      </c>
      <c r="G532" s="60" t="s">
        <v>21</v>
      </c>
      <c r="H532" s="101">
        <v>2755.5</v>
      </c>
      <c r="I532" s="60"/>
      <c r="J532" s="60" t="s">
        <v>2590</v>
      </c>
      <c r="K532" s="28">
        <v>55738459</v>
      </c>
    </row>
    <row r="533" spans="1:11" hidden="1">
      <c r="A533" s="60" t="s">
        <v>166</v>
      </c>
      <c r="B533" s="60" t="s">
        <v>2586</v>
      </c>
      <c r="C533">
        <v>1201</v>
      </c>
      <c r="D533" s="61">
        <v>44772</v>
      </c>
      <c r="E533" s="60" t="s">
        <v>2587</v>
      </c>
      <c r="F533" s="60" t="s">
        <v>47</v>
      </c>
      <c r="G533" s="60" t="s">
        <v>21</v>
      </c>
      <c r="H533" s="101">
        <v>2000</v>
      </c>
      <c r="I533" s="60"/>
      <c r="J533" s="60" t="s">
        <v>2591</v>
      </c>
      <c r="K533" s="28">
        <v>55738459</v>
      </c>
    </row>
    <row r="534" spans="1:11" hidden="1">
      <c r="A534" s="60" t="s">
        <v>166</v>
      </c>
      <c r="B534" s="60" t="s">
        <v>2586</v>
      </c>
      <c r="C534">
        <v>1201</v>
      </c>
      <c r="D534" s="61">
        <v>44772</v>
      </c>
      <c r="E534" s="60" t="s">
        <v>2587</v>
      </c>
      <c r="F534" s="60" t="s">
        <v>47</v>
      </c>
      <c r="G534" s="60" t="s">
        <v>21</v>
      </c>
      <c r="H534" s="101">
        <v>3120</v>
      </c>
      <c r="I534" s="60"/>
      <c r="J534" s="60" t="s">
        <v>2227</v>
      </c>
      <c r="K534" s="28">
        <v>55738459</v>
      </c>
    </row>
    <row r="535" spans="1:11" hidden="1">
      <c r="A535" s="60" t="s">
        <v>166</v>
      </c>
      <c r="B535" s="60" t="s">
        <v>2586</v>
      </c>
      <c r="C535">
        <v>1201</v>
      </c>
      <c r="D535" s="61">
        <v>44772</v>
      </c>
      <c r="E535" s="60" t="s">
        <v>2587</v>
      </c>
      <c r="F535" s="60" t="s">
        <v>47</v>
      </c>
      <c r="G535" s="60" t="s">
        <v>21</v>
      </c>
      <c r="H535" s="101">
        <v>360</v>
      </c>
      <c r="I535" s="60"/>
      <c r="J535" s="60" t="s">
        <v>2592</v>
      </c>
      <c r="K535" s="28">
        <v>55738459</v>
      </c>
    </row>
    <row r="536" spans="1:11" hidden="1">
      <c r="A536" s="60" t="s">
        <v>166</v>
      </c>
      <c r="B536" s="60" t="s">
        <v>2586</v>
      </c>
      <c r="C536">
        <v>1201</v>
      </c>
      <c r="D536" s="61">
        <v>44772</v>
      </c>
      <c r="E536" s="60" t="s">
        <v>2587</v>
      </c>
      <c r="F536" s="60" t="s">
        <v>47</v>
      </c>
      <c r="G536" s="60" t="s">
        <v>21</v>
      </c>
      <c r="H536" s="101">
        <v>240</v>
      </c>
      <c r="I536" s="60"/>
      <c r="J536" s="60" t="s">
        <v>2593</v>
      </c>
      <c r="K536" s="28">
        <v>55738459</v>
      </c>
    </row>
    <row r="537" spans="1:11" hidden="1">
      <c r="A537" s="60" t="s">
        <v>166</v>
      </c>
      <c r="B537" s="60" t="s">
        <v>2594</v>
      </c>
      <c r="C537">
        <v>1201</v>
      </c>
      <c r="D537" s="61">
        <v>44772</v>
      </c>
      <c r="E537" s="60" t="s">
        <v>2587</v>
      </c>
      <c r="F537" s="60" t="s">
        <v>47</v>
      </c>
      <c r="G537" s="60" t="s">
        <v>21</v>
      </c>
      <c r="H537" s="101">
        <v>1178.0999999999999</v>
      </c>
      <c r="I537" s="60"/>
      <c r="J537" s="60" t="s">
        <v>2595</v>
      </c>
      <c r="K537" s="28">
        <v>55738459</v>
      </c>
    </row>
    <row r="538" spans="1:11" hidden="1">
      <c r="A538" s="60" t="s">
        <v>166</v>
      </c>
      <c r="B538" s="60" t="s">
        <v>2594</v>
      </c>
      <c r="C538">
        <v>1201</v>
      </c>
      <c r="D538" s="61">
        <v>44772</v>
      </c>
      <c r="E538" s="60" t="s">
        <v>2587</v>
      </c>
      <c r="F538" s="60" t="s">
        <v>47</v>
      </c>
      <c r="G538" s="60" t="s">
        <v>21</v>
      </c>
      <c r="H538" s="101">
        <v>1263.9000000000001</v>
      </c>
      <c r="I538" s="60"/>
      <c r="J538" s="60" t="s">
        <v>2596</v>
      </c>
      <c r="K538" s="28">
        <v>55738459</v>
      </c>
    </row>
    <row r="539" spans="1:11" hidden="1">
      <c r="A539" s="60" t="s">
        <v>172</v>
      </c>
      <c r="B539" s="60" t="s">
        <v>2597</v>
      </c>
      <c r="C539">
        <v>1201</v>
      </c>
      <c r="D539" s="61">
        <v>44772</v>
      </c>
      <c r="E539" s="60" t="s">
        <v>2598</v>
      </c>
      <c r="F539" s="60" t="s">
        <v>47</v>
      </c>
      <c r="G539" s="60" t="s">
        <v>21</v>
      </c>
      <c r="H539" s="101">
        <v>45162.9</v>
      </c>
      <c r="I539" s="60"/>
      <c r="J539" s="60" t="s">
        <v>2599</v>
      </c>
      <c r="K539" s="28">
        <v>55391977</v>
      </c>
    </row>
    <row r="540" spans="1:11" hidden="1">
      <c r="A540" s="60" t="s">
        <v>172</v>
      </c>
      <c r="B540" s="60" t="s">
        <v>2597</v>
      </c>
      <c r="C540">
        <v>1201</v>
      </c>
      <c r="D540" s="61">
        <v>44772</v>
      </c>
      <c r="E540" s="60" t="s">
        <v>2598</v>
      </c>
      <c r="F540" s="60" t="s">
        <v>47</v>
      </c>
      <c r="G540" s="60" t="s">
        <v>21</v>
      </c>
      <c r="H540" s="101">
        <v>23268.75</v>
      </c>
      <c r="I540" s="60"/>
      <c r="J540" s="60" t="s">
        <v>2213</v>
      </c>
      <c r="K540" s="28">
        <v>55391977</v>
      </c>
    </row>
    <row r="541" spans="1:11" hidden="1">
      <c r="A541" s="60" t="s">
        <v>172</v>
      </c>
      <c r="B541" s="60" t="s">
        <v>2597</v>
      </c>
      <c r="C541">
        <v>1201</v>
      </c>
      <c r="D541" s="61">
        <v>44772</v>
      </c>
      <c r="E541" s="60" t="s">
        <v>2598</v>
      </c>
      <c r="F541" s="60" t="s">
        <v>47</v>
      </c>
      <c r="G541" s="60" t="s">
        <v>21</v>
      </c>
      <c r="H541" s="101">
        <v>13055.8</v>
      </c>
      <c r="I541" s="60"/>
      <c r="J541" s="60" t="s">
        <v>2214</v>
      </c>
      <c r="K541" s="28">
        <v>55391977</v>
      </c>
    </row>
    <row r="542" spans="1:11" hidden="1">
      <c r="A542" s="60" t="s">
        <v>404</v>
      </c>
      <c r="B542" s="60" t="s">
        <v>2600</v>
      </c>
      <c r="C542">
        <v>1201</v>
      </c>
      <c r="D542" s="61">
        <v>44772</v>
      </c>
      <c r="E542" s="60" t="s">
        <v>2601</v>
      </c>
      <c r="F542" s="60" t="s">
        <v>47</v>
      </c>
      <c r="G542" s="60" t="s">
        <v>128</v>
      </c>
      <c r="H542" s="101">
        <v>9406.3799999999992</v>
      </c>
      <c r="I542" s="60"/>
      <c r="J542" s="60" t="s">
        <v>2602</v>
      </c>
      <c r="K542" s="28">
        <v>57225201</v>
      </c>
    </row>
    <row r="543" spans="1:11" hidden="1">
      <c r="A543" s="60" t="s">
        <v>404</v>
      </c>
      <c r="B543" s="60" t="s">
        <v>2600</v>
      </c>
      <c r="C543">
        <v>1201</v>
      </c>
      <c r="D543" s="61">
        <v>44772</v>
      </c>
      <c r="E543" s="60" t="s">
        <v>2601</v>
      </c>
      <c r="F543" s="60" t="s">
        <v>47</v>
      </c>
      <c r="G543" s="60" t="s">
        <v>128</v>
      </c>
      <c r="H543" s="101">
        <v>10696.91</v>
      </c>
      <c r="I543" s="60"/>
      <c r="J543" s="60" t="s">
        <v>2603</v>
      </c>
      <c r="K543" s="28">
        <v>57225201</v>
      </c>
    </row>
    <row r="544" spans="1:11" hidden="1">
      <c r="A544" s="60" t="s">
        <v>404</v>
      </c>
      <c r="B544" s="60" t="s">
        <v>2600</v>
      </c>
      <c r="C544">
        <v>1201</v>
      </c>
      <c r="D544" s="61">
        <v>44772</v>
      </c>
      <c r="E544" s="60" t="s">
        <v>2601</v>
      </c>
      <c r="F544" s="60" t="s">
        <v>47</v>
      </c>
      <c r="G544" s="60" t="s">
        <v>128</v>
      </c>
      <c r="H544" s="101">
        <v>8759.73</v>
      </c>
      <c r="I544" s="60"/>
      <c r="J544" s="60" t="s">
        <v>2604</v>
      </c>
      <c r="K544" s="28">
        <v>57225201</v>
      </c>
    </row>
    <row r="545" spans="1:11" hidden="1">
      <c r="A545" s="60" t="s">
        <v>404</v>
      </c>
      <c r="B545" s="60" t="s">
        <v>2600</v>
      </c>
      <c r="C545">
        <v>1201</v>
      </c>
      <c r="D545" s="61">
        <v>44772</v>
      </c>
      <c r="E545" s="60" t="s">
        <v>2601</v>
      </c>
      <c r="F545" s="60" t="s">
        <v>47</v>
      </c>
      <c r="G545" s="60" t="s">
        <v>128</v>
      </c>
      <c r="H545" s="101">
        <v>5943.42</v>
      </c>
      <c r="I545" s="60"/>
      <c r="J545" s="60" t="s">
        <v>2605</v>
      </c>
      <c r="K545" s="28">
        <v>57225201</v>
      </c>
    </row>
    <row r="546" spans="1:11" hidden="1">
      <c r="A546" s="60" t="s">
        <v>404</v>
      </c>
      <c r="B546" s="60" t="s">
        <v>2600</v>
      </c>
      <c r="C546">
        <v>1201</v>
      </c>
      <c r="D546" s="61">
        <v>44772</v>
      </c>
      <c r="E546" s="60" t="s">
        <v>2601</v>
      </c>
      <c r="F546" s="60" t="s">
        <v>47</v>
      </c>
      <c r="G546" s="60" t="s">
        <v>128</v>
      </c>
      <c r="H546" s="101">
        <v>4598.82</v>
      </c>
      <c r="I546" s="60"/>
      <c r="J546" s="60" t="s">
        <v>2606</v>
      </c>
      <c r="K546" s="28">
        <v>57225201</v>
      </c>
    </row>
    <row r="547" spans="1:11" hidden="1">
      <c r="A547" s="60" t="s">
        <v>404</v>
      </c>
      <c r="B547" s="60" t="s">
        <v>2600</v>
      </c>
      <c r="C547">
        <v>1201</v>
      </c>
      <c r="D547" s="61">
        <v>44772</v>
      </c>
      <c r="E547" s="60" t="s">
        <v>2601</v>
      </c>
      <c r="F547" s="60" t="s">
        <v>47</v>
      </c>
      <c r="G547" s="60" t="s">
        <v>128</v>
      </c>
      <c r="H547" s="101">
        <v>10733.4</v>
      </c>
      <c r="I547" s="60"/>
      <c r="J547" s="60" t="s">
        <v>2607</v>
      </c>
      <c r="K547" s="28">
        <v>57225201</v>
      </c>
    </row>
    <row r="548" spans="1:11" hidden="1">
      <c r="A548" s="60" t="s">
        <v>404</v>
      </c>
      <c r="B548" s="60" t="s">
        <v>2600</v>
      </c>
      <c r="C548">
        <v>1201</v>
      </c>
      <c r="D548" s="61">
        <v>44772</v>
      </c>
      <c r="E548" s="60" t="s">
        <v>2601</v>
      </c>
      <c r="F548" s="60" t="s">
        <v>47</v>
      </c>
      <c r="G548" s="60" t="s">
        <v>128</v>
      </c>
      <c r="H548" s="101">
        <v>5594.35</v>
      </c>
      <c r="I548" s="60"/>
      <c r="J548" s="60" t="s">
        <v>2608</v>
      </c>
      <c r="K548" s="28">
        <v>57225201</v>
      </c>
    </row>
    <row r="549" spans="1:11" hidden="1">
      <c r="A549" s="60" t="s">
        <v>404</v>
      </c>
      <c r="B549" s="60" t="s">
        <v>2600</v>
      </c>
      <c r="C549">
        <v>1201</v>
      </c>
      <c r="D549" s="61">
        <v>44772</v>
      </c>
      <c r="E549" s="60" t="s">
        <v>2601</v>
      </c>
      <c r="F549" s="60" t="s">
        <v>47</v>
      </c>
      <c r="G549" s="60" t="s">
        <v>128</v>
      </c>
      <c r="H549" s="101">
        <v>132709.72</v>
      </c>
      <c r="I549" s="60"/>
      <c r="J549" s="60" t="s">
        <v>2609</v>
      </c>
      <c r="K549" s="28">
        <v>57225201</v>
      </c>
    </row>
    <row r="550" spans="1:11" hidden="1">
      <c r="A550" s="60" t="s">
        <v>404</v>
      </c>
      <c r="B550" s="60" t="s">
        <v>2600</v>
      </c>
      <c r="C550">
        <v>1201</v>
      </c>
      <c r="D550" s="61">
        <v>44772</v>
      </c>
      <c r="E550" s="60" t="s">
        <v>2601</v>
      </c>
      <c r="F550" s="60" t="s">
        <v>47</v>
      </c>
      <c r="G550" s="60" t="s">
        <v>128</v>
      </c>
      <c r="H550" s="101">
        <v>16445.68</v>
      </c>
      <c r="I550" s="60"/>
      <c r="J550" s="60" t="s">
        <v>2610</v>
      </c>
      <c r="K550" s="28">
        <v>57225201</v>
      </c>
    </row>
    <row r="551" spans="1:11" hidden="1">
      <c r="A551" s="60" t="s">
        <v>404</v>
      </c>
      <c r="B551" s="60" t="s">
        <v>2600</v>
      </c>
      <c r="C551">
        <v>1201</v>
      </c>
      <c r="D551" s="61">
        <v>44772</v>
      </c>
      <c r="E551" s="60" t="s">
        <v>2601</v>
      </c>
      <c r="F551" s="60" t="s">
        <v>47</v>
      </c>
      <c r="G551" s="60" t="s">
        <v>128</v>
      </c>
      <c r="H551" s="101">
        <v>51800.32</v>
      </c>
      <c r="I551" s="60"/>
      <c r="J551" s="60" t="s">
        <v>2611</v>
      </c>
      <c r="K551" s="28">
        <v>57225201</v>
      </c>
    </row>
    <row r="552" spans="1:11" hidden="1">
      <c r="A552" s="60" t="s">
        <v>404</v>
      </c>
      <c r="B552" s="60" t="s">
        <v>2600</v>
      </c>
      <c r="C552">
        <v>1201</v>
      </c>
      <c r="D552" s="61">
        <v>44772</v>
      </c>
      <c r="E552" s="60" t="s">
        <v>2601</v>
      </c>
      <c r="F552" s="60" t="s">
        <v>47</v>
      </c>
      <c r="G552" s="60" t="s">
        <v>128</v>
      </c>
      <c r="H552" s="101">
        <v>12292.28</v>
      </c>
      <c r="I552" s="60"/>
      <c r="J552" s="60" t="s">
        <v>2612</v>
      </c>
      <c r="K552" s="28">
        <v>57225201</v>
      </c>
    </row>
    <row r="553" spans="1:11" hidden="1">
      <c r="A553" s="60" t="s">
        <v>404</v>
      </c>
      <c r="B553" s="60" t="s">
        <v>2600</v>
      </c>
      <c r="C553">
        <v>1201</v>
      </c>
      <c r="D553" s="61">
        <v>44772</v>
      </c>
      <c r="E553" s="60" t="s">
        <v>2601</v>
      </c>
      <c r="F553" s="60" t="s">
        <v>47</v>
      </c>
      <c r="G553" s="60" t="s">
        <v>128</v>
      </c>
      <c r="H553" s="101">
        <v>2288.96</v>
      </c>
      <c r="I553" s="60"/>
      <c r="J553" s="60" t="s">
        <v>2613</v>
      </c>
      <c r="K553" s="28">
        <v>57225201</v>
      </c>
    </row>
    <row r="554" spans="1:11" hidden="1">
      <c r="A554" s="60" t="s">
        <v>404</v>
      </c>
      <c r="B554" s="60" t="s">
        <v>2600</v>
      </c>
      <c r="C554">
        <v>1201</v>
      </c>
      <c r="D554" s="61">
        <v>44772</v>
      </c>
      <c r="E554" s="60" t="s">
        <v>2601</v>
      </c>
      <c r="F554" s="60" t="s">
        <v>47</v>
      </c>
      <c r="G554" s="60" t="s">
        <v>128</v>
      </c>
      <c r="H554" s="101">
        <v>24864.84</v>
      </c>
      <c r="I554" s="60"/>
      <c r="J554" s="60" t="s">
        <v>2614</v>
      </c>
      <c r="K554" s="28">
        <v>57225201</v>
      </c>
    </row>
    <row r="555" spans="1:11" hidden="1">
      <c r="A555" s="60" t="s">
        <v>404</v>
      </c>
      <c r="B555" s="60" t="s">
        <v>2600</v>
      </c>
      <c r="C555">
        <v>1201</v>
      </c>
      <c r="D555" s="61">
        <v>44772</v>
      </c>
      <c r="E555" s="60" t="s">
        <v>2601</v>
      </c>
      <c r="F555" s="60" t="s">
        <v>47</v>
      </c>
      <c r="G555" s="60" t="s">
        <v>128</v>
      </c>
      <c r="H555" s="101">
        <v>4770.74</v>
      </c>
      <c r="I555" s="60"/>
      <c r="J555" s="60" t="s">
        <v>2615</v>
      </c>
      <c r="K555" s="28">
        <v>57225201</v>
      </c>
    </row>
    <row r="556" spans="1:11" hidden="1">
      <c r="A556" s="60" t="s">
        <v>404</v>
      </c>
      <c r="B556" s="60" t="s">
        <v>2600</v>
      </c>
      <c r="C556">
        <v>1201</v>
      </c>
      <c r="D556" s="61">
        <v>44772</v>
      </c>
      <c r="E556" s="60" t="s">
        <v>2601</v>
      </c>
      <c r="F556" s="60" t="s">
        <v>47</v>
      </c>
      <c r="G556" s="56" t="s">
        <v>128</v>
      </c>
      <c r="H556" s="60">
        <v>22084.92</v>
      </c>
      <c r="I556" s="60"/>
      <c r="J556" s="28" t="s">
        <v>2616</v>
      </c>
      <c r="K556" s="60">
        <v>57225201</v>
      </c>
    </row>
    <row r="557" spans="1:11" hidden="1">
      <c r="A557" s="60" t="s">
        <v>404</v>
      </c>
      <c r="B557" s="60" t="s">
        <v>2600</v>
      </c>
      <c r="C557">
        <v>1201</v>
      </c>
      <c r="D557" s="61">
        <v>44772</v>
      </c>
      <c r="E557" s="60" t="s">
        <v>2601</v>
      </c>
      <c r="F557" s="60" t="s">
        <v>47</v>
      </c>
      <c r="G557" s="56" t="s">
        <v>128</v>
      </c>
      <c r="H557" s="60">
        <v>4571.7</v>
      </c>
      <c r="I557" s="60"/>
      <c r="J557" s="28" t="s">
        <v>2617</v>
      </c>
      <c r="K557" s="60">
        <v>57225201</v>
      </c>
    </row>
    <row r="558" spans="1:11" hidden="1">
      <c r="A558" s="60" t="s">
        <v>404</v>
      </c>
      <c r="B558" s="60" t="s">
        <v>2600</v>
      </c>
      <c r="C558">
        <v>1201</v>
      </c>
      <c r="D558" s="61">
        <v>44772</v>
      </c>
      <c r="E558" s="60" t="s">
        <v>2601</v>
      </c>
      <c r="F558" s="60" t="s">
        <v>47</v>
      </c>
      <c r="G558" s="56" t="s">
        <v>128</v>
      </c>
      <c r="H558" s="60">
        <v>92618.240000000005</v>
      </c>
      <c r="I558" s="60"/>
      <c r="J558" s="28" t="s">
        <v>2618</v>
      </c>
      <c r="K558" s="60">
        <v>57225201</v>
      </c>
    </row>
    <row r="559" spans="1:11" hidden="1">
      <c r="A559" s="60" t="s">
        <v>404</v>
      </c>
      <c r="B559" s="60" t="s">
        <v>2600</v>
      </c>
      <c r="C559">
        <v>1201</v>
      </c>
      <c r="D559" s="61">
        <v>44772</v>
      </c>
      <c r="E559" s="60" t="s">
        <v>2601</v>
      </c>
      <c r="F559" s="60" t="s">
        <v>47</v>
      </c>
      <c r="G559" s="56" t="s">
        <v>128</v>
      </c>
      <c r="H559" s="60">
        <v>32695.52</v>
      </c>
      <c r="I559" s="60"/>
      <c r="J559" s="28" t="s">
        <v>2619</v>
      </c>
      <c r="K559" s="60">
        <v>57225201</v>
      </c>
    </row>
    <row r="560" spans="1:11" hidden="1">
      <c r="A560" s="60" t="s">
        <v>404</v>
      </c>
      <c r="B560" s="60" t="s">
        <v>2600</v>
      </c>
      <c r="C560">
        <v>1201</v>
      </c>
      <c r="D560" s="61">
        <v>44772</v>
      </c>
      <c r="E560" s="60" t="s">
        <v>2601</v>
      </c>
      <c r="F560" s="60" t="s">
        <v>47</v>
      </c>
      <c r="G560" s="56" t="s">
        <v>128</v>
      </c>
      <c r="H560" s="60">
        <v>36379.199999999997</v>
      </c>
      <c r="I560" s="60"/>
      <c r="J560" s="28" t="s">
        <v>2620</v>
      </c>
      <c r="K560" s="60">
        <v>57225201</v>
      </c>
    </row>
    <row r="561" spans="1:11" hidden="1">
      <c r="A561" s="60" t="s">
        <v>404</v>
      </c>
      <c r="B561" s="60" t="s">
        <v>2600</v>
      </c>
      <c r="C561">
        <v>1201</v>
      </c>
      <c r="D561" s="61">
        <v>44772</v>
      </c>
      <c r="E561" s="60" t="s">
        <v>2601</v>
      </c>
      <c r="F561" s="60" t="s">
        <v>47</v>
      </c>
      <c r="G561" s="56" t="s">
        <v>128</v>
      </c>
      <c r="H561" s="60">
        <v>22602.240000000002</v>
      </c>
      <c r="I561" s="60"/>
      <c r="J561" s="28" t="s">
        <v>2621</v>
      </c>
      <c r="K561" s="60">
        <v>57225201</v>
      </c>
    </row>
    <row r="562" spans="1:11" hidden="1">
      <c r="A562" s="60" t="s">
        <v>404</v>
      </c>
      <c r="B562" s="60" t="s">
        <v>2600</v>
      </c>
      <c r="C562">
        <v>1201</v>
      </c>
      <c r="D562" s="61">
        <v>44772</v>
      </c>
      <c r="E562" s="60" t="s">
        <v>2601</v>
      </c>
      <c r="F562" s="60" t="s">
        <v>47</v>
      </c>
      <c r="G562" s="56" t="s">
        <v>128</v>
      </c>
      <c r="H562" s="60">
        <v>2297.42</v>
      </c>
      <c r="I562" s="60"/>
      <c r="J562" s="28" t="s">
        <v>2622</v>
      </c>
      <c r="K562" s="60">
        <v>57225201</v>
      </c>
    </row>
    <row r="563" spans="1:11" hidden="1">
      <c r="A563" s="60" t="s">
        <v>404</v>
      </c>
      <c r="B563" s="60" t="s">
        <v>2600</v>
      </c>
      <c r="C563">
        <v>1201</v>
      </c>
      <c r="D563" s="61">
        <v>44772</v>
      </c>
      <c r="E563" s="60" t="s">
        <v>2601</v>
      </c>
      <c r="F563" s="60" t="s">
        <v>47</v>
      </c>
      <c r="G563" s="56" t="s">
        <v>128</v>
      </c>
      <c r="H563" s="60">
        <v>61107.839999999997</v>
      </c>
      <c r="I563" s="60"/>
      <c r="J563" s="28" t="s">
        <v>2623</v>
      </c>
      <c r="K563" s="60">
        <v>57225201</v>
      </c>
    </row>
    <row r="564" spans="1:11" hidden="1">
      <c r="A564" s="60" t="s">
        <v>404</v>
      </c>
      <c r="B564" s="60" t="s">
        <v>2600</v>
      </c>
      <c r="C564">
        <v>1201</v>
      </c>
      <c r="D564" s="61">
        <v>44772</v>
      </c>
      <c r="E564" s="60" t="s">
        <v>2601</v>
      </c>
      <c r="F564" s="60" t="s">
        <v>47</v>
      </c>
      <c r="G564" s="56" t="s">
        <v>128</v>
      </c>
      <c r="H564" s="60">
        <v>5008</v>
      </c>
      <c r="I564" s="60"/>
      <c r="J564" s="28" t="s">
        <v>2624</v>
      </c>
      <c r="K564" s="60">
        <v>57225201</v>
      </c>
    </row>
    <row r="565" spans="1:11" hidden="1">
      <c r="A565" s="60" t="s">
        <v>404</v>
      </c>
      <c r="B565" s="60" t="s">
        <v>2600</v>
      </c>
      <c r="C565">
        <v>1201</v>
      </c>
      <c r="D565" s="61">
        <v>44772</v>
      </c>
      <c r="E565" s="60" t="s">
        <v>2601</v>
      </c>
      <c r="F565" s="60" t="s">
        <v>47</v>
      </c>
      <c r="G565" s="56" t="s">
        <v>128</v>
      </c>
      <c r="H565" s="60">
        <v>26201.7</v>
      </c>
      <c r="I565" s="60"/>
      <c r="J565" s="28" t="s">
        <v>2625</v>
      </c>
      <c r="K565" s="60">
        <v>57225201</v>
      </c>
    </row>
    <row r="566" spans="1:11" hidden="1">
      <c r="A566" s="60" t="s">
        <v>404</v>
      </c>
      <c r="B566" s="60" t="s">
        <v>2600</v>
      </c>
      <c r="C566">
        <v>1201</v>
      </c>
      <c r="D566" s="61">
        <v>44772</v>
      </c>
      <c r="E566" s="60" t="s">
        <v>2601</v>
      </c>
      <c r="F566" s="60" t="s">
        <v>47</v>
      </c>
      <c r="G566" s="56" t="s">
        <v>128</v>
      </c>
      <c r="H566" s="60">
        <v>3323.04</v>
      </c>
      <c r="I566" s="60"/>
      <c r="J566" s="28" t="s">
        <v>2626</v>
      </c>
      <c r="K566" s="60">
        <v>57225201</v>
      </c>
    </row>
    <row r="567" spans="1:11" hidden="1">
      <c r="A567" s="60" t="s">
        <v>404</v>
      </c>
      <c r="B567" s="60" t="s">
        <v>2600</v>
      </c>
      <c r="C567">
        <v>1201</v>
      </c>
      <c r="D567" s="61">
        <v>44772</v>
      </c>
      <c r="E567" s="60" t="s">
        <v>2601</v>
      </c>
      <c r="F567" s="60" t="s">
        <v>47</v>
      </c>
      <c r="G567" s="56" t="s">
        <v>128</v>
      </c>
      <c r="H567" s="60">
        <v>9462.6</v>
      </c>
      <c r="I567" s="60"/>
      <c r="J567" s="28" t="s">
        <v>2627</v>
      </c>
      <c r="K567" s="60">
        <v>57225201</v>
      </c>
    </row>
    <row r="568" spans="1:11" hidden="1">
      <c r="A568" s="60" t="s">
        <v>404</v>
      </c>
      <c r="B568" s="60" t="s">
        <v>2600</v>
      </c>
      <c r="C568">
        <v>1201</v>
      </c>
      <c r="D568" s="61">
        <v>44772</v>
      </c>
      <c r="E568" s="60" t="s">
        <v>2601</v>
      </c>
      <c r="F568" s="60" t="s">
        <v>47</v>
      </c>
      <c r="G568" s="56" t="s">
        <v>128</v>
      </c>
      <c r="H568" s="60">
        <v>3529.44</v>
      </c>
      <c r="I568" s="60"/>
      <c r="J568" s="28" t="s">
        <v>2628</v>
      </c>
      <c r="K568" s="60">
        <v>57225201</v>
      </c>
    </row>
    <row r="569" spans="1:11" hidden="1">
      <c r="A569" s="60" t="s">
        <v>404</v>
      </c>
      <c r="B569" s="60" t="s">
        <v>2600</v>
      </c>
      <c r="C569">
        <v>1201</v>
      </c>
      <c r="D569" s="61">
        <v>44772</v>
      </c>
      <c r="E569" s="60" t="s">
        <v>2601</v>
      </c>
      <c r="F569" s="60" t="s">
        <v>47</v>
      </c>
      <c r="G569" s="56" t="s">
        <v>128</v>
      </c>
      <c r="H569" s="60">
        <v>23858.1</v>
      </c>
      <c r="I569" s="60"/>
      <c r="J569" s="28" t="s">
        <v>2629</v>
      </c>
      <c r="K569" s="60">
        <v>57225201</v>
      </c>
    </row>
    <row r="570" spans="1:11" hidden="1">
      <c r="A570" s="60" t="s">
        <v>404</v>
      </c>
      <c r="B570" s="60" t="s">
        <v>2600</v>
      </c>
      <c r="C570">
        <v>1201</v>
      </c>
      <c r="D570" s="61">
        <v>44772</v>
      </c>
      <c r="E570" s="60" t="s">
        <v>2601</v>
      </c>
      <c r="F570" s="60" t="s">
        <v>47</v>
      </c>
      <c r="G570" s="56" t="s">
        <v>128</v>
      </c>
      <c r="H570" s="60">
        <v>3020.32</v>
      </c>
      <c r="I570" s="60"/>
      <c r="J570" s="28" t="s">
        <v>2630</v>
      </c>
      <c r="K570" s="60">
        <v>57225201</v>
      </c>
    </row>
    <row r="571" spans="1:11" hidden="1">
      <c r="A571" s="60" t="s">
        <v>404</v>
      </c>
      <c r="B571" s="60" t="s">
        <v>2600</v>
      </c>
      <c r="C571">
        <v>1201</v>
      </c>
      <c r="D571" s="61">
        <v>44772</v>
      </c>
      <c r="E571" s="60" t="s">
        <v>2601</v>
      </c>
      <c r="F571" s="60" t="s">
        <v>47</v>
      </c>
      <c r="G571" s="56" t="s">
        <v>128</v>
      </c>
      <c r="H571" s="60">
        <v>23724.66</v>
      </c>
      <c r="I571" s="60"/>
      <c r="J571" s="28" t="s">
        <v>2631</v>
      </c>
      <c r="K571" s="60">
        <v>57225201</v>
      </c>
    </row>
    <row r="572" spans="1:11" hidden="1">
      <c r="A572" s="60" t="s">
        <v>404</v>
      </c>
      <c r="B572" s="60" t="s">
        <v>2600</v>
      </c>
      <c r="C572">
        <v>1201</v>
      </c>
      <c r="D572" s="61">
        <v>44772</v>
      </c>
      <c r="E572" s="60" t="s">
        <v>2601</v>
      </c>
      <c r="F572" s="60" t="s">
        <v>47</v>
      </c>
      <c r="G572" s="56" t="s">
        <v>128</v>
      </c>
      <c r="H572" s="60">
        <v>2195.84</v>
      </c>
      <c r="I572" s="60"/>
      <c r="J572" s="28" t="s">
        <v>2632</v>
      </c>
      <c r="K572" s="60">
        <v>57225201</v>
      </c>
    </row>
    <row r="573" spans="1:11" hidden="1">
      <c r="A573" s="60" t="s">
        <v>404</v>
      </c>
      <c r="B573" s="60" t="s">
        <v>2600</v>
      </c>
      <c r="C573">
        <v>1201</v>
      </c>
      <c r="D573" s="61">
        <v>44772</v>
      </c>
      <c r="E573" s="60" t="s">
        <v>2601</v>
      </c>
      <c r="F573" s="60" t="s">
        <v>47</v>
      </c>
      <c r="G573" s="56" t="s">
        <v>128</v>
      </c>
      <c r="H573" s="60">
        <v>14354.01</v>
      </c>
      <c r="I573" s="60"/>
      <c r="J573" s="28" t="s">
        <v>2633</v>
      </c>
      <c r="K573" s="60">
        <v>57225201</v>
      </c>
    </row>
    <row r="574" spans="1:11" hidden="1">
      <c r="A574" s="60" t="s">
        <v>404</v>
      </c>
      <c r="B574" s="60" t="s">
        <v>2600</v>
      </c>
      <c r="C574">
        <v>1201</v>
      </c>
      <c r="D574" s="61">
        <v>44772</v>
      </c>
      <c r="E574" s="60" t="s">
        <v>2601</v>
      </c>
      <c r="F574" s="60" t="s">
        <v>47</v>
      </c>
      <c r="G574" s="56" t="s">
        <v>128</v>
      </c>
      <c r="H574" s="60">
        <v>2172.48</v>
      </c>
      <c r="I574" s="60"/>
      <c r="J574" s="28" t="s">
        <v>2634</v>
      </c>
      <c r="K574" s="60">
        <v>57225201</v>
      </c>
    </row>
    <row r="575" spans="1:11" hidden="1">
      <c r="A575" s="60" t="s">
        <v>404</v>
      </c>
      <c r="B575" s="60" t="s">
        <v>2600</v>
      </c>
      <c r="C575">
        <v>1201</v>
      </c>
      <c r="D575" s="61">
        <v>44772</v>
      </c>
      <c r="E575" s="60" t="s">
        <v>2601</v>
      </c>
      <c r="F575" s="60" t="s">
        <v>47</v>
      </c>
      <c r="G575" s="56" t="s">
        <v>128</v>
      </c>
      <c r="H575" s="60">
        <v>10876.25</v>
      </c>
      <c r="I575" s="60"/>
      <c r="J575" s="28" t="s">
        <v>2635</v>
      </c>
      <c r="K575" s="60">
        <v>57225201</v>
      </c>
    </row>
    <row r="576" spans="1:11" hidden="1">
      <c r="A576" s="60" t="s">
        <v>404</v>
      </c>
      <c r="B576" s="60" t="s">
        <v>2600</v>
      </c>
      <c r="C576">
        <v>1201</v>
      </c>
      <c r="D576" s="61">
        <v>44772</v>
      </c>
      <c r="E576" s="60" t="s">
        <v>2601</v>
      </c>
      <c r="F576" s="60" t="s">
        <v>47</v>
      </c>
      <c r="G576" s="56" t="s">
        <v>128</v>
      </c>
      <c r="H576" s="60">
        <v>7038.41</v>
      </c>
      <c r="I576" s="60"/>
      <c r="J576" s="28" t="s">
        <v>2636</v>
      </c>
      <c r="K576" s="60">
        <v>57225201</v>
      </c>
    </row>
    <row r="577" spans="1:11" hidden="1">
      <c r="A577" s="60" t="s">
        <v>404</v>
      </c>
      <c r="B577" s="60" t="s">
        <v>2600</v>
      </c>
      <c r="C577">
        <v>1201</v>
      </c>
      <c r="D577" s="61">
        <v>44772</v>
      </c>
      <c r="E577" s="60" t="s">
        <v>2601</v>
      </c>
      <c r="F577" s="60" t="s">
        <v>47</v>
      </c>
      <c r="G577" s="56" t="s">
        <v>128</v>
      </c>
      <c r="H577" s="60">
        <v>23235.95</v>
      </c>
      <c r="I577" s="60"/>
      <c r="J577" s="28" t="s">
        <v>2637</v>
      </c>
      <c r="K577" s="60">
        <v>57225201</v>
      </c>
    </row>
    <row r="578" spans="1:11" hidden="1">
      <c r="A578" s="60" t="s">
        <v>404</v>
      </c>
      <c r="B578" s="60" t="s">
        <v>2600</v>
      </c>
      <c r="C578">
        <v>1201</v>
      </c>
      <c r="D578" s="61">
        <v>44772</v>
      </c>
      <c r="E578" s="60" t="s">
        <v>2601</v>
      </c>
      <c r="F578" s="60" t="s">
        <v>47</v>
      </c>
      <c r="G578" s="56" t="s">
        <v>128</v>
      </c>
      <c r="H578" s="60">
        <v>7514.49</v>
      </c>
      <c r="I578" s="60"/>
      <c r="J578" s="28" t="s">
        <v>2638</v>
      </c>
      <c r="K578" s="60">
        <v>57225201</v>
      </c>
    </row>
    <row r="579" spans="1:11" hidden="1">
      <c r="A579" s="60" t="s">
        <v>404</v>
      </c>
      <c r="B579" s="60" t="s">
        <v>2639</v>
      </c>
      <c r="C579">
        <v>1201</v>
      </c>
      <c r="D579" s="61">
        <v>44772</v>
      </c>
      <c r="E579" s="60" t="s">
        <v>2640</v>
      </c>
      <c r="F579" s="60" t="s">
        <v>47</v>
      </c>
      <c r="G579" s="56" t="s">
        <v>128</v>
      </c>
      <c r="H579" s="60">
        <v>41046.720000000001</v>
      </c>
      <c r="I579" s="60"/>
      <c r="J579" s="28" t="s">
        <v>2641</v>
      </c>
      <c r="K579" s="60">
        <v>57225201</v>
      </c>
    </row>
    <row r="580" spans="1:11" hidden="1">
      <c r="A580" s="60" t="s">
        <v>404</v>
      </c>
      <c r="B580" s="60" t="s">
        <v>2639</v>
      </c>
      <c r="C580">
        <v>1201</v>
      </c>
      <c r="D580" s="61">
        <v>44772</v>
      </c>
      <c r="E580" s="60" t="s">
        <v>2640</v>
      </c>
      <c r="F580" s="60" t="s">
        <v>47</v>
      </c>
      <c r="G580" s="56" t="s">
        <v>128</v>
      </c>
      <c r="H580" s="60">
        <v>2326.2800000000002</v>
      </c>
      <c r="I580" s="60"/>
      <c r="J580" s="28" t="s">
        <v>2642</v>
      </c>
      <c r="K580" s="60">
        <v>57225201</v>
      </c>
    </row>
    <row r="581" spans="1:11" hidden="1">
      <c r="A581" s="60" t="s">
        <v>404</v>
      </c>
      <c r="B581" s="60" t="s">
        <v>2639</v>
      </c>
      <c r="C581">
        <v>1201</v>
      </c>
      <c r="D581" s="61">
        <v>44772</v>
      </c>
      <c r="E581" s="60" t="s">
        <v>2640</v>
      </c>
      <c r="F581" s="60" t="s">
        <v>47</v>
      </c>
      <c r="G581" s="56" t="s">
        <v>128</v>
      </c>
      <c r="H581" s="60">
        <v>52812.76</v>
      </c>
      <c r="I581" s="60"/>
      <c r="J581" s="28" t="s">
        <v>2643</v>
      </c>
      <c r="K581" s="60">
        <v>57225201</v>
      </c>
    </row>
    <row r="582" spans="1:11" hidden="1">
      <c r="A582" s="60" t="s">
        <v>404</v>
      </c>
      <c r="B582" s="60" t="s">
        <v>2639</v>
      </c>
      <c r="C582">
        <v>1201</v>
      </c>
      <c r="D582" s="61">
        <v>44772</v>
      </c>
      <c r="E582" s="60" t="s">
        <v>2640</v>
      </c>
      <c r="F582" s="60" t="s">
        <v>47</v>
      </c>
      <c r="G582" s="56" t="s">
        <v>128</v>
      </c>
      <c r="H582" s="60">
        <v>72375.16</v>
      </c>
      <c r="I582" s="60"/>
      <c r="J582" s="28" t="s">
        <v>2644</v>
      </c>
      <c r="K582" s="60">
        <v>57225201</v>
      </c>
    </row>
    <row r="583" spans="1:11" hidden="1">
      <c r="A583" s="60" t="s">
        <v>404</v>
      </c>
      <c r="B583" s="60" t="s">
        <v>2639</v>
      </c>
      <c r="C583">
        <v>1201</v>
      </c>
      <c r="D583" s="61">
        <v>44772</v>
      </c>
      <c r="E583" s="60" t="s">
        <v>2640</v>
      </c>
      <c r="F583" s="60" t="s">
        <v>47</v>
      </c>
      <c r="G583" s="56" t="s">
        <v>128</v>
      </c>
      <c r="H583" s="60">
        <v>3389.9</v>
      </c>
      <c r="I583" s="60"/>
      <c r="J583" s="28" t="s">
        <v>2645</v>
      </c>
      <c r="K583" s="60">
        <v>57225201</v>
      </c>
    </row>
    <row r="584" spans="1:11" hidden="1">
      <c r="A584" s="60" t="s">
        <v>404</v>
      </c>
      <c r="B584" s="60" t="s">
        <v>2639</v>
      </c>
      <c r="C584">
        <v>1201</v>
      </c>
      <c r="D584" s="61">
        <v>44772</v>
      </c>
      <c r="E584" s="60" t="s">
        <v>2640</v>
      </c>
      <c r="F584" s="60" t="s">
        <v>47</v>
      </c>
      <c r="G584" s="56" t="s">
        <v>128</v>
      </c>
      <c r="H584" s="60">
        <v>47842.080000000002</v>
      </c>
      <c r="I584" s="60"/>
      <c r="J584" s="28" t="s">
        <v>2646</v>
      </c>
      <c r="K584" s="60">
        <v>57225201</v>
      </c>
    </row>
    <row r="585" spans="1:11" hidden="1">
      <c r="A585" s="60" t="s">
        <v>404</v>
      </c>
      <c r="B585" s="60" t="s">
        <v>2639</v>
      </c>
      <c r="C585">
        <v>1201</v>
      </c>
      <c r="D585" s="61">
        <v>44772</v>
      </c>
      <c r="E585" s="60" t="s">
        <v>2640</v>
      </c>
      <c r="F585" s="60" t="s">
        <v>47</v>
      </c>
      <c r="G585" s="56" t="s">
        <v>128</v>
      </c>
      <c r="H585" s="60">
        <v>4702.32</v>
      </c>
      <c r="I585" s="60"/>
      <c r="J585" s="28" t="s">
        <v>2647</v>
      </c>
      <c r="K585" s="60">
        <v>57225201</v>
      </c>
    </row>
    <row r="586" spans="1:11" hidden="1">
      <c r="A586" s="60" t="s">
        <v>404</v>
      </c>
      <c r="B586" s="60" t="s">
        <v>2639</v>
      </c>
      <c r="C586">
        <v>1201</v>
      </c>
      <c r="D586" s="61">
        <v>44772</v>
      </c>
      <c r="E586" s="60" t="s">
        <v>2640</v>
      </c>
      <c r="F586" s="60" t="s">
        <v>47</v>
      </c>
      <c r="G586" s="56" t="s">
        <v>128</v>
      </c>
      <c r="H586" s="60">
        <v>4993.5600000000004</v>
      </c>
      <c r="I586" s="60"/>
      <c r="J586" s="28" t="s">
        <v>2648</v>
      </c>
      <c r="K586" s="60">
        <v>57225201</v>
      </c>
    </row>
    <row r="587" spans="1:11" hidden="1">
      <c r="A587" s="60" t="s">
        <v>404</v>
      </c>
      <c r="B587" s="60" t="s">
        <v>2639</v>
      </c>
      <c r="C587">
        <v>1201</v>
      </c>
      <c r="D587" s="61">
        <v>44772</v>
      </c>
      <c r="E587" s="60" t="s">
        <v>2640</v>
      </c>
      <c r="F587" s="60" t="s">
        <v>47</v>
      </c>
      <c r="G587" s="56" t="s">
        <v>128</v>
      </c>
      <c r="H587" s="60">
        <v>3165.98</v>
      </c>
      <c r="I587" s="60"/>
      <c r="J587" s="28" t="s">
        <v>2649</v>
      </c>
      <c r="K587" s="60">
        <v>57225201</v>
      </c>
    </row>
    <row r="588" spans="1:11" hidden="1">
      <c r="A588" s="60" t="s">
        <v>404</v>
      </c>
      <c r="B588" s="60" t="s">
        <v>2639</v>
      </c>
      <c r="C588">
        <v>1201</v>
      </c>
      <c r="D588" s="61">
        <v>44772</v>
      </c>
      <c r="E588" s="60" t="s">
        <v>2640</v>
      </c>
      <c r="F588" s="60" t="s">
        <v>47</v>
      </c>
      <c r="G588" s="56" t="s">
        <v>128</v>
      </c>
      <c r="H588" s="60">
        <v>52440.959999999999</v>
      </c>
      <c r="I588" s="60"/>
      <c r="J588" s="28" t="s">
        <v>2650</v>
      </c>
      <c r="K588" s="60">
        <v>57225201</v>
      </c>
    </row>
    <row r="589" spans="1:11" hidden="1">
      <c r="A589" s="60" t="s">
        <v>404</v>
      </c>
      <c r="B589" s="60" t="s">
        <v>2639</v>
      </c>
      <c r="C589">
        <v>1201</v>
      </c>
      <c r="D589" s="61">
        <v>44772</v>
      </c>
      <c r="E589" s="60" t="s">
        <v>2640</v>
      </c>
      <c r="F589" s="60" t="s">
        <v>47</v>
      </c>
      <c r="G589" s="56" t="s">
        <v>128</v>
      </c>
      <c r="H589" s="60">
        <v>9432.2800000000007</v>
      </c>
      <c r="I589" s="60"/>
      <c r="J589" s="28" t="s">
        <v>2651</v>
      </c>
      <c r="K589" s="60">
        <v>57225201</v>
      </c>
    </row>
    <row r="590" spans="1:11" hidden="1">
      <c r="A590" s="60" t="s">
        <v>404</v>
      </c>
      <c r="B590" s="60" t="s">
        <v>2639</v>
      </c>
      <c r="C590">
        <v>1201</v>
      </c>
      <c r="D590" s="61">
        <v>44772</v>
      </c>
      <c r="E590" s="60" t="s">
        <v>2640</v>
      </c>
      <c r="F590" s="60" t="s">
        <v>47</v>
      </c>
      <c r="G590" s="56" t="s">
        <v>128</v>
      </c>
      <c r="H590" s="60">
        <v>23291.84</v>
      </c>
      <c r="I590" s="60"/>
      <c r="J590" s="28" t="s">
        <v>2652</v>
      </c>
      <c r="K590" s="60">
        <v>57225201</v>
      </c>
    </row>
    <row r="591" spans="1:11" hidden="1">
      <c r="A591" s="60" t="s">
        <v>404</v>
      </c>
      <c r="B591" s="60" t="s">
        <v>2639</v>
      </c>
      <c r="C591">
        <v>1201</v>
      </c>
      <c r="D591" s="61">
        <v>44772</v>
      </c>
      <c r="E591" s="60" t="s">
        <v>2640</v>
      </c>
      <c r="F591" s="60" t="s">
        <v>47</v>
      </c>
      <c r="G591" s="56" t="s">
        <v>128</v>
      </c>
      <c r="H591" s="60">
        <v>14232.96</v>
      </c>
      <c r="I591" s="60"/>
      <c r="J591" s="28" t="s">
        <v>2653</v>
      </c>
      <c r="K591" s="60">
        <v>57225201</v>
      </c>
    </row>
    <row r="592" spans="1:11" hidden="1">
      <c r="A592" s="60" t="s">
        <v>404</v>
      </c>
      <c r="B592" s="60" t="s">
        <v>2639</v>
      </c>
      <c r="C592">
        <v>1201</v>
      </c>
      <c r="D592" s="61">
        <v>44772</v>
      </c>
      <c r="E592" s="60" t="s">
        <v>2640</v>
      </c>
      <c r="F592" s="60" t="s">
        <v>47</v>
      </c>
      <c r="G592" s="56" t="s">
        <v>128</v>
      </c>
      <c r="H592" s="60">
        <v>2278.64</v>
      </c>
      <c r="I592" s="60"/>
      <c r="J592" s="28" t="s">
        <v>2654</v>
      </c>
      <c r="K592" s="60">
        <v>57225201</v>
      </c>
    </row>
    <row r="593" spans="1:11" hidden="1">
      <c r="A593" s="60" t="s">
        <v>404</v>
      </c>
      <c r="B593" s="60" t="s">
        <v>2639</v>
      </c>
      <c r="C593">
        <v>1201</v>
      </c>
      <c r="D593" s="61">
        <v>44772</v>
      </c>
      <c r="E593" s="60" t="s">
        <v>2640</v>
      </c>
      <c r="F593" s="60" t="s">
        <v>47</v>
      </c>
      <c r="G593" s="56" t="s">
        <v>128</v>
      </c>
      <c r="H593" s="60">
        <v>16968.96</v>
      </c>
      <c r="I593" s="60"/>
      <c r="J593" s="28" t="s">
        <v>2655</v>
      </c>
      <c r="K593" s="60">
        <v>57225201</v>
      </c>
    </row>
    <row r="594" spans="1:11" hidden="1">
      <c r="A594" s="60" t="s">
        <v>404</v>
      </c>
      <c r="B594" s="60" t="s">
        <v>2639</v>
      </c>
      <c r="C594">
        <v>1201</v>
      </c>
      <c r="D594" s="61">
        <v>44772</v>
      </c>
      <c r="E594" s="60" t="s">
        <v>2640</v>
      </c>
      <c r="F594" s="60" t="s">
        <v>47</v>
      </c>
      <c r="G594" s="56" t="s">
        <v>128</v>
      </c>
      <c r="H594" s="60">
        <v>2504</v>
      </c>
      <c r="I594" s="60"/>
      <c r="J594" s="28" t="s">
        <v>2656</v>
      </c>
      <c r="K594" s="60">
        <v>57225201</v>
      </c>
    </row>
    <row r="595" spans="1:11" hidden="1">
      <c r="A595" s="60" t="s">
        <v>404</v>
      </c>
      <c r="B595" s="60" t="s">
        <v>2639</v>
      </c>
      <c r="C595">
        <v>1201</v>
      </c>
      <c r="D595" s="61">
        <v>44772</v>
      </c>
      <c r="E595" s="60" t="s">
        <v>2640</v>
      </c>
      <c r="F595" s="60" t="s">
        <v>47</v>
      </c>
      <c r="G595" s="56" t="s">
        <v>128</v>
      </c>
      <c r="H595" s="60">
        <v>21603.56</v>
      </c>
      <c r="I595" s="60"/>
      <c r="J595" s="28" t="s">
        <v>2657</v>
      </c>
      <c r="K595" s="60">
        <v>57225201</v>
      </c>
    </row>
    <row r="596" spans="1:11" hidden="1">
      <c r="A596" s="60" t="s">
        <v>1806</v>
      </c>
      <c r="B596" s="60" t="s">
        <v>2658</v>
      </c>
      <c r="C596">
        <v>1201</v>
      </c>
      <c r="D596" s="61">
        <v>44772</v>
      </c>
      <c r="E596" s="60" t="s">
        <v>2659</v>
      </c>
      <c r="F596" s="60" t="s">
        <v>47</v>
      </c>
      <c r="G596" s="56" t="s">
        <v>21</v>
      </c>
      <c r="H596" s="60">
        <v>30806</v>
      </c>
      <c r="I596" s="60"/>
      <c r="J596" s="28" t="s">
        <v>2519</v>
      </c>
      <c r="K596" s="60">
        <v>57353261</v>
      </c>
    </row>
    <row r="597" spans="1:11" hidden="1">
      <c r="A597" s="60" t="s">
        <v>17</v>
      </c>
      <c r="B597" s="60" t="s">
        <v>2660</v>
      </c>
      <c r="C597">
        <v>1201</v>
      </c>
      <c r="D597" s="61">
        <v>44772</v>
      </c>
      <c r="E597" s="60" t="s">
        <v>2661</v>
      </c>
      <c r="F597" s="60" t="s">
        <v>47</v>
      </c>
      <c r="G597" s="56" t="s">
        <v>77</v>
      </c>
      <c r="H597" s="60">
        <v>2679.5</v>
      </c>
      <c r="I597" s="60"/>
      <c r="J597" s="28" t="s">
        <v>2419</v>
      </c>
      <c r="K597" s="60">
        <v>57328808</v>
      </c>
    </row>
    <row r="598" spans="1:11" hidden="1">
      <c r="A598" s="60" t="s">
        <v>17</v>
      </c>
      <c r="B598" s="60" t="s">
        <v>2662</v>
      </c>
      <c r="C598">
        <v>1201</v>
      </c>
      <c r="D598" s="61">
        <v>44772</v>
      </c>
      <c r="E598" s="60" t="s">
        <v>2663</v>
      </c>
      <c r="F598" s="60" t="s">
        <v>47</v>
      </c>
      <c r="G598" s="56" t="s">
        <v>21</v>
      </c>
      <c r="H598" s="60">
        <v>247.5</v>
      </c>
      <c r="I598" s="60"/>
      <c r="J598" s="28" t="s">
        <v>2415</v>
      </c>
      <c r="K598" s="60">
        <v>57328808</v>
      </c>
    </row>
    <row r="599" spans="1:11" hidden="1">
      <c r="A599" s="60" t="s">
        <v>17</v>
      </c>
      <c r="B599" s="60" t="s">
        <v>2662</v>
      </c>
      <c r="C599">
        <v>1201</v>
      </c>
      <c r="D599" s="61">
        <v>44772</v>
      </c>
      <c r="E599" s="60" t="s">
        <v>2663</v>
      </c>
      <c r="F599" s="60" t="s">
        <v>47</v>
      </c>
      <c r="G599" s="56" t="s">
        <v>21</v>
      </c>
      <c r="H599" s="60">
        <v>1309</v>
      </c>
      <c r="I599" s="60"/>
      <c r="J599" s="28" t="s">
        <v>2415</v>
      </c>
      <c r="K599" s="60">
        <v>57328808</v>
      </c>
    </row>
    <row r="600" spans="1:11" hidden="1">
      <c r="A600" s="60" t="s">
        <v>17</v>
      </c>
      <c r="B600" s="60" t="s">
        <v>2662</v>
      </c>
      <c r="C600">
        <v>1201</v>
      </c>
      <c r="D600" s="61">
        <v>44772</v>
      </c>
      <c r="E600" s="60" t="s">
        <v>2663</v>
      </c>
      <c r="F600" s="60" t="s">
        <v>47</v>
      </c>
      <c r="G600" s="56" t="s">
        <v>21</v>
      </c>
      <c r="H600" s="60">
        <v>328.5</v>
      </c>
      <c r="I600" s="60"/>
      <c r="J600" s="28" t="s">
        <v>2416</v>
      </c>
      <c r="K600" s="60">
        <v>57328808</v>
      </c>
    </row>
    <row r="601" spans="1:11" hidden="1">
      <c r="A601" s="60" t="s">
        <v>17</v>
      </c>
      <c r="B601" s="60" t="s">
        <v>2662</v>
      </c>
      <c r="C601">
        <v>1201</v>
      </c>
      <c r="D601" s="61">
        <v>44772</v>
      </c>
      <c r="E601" s="60" t="s">
        <v>2663</v>
      </c>
      <c r="F601" s="60" t="s">
        <v>47</v>
      </c>
      <c r="G601" s="56" t="s">
        <v>21</v>
      </c>
      <c r="H601" s="60">
        <v>1022</v>
      </c>
      <c r="I601" s="60"/>
      <c r="J601" s="28" t="s">
        <v>2416</v>
      </c>
      <c r="K601" s="60">
        <v>57328808</v>
      </c>
    </row>
    <row r="602" spans="1:11" hidden="1">
      <c r="A602" s="60" t="s">
        <v>17</v>
      </c>
      <c r="B602" s="60" t="s">
        <v>2662</v>
      </c>
      <c r="C602">
        <v>1201</v>
      </c>
      <c r="D602" s="61">
        <v>44772</v>
      </c>
      <c r="E602" s="60" t="s">
        <v>2663</v>
      </c>
      <c r="F602" s="60" t="s">
        <v>47</v>
      </c>
      <c r="G602" s="56" t="s">
        <v>21</v>
      </c>
      <c r="H602" s="60">
        <v>847</v>
      </c>
      <c r="I602" s="60"/>
      <c r="J602" s="28" t="s">
        <v>2417</v>
      </c>
      <c r="K602" s="60">
        <v>57328808</v>
      </c>
    </row>
    <row r="603" spans="1:11" hidden="1">
      <c r="A603" s="60" t="s">
        <v>17</v>
      </c>
      <c r="B603" s="60" t="s">
        <v>2662</v>
      </c>
      <c r="C603">
        <v>1201</v>
      </c>
      <c r="D603" s="61">
        <v>44772</v>
      </c>
      <c r="E603" s="60" t="s">
        <v>2663</v>
      </c>
      <c r="F603" s="60" t="s">
        <v>47</v>
      </c>
      <c r="G603" s="56" t="s">
        <v>21</v>
      </c>
      <c r="H603" s="60">
        <v>2389.75</v>
      </c>
      <c r="I603" s="60"/>
      <c r="J603" s="28" t="s">
        <v>2417</v>
      </c>
      <c r="K603" s="60">
        <v>57328808</v>
      </c>
    </row>
    <row r="604" spans="1:11" hidden="1">
      <c r="A604" s="60" t="s">
        <v>17</v>
      </c>
      <c r="B604" s="60" t="s">
        <v>2662</v>
      </c>
      <c r="C604">
        <v>1201</v>
      </c>
      <c r="D604" s="61">
        <v>44772</v>
      </c>
      <c r="E604" s="60" t="s">
        <v>2663</v>
      </c>
      <c r="F604" s="60" t="s">
        <v>47</v>
      </c>
      <c r="G604" s="56" t="s">
        <v>21</v>
      </c>
      <c r="H604" s="60">
        <v>610.6</v>
      </c>
      <c r="I604" s="60"/>
      <c r="J604" s="28" t="s">
        <v>2418</v>
      </c>
      <c r="K604" s="60">
        <v>57328808</v>
      </c>
    </row>
    <row r="605" spans="1:11" hidden="1">
      <c r="A605" s="60" t="s">
        <v>17</v>
      </c>
      <c r="B605" s="60" t="s">
        <v>2662</v>
      </c>
      <c r="C605">
        <v>1201</v>
      </c>
      <c r="D605" s="61">
        <v>44772</v>
      </c>
      <c r="E605" s="60" t="s">
        <v>2663</v>
      </c>
      <c r="F605" s="60" t="s">
        <v>47</v>
      </c>
      <c r="G605" s="56" t="s">
        <v>21</v>
      </c>
      <c r="H605" s="60">
        <v>1015.3</v>
      </c>
      <c r="I605" s="60"/>
      <c r="J605" s="28" t="s">
        <v>2418</v>
      </c>
      <c r="K605" s="60">
        <v>57328808</v>
      </c>
    </row>
    <row r="606" spans="1:11" hidden="1">
      <c r="A606" s="60" t="s">
        <v>17</v>
      </c>
      <c r="B606" s="60" t="s">
        <v>2662</v>
      </c>
      <c r="C606">
        <v>1201</v>
      </c>
      <c r="D606" s="61">
        <v>44772</v>
      </c>
      <c r="E606" s="60" t="s">
        <v>2663</v>
      </c>
      <c r="F606" s="60" t="s">
        <v>47</v>
      </c>
      <c r="G606" s="56" t="s">
        <v>21</v>
      </c>
      <c r="H606" s="60">
        <v>3921.5</v>
      </c>
      <c r="I606" s="60"/>
      <c r="J606" s="28" t="s">
        <v>2419</v>
      </c>
      <c r="K606" s="60">
        <v>57328808</v>
      </c>
    </row>
    <row r="607" spans="1:11" hidden="1">
      <c r="A607" s="60" t="s">
        <v>17</v>
      </c>
      <c r="B607" s="60" t="s">
        <v>2662</v>
      </c>
      <c r="C607">
        <v>1201</v>
      </c>
      <c r="D607" s="61">
        <v>44772</v>
      </c>
      <c r="E607" s="60" t="s">
        <v>2663</v>
      </c>
      <c r="F607" s="60" t="s">
        <v>47</v>
      </c>
      <c r="G607" s="56" t="s">
        <v>21</v>
      </c>
      <c r="H607" s="60">
        <v>2725.5</v>
      </c>
      <c r="I607" s="60"/>
      <c r="J607" s="28" t="s">
        <v>2419</v>
      </c>
      <c r="K607" s="60">
        <v>57328808</v>
      </c>
    </row>
    <row r="608" spans="1:11" hidden="1">
      <c r="A608" s="60" t="s">
        <v>17</v>
      </c>
      <c r="B608" s="60" t="s">
        <v>2662</v>
      </c>
      <c r="C608">
        <v>1201</v>
      </c>
      <c r="D608" s="61">
        <v>44772</v>
      </c>
      <c r="E608" s="60" t="s">
        <v>2663</v>
      </c>
      <c r="F608" s="60" t="s">
        <v>47</v>
      </c>
      <c r="G608" s="56" t="s">
        <v>21</v>
      </c>
      <c r="H608" s="60">
        <v>3203.45</v>
      </c>
      <c r="I608" s="60"/>
      <c r="J608" s="28" t="s">
        <v>2420</v>
      </c>
      <c r="K608" s="60">
        <v>57328808</v>
      </c>
    </row>
    <row r="609" spans="1:11" hidden="1">
      <c r="A609" s="60" t="s">
        <v>17</v>
      </c>
      <c r="B609" s="60" t="s">
        <v>2662</v>
      </c>
      <c r="C609">
        <v>1201</v>
      </c>
      <c r="D609" s="61">
        <v>44772</v>
      </c>
      <c r="E609" s="60" t="s">
        <v>2663</v>
      </c>
      <c r="F609" s="60" t="s">
        <v>47</v>
      </c>
      <c r="G609" s="56" t="s">
        <v>21</v>
      </c>
      <c r="H609" s="60">
        <v>2421.35</v>
      </c>
      <c r="I609" s="60"/>
      <c r="J609" s="28" t="s">
        <v>2420</v>
      </c>
      <c r="K609" s="60">
        <v>57328808</v>
      </c>
    </row>
    <row r="610" spans="1:11" hidden="1">
      <c r="A610" s="60" t="s">
        <v>17</v>
      </c>
      <c r="B610" s="60" t="s">
        <v>2662</v>
      </c>
      <c r="C610">
        <v>1201</v>
      </c>
      <c r="D610" s="61">
        <v>44772</v>
      </c>
      <c r="E610" s="60" t="s">
        <v>2663</v>
      </c>
      <c r="F610" s="60" t="s">
        <v>47</v>
      </c>
      <c r="G610" s="56" t="s">
        <v>21</v>
      </c>
      <c r="H610" s="60">
        <v>1990.2</v>
      </c>
      <c r="I610" s="60"/>
      <c r="J610" s="28" t="s">
        <v>2422</v>
      </c>
      <c r="K610" s="60">
        <v>57328808</v>
      </c>
    </row>
    <row r="611" spans="1:11" hidden="1">
      <c r="A611" s="60" t="s">
        <v>17</v>
      </c>
      <c r="B611" s="60" t="s">
        <v>2662</v>
      </c>
      <c r="C611">
        <v>1201</v>
      </c>
      <c r="D611" s="61">
        <v>44772</v>
      </c>
      <c r="E611" s="60" t="s">
        <v>2663</v>
      </c>
      <c r="F611" s="60" t="s">
        <v>47</v>
      </c>
      <c r="G611" s="56" t="s">
        <v>21</v>
      </c>
      <c r="H611" s="60">
        <v>4662.3999999999996</v>
      </c>
      <c r="I611" s="60"/>
      <c r="J611" s="28" t="s">
        <v>2422</v>
      </c>
      <c r="K611" s="60">
        <v>57328808</v>
      </c>
    </row>
    <row r="612" spans="1:11" hidden="1">
      <c r="A612" s="60" t="s">
        <v>17</v>
      </c>
      <c r="B612" s="60" t="s">
        <v>2662</v>
      </c>
      <c r="C612">
        <v>1201</v>
      </c>
      <c r="D612" s="61">
        <v>44772</v>
      </c>
      <c r="E612" s="60" t="s">
        <v>2663</v>
      </c>
      <c r="F612" s="60" t="s">
        <v>47</v>
      </c>
      <c r="G612" s="56" t="s">
        <v>21</v>
      </c>
      <c r="H612" s="60">
        <v>1996.65</v>
      </c>
      <c r="I612" s="60"/>
      <c r="J612" s="28" t="s">
        <v>2423</v>
      </c>
      <c r="K612" s="60">
        <v>57328808</v>
      </c>
    </row>
    <row r="613" spans="1:11" hidden="1">
      <c r="A613" s="84" t="s">
        <v>17</v>
      </c>
      <c r="B613" s="84" t="s">
        <v>2662</v>
      </c>
      <c r="C613">
        <v>1201</v>
      </c>
      <c r="D613" s="85">
        <v>44772</v>
      </c>
      <c r="E613" s="84" t="s">
        <v>2663</v>
      </c>
      <c r="F613" s="84" t="s">
        <v>47</v>
      </c>
      <c r="G613" s="86" t="s">
        <v>21</v>
      </c>
      <c r="H613" s="84">
        <v>3325.05</v>
      </c>
      <c r="I613" s="84"/>
      <c r="J613" s="87" t="s">
        <v>2423</v>
      </c>
      <c r="K613" s="84">
        <v>57328808</v>
      </c>
    </row>
  </sheetData>
  <autoFilter ref="A5:O613" xr:uid="{00000000-0009-0000-0000-000004000000}">
    <filterColumn colId="1">
      <filters>
        <filter val="0712EXPGGVI22"/>
      </filters>
    </filterColumn>
    <filterColumn colId="12">
      <filters>
        <filter val="cty"/>
      </filters>
    </filterColumn>
  </autoFilter>
  <sortState xmlns:xlrd2="http://schemas.microsoft.com/office/spreadsheetml/2017/richdata2" ref="A6:K354">
    <sortCondition ref="A6:A3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633"/>
  <sheetViews>
    <sheetView workbookViewId="0">
      <pane xSplit="3" ySplit="5" topLeftCell="E6" activePane="bottomRight" state="frozen"/>
      <selection pane="topRight" activeCell="D1" sqref="D1"/>
      <selection pane="bottomLeft" activeCell="A6" sqref="A6"/>
      <selection pane="bottomRight" activeCell="H6" sqref="H6:H10"/>
    </sheetView>
  </sheetViews>
  <sheetFormatPr defaultRowHeight="14.5"/>
  <cols>
    <col min="1" max="1" width="25.7265625" customWidth="1"/>
    <col min="2" max="2" width="21.453125" bestFit="1" customWidth="1"/>
    <col min="4" max="4" width="16.453125" bestFit="1" customWidth="1"/>
    <col min="8" max="8" width="12.7265625" bestFit="1" customWidth="1"/>
    <col min="11" max="11" width="22.26953125" customWidth="1"/>
    <col min="12" max="12" width="11.7265625" customWidth="1"/>
    <col min="14" max="14" width="10.1796875" bestFit="1" customWidth="1"/>
  </cols>
  <sheetData>
    <row r="1" spans="1:15">
      <c r="L1" s="97">
        <v>44774</v>
      </c>
      <c r="M1" t="s">
        <v>865</v>
      </c>
      <c r="N1" s="131">
        <v>4126.32</v>
      </c>
      <c r="O1" t="s">
        <v>2748</v>
      </c>
    </row>
    <row r="2" spans="1:15">
      <c r="L2" s="97">
        <v>44804</v>
      </c>
      <c r="M2" t="s">
        <v>864</v>
      </c>
      <c r="N2" s="129">
        <v>11468.14</v>
      </c>
      <c r="O2" t="s">
        <v>2746</v>
      </c>
    </row>
    <row r="4" spans="1:15">
      <c r="H4" s="6">
        <f>SUM(H6:H346)</f>
        <v>2676880.88</v>
      </c>
    </row>
    <row r="5" spans="1:15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5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97">
        <v>44788</v>
      </c>
      <c r="M6" t="s">
        <v>864</v>
      </c>
      <c r="N6" s="129">
        <v>347518.4</v>
      </c>
    </row>
    <row r="7" spans="1:15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97">
        <v>44788</v>
      </c>
      <c r="M7" t="s">
        <v>864</v>
      </c>
      <c r="N7" s="129">
        <v>347518.4</v>
      </c>
    </row>
    <row r="8" spans="1:15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97">
        <v>44788</v>
      </c>
      <c r="M8" t="s">
        <v>864</v>
      </c>
      <c r="N8" s="129">
        <v>347518.4</v>
      </c>
    </row>
    <row r="9" spans="1:15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97">
        <v>44788</v>
      </c>
      <c r="M9" t="s">
        <v>864</v>
      </c>
      <c r="N9" s="129">
        <v>347518.4</v>
      </c>
    </row>
    <row r="10" spans="1:15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97">
        <v>44788</v>
      </c>
      <c r="M10" t="s">
        <v>864</v>
      </c>
      <c r="N10" s="129">
        <v>347518.4</v>
      </c>
    </row>
    <row r="11" spans="1:15">
      <c r="A11" s="154" t="s">
        <v>1111</v>
      </c>
      <c r="B11" s="154" t="s">
        <v>1356</v>
      </c>
      <c r="C11" s="154">
        <v>1201</v>
      </c>
      <c r="D11" s="155">
        <v>44676</v>
      </c>
      <c r="E11" s="154" t="s">
        <v>1357</v>
      </c>
      <c r="F11" s="154" t="s">
        <v>47</v>
      </c>
      <c r="G11" s="156" t="s">
        <v>701</v>
      </c>
      <c r="H11" s="157">
        <v>49651.199999999997</v>
      </c>
      <c r="I11" s="154"/>
      <c r="J11" s="158" t="s">
        <v>1115</v>
      </c>
      <c r="K11" s="154">
        <v>57319830</v>
      </c>
      <c r="L11" s="97">
        <v>44788</v>
      </c>
      <c r="M11" t="s">
        <v>864</v>
      </c>
      <c r="N11" s="129">
        <v>347518.4</v>
      </c>
    </row>
    <row r="12" spans="1:15">
      <c r="A12" s="103" t="s">
        <v>214</v>
      </c>
      <c r="B12" s="103" t="s">
        <v>2664</v>
      </c>
      <c r="C12" s="117">
        <v>1201</v>
      </c>
      <c r="D12" s="143">
        <v>44784</v>
      </c>
      <c r="E12" s="103" t="s">
        <v>2665</v>
      </c>
      <c r="F12" s="103" t="s">
        <v>15</v>
      </c>
      <c r="G12" s="114" t="s">
        <v>71</v>
      </c>
      <c r="H12" s="103">
        <v>50.64</v>
      </c>
      <c r="I12" s="103"/>
      <c r="J12" s="116" t="s">
        <v>2544</v>
      </c>
      <c r="K12" s="103">
        <v>57315716</v>
      </c>
      <c r="L12" s="117"/>
      <c r="M12" s="117"/>
    </row>
    <row r="13" spans="1:15">
      <c r="A13" s="103" t="s">
        <v>214</v>
      </c>
      <c r="B13" s="103" t="s">
        <v>2664</v>
      </c>
      <c r="C13" s="117">
        <v>1201</v>
      </c>
      <c r="D13" s="143">
        <v>44784</v>
      </c>
      <c r="E13" s="103" t="s">
        <v>2665</v>
      </c>
      <c r="F13" s="103" t="s">
        <v>15</v>
      </c>
      <c r="G13" s="114" t="s">
        <v>71</v>
      </c>
      <c r="H13" s="103">
        <v>75.36</v>
      </c>
      <c r="I13" s="103"/>
      <c r="J13" s="116" t="s">
        <v>2545</v>
      </c>
      <c r="K13" s="103">
        <v>57315716</v>
      </c>
      <c r="L13" s="117"/>
      <c r="M13" s="117"/>
    </row>
    <row r="14" spans="1:15">
      <c r="A14" s="103" t="s">
        <v>214</v>
      </c>
      <c r="B14" s="103" t="s">
        <v>2664</v>
      </c>
      <c r="C14" s="117">
        <v>1201</v>
      </c>
      <c r="D14" s="143">
        <v>44784</v>
      </c>
      <c r="E14" s="103" t="s">
        <v>2665</v>
      </c>
      <c r="F14" s="103" t="s">
        <v>15</v>
      </c>
      <c r="G14" s="114" t="s">
        <v>71</v>
      </c>
      <c r="H14" s="103">
        <v>69.599999999999994</v>
      </c>
      <c r="I14" s="103"/>
      <c r="J14" s="116" t="s">
        <v>2545</v>
      </c>
      <c r="K14" s="103">
        <v>57315716</v>
      </c>
      <c r="L14" s="117"/>
      <c r="M14" s="117"/>
    </row>
    <row r="15" spans="1:15">
      <c r="A15" s="168" t="s">
        <v>44</v>
      </c>
      <c r="B15" s="168" t="s">
        <v>1505</v>
      </c>
      <c r="C15" s="141">
        <v>1201</v>
      </c>
      <c r="D15" s="169">
        <v>44681</v>
      </c>
      <c r="E15" s="168" t="s">
        <v>1506</v>
      </c>
      <c r="F15" s="168" t="s">
        <v>47</v>
      </c>
      <c r="G15" s="170" t="s">
        <v>778</v>
      </c>
      <c r="H15" s="171">
        <v>3053.12</v>
      </c>
      <c r="I15" s="168"/>
      <c r="J15" s="172" t="s">
        <v>1507</v>
      </c>
      <c r="K15" s="168">
        <v>53000085</v>
      </c>
      <c r="L15" s="97">
        <v>44776</v>
      </c>
      <c r="M15" t="s">
        <v>864</v>
      </c>
      <c r="N15" s="129">
        <v>14987.12</v>
      </c>
    </row>
    <row r="16" spans="1:15">
      <c r="A16" s="60" t="s">
        <v>44</v>
      </c>
      <c r="B16" s="60" t="s">
        <v>1520</v>
      </c>
      <c r="C16" s="141">
        <v>1201</v>
      </c>
      <c r="D16" s="61">
        <v>44681</v>
      </c>
      <c r="E16" s="60" t="s">
        <v>1521</v>
      </c>
      <c r="F16" s="60" t="s">
        <v>47</v>
      </c>
      <c r="G16" s="56" t="s">
        <v>48</v>
      </c>
      <c r="H16" s="137">
        <v>2994.9</v>
      </c>
      <c r="I16" s="60"/>
      <c r="J16" s="28" t="s">
        <v>1522</v>
      </c>
      <c r="K16" s="60">
        <v>53000085</v>
      </c>
      <c r="L16" s="97">
        <v>44776</v>
      </c>
      <c r="M16" t="s">
        <v>864</v>
      </c>
      <c r="N16" s="129">
        <v>4402.82</v>
      </c>
    </row>
    <row r="17" spans="1:14">
      <c r="A17" s="60" t="s">
        <v>44</v>
      </c>
      <c r="B17" s="60" t="s">
        <v>1528</v>
      </c>
      <c r="C17" s="141">
        <v>1201</v>
      </c>
      <c r="D17" s="61">
        <v>44681</v>
      </c>
      <c r="E17" s="60" t="s">
        <v>1529</v>
      </c>
      <c r="F17" s="60" t="s">
        <v>47</v>
      </c>
      <c r="G17" s="56" t="s">
        <v>774</v>
      </c>
      <c r="H17" s="137">
        <v>1075.3599999999999</v>
      </c>
      <c r="I17" s="60"/>
      <c r="J17" s="28" t="s">
        <v>1530</v>
      </c>
      <c r="K17" s="60">
        <v>53000085</v>
      </c>
      <c r="L17" s="97">
        <v>44776</v>
      </c>
      <c r="M17" t="s">
        <v>864</v>
      </c>
      <c r="N17" s="129">
        <v>4232.93</v>
      </c>
    </row>
    <row r="18" spans="1:14">
      <c r="A18" s="60" t="s">
        <v>44</v>
      </c>
      <c r="B18" s="60" t="s">
        <v>1531</v>
      </c>
      <c r="C18" s="141">
        <v>1201</v>
      </c>
      <c r="D18" s="61">
        <v>44681</v>
      </c>
      <c r="E18" s="60" t="s">
        <v>1532</v>
      </c>
      <c r="F18" s="60" t="s">
        <v>47</v>
      </c>
      <c r="G18" s="56" t="s">
        <v>74</v>
      </c>
      <c r="H18" s="137">
        <v>1323.52</v>
      </c>
      <c r="I18" s="60"/>
      <c r="J18" s="28" t="s">
        <v>1533</v>
      </c>
      <c r="K18" s="60">
        <v>53000085</v>
      </c>
      <c r="L18" s="97">
        <v>44776</v>
      </c>
      <c r="M18" t="s">
        <v>864</v>
      </c>
      <c r="N18" s="129">
        <v>5415.12</v>
      </c>
    </row>
    <row r="19" spans="1:14">
      <c r="A19" s="60" t="s">
        <v>44</v>
      </c>
      <c r="B19" s="60" t="s">
        <v>1581</v>
      </c>
      <c r="C19" s="141">
        <v>1201</v>
      </c>
      <c r="D19" s="61">
        <v>44698</v>
      </c>
      <c r="E19" s="60" t="s">
        <v>1582</v>
      </c>
      <c r="F19" s="60" t="s">
        <v>47</v>
      </c>
      <c r="G19" s="56" t="s">
        <v>778</v>
      </c>
      <c r="H19" s="137">
        <v>1225.76</v>
      </c>
      <c r="I19" s="60"/>
      <c r="J19" s="28" t="s">
        <v>1583</v>
      </c>
      <c r="K19" s="60">
        <v>53000085</v>
      </c>
      <c r="L19" s="97">
        <v>44776</v>
      </c>
      <c r="M19" t="s">
        <v>864</v>
      </c>
      <c r="N19" s="129">
        <v>14987.12</v>
      </c>
    </row>
    <row r="20" spans="1:14">
      <c r="A20" s="60" t="s">
        <v>44</v>
      </c>
      <c r="B20" s="60" t="s">
        <v>1584</v>
      </c>
      <c r="C20" s="141">
        <v>1201</v>
      </c>
      <c r="D20" s="61">
        <v>44698</v>
      </c>
      <c r="E20" s="60" t="s">
        <v>1582</v>
      </c>
      <c r="F20" s="60" t="s">
        <v>47</v>
      </c>
      <c r="G20" s="56" t="s">
        <v>778</v>
      </c>
      <c r="H20" s="137">
        <v>847.84</v>
      </c>
      <c r="I20" s="60"/>
      <c r="J20" s="28" t="s">
        <v>1585</v>
      </c>
      <c r="K20" s="60">
        <v>53000085</v>
      </c>
      <c r="L20" s="97">
        <v>44776</v>
      </c>
      <c r="M20" t="s">
        <v>864</v>
      </c>
      <c r="N20" s="129">
        <v>14987.12</v>
      </c>
    </row>
    <row r="21" spans="1:14">
      <c r="A21" s="60" t="s">
        <v>44</v>
      </c>
      <c r="B21" s="60" t="s">
        <v>1586</v>
      </c>
      <c r="C21" s="141">
        <v>1201</v>
      </c>
      <c r="D21" s="61">
        <v>44698</v>
      </c>
      <c r="E21" s="60" t="s">
        <v>1582</v>
      </c>
      <c r="F21" s="60" t="s">
        <v>47</v>
      </c>
      <c r="G21" s="56" t="s">
        <v>778</v>
      </c>
      <c r="H21" s="137">
        <v>4271.3599999999997</v>
      </c>
      <c r="I21" s="60"/>
      <c r="J21" s="28" t="s">
        <v>1587</v>
      </c>
      <c r="K21" s="60">
        <v>53000085</v>
      </c>
      <c r="L21" s="97">
        <v>44776</v>
      </c>
      <c r="M21" t="s">
        <v>864</v>
      </c>
      <c r="N21" s="129">
        <v>14987.12</v>
      </c>
    </row>
    <row r="22" spans="1:14">
      <c r="A22" s="60" t="s">
        <v>44</v>
      </c>
      <c r="B22" s="60" t="s">
        <v>1591</v>
      </c>
      <c r="C22" s="141">
        <v>1201</v>
      </c>
      <c r="D22" s="61">
        <v>44698</v>
      </c>
      <c r="E22" s="60" t="s">
        <v>1592</v>
      </c>
      <c r="F22" s="60" t="s">
        <v>47</v>
      </c>
      <c r="G22" s="56" t="s">
        <v>48</v>
      </c>
      <c r="H22" s="137">
        <v>1097.92</v>
      </c>
      <c r="I22" s="60"/>
      <c r="J22" s="28" t="s">
        <v>1593</v>
      </c>
      <c r="K22" s="60">
        <v>53000085</v>
      </c>
      <c r="L22" s="97">
        <v>44776</v>
      </c>
      <c r="M22" t="s">
        <v>864</v>
      </c>
      <c r="N22" s="129">
        <v>4402.82</v>
      </c>
    </row>
    <row r="23" spans="1:14">
      <c r="A23" s="60" t="s">
        <v>44</v>
      </c>
      <c r="B23" s="60" t="s">
        <v>1597</v>
      </c>
      <c r="C23" s="141">
        <v>1201</v>
      </c>
      <c r="D23" s="61">
        <v>44698</v>
      </c>
      <c r="E23" s="60" t="s">
        <v>1598</v>
      </c>
      <c r="F23" s="60" t="s">
        <v>47</v>
      </c>
      <c r="G23" s="56" t="s">
        <v>774</v>
      </c>
      <c r="H23" s="137">
        <v>272.52</v>
      </c>
      <c r="I23" s="60"/>
      <c r="J23" s="28" t="s">
        <v>1599</v>
      </c>
      <c r="K23" s="60">
        <v>53000085</v>
      </c>
      <c r="L23" s="97">
        <v>44776</v>
      </c>
      <c r="M23" t="s">
        <v>864</v>
      </c>
      <c r="N23" s="129">
        <v>4232.93</v>
      </c>
    </row>
    <row r="24" spans="1:14">
      <c r="A24" s="60" t="s">
        <v>44</v>
      </c>
      <c r="B24" s="60" t="s">
        <v>1600</v>
      </c>
      <c r="C24" s="141">
        <v>1201</v>
      </c>
      <c r="D24" s="61">
        <v>44698</v>
      </c>
      <c r="E24" s="60" t="s">
        <v>1598</v>
      </c>
      <c r="F24" s="60" t="s">
        <v>47</v>
      </c>
      <c r="G24" s="56" t="s">
        <v>774</v>
      </c>
      <c r="H24" s="137">
        <v>421.12</v>
      </c>
      <c r="I24" s="60"/>
      <c r="J24" s="28" t="s">
        <v>1601</v>
      </c>
      <c r="K24" s="60">
        <v>53000085</v>
      </c>
      <c r="L24" s="97">
        <v>44776</v>
      </c>
      <c r="M24" t="s">
        <v>864</v>
      </c>
      <c r="N24" s="129">
        <v>4232.93</v>
      </c>
    </row>
    <row r="25" spans="1:14">
      <c r="A25" s="60" t="s">
        <v>44</v>
      </c>
      <c r="B25" s="60" t="s">
        <v>1602</v>
      </c>
      <c r="C25" s="141">
        <v>1201</v>
      </c>
      <c r="D25" s="61">
        <v>44698</v>
      </c>
      <c r="E25" s="60" t="s">
        <v>1598</v>
      </c>
      <c r="F25" s="60" t="s">
        <v>47</v>
      </c>
      <c r="G25" s="56" t="s">
        <v>774</v>
      </c>
      <c r="H25" s="137">
        <v>1496.48</v>
      </c>
      <c r="I25" s="60"/>
      <c r="J25" s="28" t="s">
        <v>1603</v>
      </c>
      <c r="K25" s="60">
        <v>53000085</v>
      </c>
      <c r="L25" s="97">
        <v>44776</v>
      </c>
      <c r="M25" t="s">
        <v>864</v>
      </c>
      <c r="N25" s="129">
        <v>4232.93</v>
      </c>
    </row>
    <row r="26" spans="1:14">
      <c r="A26" s="60" t="s">
        <v>44</v>
      </c>
      <c r="B26" s="60" t="s">
        <v>1657</v>
      </c>
      <c r="C26" s="141">
        <v>1201</v>
      </c>
      <c r="D26" s="61">
        <v>44704</v>
      </c>
      <c r="E26" s="60" t="s">
        <v>1658</v>
      </c>
      <c r="F26" s="60" t="s">
        <v>47</v>
      </c>
      <c r="G26" s="56" t="s">
        <v>778</v>
      </c>
      <c r="H26" s="137">
        <v>739.64</v>
      </c>
      <c r="I26" s="60"/>
      <c r="J26" s="28" t="s">
        <v>1659</v>
      </c>
      <c r="K26" s="60">
        <v>53000085</v>
      </c>
      <c r="L26" s="97">
        <v>44776</v>
      </c>
      <c r="M26" t="s">
        <v>864</v>
      </c>
      <c r="N26" s="129">
        <v>14987.12</v>
      </c>
    </row>
    <row r="27" spans="1:14">
      <c r="A27" s="60" t="s">
        <v>44</v>
      </c>
      <c r="B27" s="60" t="s">
        <v>1660</v>
      </c>
      <c r="C27" s="141">
        <v>1201</v>
      </c>
      <c r="D27" s="61">
        <v>44704</v>
      </c>
      <c r="E27" s="60" t="s">
        <v>1658</v>
      </c>
      <c r="F27" s="60" t="s">
        <v>47</v>
      </c>
      <c r="G27" s="56" t="s">
        <v>778</v>
      </c>
      <c r="H27" s="137">
        <v>4869.3999999999996</v>
      </c>
      <c r="I27" s="60"/>
      <c r="J27" s="28" t="s">
        <v>1661</v>
      </c>
      <c r="K27" s="60">
        <v>53000085</v>
      </c>
      <c r="L27" s="97">
        <v>44776</v>
      </c>
      <c r="M27" t="s">
        <v>864</v>
      </c>
      <c r="N27" s="129">
        <v>14987.12</v>
      </c>
    </row>
    <row r="28" spans="1:14">
      <c r="A28" s="60" t="s">
        <v>44</v>
      </c>
      <c r="B28" s="60" t="s">
        <v>1668</v>
      </c>
      <c r="C28" s="141">
        <v>1201</v>
      </c>
      <c r="D28" s="61">
        <v>44704</v>
      </c>
      <c r="E28" s="60" t="s">
        <v>1669</v>
      </c>
      <c r="F28" s="60" t="s">
        <v>47</v>
      </c>
      <c r="G28" s="56" t="s">
        <v>55</v>
      </c>
      <c r="H28" s="137">
        <v>1338.56</v>
      </c>
      <c r="I28" s="60"/>
      <c r="J28" s="28" t="s">
        <v>1670</v>
      </c>
      <c r="K28" s="60">
        <v>53000085</v>
      </c>
      <c r="L28" s="97">
        <v>44776</v>
      </c>
      <c r="M28" t="s">
        <v>864</v>
      </c>
      <c r="N28" s="129">
        <v>2497.92</v>
      </c>
    </row>
    <row r="29" spans="1:14">
      <c r="A29" s="60" t="s">
        <v>44</v>
      </c>
      <c r="B29" s="60" t="s">
        <v>1671</v>
      </c>
      <c r="C29" s="141">
        <v>1201</v>
      </c>
      <c r="D29" s="61">
        <v>44704</v>
      </c>
      <c r="E29" s="60" t="s">
        <v>1669</v>
      </c>
      <c r="F29" s="60" t="s">
        <v>47</v>
      </c>
      <c r="G29" s="56" t="s">
        <v>55</v>
      </c>
      <c r="H29" s="137">
        <v>1179.3599999999999</v>
      </c>
      <c r="I29" s="60"/>
      <c r="J29" s="28" t="s">
        <v>1672</v>
      </c>
      <c r="K29" s="60">
        <v>53000085</v>
      </c>
      <c r="L29" s="97">
        <v>44776</v>
      </c>
      <c r="M29" t="s">
        <v>864</v>
      </c>
      <c r="N29" s="129">
        <v>2497.92</v>
      </c>
    </row>
    <row r="30" spans="1:14">
      <c r="A30" s="60" t="s">
        <v>44</v>
      </c>
      <c r="B30" s="60" t="s">
        <v>1705</v>
      </c>
      <c r="C30" s="141">
        <v>1201</v>
      </c>
      <c r="D30" s="61">
        <v>44704</v>
      </c>
      <c r="E30" s="60" t="s">
        <v>1706</v>
      </c>
      <c r="F30" s="60" t="s">
        <v>47</v>
      </c>
      <c r="G30" s="56" t="s">
        <v>48</v>
      </c>
      <c r="H30" s="137">
        <v>97.5</v>
      </c>
      <c r="I30" s="60"/>
      <c r="J30" s="28" t="s">
        <v>1707</v>
      </c>
      <c r="K30" s="60">
        <v>53000085</v>
      </c>
      <c r="L30" s="97">
        <v>44776</v>
      </c>
      <c r="M30" t="s">
        <v>864</v>
      </c>
      <c r="N30" s="129">
        <v>4402.82</v>
      </c>
    </row>
    <row r="31" spans="1:14">
      <c r="A31" s="60" t="s">
        <v>44</v>
      </c>
      <c r="B31" s="60" t="s">
        <v>1708</v>
      </c>
      <c r="C31" s="141">
        <v>1201</v>
      </c>
      <c r="D31" s="61">
        <v>44704</v>
      </c>
      <c r="E31" s="60" t="s">
        <v>1706</v>
      </c>
      <c r="F31" s="60" t="s">
        <v>47</v>
      </c>
      <c r="G31" s="56" t="s">
        <v>48</v>
      </c>
      <c r="H31" s="137">
        <v>232.5</v>
      </c>
      <c r="I31" s="60"/>
      <c r="J31" s="28" t="s">
        <v>1709</v>
      </c>
      <c r="K31" s="60">
        <v>53000085</v>
      </c>
      <c r="L31" s="97">
        <v>44776</v>
      </c>
      <c r="M31" t="s">
        <v>864</v>
      </c>
      <c r="N31" s="129">
        <v>4402.82</v>
      </c>
    </row>
    <row r="32" spans="1:14">
      <c r="A32" s="60" t="s">
        <v>44</v>
      </c>
      <c r="B32" s="60" t="s">
        <v>1710</v>
      </c>
      <c r="C32" s="141">
        <v>1201</v>
      </c>
      <c r="D32" s="61">
        <v>44704</v>
      </c>
      <c r="E32" s="60" t="s">
        <v>1711</v>
      </c>
      <c r="F32" s="60" t="s">
        <v>47</v>
      </c>
      <c r="G32" s="56" t="s">
        <v>55</v>
      </c>
      <c r="H32" s="137">
        <v>360</v>
      </c>
      <c r="I32" s="60"/>
      <c r="J32" s="28" t="s">
        <v>1712</v>
      </c>
      <c r="K32" s="60">
        <v>53000085</v>
      </c>
      <c r="L32" s="97">
        <v>44776</v>
      </c>
      <c r="M32" t="s">
        <v>864</v>
      </c>
      <c r="N32" s="129">
        <v>340</v>
      </c>
    </row>
    <row r="33" spans="1:14">
      <c r="A33" s="60" t="s">
        <v>44</v>
      </c>
      <c r="B33" s="60" t="s">
        <v>1723</v>
      </c>
      <c r="C33" s="141">
        <v>1201</v>
      </c>
      <c r="D33" s="61">
        <v>44704</v>
      </c>
      <c r="E33" s="60" t="s">
        <v>1724</v>
      </c>
      <c r="F33" s="60" t="s">
        <v>47</v>
      </c>
      <c r="G33" s="56" t="s">
        <v>774</v>
      </c>
      <c r="H33" s="137">
        <v>897.25</v>
      </c>
      <c r="I33" s="60"/>
      <c r="J33" s="28" t="s">
        <v>1725</v>
      </c>
      <c r="K33" s="60">
        <v>53000085</v>
      </c>
      <c r="L33" s="97">
        <v>44776</v>
      </c>
      <c r="M33" t="s">
        <v>864</v>
      </c>
      <c r="N33" s="129">
        <v>4232.93</v>
      </c>
    </row>
    <row r="34" spans="1:14">
      <c r="A34" s="60" t="s">
        <v>44</v>
      </c>
      <c r="B34" s="60" t="s">
        <v>1726</v>
      </c>
      <c r="C34" s="141">
        <v>1201</v>
      </c>
      <c r="D34" s="61">
        <v>44704</v>
      </c>
      <c r="E34" s="60" t="s">
        <v>1724</v>
      </c>
      <c r="F34" s="60" t="s">
        <v>47</v>
      </c>
      <c r="G34" s="56" t="s">
        <v>774</v>
      </c>
      <c r="H34" s="137">
        <v>90.2</v>
      </c>
      <c r="I34" s="60"/>
      <c r="J34" s="28" t="s">
        <v>1727</v>
      </c>
      <c r="K34" s="60">
        <v>53000085</v>
      </c>
      <c r="L34" s="97">
        <v>44776</v>
      </c>
      <c r="M34" t="s">
        <v>864</v>
      </c>
      <c r="N34" s="129">
        <v>4232.93</v>
      </c>
    </row>
    <row r="35" spans="1:14">
      <c r="A35" s="60" t="s">
        <v>44</v>
      </c>
      <c r="B35" s="60" t="s">
        <v>1728</v>
      </c>
      <c r="C35" s="141">
        <v>1201</v>
      </c>
      <c r="D35" s="61">
        <v>44704</v>
      </c>
      <c r="E35" s="60" t="s">
        <v>1729</v>
      </c>
      <c r="F35" s="60" t="s">
        <v>47</v>
      </c>
      <c r="G35" s="56" t="s">
        <v>74</v>
      </c>
      <c r="H35" s="137">
        <v>1616.8</v>
      </c>
      <c r="I35" s="60"/>
      <c r="J35" s="28" t="s">
        <v>1730</v>
      </c>
      <c r="K35" s="60">
        <v>53000085</v>
      </c>
      <c r="L35" s="97">
        <v>44776</v>
      </c>
      <c r="M35" t="s">
        <v>864</v>
      </c>
      <c r="N35" s="129">
        <v>5415.12</v>
      </c>
    </row>
    <row r="36" spans="1:14">
      <c r="A36" s="159" t="s">
        <v>44</v>
      </c>
      <c r="B36" s="159" t="s">
        <v>1731</v>
      </c>
      <c r="C36" s="141">
        <v>1201</v>
      </c>
      <c r="D36" s="160">
        <v>44704</v>
      </c>
      <c r="E36" s="159" t="s">
        <v>1729</v>
      </c>
      <c r="F36" s="159" t="s">
        <v>47</v>
      </c>
      <c r="G36" s="161" t="s">
        <v>74</v>
      </c>
      <c r="H36" s="162">
        <v>2494.8000000000002</v>
      </c>
      <c r="I36" s="159"/>
      <c r="J36" s="163" t="s">
        <v>1732</v>
      </c>
      <c r="K36" s="159">
        <v>53000085</v>
      </c>
      <c r="L36" s="97">
        <v>44776</v>
      </c>
      <c r="M36" t="s">
        <v>864</v>
      </c>
      <c r="N36" s="129">
        <v>5415.12</v>
      </c>
    </row>
    <row r="37" spans="1:14">
      <c r="A37" s="103" t="s">
        <v>214</v>
      </c>
      <c r="B37" s="103" t="s">
        <v>2664</v>
      </c>
      <c r="C37" s="117">
        <v>1201</v>
      </c>
      <c r="D37" s="143">
        <v>44784</v>
      </c>
      <c r="E37" s="103" t="s">
        <v>2665</v>
      </c>
      <c r="F37" s="103" t="s">
        <v>15</v>
      </c>
      <c r="G37" s="114" t="s">
        <v>71</v>
      </c>
      <c r="H37" s="103">
        <v>107.2</v>
      </c>
      <c r="I37" s="103"/>
      <c r="J37" s="116" t="s">
        <v>2545</v>
      </c>
      <c r="K37" s="103">
        <v>57315716</v>
      </c>
      <c r="L37" s="117"/>
      <c r="M37" s="117"/>
    </row>
    <row r="38" spans="1:14">
      <c r="A38" s="103" t="s">
        <v>214</v>
      </c>
      <c r="B38" s="103" t="s">
        <v>2664</v>
      </c>
      <c r="C38" s="117">
        <v>1201</v>
      </c>
      <c r="D38" s="143">
        <v>44784</v>
      </c>
      <c r="E38" s="103" t="s">
        <v>2665</v>
      </c>
      <c r="F38" s="103" t="s">
        <v>15</v>
      </c>
      <c r="G38" s="114" t="s">
        <v>71</v>
      </c>
      <c r="H38" s="103">
        <v>80.28</v>
      </c>
      <c r="I38" s="103"/>
      <c r="J38" s="116" t="s">
        <v>2545</v>
      </c>
      <c r="K38" s="103">
        <v>57315716</v>
      </c>
      <c r="L38" s="117"/>
      <c r="M38" s="117"/>
    </row>
    <row r="39" spans="1:14">
      <c r="A39" s="103" t="s">
        <v>214</v>
      </c>
      <c r="B39" s="103" t="s">
        <v>2664</v>
      </c>
      <c r="C39" s="117">
        <v>1201</v>
      </c>
      <c r="D39" s="143">
        <v>44784</v>
      </c>
      <c r="E39" s="103" t="s">
        <v>2665</v>
      </c>
      <c r="F39" s="103" t="s">
        <v>15</v>
      </c>
      <c r="G39" s="114" t="s">
        <v>71</v>
      </c>
      <c r="H39" s="103">
        <v>16.920000000000002</v>
      </c>
      <c r="I39" s="103"/>
      <c r="J39" s="116" t="s">
        <v>2546</v>
      </c>
      <c r="K39" s="103">
        <v>57315716</v>
      </c>
      <c r="L39" s="117"/>
      <c r="M39" s="117"/>
    </row>
    <row r="40" spans="1:14">
      <c r="A40" s="100" t="s">
        <v>44</v>
      </c>
      <c r="B40" s="100" t="s">
        <v>1915</v>
      </c>
      <c r="C40" s="141">
        <v>1201</v>
      </c>
      <c r="D40" s="173">
        <v>44712</v>
      </c>
      <c r="E40" s="100" t="s">
        <v>1943</v>
      </c>
      <c r="F40" s="100" t="s">
        <v>47</v>
      </c>
      <c r="G40" s="174" t="s">
        <v>74</v>
      </c>
      <c r="H40" s="175">
        <v>1958.04</v>
      </c>
      <c r="I40" s="100"/>
      <c r="J40" s="176" t="s">
        <v>1944</v>
      </c>
      <c r="K40" s="100">
        <v>53000085</v>
      </c>
      <c r="L40" s="97">
        <v>44802</v>
      </c>
      <c r="M40" t="s">
        <v>864</v>
      </c>
      <c r="N40" s="129">
        <v>1937.5</v>
      </c>
    </row>
    <row r="41" spans="1:14">
      <c r="A41" s="103" t="s">
        <v>214</v>
      </c>
      <c r="B41" s="103" t="s">
        <v>2664</v>
      </c>
      <c r="C41" s="117">
        <v>1201</v>
      </c>
      <c r="D41" s="143">
        <v>44784</v>
      </c>
      <c r="E41" s="103" t="s">
        <v>2665</v>
      </c>
      <c r="F41" s="103" t="s">
        <v>15</v>
      </c>
      <c r="G41" s="114" t="s">
        <v>71</v>
      </c>
      <c r="H41" s="103">
        <v>16.72</v>
      </c>
      <c r="I41" s="103"/>
      <c r="J41" s="116" t="s">
        <v>2546</v>
      </c>
      <c r="K41" s="103">
        <v>57315716</v>
      </c>
      <c r="L41" s="117"/>
      <c r="M41" s="117"/>
    </row>
    <row r="42" spans="1:14">
      <c r="A42" s="103" t="s">
        <v>1111</v>
      </c>
      <c r="B42" s="103" t="s">
        <v>2295</v>
      </c>
      <c r="C42" s="117">
        <v>1201</v>
      </c>
      <c r="D42" s="143">
        <v>44742</v>
      </c>
      <c r="E42" s="103" t="s">
        <v>2296</v>
      </c>
      <c r="F42" s="103" t="s">
        <v>47</v>
      </c>
      <c r="G42" s="103" t="s">
        <v>701</v>
      </c>
      <c r="H42" s="115">
        <v>49651.199999999997</v>
      </c>
      <c r="I42" s="103"/>
      <c r="J42" s="103" t="s">
        <v>1115</v>
      </c>
      <c r="K42" s="116">
        <v>57319830</v>
      </c>
      <c r="L42" s="120"/>
      <c r="M42" s="117"/>
    </row>
    <row r="43" spans="1:14">
      <c r="A43" s="103" t="s">
        <v>1111</v>
      </c>
      <c r="B43" s="103" t="s">
        <v>2295</v>
      </c>
      <c r="C43" s="117">
        <v>1201</v>
      </c>
      <c r="D43" s="143">
        <v>44742</v>
      </c>
      <c r="E43" s="103" t="s">
        <v>2296</v>
      </c>
      <c r="F43" s="103" t="s">
        <v>47</v>
      </c>
      <c r="G43" s="103" t="s">
        <v>701</v>
      </c>
      <c r="H43" s="115">
        <v>49651.199999999997</v>
      </c>
      <c r="I43" s="103"/>
      <c r="J43" s="103" t="s">
        <v>1115</v>
      </c>
      <c r="K43" s="116">
        <v>57319830</v>
      </c>
      <c r="L43" s="117"/>
      <c r="M43" s="117"/>
    </row>
    <row r="44" spans="1:14">
      <c r="A44" s="103" t="s">
        <v>1111</v>
      </c>
      <c r="B44" s="103" t="s">
        <v>2551</v>
      </c>
      <c r="C44" s="117">
        <v>1201</v>
      </c>
      <c r="D44" s="143">
        <v>44770</v>
      </c>
      <c r="E44" s="103" t="s">
        <v>2552</v>
      </c>
      <c r="F44" s="103" t="s">
        <v>47</v>
      </c>
      <c r="G44" s="103" t="s">
        <v>701</v>
      </c>
      <c r="H44" s="115">
        <v>5131.7700000000004</v>
      </c>
      <c r="I44" s="103"/>
      <c r="J44" s="103" t="s">
        <v>1115</v>
      </c>
      <c r="K44" s="116">
        <v>57319830</v>
      </c>
      <c r="L44" s="117"/>
      <c r="M44" s="117"/>
    </row>
    <row r="45" spans="1:14">
      <c r="A45" s="103" t="s">
        <v>1111</v>
      </c>
      <c r="B45" s="103" t="s">
        <v>2551</v>
      </c>
      <c r="C45" s="117">
        <v>1201</v>
      </c>
      <c r="D45" s="143">
        <v>44770</v>
      </c>
      <c r="E45" s="103" t="s">
        <v>2552</v>
      </c>
      <c r="F45" s="103" t="s">
        <v>47</v>
      </c>
      <c r="G45" s="103" t="s">
        <v>701</v>
      </c>
      <c r="H45" s="115">
        <v>69511.679999999993</v>
      </c>
      <c r="I45" s="103"/>
      <c r="J45" s="103" t="s">
        <v>1115</v>
      </c>
      <c r="K45" s="116">
        <v>57319830</v>
      </c>
      <c r="L45" s="117"/>
      <c r="M45" s="117"/>
    </row>
    <row r="46" spans="1:14">
      <c r="A46" s="103" t="s">
        <v>1111</v>
      </c>
      <c r="B46" s="103" t="s">
        <v>2551</v>
      </c>
      <c r="C46" s="117">
        <v>1201</v>
      </c>
      <c r="D46" s="143">
        <v>44770</v>
      </c>
      <c r="E46" s="103" t="s">
        <v>2552</v>
      </c>
      <c r="F46" s="103" t="s">
        <v>47</v>
      </c>
      <c r="G46" s="103" t="s">
        <v>701</v>
      </c>
      <c r="H46" s="115">
        <v>4798.47</v>
      </c>
      <c r="I46" s="103"/>
      <c r="J46" s="103" t="s">
        <v>1115</v>
      </c>
      <c r="K46" s="116">
        <v>57319830</v>
      </c>
      <c r="L46" s="117"/>
      <c r="M46" s="117"/>
    </row>
    <row r="47" spans="1:14">
      <c r="A47" s="103" t="s">
        <v>404</v>
      </c>
      <c r="B47" s="103" t="s">
        <v>2639</v>
      </c>
      <c r="C47" s="117">
        <v>1201</v>
      </c>
      <c r="D47" s="143">
        <v>44772</v>
      </c>
      <c r="E47" s="103" t="s">
        <v>2640</v>
      </c>
      <c r="F47" s="103" t="s">
        <v>47</v>
      </c>
      <c r="G47" s="114" t="s">
        <v>128</v>
      </c>
      <c r="H47" s="103">
        <v>41046.720000000001</v>
      </c>
      <c r="I47" s="103"/>
      <c r="J47" s="116" t="s">
        <v>2641</v>
      </c>
      <c r="K47" s="103">
        <v>57225201</v>
      </c>
      <c r="L47" s="117"/>
      <c r="M47" s="117"/>
    </row>
    <row r="48" spans="1:14">
      <c r="A48" s="103" t="s">
        <v>404</v>
      </c>
      <c r="B48" s="103" t="s">
        <v>2639</v>
      </c>
      <c r="C48" s="117">
        <v>1201</v>
      </c>
      <c r="D48" s="143">
        <v>44772</v>
      </c>
      <c r="E48" s="103" t="s">
        <v>2640</v>
      </c>
      <c r="F48" s="103" t="s">
        <v>47</v>
      </c>
      <c r="G48" s="114" t="s">
        <v>128</v>
      </c>
      <c r="H48" s="103">
        <v>2326.2800000000002</v>
      </c>
      <c r="I48" s="103"/>
      <c r="J48" s="116" t="s">
        <v>2642</v>
      </c>
      <c r="K48" s="103">
        <v>57225201</v>
      </c>
      <c r="L48" s="117"/>
      <c r="M48" s="117"/>
    </row>
    <row r="49" spans="1:15">
      <c r="A49" s="103" t="s">
        <v>404</v>
      </c>
      <c r="B49" s="103" t="s">
        <v>2639</v>
      </c>
      <c r="C49" s="117">
        <v>1201</v>
      </c>
      <c r="D49" s="143">
        <v>44772</v>
      </c>
      <c r="E49" s="103" t="s">
        <v>2640</v>
      </c>
      <c r="F49" s="103" t="s">
        <v>47</v>
      </c>
      <c r="G49" s="114" t="s">
        <v>128</v>
      </c>
      <c r="H49" s="103">
        <v>52812.76</v>
      </c>
      <c r="I49" s="103"/>
      <c r="J49" s="116" t="s">
        <v>2643</v>
      </c>
      <c r="K49" s="103">
        <v>57225201</v>
      </c>
      <c r="L49" s="117"/>
      <c r="M49" s="117"/>
    </row>
    <row r="50" spans="1:15">
      <c r="A50" s="168" t="s">
        <v>356</v>
      </c>
      <c r="B50" s="168" t="s">
        <v>1946</v>
      </c>
      <c r="C50" s="141">
        <v>1201</v>
      </c>
      <c r="D50" s="169">
        <v>44711</v>
      </c>
      <c r="E50" s="168" t="s">
        <v>1947</v>
      </c>
      <c r="F50" s="168" t="s">
        <v>15</v>
      </c>
      <c r="G50" s="170" t="s">
        <v>21</v>
      </c>
      <c r="H50" s="171">
        <v>66.06</v>
      </c>
      <c r="I50" s="168"/>
      <c r="J50" s="172" t="s">
        <v>1948</v>
      </c>
      <c r="K50" s="168">
        <v>55740840</v>
      </c>
      <c r="L50" s="97">
        <v>44804</v>
      </c>
      <c r="M50" t="s">
        <v>864</v>
      </c>
      <c r="N50" s="129">
        <v>11468.14</v>
      </c>
      <c r="O50" t="s">
        <v>2749</v>
      </c>
    </row>
    <row r="51" spans="1:15">
      <c r="A51" s="159" t="s">
        <v>356</v>
      </c>
      <c r="B51" s="159" t="s">
        <v>2137</v>
      </c>
      <c r="C51">
        <v>1201</v>
      </c>
      <c r="D51" s="160">
        <v>44722</v>
      </c>
      <c r="E51" s="160" t="s">
        <v>2138</v>
      </c>
      <c r="F51" s="159" t="s">
        <v>47</v>
      </c>
      <c r="G51" s="159" t="s">
        <v>21</v>
      </c>
      <c r="H51" s="162">
        <v>11370.3</v>
      </c>
      <c r="I51" s="164"/>
      <c r="J51" s="159" t="s">
        <v>1948</v>
      </c>
      <c r="K51" s="159">
        <v>55740840</v>
      </c>
      <c r="L51" s="97">
        <v>44804</v>
      </c>
      <c r="M51" t="s">
        <v>864</v>
      </c>
      <c r="N51" s="129">
        <v>11468.14</v>
      </c>
      <c r="O51" t="s">
        <v>2749</v>
      </c>
    </row>
    <row r="52" spans="1:15">
      <c r="A52" s="103" t="s">
        <v>404</v>
      </c>
      <c r="B52" s="103" t="s">
        <v>2639</v>
      </c>
      <c r="C52" s="117">
        <v>1201</v>
      </c>
      <c r="D52" s="143">
        <v>44772</v>
      </c>
      <c r="E52" s="103" t="s">
        <v>2640</v>
      </c>
      <c r="F52" s="103" t="s">
        <v>47</v>
      </c>
      <c r="G52" s="114" t="s">
        <v>128</v>
      </c>
      <c r="H52" s="103">
        <v>72375.16</v>
      </c>
      <c r="I52" s="103"/>
      <c r="J52" s="116" t="s">
        <v>2644</v>
      </c>
      <c r="K52" s="103">
        <v>57225201</v>
      </c>
      <c r="L52" s="117"/>
      <c r="M52" s="117"/>
    </row>
    <row r="53" spans="1:15">
      <c r="A53" s="103" t="s">
        <v>404</v>
      </c>
      <c r="B53" s="103" t="s">
        <v>2639</v>
      </c>
      <c r="C53" s="117">
        <v>1201</v>
      </c>
      <c r="D53" s="143">
        <v>44772</v>
      </c>
      <c r="E53" s="103" t="s">
        <v>2640</v>
      </c>
      <c r="F53" s="103" t="s">
        <v>47</v>
      </c>
      <c r="G53" s="114" t="s">
        <v>128</v>
      </c>
      <c r="H53" s="103">
        <v>3389.9</v>
      </c>
      <c r="I53" s="103"/>
      <c r="J53" s="116" t="s">
        <v>2645</v>
      </c>
      <c r="K53" s="103">
        <v>57225201</v>
      </c>
      <c r="L53" s="117"/>
      <c r="M53" s="117"/>
    </row>
    <row r="54" spans="1:15">
      <c r="A54" s="103" t="s">
        <v>404</v>
      </c>
      <c r="B54" s="103" t="s">
        <v>2639</v>
      </c>
      <c r="C54" s="117">
        <v>1201</v>
      </c>
      <c r="D54" s="143">
        <v>44772</v>
      </c>
      <c r="E54" s="103" t="s">
        <v>2640</v>
      </c>
      <c r="F54" s="103" t="s">
        <v>47</v>
      </c>
      <c r="G54" s="114" t="s">
        <v>128</v>
      </c>
      <c r="H54" s="103">
        <v>47842.080000000002</v>
      </c>
      <c r="I54" s="103"/>
      <c r="J54" s="116" t="s">
        <v>2646</v>
      </c>
      <c r="K54" s="103">
        <v>57225201</v>
      </c>
      <c r="L54" s="117"/>
      <c r="M54" s="117"/>
    </row>
    <row r="55" spans="1:15">
      <c r="A55" s="103" t="s">
        <v>404</v>
      </c>
      <c r="B55" s="103" t="s">
        <v>2639</v>
      </c>
      <c r="C55" s="117">
        <v>1201</v>
      </c>
      <c r="D55" s="143">
        <v>44772</v>
      </c>
      <c r="E55" s="103" t="s">
        <v>2640</v>
      </c>
      <c r="F55" s="103" t="s">
        <v>47</v>
      </c>
      <c r="G55" s="114" t="s">
        <v>128</v>
      </c>
      <c r="H55" s="103">
        <v>4702.32</v>
      </c>
      <c r="I55" s="103"/>
      <c r="J55" s="116" t="s">
        <v>2647</v>
      </c>
      <c r="K55" s="103">
        <v>57225201</v>
      </c>
      <c r="L55" s="117"/>
      <c r="M55" s="117"/>
    </row>
    <row r="56" spans="1:15">
      <c r="A56" s="103" t="s">
        <v>404</v>
      </c>
      <c r="B56" s="103" t="s">
        <v>2639</v>
      </c>
      <c r="C56" s="117">
        <v>1201</v>
      </c>
      <c r="D56" s="143">
        <v>44772</v>
      </c>
      <c r="E56" s="103" t="s">
        <v>2640</v>
      </c>
      <c r="F56" s="103" t="s">
        <v>47</v>
      </c>
      <c r="G56" s="114" t="s">
        <v>128</v>
      </c>
      <c r="H56" s="103">
        <v>4993.5600000000004</v>
      </c>
      <c r="I56" s="103"/>
      <c r="J56" s="116" t="s">
        <v>2648</v>
      </c>
      <c r="K56" s="103">
        <v>57225201</v>
      </c>
      <c r="L56" s="117"/>
      <c r="M56" s="117"/>
    </row>
    <row r="57" spans="1:15">
      <c r="A57" s="103" t="s">
        <v>404</v>
      </c>
      <c r="B57" s="103" t="s">
        <v>2639</v>
      </c>
      <c r="C57" s="117">
        <v>1201</v>
      </c>
      <c r="D57" s="143">
        <v>44772</v>
      </c>
      <c r="E57" s="103" t="s">
        <v>2640</v>
      </c>
      <c r="F57" s="103" t="s">
        <v>47</v>
      </c>
      <c r="G57" s="114" t="s">
        <v>128</v>
      </c>
      <c r="H57" s="103">
        <v>3165.98</v>
      </c>
      <c r="I57" s="103"/>
      <c r="J57" s="116" t="s">
        <v>2649</v>
      </c>
      <c r="K57" s="103">
        <v>57225201</v>
      </c>
      <c r="L57" s="117"/>
      <c r="M57" s="117"/>
    </row>
    <row r="58" spans="1:15">
      <c r="A58" s="103" t="s">
        <v>404</v>
      </c>
      <c r="B58" s="103" t="s">
        <v>2639</v>
      </c>
      <c r="C58" s="117">
        <v>1201</v>
      </c>
      <c r="D58" s="143">
        <v>44772</v>
      </c>
      <c r="E58" s="103" t="s">
        <v>2640</v>
      </c>
      <c r="F58" s="103" t="s">
        <v>47</v>
      </c>
      <c r="G58" s="114" t="s">
        <v>128</v>
      </c>
      <c r="H58" s="103">
        <v>52440.959999999999</v>
      </c>
      <c r="I58" s="103"/>
      <c r="J58" s="116" t="s">
        <v>2650</v>
      </c>
      <c r="K58" s="103">
        <v>57225201</v>
      </c>
      <c r="L58" s="117"/>
      <c r="M58" s="117"/>
    </row>
    <row r="59" spans="1:15">
      <c r="A59" s="103" t="s">
        <v>404</v>
      </c>
      <c r="B59" s="103" t="s">
        <v>2639</v>
      </c>
      <c r="C59" s="117">
        <v>1201</v>
      </c>
      <c r="D59" s="143">
        <v>44772</v>
      </c>
      <c r="E59" s="103" t="s">
        <v>2640</v>
      </c>
      <c r="F59" s="103" t="s">
        <v>47</v>
      </c>
      <c r="G59" s="114" t="s">
        <v>128</v>
      </c>
      <c r="H59" s="103">
        <v>9432.2800000000007</v>
      </c>
      <c r="I59" s="103"/>
      <c r="J59" s="116" t="s">
        <v>2651</v>
      </c>
      <c r="K59" s="103">
        <v>57225201</v>
      </c>
      <c r="L59" s="117"/>
      <c r="M59" s="117"/>
    </row>
    <row r="60" spans="1:15">
      <c r="A60" s="103" t="s">
        <v>404</v>
      </c>
      <c r="B60" s="103" t="s">
        <v>2639</v>
      </c>
      <c r="C60" s="117">
        <v>1201</v>
      </c>
      <c r="D60" s="143">
        <v>44772</v>
      </c>
      <c r="E60" s="103" t="s">
        <v>2640</v>
      </c>
      <c r="F60" s="103" t="s">
        <v>47</v>
      </c>
      <c r="G60" s="114" t="s">
        <v>128</v>
      </c>
      <c r="H60" s="103">
        <v>23291.84</v>
      </c>
      <c r="I60" s="103"/>
      <c r="J60" s="116" t="s">
        <v>2652</v>
      </c>
      <c r="K60" s="103">
        <v>57225201</v>
      </c>
      <c r="L60" s="117"/>
      <c r="M60" s="117"/>
    </row>
    <row r="61" spans="1:15">
      <c r="A61" s="172" t="s">
        <v>100</v>
      </c>
      <c r="B61" s="172" t="s">
        <v>101</v>
      </c>
      <c r="C61" s="142">
        <v>1201</v>
      </c>
      <c r="D61" s="177">
        <v>44560</v>
      </c>
      <c r="E61" s="172" t="s">
        <v>102</v>
      </c>
      <c r="F61" s="172" t="s">
        <v>47</v>
      </c>
      <c r="G61" s="172" t="s">
        <v>16</v>
      </c>
      <c r="H61" s="178">
        <v>330</v>
      </c>
      <c r="I61" s="179"/>
      <c r="J61" s="172" t="s">
        <v>65</v>
      </c>
      <c r="K61" s="172">
        <v>57329211</v>
      </c>
      <c r="L61" s="97">
        <v>44621</v>
      </c>
      <c r="M61" t="s">
        <v>2750</v>
      </c>
      <c r="N61" t="s">
        <v>2750</v>
      </c>
    </row>
    <row r="62" spans="1:15">
      <c r="A62" s="28" t="s">
        <v>100</v>
      </c>
      <c r="B62" s="28" t="s">
        <v>101</v>
      </c>
      <c r="C62" s="142">
        <v>1201</v>
      </c>
      <c r="D62" s="144">
        <v>44560</v>
      </c>
      <c r="E62" s="28" t="s">
        <v>102</v>
      </c>
      <c r="F62" s="28" t="s">
        <v>47</v>
      </c>
      <c r="G62" s="28" t="s">
        <v>16</v>
      </c>
      <c r="H62" s="149">
        <v>175.2</v>
      </c>
      <c r="I62" s="101"/>
      <c r="J62" s="28" t="s">
        <v>66</v>
      </c>
      <c r="K62" s="28">
        <v>57329211</v>
      </c>
      <c r="L62" s="97">
        <v>44621</v>
      </c>
      <c r="M62" t="s">
        <v>2750</v>
      </c>
      <c r="N62" t="s">
        <v>2750</v>
      </c>
    </row>
    <row r="63" spans="1:15">
      <c r="A63" s="163" t="s">
        <v>100</v>
      </c>
      <c r="B63" s="163" t="s">
        <v>101</v>
      </c>
      <c r="C63" s="142">
        <v>1201</v>
      </c>
      <c r="D63" s="165">
        <v>44560</v>
      </c>
      <c r="E63" s="163" t="s">
        <v>102</v>
      </c>
      <c r="F63" s="163" t="s">
        <v>47</v>
      </c>
      <c r="G63" s="163" t="s">
        <v>16</v>
      </c>
      <c r="H63" s="166">
        <v>127.05</v>
      </c>
      <c r="I63" s="164"/>
      <c r="J63" s="163" t="s">
        <v>67</v>
      </c>
      <c r="K63" s="163">
        <v>57329211</v>
      </c>
      <c r="L63" s="97">
        <v>44621</v>
      </c>
      <c r="M63" t="s">
        <v>2750</v>
      </c>
      <c r="N63" t="s">
        <v>2750</v>
      </c>
    </row>
    <row r="64" spans="1:15">
      <c r="A64" s="103" t="s">
        <v>404</v>
      </c>
      <c r="B64" s="103" t="s">
        <v>2639</v>
      </c>
      <c r="C64" s="117">
        <v>1201</v>
      </c>
      <c r="D64" s="143">
        <v>44772</v>
      </c>
      <c r="E64" s="103" t="s">
        <v>2640</v>
      </c>
      <c r="F64" s="103" t="s">
        <v>47</v>
      </c>
      <c r="G64" s="114" t="s">
        <v>128</v>
      </c>
      <c r="H64" s="103">
        <v>14232.96</v>
      </c>
      <c r="I64" s="103"/>
      <c r="J64" s="116" t="s">
        <v>2653</v>
      </c>
      <c r="K64" s="103">
        <v>57225201</v>
      </c>
      <c r="L64" s="117"/>
      <c r="M64" s="117"/>
    </row>
    <row r="65" spans="1:13">
      <c r="A65" s="103" t="s">
        <v>404</v>
      </c>
      <c r="B65" s="103" t="s">
        <v>2639</v>
      </c>
      <c r="C65" s="117">
        <v>1201</v>
      </c>
      <c r="D65" s="143">
        <v>44772</v>
      </c>
      <c r="E65" s="103" t="s">
        <v>2640</v>
      </c>
      <c r="F65" s="103" t="s">
        <v>47</v>
      </c>
      <c r="G65" s="114" t="s">
        <v>128</v>
      </c>
      <c r="H65" s="103">
        <v>2278.64</v>
      </c>
      <c r="I65" s="103"/>
      <c r="J65" s="116" t="s">
        <v>2654</v>
      </c>
      <c r="K65" s="103">
        <v>57225201</v>
      </c>
      <c r="L65" s="117"/>
      <c r="M65" s="117"/>
    </row>
    <row r="66" spans="1:13">
      <c r="A66" s="103" t="s">
        <v>404</v>
      </c>
      <c r="B66" s="103" t="s">
        <v>2639</v>
      </c>
      <c r="C66" s="117">
        <v>1201</v>
      </c>
      <c r="D66" s="143">
        <v>44772</v>
      </c>
      <c r="E66" s="103" t="s">
        <v>2640</v>
      </c>
      <c r="F66" s="103" t="s">
        <v>47</v>
      </c>
      <c r="G66" s="114" t="s">
        <v>128</v>
      </c>
      <c r="H66" s="103">
        <v>16968.96</v>
      </c>
      <c r="I66" s="103"/>
      <c r="J66" s="116" t="s">
        <v>2655</v>
      </c>
      <c r="K66" s="103">
        <v>57225201</v>
      </c>
      <c r="L66" s="117"/>
      <c r="M66" s="117"/>
    </row>
    <row r="67" spans="1:13">
      <c r="A67" s="103" t="s">
        <v>404</v>
      </c>
      <c r="B67" s="103" t="s">
        <v>2639</v>
      </c>
      <c r="C67" s="117">
        <v>1201</v>
      </c>
      <c r="D67" s="143">
        <v>44772</v>
      </c>
      <c r="E67" s="103" t="s">
        <v>2640</v>
      </c>
      <c r="F67" s="103" t="s">
        <v>47</v>
      </c>
      <c r="G67" s="114" t="s">
        <v>128</v>
      </c>
      <c r="H67" s="103">
        <v>2504</v>
      </c>
      <c r="I67" s="103"/>
      <c r="J67" s="116" t="s">
        <v>2656</v>
      </c>
      <c r="K67" s="103">
        <v>57225201</v>
      </c>
      <c r="L67" s="117"/>
      <c r="M67" s="117"/>
    </row>
    <row r="68" spans="1:13">
      <c r="A68" s="168" t="s">
        <v>172</v>
      </c>
      <c r="B68" s="168" t="s">
        <v>2282</v>
      </c>
      <c r="C68">
        <v>1201</v>
      </c>
      <c r="D68" s="169">
        <v>44741</v>
      </c>
      <c r="E68" s="168" t="s">
        <v>2283</v>
      </c>
      <c r="F68" s="168" t="s">
        <v>47</v>
      </c>
      <c r="G68" s="168" t="s">
        <v>21</v>
      </c>
      <c r="H68" s="179">
        <v>6436.2</v>
      </c>
      <c r="I68" s="168"/>
      <c r="J68" s="168" t="s">
        <v>2213</v>
      </c>
      <c r="K68" s="172">
        <v>55391977</v>
      </c>
      <c r="L68" s="97">
        <v>44774</v>
      </c>
      <c r="M68" t="s">
        <v>865</v>
      </c>
    </row>
    <row r="69" spans="1:13">
      <c r="A69" s="60" t="s">
        <v>172</v>
      </c>
      <c r="B69" s="60" t="s">
        <v>2282</v>
      </c>
      <c r="C69">
        <v>1201</v>
      </c>
      <c r="D69" s="61">
        <v>44741</v>
      </c>
      <c r="E69" s="60" t="s">
        <v>2283</v>
      </c>
      <c r="F69" s="60" t="s">
        <v>47</v>
      </c>
      <c r="G69" s="60" t="s">
        <v>21</v>
      </c>
      <c r="H69" s="101">
        <v>3677.2</v>
      </c>
      <c r="I69" s="60"/>
      <c r="J69" s="60" t="s">
        <v>2214</v>
      </c>
      <c r="K69" s="28">
        <v>55391977</v>
      </c>
      <c r="L69" s="97">
        <v>44774</v>
      </c>
      <c r="M69" t="s">
        <v>865</v>
      </c>
    </row>
    <row r="70" spans="1:13">
      <c r="A70" s="60" t="s">
        <v>172</v>
      </c>
      <c r="B70" s="60" t="s">
        <v>2282</v>
      </c>
      <c r="C70">
        <v>1201</v>
      </c>
      <c r="D70" s="61">
        <v>44741</v>
      </c>
      <c r="E70" s="60" t="s">
        <v>2283</v>
      </c>
      <c r="F70" s="60" t="s">
        <v>47</v>
      </c>
      <c r="G70" s="60" t="s">
        <v>21</v>
      </c>
      <c r="H70" s="101">
        <v>1723.8</v>
      </c>
      <c r="I70" s="60"/>
      <c r="J70" s="60" t="s">
        <v>2215</v>
      </c>
      <c r="K70" s="28">
        <v>55391977</v>
      </c>
      <c r="L70" s="97">
        <v>44774</v>
      </c>
      <c r="M70" t="s">
        <v>865</v>
      </c>
    </row>
    <row r="71" spans="1:13">
      <c r="A71" s="60" t="s">
        <v>172</v>
      </c>
      <c r="B71" s="60" t="s">
        <v>2282</v>
      </c>
      <c r="C71">
        <v>1201</v>
      </c>
      <c r="D71" s="61">
        <v>44741</v>
      </c>
      <c r="E71" s="60" t="s">
        <v>2283</v>
      </c>
      <c r="F71" s="60" t="s">
        <v>47</v>
      </c>
      <c r="G71" s="60" t="s">
        <v>21</v>
      </c>
      <c r="H71" s="101">
        <v>2356.8000000000002</v>
      </c>
      <c r="I71" s="60"/>
      <c r="J71" s="60" t="s">
        <v>2216</v>
      </c>
      <c r="K71" s="28">
        <v>55391977</v>
      </c>
      <c r="L71" s="97">
        <v>44774</v>
      </c>
      <c r="M71" t="s">
        <v>865</v>
      </c>
    </row>
    <row r="72" spans="1:13">
      <c r="A72" s="60" t="s">
        <v>172</v>
      </c>
      <c r="B72" s="60" t="s">
        <v>2282</v>
      </c>
      <c r="C72">
        <v>1201</v>
      </c>
      <c r="D72" s="61">
        <v>44741</v>
      </c>
      <c r="E72" s="60" t="s">
        <v>2283</v>
      </c>
      <c r="F72" s="60" t="s">
        <v>47</v>
      </c>
      <c r="G72" s="60" t="s">
        <v>21</v>
      </c>
      <c r="H72" s="101">
        <v>6400</v>
      </c>
      <c r="I72" s="60"/>
      <c r="J72" s="60" t="s">
        <v>2217</v>
      </c>
      <c r="K72" s="28">
        <v>55391977</v>
      </c>
      <c r="L72" s="97">
        <v>44774</v>
      </c>
      <c r="M72" t="s">
        <v>865</v>
      </c>
    </row>
    <row r="73" spans="1:13">
      <c r="A73" s="60" t="s">
        <v>172</v>
      </c>
      <c r="B73" s="60" t="s">
        <v>2282</v>
      </c>
      <c r="C73">
        <v>1201</v>
      </c>
      <c r="D73" s="61">
        <v>44741</v>
      </c>
      <c r="E73" s="60" t="s">
        <v>2283</v>
      </c>
      <c r="F73" s="60" t="s">
        <v>47</v>
      </c>
      <c r="G73" s="60" t="s">
        <v>21</v>
      </c>
      <c r="H73" s="101">
        <v>2278.35</v>
      </c>
      <c r="I73" s="60"/>
      <c r="J73" s="60" t="s">
        <v>2218</v>
      </c>
      <c r="K73" s="28">
        <v>55391977</v>
      </c>
      <c r="L73" s="97">
        <v>44774</v>
      </c>
      <c r="M73" t="s">
        <v>865</v>
      </c>
    </row>
    <row r="74" spans="1:13">
      <c r="A74" s="60" t="s">
        <v>172</v>
      </c>
      <c r="B74" s="60" t="s">
        <v>2282</v>
      </c>
      <c r="C74">
        <v>1201</v>
      </c>
      <c r="D74" s="61">
        <v>44741</v>
      </c>
      <c r="E74" s="60" t="s">
        <v>2283</v>
      </c>
      <c r="F74" s="60" t="s">
        <v>47</v>
      </c>
      <c r="G74" s="60" t="s">
        <v>21</v>
      </c>
      <c r="H74" s="101">
        <v>9142.0499999999993</v>
      </c>
      <c r="I74" s="60"/>
      <c r="J74" s="60" t="s">
        <v>2284</v>
      </c>
      <c r="K74" s="28">
        <v>55391977</v>
      </c>
      <c r="L74" s="97">
        <v>44774</v>
      </c>
      <c r="M74" t="s">
        <v>865</v>
      </c>
    </row>
    <row r="75" spans="1:13">
      <c r="A75" s="60" t="s">
        <v>172</v>
      </c>
      <c r="B75" s="60" t="s">
        <v>2285</v>
      </c>
      <c r="C75">
        <v>1201</v>
      </c>
      <c r="D75" s="61">
        <v>44741</v>
      </c>
      <c r="E75" s="60" t="s">
        <v>2286</v>
      </c>
      <c r="F75" s="60" t="s">
        <v>47</v>
      </c>
      <c r="G75" s="60" t="s">
        <v>21</v>
      </c>
      <c r="H75" s="101">
        <v>5222.3999999999996</v>
      </c>
      <c r="I75" s="60"/>
      <c r="J75" s="60" t="s">
        <v>2213</v>
      </c>
      <c r="K75" s="28">
        <v>55391977</v>
      </c>
      <c r="L75" s="97">
        <v>44774</v>
      </c>
      <c r="M75" t="s">
        <v>865</v>
      </c>
    </row>
    <row r="76" spans="1:13">
      <c r="A76" s="60" t="s">
        <v>172</v>
      </c>
      <c r="B76" s="60" t="s">
        <v>2285</v>
      </c>
      <c r="C76">
        <v>1201</v>
      </c>
      <c r="D76" s="61">
        <v>44741</v>
      </c>
      <c r="E76" s="60" t="s">
        <v>2286</v>
      </c>
      <c r="F76" s="60" t="s">
        <v>47</v>
      </c>
      <c r="G76" s="60" t="s">
        <v>21</v>
      </c>
      <c r="H76" s="101">
        <v>91.8</v>
      </c>
      <c r="I76" s="60"/>
      <c r="J76" s="60" t="s">
        <v>2213</v>
      </c>
      <c r="K76" s="28">
        <v>55391977</v>
      </c>
      <c r="L76" s="97">
        <v>44774</v>
      </c>
      <c r="M76" t="s">
        <v>865</v>
      </c>
    </row>
    <row r="77" spans="1:13">
      <c r="A77" s="60" t="s">
        <v>172</v>
      </c>
      <c r="B77" s="60" t="s">
        <v>2285</v>
      </c>
      <c r="C77">
        <v>1201</v>
      </c>
      <c r="D77" s="61">
        <v>44741</v>
      </c>
      <c r="E77" s="60" t="s">
        <v>2286</v>
      </c>
      <c r="F77" s="60" t="s">
        <v>47</v>
      </c>
      <c r="G77" s="60" t="s">
        <v>21</v>
      </c>
      <c r="H77" s="101">
        <v>3451</v>
      </c>
      <c r="I77" s="60"/>
      <c r="J77" s="60" t="s">
        <v>2214</v>
      </c>
      <c r="K77" s="28">
        <v>55391977</v>
      </c>
      <c r="L77" s="97">
        <v>44774</v>
      </c>
      <c r="M77" t="s">
        <v>865</v>
      </c>
    </row>
    <row r="78" spans="1:13">
      <c r="A78" s="60" t="s">
        <v>172</v>
      </c>
      <c r="B78" s="60" t="s">
        <v>2285</v>
      </c>
      <c r="C78">
        <v>1201</v>
      </c>
      <c r="D78" s="61">
        <v>44741</v>
      </c>
      <c r="E78" s="60" t="s">
        <v>2286</v>
      </c>
      <c r="F78" s="60" t="s">
        <v>47</v>
      </c>
      <c r="G78" s="60" t="s">
        <v>21</v>
      </c>
      <c r="H78" s="101">
        <v>1417.65</v>
      </c>
      <c r="I78" s="60"/>
      <c r="J78" s="60" t="s">
        <v>2215</v>
      </c>
      <c r="K78" s="28">
        <v>55391977</v>
      </c>
      <c r="L78" s="97">
        <v>44774</v>
      </c>
      <c r="M78" t="s">
        <v>865</v>
      </c>
    </row>
    <row r="79" spans="1:13">
      <c r="A79" s="60" t="s">
        <v>172</v>
      </c>
      <c r="B79" s="60" t="s">
        <v>2285</v>
      </c>
      <c r="C79">
        <v>1201</v>
      </c>
      <c r="D79" s="61">
        <v>44741</v>
      </c>
      <c r="E79" s="60" t="s">
        <v>2286</v>
      </c>
      <c r="F79" s="60" t="s">
        <v>47</v>
      </c>
      <c r="G79" s="60" t="s">
        <v>21</v>
      </c>
      <c r="H79" s="101">
        <v>1857.6</v>
      </c>
      <c r="I79" s="60"/>
      <c r="J79" s="60" t="s">
        <v>2216</v>
      </c>
      <c r="K79" s="28">
        <v>55391977</v>
      </c>
      <c r="L79" s="97">
        <v>44774</v>
      </c>
      <c r="M79" t="s">
        <v>865</v>
      </c>
    </row>
    <row r="80" spans="1:13">
      <c r="A80" s="60" t="s">
        <v>172</v>
      </c>
      <c r="B80" s="60" t="s">
        <v>2285</v>
      </c>
      <c r="C80">
        <v>1201</v>
      </c>
      <c r="D80" s="61">
        <v>44741</v>
      </c>
      <c r="E80" s="60" t="s">
        <v>2286</v>
      </c>
      <c r="F80" s="60" t="s">
        <v>47</v>
      </c>
      <c r="G80" s="60" t="s">
        <v>21</v>
      </c>
      <c r="H80" s="101">
        <v>5120</v>
      </c>
      <c r="I80" s="60"/>
      <c r="J80" s="60" t="s">
        <v>2217</v>
      </c>
      <c r="K80" s="28">
        <v>55391977</v>
      </c>
      <c r="L80" s="97">
        <v>44774</v>
      </c>
      <c r="M80" t="s">
        <v>865</v>
      </c>
    </row>
    <row r="81" spans="1:15">
      <c r="A81" s="60" t="s">
        <v>172</v>
      </c>
      <c r="B81" s="60" t="s">
        <v>2285</v>
      </c>
      <c r="C81">
        <v>1201</v>
      </c>
      <c r="D81" s="61">
        <v>44741</v>
      </c>
      <c r="E81" s="60" t="s">
        <v>2286</v>
      </c>
      <c r="F81" s="60" t="s">
        <v>47</v>
      </c>
      <c r="G81" s="60" t="s">
        <v>21</v>
      </c>
      <c r="H81" s="101">
        <v>1555.5</v>
      </c>
      <c r="I81" s="60"/>
      <c r="J81" s="60" t="s">
        <v>2218</v>
      </c>
      <c r="K81" s="28">
        <v>55391977</v>
      </c>
      <c r="L81" s="97">
        <v>44774</v>
      </c>
      <c r="M81" t="s">
        <v>865</v>
      </c>
    </row>
    <row r="82" spans="1:15">
      <c r="A82" s="60" t="s">
        <v>172</v>
      </c>
      <c r="B82" s="60" t="s">
        <v>2285</v>
      </c>
      <c r="C82">
        <v>1201</v>
      </c>
      <c r="D82" s="61">
        <v>44741</v>
      </c>
      <c r="E82" s="60" t="s">
        <v>2286</v>
      </c>
      <c r="F82" s="60" t="s">
        <v>47</v>
      </c>
      <c r="G82" s="60" t="s">
        <v>21</v>
      </c>
      <c r="H82" s="101">
        <v>9192.2000000000007</v>
      </c>
      <c r="I82" s="60"/>
      <c r="J82" s="60" t="s">
        <v>2284</v>
      </c>
      <c r="K82" s="28">
        <v>55391977</v>
      </c>
      <c r="L82" s="97">
        <v>44774</v>
      </c>
      <c r="M82" t="s">
        <v>865</v>
      </c>
    </row>
    <row r="83" spans="1:15">
      <c r="A83" s="60" t="s">
        <v>172</v>
      </c>
      <c r="B83" s="60" t="s">
        <v>2338</v>
      </c>
      <c r="C83">
        <v>1201</v>
      </c>
      <c r="D83" s="61">
        <v>44742</v>
      </c>
      <c r="E83" s="60" t="s">
        <v>2339</v>
      </c>
      <c r="F83" s="60" t="s">
        <v>47</v>
      </c>
      <c r="G83" s="56" t="s">
        <v>21</v>
      </c>
      <c r="H83" s="60">
        <v>10436.85</v>
      </c>
      <c r="I83" s="60"/>
      <c r="J83" s="28" t="s">
        <v>1770</v>
      </c>
      <c r="K83" s="60">
        <v>55391977</v>
      </c>
      <c r="L83" s="97">
        <v>44798</v>
      </c>
      <c r="M83" t="s">
        <v>864</v>
      </c>
      <c r="N83" s="129">
        <v>171380.98</v>
      </c>
    </row>
    <row r="84" spans="1:15">
      <c r="A84" s="60" t="s">
        <v>172</v>
      </c>
      <c r="B84" s="60" t="s">
        <v>2338</v>
      </c>
      <c r="C84">
        <v>1201</v>
      </c>
      <c r="D84" s="61">
        <v>44742</v>
      </c>
      <c r="E84" s="60" t="s">
        <v>2339</v>
      </c>
      <c r="F84" s="60" t="s">
        <v>47</v>
      </c>
      <c r="G84" s="56" t="s">
        <v>21</v>
      </c>
      <c r="H84" s="60">
        <v>7168.5</v>
      </c>
      <c r="I84" s="60"/>
      <c r="J84" s="28" t="s">
        <v>1771</v>
      </c>
      <c r="K84" s="60">
        <v>55391977</v>
      </c>
      <c r="L84" s="97">
        <v>44798</v>
      </c>
      <c r="M84" t="s">
        <v>864</v>
      </c>
      <c r="N84" s="129">
        <v>171380.98</v>
      </c>
    </row>
    <row r="85" spans="1:15">
      <c r="A85" s="60" t="s">
        <v>172</v>
      </c>
      <c r="B85" s="60" t="s">
        <v>2338</v>
      </c>
      <c r="C85">
        <v>1201</v>
      </c>
      <c r="D85" s="61">
        <v>44742</v>
      </c>
      <c r="E85" s="60" t="s">
        <v>2339</v>
      </c>
      <c r="F85" s="60" t="s">
        <v>47</v>
      </c>
      <c r="G85" s="56" t="s">
        <v>21</v>
      </c>
      <c r="H85" s="60">
        <v>5563.7</v>
      </c>
      <c r="I85" s="60"/>
      <c r="J85" s="28" t="s">
        <v>2340</v>
      </c>
      <c r="K85" s="60">
        <v>55391977</v>
      </c>
      <c r="L85" s="97">
        <v>44798</v>
      </c>
      <c r="M85" t="s">
        <v>864</v>
      </c>
      <c r="N85" s="129">
        <v>171380.98</v>
      </c>
    </row>
    <row r="86" spans="1:15">
      <c r="A86" s="60" t="s">
        <v>172</v>
      </c>
      <c r="B86" s="60" t="s">
        <v>2338</v>
      </c>
      <c r="C86">
        <v>1201</v>
      </c>
      <c r="D86" s="61">
        <v>44742</v>
      </c>
      <c r="E86" s="60" t="s">
        <v>2339</v>
      </c>
      <c r="F86" s="60" t="s">
        <v>47</v>
      </c>
      <c r="G86" s="56" t="s">
        <v>21</v>
      </c>
      <c r="H86" s="60">
        <v>6450.35</v>
      </c>
      <c r="I86" s="60"/>
      <c r="J86" s="28" t="s">
        <v>2341</v>
      </c>
      <c r="K86" s="60">
        <v>55391977</v>
      </c>
      <c r="L86" s="97">
        <v>44798</v>
      </c>
      <c r="M86" t="s">
        <v>864</v>
      </c>
      <c r="N86" s="129">
        <v>171380.98</v>
      </c>
    </row>
    <row r="87" spans="1:15">
      <c r="A87" s="60" t="s">
        <v>172</v>
      </c>
      <c r="B87" s="60" t="s">
        <v>2338</v>
      </c>
      <c r="C87">
        <v>1201</v>
      </c>
      <c r="D87" s="61">
        <v>44742</v>
      </c>
      <c r="E87" s="60" t="s">
        <v>2339</v>
      </c>
      <c r="F87" s="60" t="s">
        <v>47</v>
      </c>
      <c r="G87" s="56" t="s">
        <v>21</v>
      </c>
      <c r="H87" s="60">
        <v>26508.46</v>
      </c>
      <c r="I87" s="60"/>
      <c r="J87" s="28" t="s">
        <v>2342</v>
      </c>
      <c r="K87" s="60">
        <v>55391977</v>
      </c>
      <c r="L87" s="97">
        <v>44798</v>
      </c>
      <c r="M87" t="s">
        <v>864</v>
      </c>
      <c r="N87" s="129">
        <v>171380.98</v>
      </c>
    </row>
    <row r="88" spans="1:15">
      <c r="A88" s="60" t="s">
        <v>172</v>
      </c>
      <c r="B88" s="60" t="s">
        <v>2343</v>
      </c>
      <c r="C88">
        <v>1201</v>
      </c>
      <c r="D88" s="61">
        <v>44742</v>
      </c>
      <c r="E88" s="60" t="s">
        <v>2344</v>
      </c>
      <c r="F88" s="60" t="s">
        <v>47</v>
      </c>
      <c r="G88" s="56" t="s">
        <v>21</v>
      </c>
      <c r="H88" s="60">
        <v>7230.6</v>
      </c>
      <c r="I88" s="60"/>
      <c r="J88" s="28" t="s">
        <v>1770</v>
      </c>
      <c r="K88" s="60">
        <v>55391977</v>
      </c>
      <c r="L88" s="97">
        <v>44798</v>
      </c>
      <c r="M88" t="s">
        <v>864</v>
      </c>
      <c r="N88" s="129">
        <v>171380.98</v>
      </c>
    </row>
    <row r="89" spans="1:15">
      <c r="A89" s="60" t="s">
        <v>172</v>
      </c>
      <c r="B89" s="60" t="s">
        <v>2343</v>
      </c>
      <c r="C89">
        <v>1201</v>
      </c>
      <c r="D89" s="61">
        <v>44742</v>
      </c>
      <c r="E89" s="60" t="s">
        <v>2344</v>
      </c>
      <c r="F89" s="60" t="s">
        <v>47</v>
      </c>
      <c r="G89" s="56" t="s">
        <v>21</v>
      </c>
      <c r="H89" s="60">
        <v>4981.5</v>
      </c>
      <c r="I89" s="60"/>
      <c r="J89" s="28" t="s">
        <v>1771</v>
      </c>
      <c r="K89" s="60">
        <v>55391977</v>
      </c>
      <c r="L89" s="97">
        <v>44798</v>
      </c>
      <c r="M89" t="s">
        <v>864</v>
      </c>
      <c r="N89" s="129">
        <v>171380.98</v>
      </c>
    </row>
    <row r="90" spans="1:15">
      <c r="A90" s="60" t="s">
        <v>172</v>
      </c>
      <c r="B90" s="60" t="s">
        <v>2343</v>
      </c>
      <c r="C90">
        <v>1201</v>
      </c>
      <c r="D90" s="61">
        <v>44742</v>
      </c>
      <c r="E90" s="60" t="s">
        <v>2344</v>
      </c>
      <c r="F90" s="60" t="s">
        <v>47</v>
      </c>
      <c r="G90" s="56" t="s">
        <v>21</v>
      </c>
      <c r="H90" s="60">
        <v>5009.3999999999996</v>
      </c>
      <c r="I90" s="60"/>
      <c r="J90" s="28" t="s">
        <v>2340</v>
      </c>
      <c r="K90" s="60">
        <v>55391977</v>
      </c>
      <c r="L90" s="97">
        <v>44798</v>
      </c>
      <c r="M90" t="s">
        <v>864</v>
      </c>
      <c r="N90" s="129">
        <v>171380.98</v>
      </c>
    </row>
    <row r="91" spans="1:15">
      <c r="A91" s="60" t="s">
        <v>172</v>
      </c>
      <c r="B91" s="60" t="s">
        <v>2343</v>
      </c>
      <c r="C91">
        <v>1201</v>
      </c>
      <c r="D91" s="61">
        <v>44742</v>
      </c>
      <c r="E91" s="60" t="s">
        <v>2344</v>
      </c>
      <c r="F91" s="60" t="s">
        <v>47</v>
      </c>
      <c r="G91" s="56" t="s">
        <v>21</v>
      </c>
      <c r="H91" s="60">
        <v>5573.45</v>
      </c>
      <c r="I91" s="60"/>
      <c r="J91" s="28" t="s">
        <v>2341</v>
      </c>
      <c r="K91" s="60">
        <v>55391977</v>
      </c>
      <c r="L91" s="97">
        <v>44798</v>
      </c>
      <c r="M91" t="s">
        <v>864</v>
      </c>
      <c r="N91" s="129">
        <v>171380.98</v>
      </c>
    </row>
    <row r="92" spans="1:15">
      <c r="A92" s="60" t="s">
        <v>172</v>
      </c>
      <c r="B92" s="60" t="s">
        <v>2343</v>
      </c>
      <c r="C92">
        <v>1201</v>
      </c>
      <c r="D92" s="61">
        <v>44742</v>
      </c>
      <c r="E92" s="60" t="s">
        <v>2344</v>
      </c>
      <c r="F92" s="60" t="s">
        <v>47</v>
      </c>
      <c r="G92" s="56" t="s">
        <v>21</v>
      </c>
      <c r="H92" s="60">
        <v>23019.919999999998</v>
      </c>
      <c r="I92" s="60"/>
      <c r="J92" s="28" t="s">
        <v>2342</v>
      </c>
      <c r="K92" s="60">
        <v>55391977</v>
      </c>
      <c r="L92" s="97">
        <v>44798</v>
      </c>
      <c r="M92" t="s">
        <v>864</v>
      </c>
      <c r="N92" s="129">
        <v>171380.98</v>
      </c>
    </row>
    <row r="93" spans="1:15">
      <c r="A93" s="60" t="s">
        <v>298</v>
      </c>
      <c r="B93" s="60" t="s">
        <v>1216</v>
      </c>
      <c r="C93" s="141">
        <v>1201</v>
      </c>
      <c r="D93" s="144">
        <v>44659</v>
      </c>
      <c r="E93" s="60" t="s">
        <v>1217</v>
      </c>
      <c r="F93" s="60" t="s">
        <v>15</v>
      </c>
      <c r="G93" s="56" t="s">
        <v>21</v>
      </c>
      <c r="H93" s="146">
        <v>3316.5</v>
      </c>
      <c r="I93" s="60"/>
      <c r="J93" s="28" t="s">
        <v>1002</v>
      </c>
      <c r="K93" s="60">
        <v>57029664</v>
      </c>
      <c r="L93" s="97">
        <v>44774</v>
      </c>
      <c r="M93" t="s">
        <v>865</v>
      </c>
      <c r="N93" s="131">
        <v>4126.32</v>
      </c>
      <c r="O93" t="s">
        <v>2748</v>
      </c>
    </row>
    <row r="94" spans="1:15">
      <c r="A94" s="60" t="s">
        <v>298</v>
      </c>
      <c r="B94" s="60" t="s">
        <v>1232</v>
      </c>
      <c r="C94" s="141">
        <v>1201</v>
      </c>
      <c r="D94" s="144">
        <v>44663</v>
      </c>
      <c r="E94" s="60" t="s">
        <v>1233</v>
      </c>
      <c r="F94" s="60" t="s">
        <v>15</v>
      </c>
      <c r="G94" s="56" t="s">
        <v>21</v>
      </c>
      <c r="H94" s="146">
        <v>6117.1</v>
      </c>
      <c r="I94" s="60"/>
      <c r="J94" s="28" t="s">
        <v>1002</v>
      </c>
      <c r="K94" s="60">
        <v>57029664</v>
      </c>
      <c r="L94" s="97">
        <v>44774</v>
      </c>
      <c r="M94" t="s">
        <v>865</v>
      </c>
      <c r="N94" s="131">
        <v>4126.32</v>
      </c>
      <c r="O94" t="s">
        <v>2748</v>
      </c>
    </row>
    <row r="95" spans="1:15">
      <c r="A95" s="60" t="s">
        <v>17</v>
      </c>
      <c r="B95" s="60" t="s">
        <v>240</v>
      </c>
      <c r="C95" s="142">
        <v>1201</v>
      </c>
      <c r="D95" s="144">
        <v>44596</v>
      </c>
      <c r="E95" s="60" t="s">
        <v>241</v>
      </c>
      <c r="F95" s="60" t="s">
        <v>15</v>
      </c>
      <c r="G95" s="60" t="s">
        <v>21</v>
      </c>
      <c r="H95" s="152">
        <v>33</v>
      </c>
      <c r="I95" s="101"/>
      <c r="J95" s="60" t="s">
        <v>65</v>
      </c>
      <c r="K95" s="28">
        <v>57328808</v>
      </c>
      <c r="L95" s="97">
        <v>44621</v>
      </c>
      <c r="M95" t="s">
        <v>2750</v>
      </c>
      <c r="N95" t="s">
        <v>2750</v>
      </c>
    </row>
    <row r="96" spans="1:15">
      <c r="A96" s="60" t="s">
        <v>17</v>
      </c>
      <c r="B96" s="60" t="s">
        <v>240</v>
      </c>
      <c r="C96" s="142">
        <v>1201</v>
      </c>
      <c r="D96" s="144">
        <v>44596</v>
      </c>
      <c r="E96" s="60" t="s">
        <v>241</v>
      </c>
      <c r="F96" s="60" t="s">
        <v>15</v>
      </c>
      <c r="G96" s="60" t="s">
        <v>21</v>
      </c>
      <c r="H96" s="152">
        <v>7.3</v>
      </c>
      <c r="I96" s="101"/>
      <c r="J96" s="60" t="s">
        <v>66</v>
      </c>
      <c r="K96" s="28">
        <v>57328808</v>
      </c>
      <c r="L96" s="97">
        <v>44621</v>
      </c>
      <c r="M96" t="s">
        <v>2750</v>
      </c>
      <c r="N96" t="s">
        <v>2750</v>
      </c>
    </row>
    <row r="97" spans="1:14">
      <c r="A97" s="60" t="s">
        <v>17</v>
      </c>
      <c r="B97" s="60" t="s">
        <v>240</v>
      </c>
      <c r="C97" s="142">
        <v>1201</v>
      </c>
      <c r="D97" s="144">
        <v>44596</v>
      </c>
      <c r="E97" s="60" t="s">
        <v>241</v>
      </c>
      <c r="F97" s="60" t="s">
        <v>15</v>
      </c>
      <c r="G97" s="60" t="s">
        <v>21</v>
      </c>
      <c r="H97" s="152">
        <v>78.650000000000006</v>
      </c>
      <c r="I97" s="101"/>
      <c r="J97" s="60" t="s">
        <v>67</v>
      </c>
      <c r="K97" s="28">
        <v>57328808</v>
      </c>
      <c r="L97" s="97">
        <v>44621</v>
      </c>
      <c r="M97" t="s">
        <v>2750</v>
      </c>
      <c r="N97" t="s">
        <v>2750</v>
      </c>
    </row>
    <row r="98" spans="1:14">
      <c r="A98" s="159" t="s">
        <v>17</v>
      </c>
      <c r="B98" s="159" t="s">
        <v>240</v>
      </c>
      <c r="C98" s="142">
        <v>1201</v>
      </c>
      <c r="D98" s="165">
        <v>44596</v>
      </c>
      <c r="E98" s="159" t="s">
        <v>241</v>
      </c>
      <c r="F98" s="159" t="s">
        <v>15</v>
      </c>
      <c r="G98" s="159" t="s">
        <v>21</v>
      </c>
      <c r="H98" s="167">
        <v>102.95</v>
      </c>
      <c r="I98" s="164"/>
      <c r="J98" s="159" t="s">
        <v>68</v>
      </c>
      <c r="K98" s="163">
        <v>57328808</v>
      </c>
      <c r="L98" s="97">
        <v>44621</v>
      </c>
      <c r="M98" t="s">
        <v>2750</v>
      </c>
      <c r="N98" t="s">
        <v>2750</v>
      </c>
    </row>
    <row r="99" spans="1:14">
      <c r="A99" s="103" t="s">
        <v>404</v>
      </c>
      <c r="B99" s="103" t="s">
        <v>2639</v>
      </c>
      <c r="C99" s="117">
        <v>1201</v>
      </c>
      <c r="D99" s="143">
        <v>44772</v>
      </c>
      <c r="E99" s="103" t="s">
        <v>2640</v>
      </c>
      <c r="F99" s="103" t="s">
        <v>47</v>
      </c>
      <c r="G99" s="114" t="s">
        <v>128</v>
      </c>
      <c r="H99" s="103">
        <v>21603.56</v>
      </c>
      <c r="I99" s="103"/>
      <c r="J99" s="116" t="s">
        <v>2657</v>
      </c>
      <c r="K99" s="103">
        <v>57225201</v>
      </c>
      <c r="L99" s="117"/>
      <c r="M99" s="117"/>
    </row>
    <row r="100" spans="1:14">
      <c r="A100" s="116" t="s">
        <v>44</v>
      </c>
      <c r="B100" s="116" t="s">
        <v>88</v>
      </c>
      <c r="C100" s="104">
        <v>1201</v>
      </c>
      <c r="D100" s="113">
        <v>44557</v>
      </c>
      <c r="E100" s="116" t="s">
        <v>89</v>
      </c>
      <c r="F100" s="116" t="s">
        <v>47</v>
      </c>
      <c r="G100" s="116" t="s">
        <v>90</v>
      </c>
      <c r="H100" s="135">
        <v>215.76</v>
      </c>
      <c r="I100" s="115"/>
      <c r="J100" s="116" t="s">
        <v>91</v>
      </c>
      <c r="K100" s="116">
        <v>53000085</v>
      </c>
      <c r="L100" s="117"/>
      <c r="M100" s="117"/>
    </row>
    <row r="101" spans="1:14">
      <c r="A101" s="103" t="s">
        <v>44</v>
      </c>
      <c r="B101" s="103" t="s">
        <v>1788</v>
      </c>
      <c r="C101" s="103">
        <v>1201</v>
      </c>
      <c r="D101" s="143">
        <v>44711</v>
      </c>
      <c r="E101" s="103" t="s">
        <v>1789</v>
      </c>
      <c r="F101" s="103" t="s">
        <v>47</v>
      </c>
      <c r="G101" s="114" t="s">
        <v>48</v>
      </c>
      <c r="H101" s="147">
        <v>134.1</v>
      </c>
      <c r="I101" s="103"/>
      <c r="J101" s="116" t="s">
        <v>1790</v>
      </c>
      <c r="K101" s="103">
        <v>53000085</v>
      </c>
      <c r="L101" s="117"/>
      <c r="M101" s="117"/>
    </row>
    <row r="102" spans="1:14">
      <c r="A102" s="103" t="s">
        <v>44</v>
      </c>
      <c r="B102" s="103" t="s">
        <v>1794</v>
      </c>
      <c r="C102" s="103">
        <v>1201</v>
      </c>
      <c r="D102" s="143">
        <v>44711</v>
      </c>
      <c r="E102" s="103" t="s">
        <v>1795</v>
      </c>
      <c r="F102" s="103" t="s">
        <v>47</v>
      </c>
      <c r="G102" s="114" t="s">
        <v>55</v>
      </c>
      <c r="H102" s="147">
        <v>447</v>
      </c>
      <c r="I102" s="103"/>
      <c r="J102" s="116" t="s">
        <v>1796</v>
      </c>
      <c r="K102" s="103">
        <v>53000085</v>
      </c>
      <c r="L102" s="117"/>
      <c r="M102" s="117"/>
    </row>
    <row r="103" spans="1:14">
      <c r="A103" s="103" t="s">
        <v>44</v>
      </c>
      <c r="B103" s="103" t="s">
        <v>1850</v>
      </c>
      <c r="C103" s="103">
        <v>1201</v>
      </c>
      <c r="D103" s="143">
        <v>44711</v>
      </c>
      <c r="E103" s="103" t="s">
        <v>1851</v>
      </c>
      <c r="F103" s="103" t="s">
        <v>47</v>
      </c>
      <c r="G103" s="114" t="s">
        <v>55</v>
      </c>
      <c r="H103" s="147">
        <v>234.36</v>
      </c>
      <c r="I103" s="103"/>
      <c r="J103" s="116" t="s">
        <v>1852</v>
      </c>
      <c r="K103" s="103">
        <v>53000085</v>
      </c>
      <c r="L103" s="117"/>
      <c r="M103" s="117"/>
    </row>
    <row r="104" spans="1:14">
      <c r="A104" s="103" t="s">
        <v>44</v>
      </c>
      <c r="B104" s="103" t="s">
        <v>2109</v>
      </c>
      <c r="C104" s="117">
        <v>1201</v>
      </c>
      <c r="D104" s="143">
        <v>44718</v>
      </c>
      <c r="E104" s="143" t="s">
        <v>2110</v>
      </c>
      <c r="F104" s="103" t="s">
        <v>47</v>
      </c>
      <c r="G104" s="103" t="s">
        <v>48</v>
      </c>
      <c r="H104" s="147">
        <v>178.8</v>
      </c>
      <c r="I104" s="115"/>
      <c r="J104" s="103" t="s">
        <v>2111</v>
      </c>
      <c r="K104" s="103">
        <v>53000085</v>
      </c>
      <c r="L104" s="117"/>
      <c r="M104" s="117"/>
    </row>
    <row r="105" spans="1:14">
      <c r="A105" s="103" t="s">
        <v>44</v>
      </c>
      <c r="B105" s="103" t="s">
        <v>2114</v>
      </c>
      <c r="C105" s="117">
        <v>1201</v>
      </c>
      <c r="D105" s="143">
        <v>44725</v>
      </c>
      <c r="E105" s="143" t="s">
        <v>2115</v>
      </c>
      <c r="F105" s="103" t="s">
        <v>47</v>
      </c>
      <c r="G105" s="103" t="s">
        <v>48</v>
      </c>
      <c r="H105" s="147">
        <v>624.16</v>
      </c>
      <c r="I105" s="115"/>
      <c r="J105" s="103" t="s">
        <v>2116</v>
      </c>
      <c r="K105" s="103">
        <v>53000085</v>
      </c>
      <c r="L105" s="117"/>
      <c r="M105" s="117"/>
    </row>
    <row r="106" spans="1:14">
      <c r="A106" s="103" t="s">
        <v>44</v>
      </c>
      <c r="B106" s="103" t="s">
        <v>2150</v>
      </c>
      <c r="C106" s="117">
        <v>1201</v>
      </c>
      <c r="D106" s="143">
        <v>44725</v>
      </c>
      <c r="E106" s="143" t="s">
        <v>2151</v>
      </c>
      <c r="F106" s="103" t="s">
        <v>47</v>
      </c>
      <c r="G106" s="103" t="s">
        <v>90</v>
      </c>
      <c r="H106" s="147">
        <v>75.2</v>
      </c>
      <c r="I106" s="115"/>
      <c r="J106" s="103" t="s">
        <v>2152</v>
      </c>
      <c r="K106" s="103">
        <v>53000085</v>
      </c>
      <c r="L106" s="117"/>
      <c r="M106" s="117"/>
    </row>
    <row r="107" spans="1:14">
      <c r="A107" s="168" t="s">
        <v>727</v>
      </c>
      <c r="B107" s="168" t="s">
        <v>2425</v>
      </c>
      <c r="C107">
        <v>1201</v>
      </c>
      <c r="D107" s="169">
        <v>44756</v>
      </c>
      <c r="E107" s="169" t="s">
        <v>2426</v>
      </c>
      <c r="F107" s="168" t="s">
        <v>47</v>
      </c>
      <c r="G107" s="168" t="s">
        <v>730</v>
      </c>
      <c r="H107" s="168">
        <v>2317.56</v>
      </c>
      <c r="I107" s="179"/>
      <c r="J107" s="168" t="s">
        <v>2427</v>
      </c>
      <c r="K107" s="168">
        <v>57334466</v>
      </c>
      <c r="L107" s="97">
        <v>44781</v>
      </c>
      <c r="M107" t="s">
        <v>864</v>
      </c>
      <c r="N107" s="129">
        <v>7210.28</v>
      </c>
    </row>
    <row r="108" spans="1:14">
      <c r="A108" s="60" t="s">
        <v>727</v>
      </c>
      <c r="B108" s="60" t="s">
        <v>2425</v>
      </c>
      <c r="C108">
        <v>1201</v>
      </c>
      <c r="D108" s="61">
        <v>44756</v>
      </c>
      <c r="E108" s="61" t="s">
        <v>2426</v>
      </c>
      <c r="F108" s="60" t="s">
        <v>47</v>
      </c>
      <c r="G108" s="60" t="s">
        <v>730</v>
      </c>
      <c r="H108" s="60">
        <v>2673.56</v>
      </c>
      <c r="I108" s="101"/>
      <c r="J108" s="60" t="s">
        <v>2427</v>
      </c>
      <c r="K108" s="60">
        <v>57334466</v>
      </c>
      <c r="L108" s="97">
        <v>44781</v>
      </c>
      <c r="M108" t="s">
        <v>864</v>
      </c>
      <c r="N108" s="129">
        <v>7210.28</v>
      </c>
    </row>
    <row r="109" spans="1:14">
      <c r="A109" s="159" t="s">
        <v>727</v>
      </c>
      <c r="B109" s="159" t="s">
        <v>2425</v>
      </c>
      <c r="C109">
        <v>1201</v>
      </c>
      <c r="D109" s="160">
        <v>44756</v>
      </c>
      <c r="E109" s="160" t="s">
        <v>2426</v>
      </c>
      <c r="F109" s="159" t="s">
        <v>47</v>
      </c>
      <c r="G109" s="159" t="s">
        <v>730</v>
      </c>
      <c r="H109" s="159">
        <v>2264.16</v>
      </c>
      <c r="I109" s="164"/>
      <c r="J109" s="159" t="s">
        <v>2428</v>
      </c>
      <c r="K109" s="159">
        <v>57334466</v>
      </c>
      <c r="L109" s="97">
        <v>44781</v>
      </c>
      <c r="M109" t="s">
        <v>864</v>
      </c>
      <c r="N109" s="129">
        <v>7210.28</v>
      </c>
    </row>
    <row r="110" spans="1:14">
      <c r="A110" s="103" t="s">
        <v>44</v>
      </c>
      <c r="B110" s="103" t="s">
        <v>2164</v>
      </c>
      <c r="C110" s="117">
        <v>1201</v>
      </c>
      <c r="D110" s="143">
        <v>44732</v>
      </c>
      <c r="E110" s="143" t="s">
        <v>2165</v>
      </c>
      <c r="F110" s="103" t="s">
        <v>47</v>
      </c>
      <c r="G110" s="103" t="s">
        <v>778</v>
      </c>
      <c r="H110" s="147">
        <v>9664.82</v>
      </c>
      <c r="I110" s="115"/>
      <c r="J110" s="103" t="s">
        <v>2166</v>
      </c>
      <c r="K110" s="103">
        <v>53000085</v>
      </c>
      <c r="L110" s="117"/>
      <c r="M110" s="117"/>
    </row>
    <row r="111" spans="1:14">
      <c r="A111" s="103" t="s">
        <v>44</v>
      </c>
      <c r="B111" s="103" t="s">
        <v>2167</v>
      </c>
      <c r="C111" s="117">
        <v>1201</v>
      </c>
      <c r="D111" s="143">
        <v>44732</v>
      </c>
      <c r="E111" s="143" t="s">
        <v>2168</v>
      </c>
      <c r="F111" s="103" t="s">
        <v>47</v>
      </c>
      <c r="G111" s="103" t="s">
        <v>774</v>
      </c>
      <c r="H111" s="147">
        <v>6524.98</v>
      </c>
      <c r="I111" s="115"/>
      <c r="J111" s="103" t="s">
        <v>2169</v>
      </c>
      <c r="K111" s="103">
        <v>53000085</v>
      </c>
      <c r="L111" s="117"/>
      <c r="M111" s="117"/>
    </row>
    <row r="112" spans="1:14">
      <c r="A112" s="103" t="s">
        <v>44</v>
      </c>
      <c r="B112" s="103" t="s">
        <v>2253</v>
      </c>
      <c r="C112" s="117">
        <v>1201</v>
      </c>
      <c r="D112" s="143">
        <v>44739</v>
      </c>
      <c r="E112" s="103" t="s">
        <v>2254</v>
      </c>
      <c r="F112" s="103" t="s">
        <v>47</v>
      </c>
      <c r="G112" s="103" t="s">
        <v>55</v>
      </c>
      <c r="H112" s="115">
        <v>308.32</v>
      </c>
      <c r="I112" s="103"/>
      <c r="J112" s="103" t="s">
        <v>2255</v>
      </c>
      <c r="K112" s="116">
        <v>53000085</v>
      </c>
      <c r="L112" s="117"/>
      <c r="M112" s="117"/>
    </row>
    <row r="113" spans="1:14">
      <c r="A113" s="103" t="s">
        <v>44</v>
      </c>
      <c r="B113" s="103" t="s">
        <v>2256</v>
      </c>
      <c r="C113" s="117">
        <v>1201</v>
      </c>
      <c r="D113" s="143">
        <v>44739</v>
      </c>
      <c r="E113" s="103" t="s">
        <v>2257</v>
      </c>
      <c r="F113" s="103" t="s">
        <v>47</v>
      </c>
      <c r="G113" s="103" t="s">
        <v>48</v>
      </c>
      <c r="H113" s="115">
        <v>320.35000000000002</v>
      </c>
      <c r="I113" s="103"/>
      <c r="J113" s="103" t="s">
        <v>2258</v>
      </c>
      <c r="K113" s="116">
        <v>53000085</v>
      </c>
      <c r="L113" s="117"/>
      <c r="M113" s="117"/>
    </row>
    <row r="114" spans="1:14">
      <c r="A114" s="103" t="s">
        <v>44</v>
      </c>
      <c r="B114" s="103" t="s">
        <v>2347</v>
      </c>
      <c r="C114" s="117">
        <v>1201</v>
      </c>
      <c r="D114" s="143">
        <v>44742</v>
      </c>
      <c r="E114" s="103" t="s">
        <v>2348</v>
      </c>
      <c r="F114" s="103" t="s">
        <v>47</v>
      </c>
      <c r="G114" s="114" t="s">
        <v>778</v>
      </c>
      <c r="H114" s="103">
        <v>6311.13</v>
      </c>
      <c r="I114" s="103"/>
      <c r="J114" s="116" t="s">
        <v>2349</v>
      </c>
      <c r="K114" s="103">
        <v>53000085</v>
      </c>
      <c r="L114" s="117"/>
      <c r="M114" s="117"/>
    </row>
    <row r="115" spans="1:14">
      <c r="A115" s="103" t="s">
        <v>44</v>
      </c>
      <c r="B115" s="103" t="s">
        <v>2361</v>
      </c>
      <c r="C115" s="117">
        <v>1201</v>
      </c>
      <c r="D115" s="143">
        <v>44742</v>
      </c>
      <c r="E115" s="103" t="s">
        <v>2362</v>
      </c>
      <c r="F115" s="103" t="s">
        <v>47</v>
      </c>
      <c r="G115" s="114" t="s">
        <v>774</v>
      </c>
      <c r="H115" s="103">
        <v>1436.68</v>
      </c>
      <c r="I115" s="103"/>
      <c r="J115" s="116" t="s">
        <v>2363</v>
      </c>
      <c r="K115" s="103">
        <v>53000085</v>
      </c>
      <c r="L115" s="117"/>
      <c r="M115" s="117"/>
    </row>
    <row r="116" spans="1:14">
      <c r="A116" s="103" t="s">
        <v>44</v>
      </c>
      <c r="B116" s="103" t="s">
        <v>2486</v>
      </c>
      <c r="C116" s="117">
        <v>1201</v>
      </c>
      <c r="D116" s="143">
        <v>44767</v>
      </c>
      <c r="E116" s="143" t="s">
        <v>2487</v>
      </c>
      <c r="F116" s="103" t="s">
        <v>47</v>
      </c>
      <c r="G116" s="103" t="s">
        <v>48</v>
      </c>
      <c r="H116" s="103">
        <v>357.6</v>
      </c>
      <c r="I116" s="115"/>
      <c r="J116" s="103" t="s">
        <v>2488</v>
      </c>
      <c r="K116" s="103">
        <v>53000085</v>
      </c>
      <c r="L116" s="117"/>
      <c r="M116" s="117"/>
    </row>
    <row r="117" spans="1:14">
      <c r="A117" s="103" t="s">
        <v>44</v>
      </c>
      <c r="B117" s="103" t="s">
        <v>2695</v>
      </c>
      <c r="C117" s="117">
        <v>1201</v>
      </c>
      <c r="D117" s="143">
        <v>44781</v>
      </c>
      <c r="E117" s="103" t="s">
        <v>2696</v>
      </c>
      <c r="F117" s="103" t="s">
        <v>47</v>
      </c>
      <c r="G117" s="114" t="s">
        <v>774</v>
      </c>
      <c r="H117" s="103">
        <v>779.71</v>
      </c>
      <c r="I117" s="103"/>
      <c r="J117" s="116" t="s">
        <v>2697</v>
      </c>
      <c r="K117" s="103">
        <v>53000085</v>
      </c>
      <c r="L117" s="117"/>
      <c r="M117" s="117"/>
    </row>
    <row r="118" spans="1:14">
      <c r="A118" s="103" t="s">
        <v>44</v>
      </c>
      <c r="B118" s="103" t="s">
        <v>2710</v>
      </c>
      <c r="C118" s="117">
        <v>1201</v>
      </c>
      <c r="D118" s="143">
        <v>44788</v>
      </c>
      <c r="E118" s="103" t="s">
        <v>2711</v>
      </c>
      <c r="F118" s="103" t="s">
        <v>47</v>
      </c>
      <c r="G118" s="114" t="s">
        <v>778</v>
      </c>
      <c r="H118" s="103">
        <v>2218.0100000000002</v>
      </c>
      <c r="I118" s="103"/>
      <c r="J118" s="116" t="s">
        <v>2712</v>
      </c>
      <c r="K118" s="103">
        <v>53000085</v>
      </c>
      <c r="L118" s="117"/>
      <c r="M118" s="117"/>
    </row>
    <row r="119" spans="1:14">
      <c r="A119" s="103" t="s">
        <v>357</v>
      </c>
      <c r="B119" s="103" t="s">
        <v>2509</v>
      </c>
      <c r="C119" s="117">
        <v>1201</v>
      </c>
      <c r="D119" s="143">
        <v>44768</v>
      </c>
      <c r="E119" s="143" t="s">
        <v>2510</v>
      </c>
      <c r="F119" s="103" t="s">
        <v>15</v>
      </c>
      <c r="G119" s="103" t="s">
        <v>21</v>
      </c>
      <c r="H119" s="103">
        <v>3904.88</v>
      </c>
      <c r="I119" s="115"/>
      <c r="J119" s="103" t="s">
        <v>1948</v>
      </c>
      <c r="K119" s="103">
        <v>55740840</v>
      </c>
      <c r="L119" s="117"/>
      <c r="M119" s="117"/>
    </row>
    <row r="120" spans="1:14">
      <c r="A120" s="103" t="s">
        <v>2429</v>
      </c>
      <c r="B120" s="103" t="s">
        <v>2430</v>
      </c>
      <c r="C120" s="117">
        <v>1201</v>
      </c>
      <c r="D120" s="143">
        <v>44746</v>
      </c>
      <c r="E120" s="143" t="s">
        <v>2431</v>
      </c>
      <c r="F120" s="103" t="s">
        <v>15</v>
      </c>
      <c r="G120" s="103" t="s">
        <v>16</v>
      </c>
      <c r="H120" s="103">
        <v>3.15</v>
      </c>
      <c r="I120" s="115"/>
      <c r="J120" s="103" t="s">
        <v>2432</v>
      </c>
      <c r="K120" s="103">
        <v>57328621</v>
      </c>
      <c r="L120" s="117"/>
      <c r="M120" s="117"/>
    </row>
    <row r="121" spans="1:14">
      <c r="A121" s="103" t="s">
        <v>2429</v>
      </c>
      <c r="B121" s="103" t="s">
        <v>2430</v>
      </c>
      <c r="C121" s="117">
        <v>1201</v>
      </c>
      <c r="D121" s="143">
        <v>44746</v>
      </c>
      <c r="E121" s="143" t="s">
        <v>2431</v>
      </c>
      <c r="F121" s="103" t="s">
        <v>15</v>
      </c>
      <c r="G121" s="103" t="s">
        <v>16</v>
      </c>
      <c r="H121" s="103">
        <v>8.3000000000000007</v>
      </c>
      <c r="I121" s="115"/>
      <c r="J121" s="103" t="s">
        <v>2176</v>
      </c>
      <c r="K121" s="103">
        <v>57328621</v>
      </c>
      <c r="L121" s="117"/>
      <c r="M121" s="117"/>
    </row>
    <row r="122" spans="1:14">
      <c r="A122" s="103" t="s">
        <v>2429</v>
      </c>
      <c r="B122" s="103" t="s">
        <v>2430</v>
      </c>
      <c r="C122" s="117">
        <v>1201</v>
      </c>
      <c r="D122" s="143">
        <v>44746</v>
      </c>
      <c r="E122" s="143" t="s">
        <v>2431</v>
      </c>
      <c r="F122" s="103" t="s">
        <v>15</v>
      </c>
      <c r="G122" s="103" t="s">
        <v>16</v>
      </c>
      <c r="H122" s="103">
        <v>8.3000000000000007</v>
      </c>
      <c r="I122" s="115"/>
      <c r="J122" s="103" t="s">
        <v>2176</v>
      </c>
      <c r="K122" s="103">
        <v>57328621</v>
      </c>
      <c r="L122" s="117"/>
      <c r="M122" s="117"/>
    </row>
    <row r="123" spans="1:14">
      <c r="A123" s="103" t="s">
        <v>2429</v>
      </c>
      <c r="B123" s="103" t="s">
        <v>2430</v>
      </c>
      <c r="C123" s="117">
        <v>1201</v>
      </c>
      <c r="D123" s="143">
        <v>44746</v>
      </c>
      <c r="E123" s="143" t="s">
        <v>2431</v>
      </c>
      <c r="F123" s="103" t="s">
        <v>15</v>
      </c>
      <c r="G123" s="103" t="s">
        <v>16</v>
      </c>
      <c r="H123" s="103">
        <v>5.9</v>
      </c>
      <c r="I123" s="115"/>
      <c r="J123" s="103" t="s">
        <v>2433</v>
      </c>
      <c r="K123" s="103">
        <v>57328621</v>
      </c>
      <c r="L123" s="117"/>
      <c r="M123" s="117"/>
    </row>
    <row r="124" spans="1:14">
      <c r="A124" s="168" t="s">
        <v>44</v>
      </c>
      <c r="B124" s="168" t="s">
        <v>2454</v>
      </c>
      <c r="C124">
        <v>1201</v>
      </c>
      <c r="D124" s="169">
        <v>44753</v>
      </c>
      <c r="E124" s="169" t="s">
        <v>2455</v>
      </c>
      <c r="F124" s="168" t="s">
        <v>47</v>
      </c>
      <c r="G124" s="168" t="s">
        <v>730</v>
      </c>
      <c r="H124" s="168">
        <v>152.88</v>
      </c>
      <c r="I124" s="179"/>
      <c r="J124" s="168" t="s">
        <v>2456</v>
      </c>
      <c r="K124" s="168">
        <v>53000085</v>
      </c>
      <c r="L124" s="97">
        <v>44775</v>
      </c>
      <c r="M124" t="s">
        <v>864</v>
      </c>
      <c r="N124">
        <v>131.91</v>
      </c>
    </row>
    <row r="125" spans="1:14">
      <c r="A125" s="159" t="s">
        <v>44</v>
      </c>
      <c r="B125" s="159" t="s">
        <v>2457</v>
      </c>
      <c r="C125">
        <v>1201</v>
      </c>
      <c r="D125" s="160">
        <v>44767</v>
      </c>
      <c r="E125" s="160" t="s">
        <v>2458</v>
      </c>
      <c r="F125" s="159" t="s">
        <v>47</v>
      </c>
      <c r="G125" s="159" t="s">
        <v>1393</v>
      </c>
      <c r="H125" s="159">
        <v>1422.02</v>
      </c>
      <c r="I125" s="164"/>
      <c r="J125" s="159" t="s">
        <v>2459</v>
      </c>
      <c r="K125" s="159">
        <v>53000085</v>
      </c>
      <c r="L125" s="97">
        <v>44775</v>
      </c>
      <c r="M125" t="s">
        <v>864</v>
      </c>
      <c r="N125">
        <v>1392.99</v>
      </c>
    </row>
    <row r="126" spans="1:14">
      <c r="A126" s="103" t="s">
        <v>2429</v>
      </c>
      <c r="B126" s="103" t="s">
        <v>2430</v>
      </c>
      <c r="C126" s="117">
        <v>1201</v>
      </c>
      <c r="D126" s="143">
        <v>44746</v>
      </c>
      <c r="E126" s="143" t="s">
        <v>2431</v>
      </c>
      <c r="F126" s="103" t="s">
        <v>15</v>
      </c>
      <c r="G126" s="103" t="s">
        <v>16</v>
      </c>
      <c r="H126" s="103">
        <v>5.9</v>
      </c>
      <c r="I126" s="115"/>
      <c r="J126" s="103" t="s">
        <v>2178</v>
      </c>
      <c r="K126" s="103">
        <v>57328621</v>
      </c>
      <c r="L126" s="117"/>
      <c r="M126" s="117"/>
    </row>
    <row r="127" spans="1:14">
      <c r="A127" s="103" t="s">
        <v>2429</v>
      </c>
      <c r="B127" s="103" t="s">
        <v>2430</v>
      </c>
      <c r="C127" s="117">
        <v>1201</v>
      </c>
      <c r="D127" s="143">
        <v>44746</v>
      </c>
      <c r="E127" s="143" t="s">
        <v>2431</v>
      </c>
      <c r="F127" s="103" t="s">
        <v>15</v>
      </c>
      <c r="G127" s="103" t="s">
        <v>16</v>
      </c>
      <c r="H127" s="103">
        <v>5.5</v>
      </c>
      <c r="I127" s="115"/>
      <c r="J127" s="103" t="s">
        <v>2434</v>
      </c>
      <c r="K127" s="103">
        <v>57328621</v>
      </c>
      <c r="L127" s="117"/>
      <c r="M127" s="117"/>
    </row>
    <row r="128" spans="1:14">
      <c r="A128" s="103" t="s">
        <v>2429</v>
      </c>
      <c r="B128" s="103" t="s">
        <v>2430</v>
      </c>
      <c r="C128" s="117">
        <v>1201</v>
      </c>
      <c r="D128" s="143">
        <v>44746</v>
      </c>
      <c r="E128" s="143" t="s">
        <v>2431</v>
      </c>
      <c r="F128" s="103" t="s">
        <v>15</v>
      </c>
      <c r="G128" s="103" t="s">
        <v>16</v>
      </c>
      <c r="H128" s="103">
        <v>5.9</v>
      </c>
      <c r="I128" s="115"/>
      <c r="J128" s="103" t="s">
        <v>2433</v>
      </c>
      <c r="K128" s="103">
        <v>57328621</v>
      </c>
      <c r="L128" s="117"/>
      <c r="M128" s="117"/>
    </row>
    <row r="129" spans="1:15">
      <c r="A129" s="103" t="s">
        <v>2429</v>
      </c>
      <c r="B129" s="103" t="s">
        <v>2430</v>
      </c>
      <c r="C129" s="117">
        <v>1201</v>
      </c>
      <c r="D129" s="143">
        <v>44746</v>
      </c>
      <c r="E129" s="143" t="s">
        <v>2431</v>
      </c>
      <c r="F129" s="103" t="s">
        <v>15</v>
      </c>
      <c r="G129" s="103" t="s">
        <v>16</v>
      </c>
      <c r="H129" s="103">
        <v>5.5</v>
      </c>
      <c r="I129" s="115"/>
      <c r="J129" s="103" t="s">
        <v>2434</v>
      </c>
      <c r="K129" s="103">
        <v>57328621</v>
      </c>
      <c r="L129" s="117"/>
      <c r="M129" s="117"/>
    </row>
    <row r="130" spans="1:15">
      <c r="A130" s="103" t="s">
        <v>2429</v>
      </c>
      <c r="B130" s="103" t="s">
        <v>2430</v>
      </c>
      <c r="C130" s="117">
        <v>1201</v>
      </c>
      <c r="D130" s="143">
        <v>44746</v>
      </c>
      <c r="E130" s="143" t="s">
        <v>2431</v>
      </c>
      <c r="F130" s="103" t="s">
        <v>15</v>
      </c>
      <c r="G130" s="103" t="s">
        <v>16</v>
      </c>
      <c r="H130" s="103">
        <v>5.5</v>
      </c>
      <c r="I130" s="115"/>
      <c r="J130" s="103" t="s">
        <v>2434</v>
      </c>
      <c r="K130" s="103">
        <v>57328621</v>
      </c>
      <c r="L130" s="117"/>
      <c r="M130" s="117"/>
    </row>
    <row r="131" spans="1:15">
      <c r="A131" s="103" t="s">
        <v>2429</v>
      </c>
      <c r="B131" s="103" t="s">
        <v>2430</v>
      </c>
      <c r="C131" s="117">
        <v>1201</v>
      </c>
      <c r="D131" s="143">
        <v>44746</v>
      </c>
      <c r="E131" s="143" t="s">
        <v>2431</v>
      </c>
      <c r="F131" s="103" t="s">
        <v>15</v>
      </c>
      <c r="G131" s="103" t="s">
        <v>16</v>
      </c>
      <c r="H131" s="103">
        <v>5.9</v>
      </c>
      <c r="I131" s="115"/>
      <c r="J131" s="103" t="s">
        <v>2433</v>
      </c>
      <c r="K131" s="103">
        <v>57328621</v>
      </c>
      <c r="L131" s="117"/>
      <c r="M131" s="117"/>
    </row>
    <row r="132" spans="1:15">
      <c r="A132" s="168" t="s">
        <v>2429</v>
      </c>
      <c r="B132" s="168" t="s">
        <v>2468</v>
      </c>
      <c r="C132">
        <v>1201</v>
      </c>
      <c r="D132" s="169">
        <v>44750</v>
      </c>
      <c r="E132" s="169" t="s">
        <v>2469</v>
      </c>
      <c r="F132" s="168" t="s">
        <v>15</v>
      </c>
      <c r="G132" s="168" t="s">
        <v>16</v>
      </c>
      <c r="H132" s="168">
        <v>15.8</v>
      </c>
      <c r="I132" s="179"/>
      <c r="J132" s="168" t="s">
        <v>2470</v>
      </c>
      <c r="K132" s="168">
        <v>57328621</v>
      </c>
      <c r="L132" s="97">
        <v>44799</v>
      </c>
      <c r="M132" t="s">
        <v>864</v>
      </c>
      <c r="N132" s="129">
        <v>27888.74</v>
      </c>
      <c r="O132" t="s">
        <v>2746</v>
      </c>
    </row>
    <row r="133" spans="1:15">
      <c r="A133" s="159" t="s">
        <v>2429</v>
      </c>
      <c r="B133" s="159" t="s">
        <v>2468</v>
      </c>
      <c r="C133">
        <v>1201</v>
      </c>
      <c r="D133" s="160">
        <v>44750</v>
      </c>
      <c r="E133" s="160" t="s">
        <v>2469</v>
      </c>
      <c r="F133" s="159" t="s">
        <v>15</v>
      </c>
      <c r="G133" s="159" t="s">
        <v>16</v>
      </c>
      <c r="H133" s="159">
        <v>43.5</v>
      </c>
      <c r="I133" s="164"/>
      <c r="J133" s="159" t="s">
        <v>2471</v>
      </c>
      <c r="K133" s="159">
        <v>57328621</v>
      </c>
      <c r="L133" s="97">
        <v>44799</v>
      </c>
      <c r="M133" t="s">
        <v>864</v>
      </c>
      <c r="N133" s="129">
        <v>27888.74</v>
      </c>
      <c r="O133" t="s">
        <v>2746</v>
      </c>
    </row>
    <row r="134" spans="1:15">
      <c r="A134" s="103" t="s">
        <v>948</v>
      </c>
      <c r="B134" s="103" t="s">
        <v>2173</v>
      </c>
      <c r="C134" s="117">
        <v>1201</v>
      </c>
      <c r="D134" s="143">
        <v>44733</v>
      </c>
      <c r="E134" s="143" t="s">
        <v>2174</v>
      </c>
      <c r="F134" s="103" t="s">
        <v>15</v>
      </c>
      <c r="G134" s="103" t="s">
        <v>16</v>
      </c>
      <c r="H134" s="147">
        <v>14.5</v>
      </c>
      <c r="I134" s="115"/>
      <c r="J134" s="103" t="s">
        <v>2175</v>
      </c>
      <c r="K134" s="103">
        <v>57328621</v>
      </c>
      <c r="L134" s="117"/>
      <c r="M134" s="117"/>
    </row>
    <row r="135" spans="1:15">
      <c r="A135" s="103" t="s">
        <v>948</v>
      </c>
      <c r="B135" s="103" t="s">
        <v>2173</v>
      </c>
      <c r="C135" s="117">
        <v>1201</v>
      </c>
      <c r="D135" s="143">
        <v>44733</v>
      </c>
      <c r="E135" s="143" t="s">
        <v>2174</v>
      </c>
      <c r="F135" s="103" t="s">
        <v>15</v>
      </c>
      <c r="G135" s="103" t="s">
        <v>16</v>
      </c>
      <c r="H135" s="147">
        <v>8.3000000000000007</v>
      </c>
      <c r="I135" s="115"/>
      <c r="J135" s="103" t="s">
        <v>2176</v>
      </c>
      <c r="K135" s="103">
        <v>57328621</v>
      </c>
      <c r="L135" s="117"/>
      <c r="M135" s="117"/>
    </row>
    <row r="136" spans="1:15">
      <c r="A136" s="103" t="s">
        <v>948</v>
      </c>
      <c r="B136" s="103" t="s">
        <v>2173</v>
      </c>
      <c r="C136" s="117">
        <v>1201</v>
      </c>
      <c r="D136" s="143">
        <v>44733</v>
      </c>
      <c r="E136" s="143" t="s">
        <v>2174</v>
      </c>
      <c r="F136" s="103" t="s">
        <v>15</v>
      </c>
      <c r="G136" s="103" t="s">
        <v>16</v>
      </c>
      <c r="H136" s="147">
        <v>5.5</v>
      </c>
      <c r="I136" s="115"/>
      <c r="J136" s="103" t="s">
        <v>2177</v>
      </c>
      <c r="K136" s="103">
        <v>57328621</v>
      </c>
      <c r="L136" s="117"/>
      <c r="M136" s="117"/>
    </row>
    <row r="137" spans="1:15">
      <c r="A137" s="103" t="s">
        <v>948</v>
      </c>
      <c r="B137" s="103" t="s">
        <v>2173</v>
      </c>
      <c r="C137" s="117">
        <v>1201</v>
      </c>
      <c r="D137" s="143">
        <v>44733</v>
      </c>
      <c r="E137" s="143" t="s">
        <v>2174</v>
      </c>
      <c r="F137" s="103" t="s">
        <v>15</v>
      </c>
      <c r="G137" s="103" t="s">
        <v>16</v>
      </c>
      <c r="H137" s="147">
        <v>5.9</v>
      </c>
      <c r="I137" s="115"/>
      <c r="J137" s="103" t="s">
        <v>2178</v>
      </c>
      <c r="K137" s="103">
        <v>57328621</v>
      </c>
      <c r="L137" s="117"/>
      <c r="M137" s="117"/>
    </row>
    <row r="138" spans="1:15">
      <c r="A138" s="103" t="s">
        <v>948</v>
      </c>
      <c r="B138" s="103" t="s">
        <v>2173</v>
      </c>
      <c r="C138" s="117">
        <v>1201</v>
      </c>
      <c r="D138" s="143">
        <v>44733</v>
      </c>
      <c r="E138" s="143" t="s">
        <v>2174</v>
      </c>
      <c r="F138" s="103" t="s">
        <v>15</v>
      </c>
      <c r="G138" s="103" t="s">
        <v>16</v>
      </c>
      <c r="H138" s="147">
        <v>8.3000000000000007</v>
      </c>
      <c r="I138" s="115"/>
      <c r="J138" s="103" t="s">
        <v>2176</v>
      </c>
      <c r="K138" s="103">
        <v>57328621</v>
      </c>
      <c r="L138" s="117"/>
      <c r="M138" s="117"/>
    </row>
    <row r="139" spans="1:15">
      <c r="A139" s="103" t="s">
        <v>948</v>
      </c>
      <c r="B139" s="103" t="s">
        <v>2173</v>
      </c>
      <c r="C139" s="117">
        <v>1201</v>
      </c>
      <c r="D139" s="143">
        <v>44733</v>
      </c>
      <c r="E139" s="143" t="s">
        <v>2174</v>
      </c>
      <c r="F139" s="103" t="s">
        <v>15</v>
      </c>
      <c r="G139" s="103" t="s">
        <v>16</v>
      </c>
      <c r="H139" s="147">
        <v>8.3000000000000007</v>
      </c>
      <c r="I139" s="115"/>
      <c r="J139" s="103" t="s">
        <v>2179</v>
      </c>
      <c r="K139" s="103">
        <v>57328621</v>
      </c>
      <c r="L139" s="117"/>
      <c r="M139" s="117"/>
    </row>
    <row r="140" spans="1:15">
      <c r="A140" s="103" t="s">
        <v>948</v>
      </c>
      <c r="B140" s="103" t="s">
        <v>2173</v>
      </c>
      <c r="C140" s="117">
        <v>1201</v>
      </c>
      <c r="D140" s="143">
        <v>44733</v>
      </c>
      <c r="E140" s="143" t="s">
        <v>2174</v>
      </c>
      <c r="F140" s="103" t="s">
        <v>15</v>
      </c>
      <c r="G140" s="103" t="s">
        <v>16</v>
      </c>
      <c r="H140" s="147">
        <v>8.3000000000000007</v>
      </c>
      <c r="I140" s="115"/>
      <c r="J140" s="103" t="s">
        <v>2179</v>
      </c>
      <c r="K140" s="103">
        <v>57328621</v>
      </c>
      <c r="L140" s="117"/>
      <c r="M140" s="117"/>
    </row>
    <row r="141" spans="1:15">
      <c r="A141" s="103" t="s">
        <v>948</v>
      </c>
      <c r="B141" s="103" t="s">
        <v>2173</v>
      </c>
      <c r="C141" s="117">
        <v>1201</v>
      </c>
      <c r="D141" s="143">
        <v>44733</v>
      </c>
      <c r="E141" s="143" t="s">
        <v>2174</v>
      </c>
      <c r="F141" s="103" t="s">
        <v>15</v>
      </c>
      <c r="G141" s="103" t="s">
        <v>16</v>
      </c>
      <c r="H141" s="147">
        <v>7.25</v>
      </c>
      <c r="I141" s="115"/>
      <c r="J141" s="103" t="s">
        <v>2175</v>
      </c>
      <c r="K141" s="103">
        <v>57328621</v>
      </c>
      <c r="L141" s="117"/>
      <c r="M141" s="117"/>
    </row>
    <row r="142" spans="1:15">
      <c r="A142" s="103" t="s">
        <v>948</v>
      </c>
      <c r="B142" s="103" t="s">
        <v>2173</v>
      </c>
      <c r="C142" s="117">
        <v>1201</v>
      </c>
      <c r="D142" s="143">
        <v>44733</v>
      </c>
      <c r="E142" s="143" t="s">
        <v>2174</v>
      </c>
      <c r="F142" s="103" t="s">
        <v>15</v>
      </c>
      <c r="G142" s="103" t="s">
        <v>16</v>
      </c>
      <c r="H142" s="147">
        <v>5.5</v>
      </c>
      <c r="I142" s="115"/>
      <c r="J142" s="103" t="s">
        <v>2177</v>
      </c>
      <c r="K142" s="103">
        <v>57328621</v>
      </c>
      <c r="L142" s="117"/>
      <c r="M142" s="117"/>
    </row>
    <row r="143" spans="1:15">
      <c r="A143" s="103" t="s">
        <v>948</v>
      </c>
      <c r="B143" s="103" t="s">
        <v>2574</v>
      </c>
      <c r="C143" s="117">
        <v>1201</v>
      </c>
      <c r="D143" s="143">
        <v>44772</v>
      </c>
      <c r="E143" s="103" t="s">
        <v>2575</v>
      </c>
      <c r="F143" s="103" t="s">
        <v>47</v>
      </c>
      <c r="G143" s="103" t="s">
        <v>71</v>
      </c>
      <c r="H143" s="115">
        <v>3255.25</v>
      </c>
      <c r="I143" s="103"/>
      <c r="J143" s="103" t="s">
        <v>2471</v>
      </c>
      <c r="K143" s="116">
        <v>57328621</v>
      </c>
      <c r="L143" s="117"/>
      <c r="M143" s="117"/>
    </row>
    <row r="144" spans="1:15">
      <c r="A144" s="168" t="s">
        <v>173</v>
      </c>
      <c r="B144" s="168" t="s">
        <v>2477</v>
      </c>
      <c r="C144">
        <v>1201</v>
      </c>
      <c r="D144" s="169">
        <v>44762</v>
      </c>
      <c r="E144" s="169" t="s">
        <v>2478</v>
      </c>
      <c r="F144" s="168" t="s">
        <v>47</v>
      </c>
      <c r="G144" s="168" t="s">
        <v>21</v>
      </c>
      <c r="H144" s="168">
        <v>45247.5</v>
      </c>
      <c r="I144" s="179"/>
      <c r="J144" s="168" t="s">
        <v>2479</v>
      </c>
      <c r="K144" s="168">
        <v>55391977</v>
      </c>
      <c r="L144" s="97">
        <v>44798</v>
      </c>
      <c r="M144" t="s">
        <v>864</v>
      </c>
      <c r="N144" s="129">
        <v>171380.98</v>
      </c>
    </row>
    <row r="145" spans="1:15">
      <c r="A145" s="159" t="s">
        <v>173</v>
      </c>
      <c r="B145" s="159" t="s">
        <v>2477</v>
      </c>
      <c r="C145">
        <v>1201</v>
      </c>
      <c r="D145" s="160">
        <v>44762</v>
      </c>
      <c r="E145" s="160" t="s">
        <v>2478</v>
      </c>
      <c r="F145" s="159" t="s">
        <v>47</v>
      </c>
      <c r="G145" s="159" t="s">
        <v>21</v>
      </c>
      <c r="H145" s="159">
        <v>24240</v>
      </c>
      <c r="I145" s="164"/>
      <c r="J145" s="159" t="s">
        <v>2480</v>
      </c>
      <c r="K145" s="159">
        <v>55391977</v>
      </c>
      <c r="L145" s="97">
        <v>44798</v>
      </c>
      <c r="M145" t="s">
        <v>864</v>
      </c>
      <c r="N145" s="129">
        <v>171380.98</v>
      </c>
    </row>
    <row r="146" spans="1:15">
      <c r="A146" s="103" t="s">
        <v>948</v>
      </c>
      <c r="B146" s="103" t="s">
        <v>2574</v>
      </c>
      <c r="C146" s="117">
        <v>1201</v>
      </c>
      <c r="D146" s="143">
        <v>44772</v>
      </c>
      <c r="E146" s="103" t="s">
        <v>2575</v>
      </c>
      <c r="F146" s="103" t="s">
        <v>47</v>
      </c>
      <c r="G146" s="103" t="s">
        <v>71</v>
      </c>
      <c r="H146" s="115">
        <v>2996.3</v>
      </c>
      <c r="I146" s="103"/>
      <c r="J146" s="103" t="s">
        <v>2176</v>
      </c>
      <c r="K146" s="116">
        <v>57328621</v>
      </c>
      <c r="L146" s="117"/>
      <c r="M146" s="117"/>
    </row>
    <row r="147" spans="1:15">
      <c r="A147" s="168" t="s">
        <v>209</v>
      </c>
      <c r="B147" s="168" t="s">
        <v>2489</v>
      </c>
      <c r="C147">
        <v>1201</v>
      </c>
      <c r="D147" s="169">
        <v>44763</v>
      </c>
      <c r="E147" s="169" t="s">
        <v>2490</v>
      </c>
      <c r="F147" s="168" t="s">
        <v>47</v>
      </c>
      <c r="G147" s="168" t="s">
        <v>21</v>
      </c>
      <c r="H147" s="168">
        <v>746.3</v>
      </c>
      <c r="I147" s="179"/>
      <c r="J147" s="168" t="s">
        <v>2437</v>
      </c>
      <c r="K147" s="168">
        <v>55738459</v>
      </c>
      <c r="L147" s="97">
        <v>44778</v>
      </c>
      <c r="M147" t="s">
        <v>864</v>
      </c>
      <c r="N147">
        <v>13947.6</v>
      </c>
    </row>
    <row r="148" spans="1:15">
      <c r="A148" s="60" t="s">
        <v>209</v>
      </c>
      <c r="B148" s="60" t="s">
        <v>2489</v>
      </c>
      <c r="C148">
        <v>1201</v>
      </c>
      <c r="D148" s="61">
        <v>44763</v>
      </c>
      <c r="E148" s="61" t="s">
        <v>2490</v>
      </c>
      <c r="F148" s="60" t="s">
        <v>47</v>
      </c>
      <c r="G148" s="60" t="s">
        <v>21</v>
      </c>
      <c r="H148" s="60">
        <v>363</v>
      </c>
      <c r="I148" s="101"/>
      <c r="J148" s="60" t="s">
        <v>2334</v>
      </c>
      <c r="K148" s="60">
        <v>55738459</v>
      </c>
      <c r="L148" s="97">
        <v>44778</v>
      </c>
      <c r="M148" t="s">
        <v>864</v>
      </c>
      <c r="N148">
        <v>13947.6</v>
      </c>
    </row>
    <row r="149" spans="1:15">
      <c r="A149" s="60" t="s">
        <v>209</v>
      </c>
      <c r="B149" s="60" t="s">
        <v>2489</v>
      </c>
      <c r="C149">
        <v>1201</v>
      </c>
      <c r="D149" s="61">
        <v>44763</v>
      </c>
      <c r="E149" s="61" t="s">
        <v>2490</v>
      </c>
      <c r="F149" s="60" t="s">
        <v>47</v>
      </c>
      <c r="G149" s="60" t="s">
        <v>21</v>
      </c>
      <c r="H149" s="60">
        <v>1470.95</v>
      </c>
      <c r="I149" s="101"/>
      <c r="J149" s="60" t="s">
        <v>2491</v>
      </c>
      <c r="K149" s="60">
        <v>55738459</v>
      </c>
      <c r="L149" s="97">
        <v>44778</v>
      </c>
      <c r="M149" t="s">
        <v>864</v>
      </c>
      <c r="N149">
        <v>13947.6</v>
      </c>
    </row>
    <row r="150" spans="1:15">
      <c r="A150" s="60" t="s">
        <v>209</v>
      </c>
      <c r="B150" s="60" t="s">
        <v>2489</v>
      </c>
      <c r="C150">
        <v>1201</v>
      </c>
      <c r="D150" s="61">
        <v>44763</v>
      </c>
      <c r="E150" s="61" t="s">
        <v>2490</v>
      </c>
      <c r="F150" s="60" t="s">
        <v>47</v>
      </c>
      <c r="G150" s="60" t="s">
        <v>21</v>
      </c>
      <c r="H150" s="60">
        <v>868</v>
      </c>
      <c r="I150" s="101"/>
      <c r="J150" s="60" t="s">
        <v>2492</v>
      </c>
      <c r="K150" s="60">
        <v>55738459</v>
      </c>
      <c r="L150" s="97">
        <v>44778</v>
      </c>
      <c r="M150" t="s">
        <v>864</v>
      </c>
      <c r="N150">
        <v>13947.6</v>
      </c>
    </row>
    <row r="151" spans="1:15">
      <c r="A151" s="60" t="s">
        <v>209</v>
      </c>
      <c r="B151" s="60" t="s">
        <v>2489</v>
      </c>
      <c r="C151">
        <v>1201</v>
      </c>
      <c r="D151" s="61">
        <v>44763</v>
      </c>
      <c r="E151" s="61" t="s">
        <v>2490</v>
      </c>
      <c r="F151" s="60" t="s">
        <v>47</v>
      </c>
      <c r="G151" s="60" t="s">
        <v>21</v>
      </c>
      <c r="H151" s="60">
        <v>3846.15</v>
      </c>
      <c r="I151" s="101"/>
      <c r="J151" s="60" t="s">
        <v>2493</v>
      </c>
      <c r="K151" s="60">
        <v>55738459</v>
      </c>
      <c r="L151" s="97">
        <v>44778</v>
      </c>
      <c r="M151" t="s">
        <v>864</v>
      </c>
      <c r="N151">
        <v>13947.6</v>
      </c>
    </row>
    <row r="152" spans="1:15">
      <c r="A152" s="60" t="s">
        <v>209</v>
      </c>
      <c r="B152" s="60" t="s">
        <v>2489</v>
      </c>
      <c r="C152">
        <v>1201</v>
      </c>
      <c r="D152" s="61">
        <v>44763</v>
      </c>
      <c r="E152" s="61" t="s">
        <v>2490</v>
      </c>
      <c r="F152" s="60" t="s">
        <v>47</v>
      </c>
      <c r="G152" s="60" t="s">
        <v>21</v>
      </c>
      <c r="H152" s="60">
        <v>697.2</v>
      </c>
      <c r="I152" s="101"/>
      <c r="J152" s="60" t="s">
        <v>2439</v>
      </c>
      <c r="K152" s="60">
        <v>55738459</v>
      </c>
      <c r="L152" s="97">
        <v>44778</v>
      </c>
      <c r="M152" t="s">
        <v>864</v>
      </c>
      <c r="N152">
        <v>13947.6</v>
      </c>
    </row>
    <row r="153" spans="1:15">
      <c r="A153" s="60" t="s">
        <v>209</v>
      </c>
      <c r="B153" s="60" t="s">
        <v>2489</v>
      </c>
      <c r="C153">
        <v>1201</v>
      </c>
      <c r="D153" s="61">
        <v>44763</v>
      </c>
      <c r="E153" s="61" t="s">
        <v>2490</v>
      </c>
      <c r="F153" s="60" t="s">
        <v>47</v>
      </c>
      <c r="G153" s="60" t="s">
        <v>21</v>
      </c>
      <c r="H153" s="60">
        <v>2490</v>
      </c>
      <c r="I153" s="101"/>
      <c r="J153" s="60" t="s">
        <v>2494</v>
      </c>
      <c r="K153" s="60">
        <v>55738459</v>
      </c>
      <c r="L153" s="97">
        <v>44778</v>
      </c>
      <c r="M153" t="s">
        <v>864</v>
      </c>
      <c r="N153">
        <v>13947.6</v>
      </c>
    </row>
    <row r="154" spans="1:15">
      <c r="A154" s="60" t="s">
        <v>209</v>
      </c>
      <c r="B154" s="60" t="s">
        <v>2489</v>
      </c>
      <c r="C154">
        <v>1201</v>
      </c>
      <c r="D154" s="61">
        <v>44763</v>
      </c>
      <c r="E154" s="61" t="s">
        <v>2490</v>
      </c>
      <c r="F154" s="60" t="s">
        <v>47</v>
      </c>
      <c r="G154" s="60" t="s">
        <v>21</v>
      </c>
      <c r="H154" s="60">
        <v>2241</v>
      </c>
      <c r="I154" s="101"/>
      <c r="J154" s="60" t="s">
        <v>2443</v>
      </c>
      <c r="K154" s="60">
        <v>55738459</v>
      </c>
      <c r="L154" s="97">
        <v>44778</v>
      </c>
      <c r="M154" t="s">
        <v>864</v>
      </c>
      <c r="N154">
        <v>13947.6</v>
      </c>
    </row>
    <row r="155" spans="1:15">
      <c r="A155" s="60" t="s">
        <v>209</v>
      </c>
      <c r="B155" s="60" t="s">
        <v>2489</v>
      </c>
      <c r="C155">
        <v>1201</v>
      </c>
      <c r="D155" s="61">
        <v>44763</v>
      </c>
      <c r="E155" s="61" t="s">
        <v>2490</v>
      </c>
      <c r="F155" s="60" t="s">
        <v>47</v>
      </c>
      <c r="G155" s="60" t="s">
        <v>21</v>
      </c>
      <c r="H155" s="60">
        <v>175</v>
      </c>
      <c r="I155" s="101"/>
      <c r="J155" s="60" t="s">
        <v>2337</v>
      </c>
      <c r="K155" s="60">
        <v>55738459</v>
      </c>
      <c r="L155" s="97">
        <v>44778</v>
      </c>
      <c r="M155" t="s">
        <v>864</v>
      </c>
      <c r="N155">
        <v>13947.6</v>
      </c>
    </row>
    <row r="156" spans="1:15">
      <c r="A156" s="159" t="s">
        <v>209</v>
      </c>
      <c r="B156" s="159" t="s">
        <v>2489</v>
      </c>
      <c r="C156">
        <v>1201</v>
      </c>
      <c r="D156" s="160">
        <v>44763</v>
      </c>
      <c r="E156" s="160" t="s">
        <v>2490</v>
      </c>
      <c r="F156" s="159" t="s">
        <v>47</v>
      </c>
      <c r="G156" s="159" t="s">
        <v>21</v>
      </c>
      <c r="H156" s="159">
        <v>1050</v>
      </c>
      <c r="I156" s="164"/>
      <c r="J156" s="159" t="s">
        <v>2495</v>
      </c>
      <c r="K156" s="159">
        <v>55738459</v>
      </c>
      <c r="L156" s="97">
        <v>44778</v>
      </c>
      <c r="M156" t="s">
        <v>864</v>
      </c>
      <c r="N156">
        <v>13947.6</v>
      </c>
    </row>
    <row r="157" spans="1:15">
      <c r="A157" s="103" t="s">
        <v>948</v>
      </c>
      <c r="B157" s="103" t="s">
        <v>2574</v>
      </c>
      <c r="C157" s="117">
        <v>1201</v>
      </c>
      <c r="D157" s="143">
        <v>44772</v>
      </c>
      <c r="E157" s="103" t="s">
        <v>2575</v>
      </c>
      <c r="F157" s="103" t="s">
        <v>47</v>
      </c>
      <c r="G157" s="103" t="s">
        <v>71</v>
      </c>
      <c r="H157" s="115">
        <v>4081.75</v>
      </c>
      <c r="I157" s="103"/>
      <c r="J157" s="103" t="s">
        <v>2576</v>
      </c>
      <c r="K157" s="116">
        <v>57328621</v>
      </c>
      <c r="L157" s="117"/>
      <c r="M157" s="117"/>
    </row>
    <row r="158" spans="1:15">
      <c r="A158" s="103" t="s">
        <v>948</v>
      </c>
      <c r="B158" s="103" t="s">
        <v>2574</v>
      </c>
      <c r="C158" s="117">
        <v>1201</v>
      </c>
      <c r="D158" s="143">
        <v>44772</v>
      </c>
      <c r="E158" s="103" t="s">
        <v>2575</v>
      </c>
      <c r="F158" s="103" t="s">
        <v>47</v>
      </c>
      <c r="G158" s="103" t="s">
        <v>71</v>
      </c>
      <c r="H158" s="115">
        <v>1647.45</v>
      </c>
      <c r="I158" s="103"/>
      <c r="J158" s="103" t="s">
        <v>2432</v>
      </c>
      <c r="K158" s="116">
        <v>57328621</v>
      </c>
      <c r="L158" s="117"/>
      <c r="M158" s="117"/>
    </row>
    <row r="159" spans="1:15">
      <c r="A159" s="168" t="s">
        <v>2501</v>
      </c>
      <c r="B159" s="168" t="s">
        <v>2502</v>
      </c>
      <c r="C159">
        <v>1201</v>
      </c>
      <c r="D159" s="169">
        <v>44757</v>
      </c>
      <c r="E159" s="169" t="s">
        <v>2503</v>
      </c>
      <c r="F159" s="168" t="s">
        <v>47</v>
      </c>
      <c r="G159" s="168" t="s">
        <v>71</v>
      </c>
      <c r="H159" s="168">
        <v>675.55</v>
      </c>
      <c r="I159" s="179"/>
      <c r="J159" s="168" t="s">
        <v>2178</v>
      </c>
      <c r="K159" s="168">
        <v>57328621</v>
      </c>
      <c r="L159" s="97">
        <v>44799</v>
      </c>
      <c r="M159" t="s">
        <v>864</v>
      </c>
      <c r="N159" s="129">
        <v>27888.74</v>
      </c>
      <c r="O159" t="s">
        <v>2746</v>
      </c>
    </row>
    <row r="160" spans="1:15">
      <c r="A160" s="60" t="s">
        <v>2501</v>
      </c>
      <c r="B160" s="60" t="s">
        <v>2502</v>
      </c>
      <c r="C160">
        <v>1201</v>
      </c>
      <c r="D160" s="61">
        <v>44757</v>
      </c>
      <c r="E160" s="61" t="s">
        <v>2503</v>
      </c>
      <c r="F160" s="60" t="s">
        <v>47</v>
      </c>
      <c r="G160" s="60" t="s">
        <v>71</v>
      </c>
      <c r="H160" s="60">
        <v>233.05</v>
      </c>
      <c r="I160" s="101"/>
      <c r="J160" s="60" t="s">
        <v>2178</v>
      </c>
      <c r="K160" s="60">
        <v>57328621</v>
      </c>
      <c r="L160" s="97">
        <v>44799</v>
      </c>
      <c r="M160" t="s">
        <v>864</v>
      </c>
      <c r="N160" s="129">
        <v>27888.74</v>
      </c>
      <c r="O160" t="s">
        <v>2746</v>
      </c>
    </row>
    <row r="161" spans="1:15">
      <c r="A161" s="60" t="s">
        <v>2501</v>
      </c>
      <c r="B161" s="60" t="s">
        <v>2502</v>
      </c>
      <c r="C161">
        <v>1201</v>
      </c>
      <c r="D161" s="61">
        <v>44757</v>
      </c>
      <c r="E161" s="61" t="s">
        <v>2503</v>
      </c>
      <c r="F161" s="60" t="s">
        <v>47</v>
      </c>
      <c r="G161" s="60" t="s">
        <v>71</v>
      </c>
      <c r="H161" s="60">
        <v>1740.75</v>
      </c>
      <c r="I161" s="101"/>
      <c r="J161" s="60" t="s">
        <v>2434</v>
      </c>
      <c r="K161" s="60">
        <v>57328621</v>
      </c>
      <c r="L161" s="97">
        <v>44799</v>
      </c>
      <c r="M161" t="s">
        <v>864</v>
      </c>
      <c r="N161" s="129">
        <v>27888.74</v>
      </c>
      <c r="O161" t="s">
        <v>2746</v>
      </c>
    </row>
    <row r="162" spans="1:15">
      <c r="A162" s="60" t="s">
        <v>2501</v>
      </c>
      <c r="B162" s="60" t="s">
        <v>2502</v>
      </c>
      <c r="C162">
        <v>1201</v>
      </c>
      <c r="D162" s="61">
        <v>44757</v>
      </c>
      <c r="E162" s="61" t="s">
        <v>2503</v>
      </c>
      <c r="F162" s="60" t="s">
        <v>47</v>
      </c>
      <c r="G162" s="60" t="s">
        <v>71</v>
      </c>
      <c r="H162" s="60">
        <v>2389.5</v>
      </c>
      <c r="I162" s="101"/>
      <c r="J162" s="60" t="s">
        <v>2433</v>
      </c>
      <c r="K162" s="60">
        <v>57328621</v>
      </c>
      <c r="L162" s="97">
        <v>44799</v>
      </c>
      <c r="M162" t="s">
        <v>864</v>
      </c>
      <c r="N162" s="129">
        <v>27888.74</v>
      </c>
      <c r="O162" t="s">
        <v>2746</v>
      </c>
    </row>
    <row r="163" spans="1:15">
      <c r="A163" s="60" t="s">
        <v>2501</v>
      </c>
      <c r="B163" s="60" t="s">
        <v>2502</v>
      </c>
      <c r="C163">
        <v>1201</v>
      </c>
      <c r="D163" s="61">
        <v>44757</v>
      </c>
      <c r="E163" s="61" t="s">
        <v>2503</v>
      </c>
      <c r="F163" s="60" t="s">
        <v>47</v>
      </c>
      <c r="G163" s="60" t="s">
        <v>71</v>
      </c>
      <c r="H163" s="60">
        <v>3456.95</v>
      </c>
      <c r="I163" s="101"/>
      <c r="J163" s="60" t="s">
        <v>2176</v>
      </c>
      <c r="K163" s="60">
        <v>57328621</v>
      </c>
      <c r="L163" s="97">
        <v>44799</v>
      </c>
      <c r="M163" t="s">
        <v>864</v>
      </c>
      <c r="N163" s="129">
        <v>27888.74</v>
      </c>
      <c r="O163" t="s">
        <v>2746</v>
      </c>
    </row>
    <row r="164" spans="1:15">
      <c r="A164" s="60" t="s">
        <v>2501</v>
      </c>
      <c r="B164" s="60" t="s">
        <v>2502</v>
      </c>
      <c r="C164">
        <v>1201</v>
      </c>
      <c r="D164" s="61">
        <v>44757</v>
      </c>
      <c r="E164" s="61" t="s">
        <v>2503</v>
      </c>
      <c r="F164" s="60" t="s">
        <v>47</v>
      </c>
      <c r="G164" s="60" t="s">
        <v>71</v>
      </c>
      <c r="H164" s="60">
        <v>1723.05</v>
      </c>
      <c r="I164" s="101"/>
      <c r="J164" s="60" t="s">
        <v>2432</v>
      </c>
      <c r="K164" s="60">
        <v>57328621</v>
      </c>
      <c r="L164" s="97">
        <v>44799</v>
      </c>
      <c r="M164" t="s">
        <v>864</v>
      </c>
      <c r="N164" s="129">
        <v>27888.74</v>
      </c>
      <c r="O164" t="s">
        <v>2746</v>
      </c>
    </row>
    <row r="165" spans="1:15">
      <c r="A165" s="60" t="s">
        <v>2501</v>
      </c>
      <c r="B165" s="60" t="s">
        <v>2502</v>
      </c>
      <c r="C165">
        <v>1201</v>
      </c>
      <c r="D165" s="61">
        <v>44757</v>
      </c>
      <c r="E165" s="61" t="s">
        <v>2503</v>
      </c>
      <c r="F165" s="60" t="s">
        <v>47</v>
      </c>
      <c r="G165" s="60" t="s">
        <v>71</v>
      </c>
      <c r="H165" s="60">
        <v>4234</v>
      </c>
      <c r="I165" s="101"/>
      <c r="J165" s="60" t="s">
        <v>2175</v>
      </c>
      <c r="K165" s="60">
        <v>57328621</v>
      </c>
      <c r="L165" s="97">
        <v>44799</v>
      </c>
      <c r="M165" t="s">
        <v>864</v>
      </c>
      <c r="N165" s="129">
        <v>27888.74</v>
      </c>
      <c r="O165" t="s">
        <v>2746</v>
      </c>
    </row>
    <row r="166" spans="1:15">
      <c r="A166" s="60" t="s">
        <v>2501</v>
      </c>
      <c r="B166" s="60" t="s">
        <v>2504</v>
      </c>
      <c r="C166">
        <v>1201</v>
      </c>
      <c r="D166" s="61">
        <v>44757</v>
      </c>
      <c r="E166" s="61" t="s">
        <v>2505</v>
      </c>
      <c r="F166" s="60" t="s">
        <v>47</v>
      </c>
      <c r="G166" s="60" t="s">
        <v>71</v>
      </c>
      <c r="H166" s="60">
        <v>203.55</v>
      </c>
      <c r="I166" s="101"/>
      <c r="J166" s="60" t="s">
        <v>2178</v>
      </c>
      <c r="K166" s="60">
        <v>57328621</v>
      </c>
      <c r="L166" s="97">
        <v>44799</v>
      </c>
      <c r="M166" t="s">
        <v>864</v>
      </c>
      <c r="N166" s="129">
        <v>27888.74</v>
      </c>
      <c r="O166" t="s">
        <v>2746</v>
      </c>
    </row>
    <row r="167" spans="1:15">
      <c r="A167" s="60" t="s">
        <v>2501</v>
      </c>
      <c r="B167" s="60" t="s">
        <v>2504</v>
      </c>
      <c r="C167">
        <v>1201</v>
      </c>
      <c r="D167" s="61">
        <v>44757</v>
      </c>
      <c r="E167" s="61" t="s">
        <v>2505</v>
      </c>
      <c r="F167" s="60" t="s">
        <v>47</v>
      </c>
      <c r="G167" s="60" t="s">
        <v>71</v>
      </c>
      <c r="H167" s="60">
        <v>581.15</v>
      </c>
      <c r="I167" s="101"/>
      <c r="J167" s="60" t="s">
        <v>2178</v>
      </c>
      <c r="K167" s="60">
        <v>57328621</v>
      </c>
      <c r="L167" s="97">
        <v>44799</v>
      </c>
      <c r="M167" t="s">
        <v>864</v>
      </c>
      <c r="N167" s="129">
        <v>27888.74</v>
      </c>
      <c r="O167" t="s">
        <v>2746</v>
      </c>
    </row>
    <row r="168" spans="1:15">
      <c r="A168" s="60" t="s">
        <v>2501</v>
      </c>
      <c r="B168" s="60" t="s">
        <v>2504</v>
      </c>
      <c r="C168">
        <v>1201</v>
      </c>
      <c r="D168" s="61">
        <v>44757</v>
      </c>
      <c r="E168" s="61" t="s">
        <v>2505</v>
      </c>
      <c r="F168" s="60" t="s">
        <v>47</v>
      </c>
      <c r="G168" s="60" t="s">
        <v>71</v>
      </c>
      <c r="H168" s="60">
        <v>1471.25</v>
      </c>
      <c r="I168" s="101"/>
      <c r="J168" s="60" t="s">
        <v>2434</v>
      </c>
      <c r="K168" s="60">
        <v>57328621</v>
      </c>
      <c r="L168" s="97">
        <v>44799</v>
      </c>
      <c r="M168" t="s">
        <v>864</v>
      </c>
      <c r="N168" s="129">
        <v>27888.74</v>
      </c>
      <c r="O168" t="s">
        <v>2746</v>
      </c>
    </row>
    <row r="169" spans="1:15">
      <c r="A169" s="60" t="s">
        <v>2501</v>
      </c>
      <c r="B169" s="60" t="s">
        <v>2504</v>
      </c>
      <c r="C169">
        <v>1201</v>
      </c>
      <c r="D169" s="61">
        <v>44757</v>
      </c>
      <c r="E169" s="61" t="s">
        <v>2505</v>
      </c>
      <c r="F169" s="60" t="s">
        <v>47</v>
      </c>
      <c r="G169" s="60" t="s">
        <v>71</v>
      </c>
      <c r="H169" s="60">
        <v>1979.45</v>
      </c>
      <c r="I169" s="101"/>
      <c r="J169" s="60" t="s">
        <v>2433</v>
      </c>
      <c r="K169" s="60">
        <v>57328621</v>
      </c>
      <c r="L169" s="97">
        <v>44799</v>
      </c>
      <c r="M169" t="s">
        <v>864</v>
      </c>
      <c r="N169" s="129">
        <v>27888.74</v>
      </c>
      <c r="O169" t="s">
        <v>2746</v>
      </c>
    </row>
    <row r="170" spans="1:15">
      <c r="A170" s="60" t="s">
        <v>2501</v>
      </c>
      <c r="B170" s="60" t="s">
        <v>2504</v>
      </c>
      <c r="C170">
        <v>1201</v>
      </c>
      <c r="D170" s="61">
        <v>44757</v>
      </c>
      <c r="E170" s="61" t="s">
        <v>2505</v>
      </c>
      <c r="F170" s="60" t="s">
        <v>47</v>
      </c>
      <c r="G170" s="60" t="s">
        <v>71</v>
      </c>
      <c r="H170" s="60">
        <v>2909.15</v>
      </c>
      <c r="I170" s="101"/>
      <c r="J170" s="60" t="s">
        <v>2176</v>
      </c>
      <c r="K170" s="60">
        <v>57328621</v>
      </c>
      <c r="L170" s="97">
        <v>44799</v>
      </c>
      <c r="M170" t="s">
        <v>864</v>
      </c>
      <c r="N170" s="129">
        <v>27888.74</v>
      </c>
      <c r="O170" t="s">
        <v>2746</v>
      </c>
    </row>
    <row r="171" spans="1:15">
      <c r="A171" s="60" t="s">
        <v>2501</v>
      </c>
      <c r="B171" s="60" t="s">
        <v>2504</v>
      </c>
      <c r="C171">
        <v>1201</v>
      </c>
      <c r="D171" s="61">
        <v>44757</v>
      </c>
      <c r="E171" s="61" t="s">
        <v>2505</v>
      </c>
      <c r="F171" s="60" t="s">
        <v>47</v>
      </c>
      <c r="G171" s="60" t="s">
        <v>71</v>
      </c>
      <c r="H171" s="60">
        <v>1411.2</v>
      </c>
      <c r="I171" s="101"/>
      <c r="J171" s="60" t="s">
        <v>2432</v>
      </c>
      <c r="K171" s="60">
        <v>57328621</v>
      </c>
      <c r="L171" s="97">
        <v>44799</v>
      </c>
      <c r="M171" t="s">
        <v>864</v>
      </c>
      <c r="N171" s="129">
        <v>27888.74</v>
      </c>
      <c r="O171" t="s">
        <v>2746</v>
      </c>
    </row>
    <row r="172" spans="1:15">
      <c r="A172" s="159" t="s">
        <v>2501</v>
      </c>
      <c r="B172" s="159" t="s">
        <v>2504</v>
      </c>
      <c r="C172">
        <v>1201</v>
      </c>
      <c r="D172" s="160">
        <v>44757</v>
      </c>
      <c r="E172" s="160" t="s">
        <v>2505</v>
      </c>
      <c r="F172" s="159" t="s">
        <v>47</v>
      </c>
      <c r="G172" s="159" t="s">
        <v>71</v>
      </c>
      <c r="H172" s="159">
        <v>2704.25</v>
      </c>
      <c r="I172" s="164"/>
      <c r="J172" s="159" t="s">
        <v>2175</v>
      </c>
      <c r="K172" s="159">
        <v>57328621</v>
      </c>
      <c r="L172" s="97">
        <v>44799</v>
      </c>
      <c r="M172" t="s">
        <v>864</v>
      </c>
      <c r="N172" s="129">
        <v>27888.74</v>
      </c>
      <c r="O172" t="s">
        <v>2746</v>
      </c>
    </row>
    <row r="173" spans="1:15">
      <c r="A173" s="103" t="s">
        <v>948</v>
      </c>
      <c r="B173" s="103" t="s">
        <v>2577</v>
      </c>
      <c r="C173" s="117">
        <v>1201</v>
      </c>
      <c r="D173" s="143">
        <v>44772</v>
      </c>
      <c r="E173" s="103" t="s">
        <v>2578</v>
      </c>
      <c r="F173" s="103" t="s">
        <v>47</v>
      </c>
      <c r="G173" s="103" t="s">
        <v>71</v>
      </c>
      <c r="H173" s="115">
        <v>3472.75</v>
      </c>
      <c r="I173" s="103"/>
      <c r="J173" s="103" t="s">
        <v>2471</v>
      </c>
      <c r="K173" s="116">
        <v>57328621</v>
      </c>
      <c r="L173" s="117"/>
      <c r="M173" s="117"/>
    </row>
    <row r="174" spans="1:15">
      <c r="A174" s="103" t="s">
        <v>948</v>
      </c>
      <c r="B174" s="103" t="s">
        <v>2577</v>
      </c>
      <c r="C174" s="117">
        <v>1201</v>
      </c>
      <c r="D174" s="143">
        <v>44772</v>
      </c>
      <c r="E174" s="103" t="s">
        <v>2578</v>
      </c>
      <c r="F174" s="103" t="s">
        <v>47</v>
      </c>
      <c r="G174" s="103" t="s">
        <v>71</v>
      </c>
      <c r="H174" s="115">
        <v>2552.25</v>
      </c>
      <c r="I174" s="103"/>
      <c r="J174" s="103" t="s">
        <v>2176</v>
      </c>
      <c r="K174" s="116">
        <v>57328621</v>
      </c>
      <c r="L174" s="117"/>
      <c r="M174" s="117"/>
    </row>
    <row r="175" spans="1:15">
      <c r="A175" s="100" t="s">
        <v>44</v>
      </c>
      <c r="B175" s="100" t="s">
        <v>2513</v>
      </c>
      <c r="C175">
        <v>1201</v>
      </c>
      <c r="D175" s="173">
        <v>44760</v>
      </c>
      <c r="E175" s="173" t="s">
        <v>2514</v>
      </c>
      <c r="F175" s="100" t="s">
        <v>47</v>
      </c>
      <c r="G175" s="100" t="s">
        <v>465</v>
      </c>
      <c r="H175" s="100">
        <v>1348.45</v>
      </c>
      <c r="I175" s="180"/>
      <c r="J175" s="100" t="s">
        <v>2515</v>
      </c>
      <c r="K175" s="100">
        <v>53000085</v>
      </c>
      <c r="L175" s="97">
        <v>44775</v>
      </c>
      <c r="M175" t="s">
        <v>864</v>
      </c>
      <c r="N175">
        <v>1319.88</v>
      </c>
    </row>
    <row r="176" spans="1:15">
      <c r="A176" s="103" t="s">
        <v>948</v>
      </c>
      <c r="B176" s="103" t="s">
        <v>2577</v>
      </c>
      <c r="C176" s="117">
        <v>1201</v>
      </c>
      <c r="D176" s="143">
        <v>44772</v>
      </c>
      <c r="E176" s="103" t="s">
        <v>2578</v>
      </c>
      <c r="F176" s="103" t="s">
        <v>47</v>
      </c>
      <c r="G176" s="103" t="s">
        <v>71</v>
      </c>
      <c r="H176" s="115">
        <v>4618.25</v>
      </c>
      <c r="I176" s="103"/>
      <c r="J176" s="103" t="s">
        <v>2576</v>
      </c>
      <c r="K176" s="116">
        <v>57328621</v>
      </c>
      <c r="L176" s="117"/>
      <c r="M176" s="117"/>
    </row>
    <row r="177" spans="1:14">
      <c r="A177" s="103" t="s">
        <v>948</v>
      </c>
      <c r="B177" s="103" t="s">
        <v>2577</v>
      </c>
      <c r="C177" s="117">
        <v>1201</v>
      </c>
      <c r="D177" s="143">
        <v>44772</v>
      </c>
      <c r="E177" s="103" t="s">
        <v>2578</v>
      </c>
      <c r="F177" s="103" t="s">
        <v>47</v>
      </c>
      <c r="G177" s="103" t="s">
        <v>71</v>
      </c>
      <c r="H177" s="115">
        <v>1417.5</v>
      </c>
      <c r="I177" s="103"/>
      <c r="J177" s="103" t="s">
        <v>2432</v>
      </c>
      <c r="K177" s="116">
        <v>57328621</v>
      </c>
      <c r="L177" s="117"/>
      <c r="M177" s="117"/>
    </row>
    <row r="178" spans="1:14">
      <c r="A178" s="103" t="s">
        <v>948</v>
      </c>
      <c r="B178" s="103" t="s">
        <v>2742</v>
      </c>
      <c r="C178" s="117">
        <v>1201</v>
      </c>
      <c r="D178" s="143">
        <v>44798</v>
      </c>
      <c r="E178" s="103" t="s">
        <v>2743</v>
      </c>
      <c r="F178" s="103" t="s">
        <v>47</v>
      </c>
      <c r="G178" s="114" t="s">
        <v>71</v>
      </c>
      <c r="H178" s="103">
        <v>3843.35</v>
      </c>
      <c r="I178" s="103"/>
      <c r="J178" s="116" t="s">
        <v>2470</v>
      </c>
      <c r="K178" s="103">
        <v>57328621</v>
      </c>
      <c r="L178" s="117"/>
      <c r="M178" s="117"/>
    </row>
    <row r="179" spans="1:14">
      <c r="A179" s="168" t="s">
        <v>166</v>
      </c>
      <c r="B179" s="168" t="s">
        <v>2525</v>
      </c>
      <c r="C179">
        <v>1201</v>
      </c>
      <c r="D179" s="169">
        <v>44770</v>
      </c>
      <c r="E179" s="168" t="s">
        <v>2526</v>
      </c>
      <c r="F179" s="168" t="s">
        <v>47</v>
      </c>
      <c r="G179" s="168" t="s">
        <v>21</v>
      </c>
      <c r="H179" s="179">
        <v>2325</v>
      </c>
      <c r="I179" s="168"/>
      <c r="J179" s="168" t="s">
        <v>2527</v>
      </c>
      <c r="K179" s="172">
        <v>55738459</v>
      </c>
      <c r="L179" s="97">
        <v>44781</v>
      </c>
      <c r="M179" t="s">
        <v>864</v>
      </c>
      <c r="N179" s="153">
        <v>9177.9</v>
      </c>
    </row>
    <row r="180" spans="1:14">
      <c r="A180" s="60" t="s">
        <v>166</v>
      </c>
      <c r="B180" s="60" t="s">
        <v>2525</v>
      </c>
      <c r="C180">
        <v>1201</v>
      </c>
      <c r="D180" s="61">
        <v>44770</v>
      </c>
      <c r="E180" s="60" t="s">
        <v>2526</v>
      </c>
      <c r="F180" s="60" t="s">
        <v>47</v>
      </c>
      <c r="G180" s="60" t="s">
        <v>21</v>
      </c>
      <c r="H180" s="101">
        <v>17.05</v>
      </c>
      <c r="I180" s="60"/>
      <c r="J180" s="60" t="s">
        <v>2491</v>
      </c>
      <c r="K180" s="28">
        <v>55738459</v>
      </c>
      <c r="L180" s="97">
        <v>44781</v>
      </c>
      <c r="M180" t="s">
        <v>864</v>
      </c>
      <c r="N180" s="153">
        <v>9177.9</v>
      </c>
    </row>
    <row r="181" spans="1:14">
      <c r="A181" s="60" t="s">
        <v>166</v>
      </c>
      <c r="B181" s="60" t="s">
        <v>2525</v>
      </c>
      <c r="C181">
        <v>1201</v>
      </c>
      <c r="D181" s="61">
        <v>44770</v>
      </c>
      <c r="E181" s="60" t="s">
        <v>2526</v>
      </c>
      <c r="F181" s="60" t="s">
        <v>47</v>
      </c>
      <c r="G181" s="60" t="s">
        <v>21</v>
      </c>
      <c r="H181" s="101">
        <v>2325</v>
      </c>
      <c r="I181" s="60"/>
      <c r="J181" s="60" t="s">
        <v>2528</v>
      </c>
      <c r="K181" s="28">
        <v>55738459</v>
      </c>
      <c r="L181" s="97">
        <v>44781</v>
      </c>
      <c r="M181" t="s">
        <v>864</v>
      </c>
      <c r="N181" s="153">
        <v>9177.9</v>
      </c>
    </row>
    <row r="182" spans="1:14">
      <c r="A182" s="60" t="s">
        <v>166</v>
      </c>
      <c r="B182" s="60" t="s">
        <v>2525</v>
      </c>
      <c r="C182">
        <v>1201</v>
      </c>
      <c r="D182" s="61">
        <v>44770</v>
      </c>
      <c r="E182" s="60" t="s">
        <v>2526</v>
      </c>
      <c r="F182" s="60" t="s">
        <v>47</v>
      </c>
      <c r="G182" s="60" t="s">
        <v>21</v>
      </c>
      <c r="H182" s="101">
        <v>1740</v>
      </c>
      <c r="I182" s="60"/>
      <c r="J182" s="60" t="s">
        <v>2529</v>
      </c>
      <c r="K182" s="28">
        <v>55738459</v>
      </c>
      <c r="L182" s="97">
        <v>44781</v>
      </c>
      <c r="M182" t="s">
        <v>864</v>
      </c>
      <c r="N182" s="153">
        <v>9177.9</v>
      </c>
    </row>
    <row r="183" spans="1:14">
      <c r="A183" s="60" t="s">
        <v>166</v>
      </c>
      <c r="B183" s="60" t="s">
        <v>2525</v>
      </c>
      <c r="C183">
        <v>1201</v>
      </c>
      <c r="D183" s="61">
        <v>44770</v>
      </c>
      <c r="E183" s="60" t="s">
        <v>2526</v>
      </c>
      <c r="F183" s="60" t="s">
        <v>47</v>
      </c>
      <c r="G183" s="60" t="s">
        <v>21</v>
      </c>
      <c r="H183" s="101">
        <v>812</v>
      </c>
      <c r="I183" s="60"/>
      <c r="J183" s="60" t="s">
        <v>2129</v>
      </c>
      <c r="K183" s="28">
        <v>55738459</v>
      </c>
      <c r="L183" s="97">
        <v>44781</v>
      </c>
      <c r="M183" t="s">
        <v>864</v>
      </c>
      <c r="N183" s="153">
        <v>9177.9</v>
      </c>
    </row>
    <row r="184" spans="1:14">
      <c r="A184" s="60" t="s">
        <v>166</v>
      </c>
      <c r="B184" s="60" t="s">
        <v>2525</v>
      </c>
      <c r="C184">
        <v>1201</v>
      </c>
      <c r="D184" s="61">
        <v>44770</v>
      </c>
      <c r="E184" s="60" t="s">
        <v>2526</v>
      </c>
      <c r="F184" s="60" t="s">
        <v>47</v>
      </c>
      <c r="G184" s="60" t="s">
        <v>21</v>
      </c>
      <c r="H184" s="101">
        <v>38.85</v>
      </c>
      <c r="I184" s="60"/>
      <c r="J184" s="60" t="s">
        <v>2493</v>
      </c>
      <c r="K184" s="28">
        <v>55738459</v>
      </c>
      <c r="L184" s="97">
        <v>44781</v>
      </c>
      <c r="M184" t="s">
        <v>864</v>
      </c>
      <c r="N184" s="153">
        <v>9177.9</v>
      </c>
    </row>
    <row r="185" spans="1:14">
      <c r="A185" s="60" t="s">
        <v>166</v>
      </c>
      <c r="B185" s="60" t="s">
        <v>2525</v>
      </c>
      <c r="C185">
        <v>1201</v>
      </c>
      <c r="D185" s="61">
        <v>44770</v>
      </c>
      <c r="E185" s="60" t="s">
        <v>2526</v>
      </c>
      <c r="F185" s="60" t="s">
        <v>47</v>
      </c>
      <c r="G185" s="60" t="s">
        <v>21</v>
      </c>
      <c r="H185" s="101">
        <v>1920</v>
      </c>
      <c r="I185" s="60"/>
      <c r="J185" s="60" t="s">
        <v>1785</v>
      </c>
      <c r="K185" s="28">
        <v>55738459</v>
      </c>
      <c r="L185" s="97">
        <v>44781</v>
      </c>
      <c r="M185" t="s">
        <v>864</v>
      </c>
      <c r="N185" s="153">
        <v>9177.9</v>
      </c>
    </row>
    <row r="186" spans="1:14">
      <c r="A186" s="60" t="s">
        <v>17</v>
      </c>
      <c r="B186" s="60" t="s">
        <v>2530</v>
      </c>
      <c r="C186">
        <v>1201</v>
      </c>
      <c r="D186" s="61">
        <v>44770</v>
      </c>
      <c r="E186" s="60" t="s">
        <v>2531</v>
      </c>
      <c r="F186" s="60" t="s">
        <v>15</v>
      </c>
      <c r="G186" s="60" t="s">
        <v>21</v>
      </c>
      <c r="H186" s="101">
        <v>51.1</v>
      </c>
      <c r="I186" s="60"/>
      <c r="J186" s="60" t="s">
        <v>2416</v>
      </c>
      <c r="K186" s="28">
        <v>57328808</v>
      </c>
      <c r="L186" s="97">
        <v>44783</v>
      </c>
      <c r="M186" t="s">
        <v>864</v>
      </c>
      <c r="N186">
        <v>2940.5</v>
      </c>
    </row>
    <row r="187" spans="1:14">
      <c r="A187" s="60" t="s">
        <v>17</v>
      </c>
      <c r="B187" s="60" t="s">
        <v>2530</v>
      </c>
      <c r="C187">
        <v>1201</v>
      </c>
      <c r="D187" s="61">
        <v>44770</v>
      </c>
      <c r="E187" s="60" t="s">
        <v>2531</v>
      </c>
      <c r="F187" s="60" t="s">
        <v>15</v>
      </c>
      <c r="G187" s="60" t="s">
        <v>21</v>
      </c>
      <c r="H187" s="101">
        <v>24.2</v>
      </c>
      <c r="I187" s="60"/>
      <c r="J187" s="60" t="s">
        <v>2417</v>
      </c>
      <c r="K187" s="28">
        <v>57328808</v>
      </c>
      <c r="L187" s="97">
        <v>44783</v>
      </c>
      <c r="M187" t="s">
        <v>864</v>
      </c>
      <c r="N187">
        <v>2940.5</v>
      </c>
    </row>
    <row r="188" spans="1:14">
      <c r="A188" s="60" t="s">
        <v>17</v>
      </c>
      <c r="B188" s="60" t="s">
        <v>2530</v>
      </c>
      <c r="C188">
        <v>1201</v>
      </c>
      <c r="D188" s="61">
        <v>44770</v>
      </c>
      <c r="E188" s="60" t="s">
        <v>2531</v>
      </c>
      <c r="F188" s="60" t="s">
        <v>15</v>
      </c>
      <c r="G188" s="60" t="s">
        <v>21</v>
      </c>
      <c r="H188" s="101">
        <v>39.049999999999997</v>
      </c>
      <c r="I188" s="60"/>
      <c r="J188" s="60" t="s">
        <v>2418</v>
      </c>
      <c r="K188" s="28">
        <v>57328808</v>
      </c>
      <c r="L188" s="97">
        <v>44783</v>
      </c>
      <c r="M188" t="s">
        <v>864</v>
      </c>
      <c r="N188">
        <v>2940.5</v>
      </c>
    </row>
    <row r="189" spans="1:14">
      <c r="A189" s="60" t="s">
        <v>17</v>
      </c>
      <c r="B189" s="60" t="s">
        <v>2530</v>
      </c>
      <c r="C189">
        <v>1201</v>
      </c>
      <c r="D189" s="61">
        <v>44770</v>
      </c>
      <c r="E189" s="60" t="s">
        <v>2531</v>
      </c>
      <c r="F189" s="60" t="s">
        <v>15</v>
      </c>
      <c r="G189" s="60" t="s">
        <v>21</v>
      </c>
      <c r="H189" s="101">
        <v>454.25</v>
      </c>
      <c r="I189" s="60"/>
      <c r="J189" s="60" t="s">
        <v>2419</v>
      </c>
      <c r="K189" s="28">
        <v>57328808</v>
      </c>
      <c r="L189" s="97">
        <v>44783</v>
      </c>
      <c r="M189" t="s">
        <v>864</v>
      </c>
      <c r="N189">
        <v>2940.5</v>
      </c>
    </row>
    <row r="190" spans="1:14">
      <c r="A190" s="60" t="s">
        <v>17</v>
      </c>
      <c r="B190" s="60" t="s">
        <v>2530</v>
      </c>
      <c r="C190">
        <v>1201</v>
      </c>
      <c r="D190" s="61">
        <v>44770</v>
      </c>
      <c r="E190" s="60" t="s">
        <v>2531</v>
      </c>
      <c r="F190" s="60" t="s">
        <v>15</v>
      </c>
      <c r="G190" s="60" t="s">
        <v>21</v>
      </c>
      <c r="H190" s="101">
        <v>19.75</v>
      </c>
      <c r="I190" s="60"/>
      <c r="J190" s="60" t="s">
        <v>2420</v>
      </c>
      <c r="K190" s="28">
        <v>57328808</v>
      </c>
      <c r="L190" s="97">
        <v>44783</v>
      </c>
      <c r="M190" t="s">
        <v>864</v>
      </c>
      <c r="N190">
        <v>2940.5</v>
      </c>
    </row>
    <row r="191" spans="1:14">
      <c r="A191" s="60" t="s">
        <v>17</v>
      </c>
      <c r="B191" s="60" t="s">
        <v>2530</v>
      </c>
      <c r="C191">
        <v>1201</v>
      </c>
      <c r="D191" s="61">
        <v>44770</v>
      </c>
      <c r="E191" s="60" t="s">
        <v>2531</v>
      </c>
      <c r="F191" s="60" t="s">
        <v>15</v>
      </c>
      <c r="G191" s="60" t="s">
        <v>21</v>
      </c>
      <c r="H191" s="101">
        <v>55.8</v>
      </c>
      <c r="I191" s="60"/>
      <c r="J191" s="60" t="s">
        <v>2422</v>
      </c>
      <c r="K191" s="28">
        <v>57328808</v>
      </c>
      <c r="L191" s="97">
        <v>44783</v>
      </c>
      <c r="M191" t="s">
        <v>864</v>
      </c>
      <c r="N191">
        <v>2940.5</v>
      </c>
    </row>
    <row r="192" spans="1:14">
      <c r="A192" s="60" t="s">
        <v>17</v>
      </c>
      <c r="B192" s="60" t="s">
        <v>2530</v>
      </c>
      <c r="C192">
        <v>1201</v>
      </c>
      <c r="D192" s="61">
        <v>44770</v>
      </c>
      <c r="E192" s="60" t="s">
        <v>2531</v>
      </c>
      <c r="F192" s="60" t="s">
        <v>15</v>
      </c>
      <c r="G192" s="60" t="s">
        <v>21</v>
      </c>
      <c r="H192" s="101">
        <v>2296.35</v>
      </c>
      <c r="I192" s="60"/>
      <c r="J192" s="60" t="s">
        <v>2423</v>
      </c>
      <c r="K192" s="28">
        <v>57328808</v>
      </c>
      <c r="L192" s="97">
        <v>44783</v>
      </c>
      <c r="M192" t="s">
        <v>864</v>
      </c>
      <c r="N192">
        <v>2940.5</v>
      </c>
    </row>
    <row r="193" spans="1:14">
      <c r="A193" s="60" t="s">
        <v>166</v>
      </c>
      <c r="B193" s="60" t="s">
        <v>2532</v>
      </c>
      <c r="C193">
        <v>1201</v>
      </c>
      <c r="D193" s="61">
        <v>44771</v>
      </c>
      <c r="E193" s="60" t="s">
        <v>2533</v>
      </c>
      <c r="F193" s="60" t="s">
        <v>15</v>
      </c>
      <c r="G193" s="60" t="s">
        <v>21</v>
      </c>
      <c r="H193" s="101">
        <v>2673</v>
      </c>
      <c r="I193" s="60"/>
      <c r="J193" s="60" t="s">
        <v>2534</v>
      </c>
      <c r="K193" s="28">
        <v>55738459</v>
      </c>
      <c r="L193" s="97">
        <v>44781</v>
      </c>
      <c r="M193" t="s">
        <v>864</v>
      </c>
      <c r="N193">
        <v>3618</v>
      </c>
    </row>
    <row r="194" spans="1:14">
      <c r="A194" s="60" t="s">
        <v>166</v>
      </c>
      <c r="B194" s="60" t="s">
        <v>2532</v>
      </c>
      <c r="C194">
        <v>1201</v>
      </c>
      <c r="D194" s="61">
        <v>44771</v>
      </c>
      <c r="E194" s="60" t="s">
        <v>2533</v>
      </c>
      <c r="F194" s="60" t="s">
        <v>15</v>
      </c>
      <c r="G194" s="60" t="s">
        <v>21</v>
      </c>
      <c r="H194" s="101">
        <v>945</v>
      </c>
      <c r="I194" s="60"/>
      <c r="J194" s="60" t="s">
        <v>2535</v>
      </c>
      <c r="K194" s="28">
        <v>55738459</v>
      </c>
      <c r="L194" s="97">
        <v>44781</v>
      </c>
      <c r="M194" t="s">
        <v>864</v>
      </c>
      <c r="N194">
        <v>3618</v>
      </c>
    </row>
    <row r="195" spans="1:14">
      <c r="A195" s="159" t="s">
        <v>166</v>
      </c>
      <c r="B195" s="159" t="s">
        <v>2536</v>
      </c>
      <c r="C195">
        <v>1201</v>
      </c>
      <c r="D195" s="160">
        <v>44771</v>
      </c>
      <c r="E195" s="159" t="s">
        <v>2537</v>
      </c>
      <c r="F195" s="159" t="s">
        <v>15</v>
      </c>
      <c r="G195" s="159" t="s">
        <v>21</v>
      </c>
      <c r="H195" s="164">
        <v>610.5</v>
      </c>
      <c r="I195" s="159"/>
      <c r="J195" s="159" t="s">
        <v>2538</v>
      </c>
      <c r="K195" s="163">
        <v>55738459</v>
      </c>
      <c r="L195" s="97">
        <v>44778</v>
      </c>
      <c r="M195" t="s">
        <v>864</v>
      </c>
      <c r="N195">
        <v>610.5</v>
      </c>
    </row>
    <row r="196" spans="1:14">
      <c r="A196" s="103" t="s">
        <v>948</v>
      </c>
      <c r="B196" s="103" t="s">
        <v>2742</v>
      </c>
      <c r="C196" s="117">
        <v>1201</v>
      </c>
      <c r="D196" s="143">
        <v>44798</v>
      </c>
      <c r="E196" s="103" t="s">
        <v>2743</v>
      </c>
      <c r="F196" s="103" t="s">
        <v>47</v>
      </c>
      <c r="G196" s="114" t="s">
        <v>71</v>
      </c>
      <c r="H196" s="103">
        <v>1086.25</v>
      </c>
      <c r="I196" s="103"/>
      <c r="J196" s="116" t="s">
        <v>2470</v>
      </c>
      <c r="K196" s="103">
        <v>57328621</v>
      </c>
      <c r="L196" s="117"/>
      <c r="M196" s="117"/>
    </row>
    <row r="197" spans="1:14">
      <c r="A197" s="103" t="s">
        <v>948</v>
      </c>
      <c r="B197" s="103" t="s">
        <v>2742</v>
      </c>
      <c r="C197" s="117">
        <v>1201</v>
      </c>
      <c r="D197" s="143">
        <v>44798</v>
      </c>
      <c r="E197" s="103" t="s">
        <v>2743</v>
      </c>
      <c r="F197" s="103" t="s">
        <v>47</v>
      </c>
      <c r="G197" s="114" t="s">
        <v>71</v>
      </c>
      <c r="H197" s="103">
        <v>1386</v>
      </c>
      <c r="I197" s="103"/>
      <c r="J197" s="116" t="s">
        <v>2177</v>
      </c>
      <c r="K197" s="103">
        <v>57328621</v>
      </c>
      <c r="L197" s="117"/>
      <c r="M197" s="117"/>
    </row>
    <row r="198" spans="1:14">
      <c r="A198" s="103" t="s">
        <v>948</v>
      </c>
      <c r="B198" s="103" t="s">
        <v>2742</v>
      </c>
      <c r="C198" s="117">
        <v>1201</v>
      </c>
      <c r="D198" s="143">
        <v>44798</v>
      </c>
      <c r="E198" s="103" t="s">
        <v>2743</v>
      </c>
      <c r="F198" s="103" t="s">
        <v>47</v>
      </c>
      <c r="G198" s="114" t="s">
        <v>71</v>
      </c>
      <c r="H198" s="103">
        <v>708</v>
      </c>
      <c r="I198" s="103"/>
      <c r="J198" s="116" t="s">
        <v>2178</v>
      </c>
      <c r="K198" s="103">
        <v>57328621</v>
      </c>
      <c r="L198" s="117"/>
      <c r="M198" s="117"/>
    </row>
    <row r="199" spans="1:14">
      <c r="A199" s="168" t="s">
        <v>404</v>
      </c>
      <c r="B199" s="168" t="s">
        <v>2542</v>
      </c>
      <c r="C199">
        <v>1201</v>
      </c>
      <c r="D199" s="169">
        <v>44771</v>
      </c>
      <c r="E199" s="168" t="s">
        <v>2543</v>
      </c>
      <c r="F199" s="168" t="s">
        <v>15</v>
      </c>
      <c r="G199" s="168" t="s">
        <v>128</v>
      </c>
      <c r="H199" s="179">
        <v>71.819999999999993</v>
      </c>
      <c r="I199" s="168"/>
      <c r="J199" s="168" t="s">
        <v>2544</v>
      </c>
      <c r="K199" s="172">
        <v>57225201</v>
      </c>
      <c r="L199" s="97">
        <v>44785</v>
      </c>
      <c r="M199" t="s">
        <v>865</v>
      </c>
      <c r="N199" s="131">
        <v>393084.79</v>
      </c>
    </row>
    <row r="200" spans="1:14">
      <c r="A200" s="60" t="s">
        <v>404</v>
      </c>
      <c r="B200" s="60" t="s">
        <v>2542</v>
      </c>
      <c r="C200">
        <v>1201</v>
      </c>
      <c r="D200" s="61">
        <v>44771</v>
      </c>
      <c r="E200" s="60" t="s">
        <v>2543</v>
      </c>
      <c r="F200" s="60" t="s">
        <v>15</v>
      </c>
      <c r="G200" s="60" t="s">
        <v>128</v>
      </c>
      <c r="H200" s="101">
        <v>101.76</v>
      </c>
      <c r="I200" s="60"/>
      <c r="J200" s="60" t="s">
        <v>2545</v>
      </c>
      <c r="K200" s="28">
        <v>57225201</v>
      </c>
      <c r="L200" s="97">
        <v>44785</v>
      </c>
      <c r="M200" t="s">
        <v>865</v>
      </c>
      <c r="N200" s="131">
        <v>393084.79</v>
      </c>
    </row>
    <row r="201" spans="1:14">
      <c r="A201" s="60" t="s">
        <v>404</v>
      </c>
      <c r="B201" s="60" t="s">
        <v>2542</v>
      </c>
      <c r="C201">
        <v>1201</v>
      </c>
      <c r="D201" s="61">
        <v>44771</v>
      </c>
      <c r="E201" s="60" t="s">
        <v>2543</v>
      </c>
      <c r="F201" s="60" t="s">
        <v>15</v>
      </c>
      <c r="G201" s="60" t="s">
        <v>128</v>
      </c>
      <c r="H201" s="101">
        <v>118.44</v>
      </c>
      <c r="I201" s="60"/>
      <c r="J201" s="60" t="s">
        <v>2545</v>
      </c>
      <c r="K201" s="28">
        <v>57225201</v>
      </c>
      <c r="L201" s="97">
        <v>44785</v>
      </c>
      <c r="M201" t="s">
        <v>865</v>
      </c>
      <c r="N201" s="131">
        <v>393084.79</v>
      </c>
    </row>
    <row r="202" spans="1:14">
      <c r="A202" s="60" t="s">
        <v>404</v>
      </c>
      <c r="B202" s="60" t="s">
        <v>2542</v>
      </c>
      <c r="C202">
        <v>1201</v>
      </c>
      <c r="D202" s="61">
        <v>44771</v>
      </c>
      <c r="E202" s="60" t="s">
        <v>2543</v>
      </c>
      <c r="F202" s="60" t="s">
        <v>15</v>
      </c>
      <c r="G202" s="60" t="s">
        <v>128</v>
      </c>
      <c r="H202" s="101">
        <v>110.97</v>
      </c>
      <c r="I202" s="60"/>
      <c r="J202" s="60" t="s">
        <v>2545</v>
      </c>
      <c r="K202" s="28">
        <v>57225201</v>
      </c>
      <c r="L202" s="97">
        <v>44785</v>
      </c>
      <c r="M202" t="s">
        <v>865</v>
      </c>
      <c r="N202" s="131">
        <v>393084.79</v>
      </c>
    </row>
    <row r="203" spans="1:14">
      <c r="A203" s="60" t="s">
        <v>404</v>
      </c>
      <c r="B203" s="60" t="s">
        <v>2542</v>
      </c>
      <c r="C203">
        <v>1201</v>
      </c>
      <c r="D203" s="61">
        <v>44771</v>
      </c>
      <c r="E203" s="60" t="s">
        <v>2543</v>
      </c>
      <c r="F203" s="60" t="s">
        <v>15</v>
      </c>
      <c r="G203" s="60" t="s">
        <v>128</v>
      </c>
      <c r="H203" s="101">
        <v>158.04</v>
      </c>
      <c r="I203" s="60"/>
      <c r="J203" s="60" t="s">
        <v>2545</v>
      </c>
      <c r="K203" s="28">
        <v>57225201</v>
      </c>
      <c r="L203" s="97">
        <v>44785</v>
      </c>
      <c r="M203" t="s">
        <v>865</v>
      </c>
      <c r="N203" s="131">
        <v>393084.79</v>
      </c>
    </row>
    <row r="204" spans="1:14">
      <c r="A204" s="60" t="s">
        <v>404</v>
      </c>
      <c r="B204" s="60" t="s">
        <v>2542</v>
      </c>
      <c r="C204">
        <v>1201</v>
      </c>
      <c r="D204" s="61">
        <v>44771</v>
      </c>
      <c r="E204" s="60" t="s">
        <v>2543</v>
      </c>
      <c r="F204" s="60" t="s">
        <v>15</v>
      </c>
      <c r="G204" s="60" t="s">
        <v>128</v>
      </c>
      <c r="H204" s="101">
        <v>24.39</v>
      </c>
      <c r="I204" s="60"/>
      <c r="J204" s="60" t="s">
        <v>2546</v>
      </c>
      <c r="K204" s="28">
        <v>57225201</v>
      </c>
      <c r="L204" s="97">
        <v>44785</v>
      </c>
      <c r="M204" t="s">
        <v>865</v>
      </c>
      <c r="N204" s="131">
        <v>393084.79</v>
      </c>
    </row>
    <row r="205" spans="1:14">
      <c r="A205" s="60" t="s">
        <v>404</v>
      </c>
      <c r="B205" s="60" t="s">
        <v>2542</v>
      </c>
      <c r="C205">
        <v>1201</v>
      </c>
      <c r="D205" s="61">
        <v>44771</v>
      </c>
      <c r="E205" s="60" t="s">
        <v>2543</v>
      </c>
      <c r="F205" s="60" t="s">
        <v>15</v>
      </c>
      <c r="G205" s="60" t="s">
        <v>128</v>
      </c>
      <c r="H205" s="101">
        <v>24.72</v>
      </c>
      <c r="I205" s="60"/>
      <c r="J205" s="60" t="s">
        <v>2546</v>
      </c>
      <c r="K205" s="28">
        <v>57225201</v>
      </c>
      <c r="L205" s="97">
        <v>44785</v>
      </c>
      <c r="M205" t="s">
        <v>865</v>
      </c>
      <c r="N205" s="131">
        <v>393084.79</v>
      </c>
    </row>
    <row r="206" spans="1:14">
      <c r="A206" s="60" t="s">
        <v>2579</v>
      </c>
      <c r="B206" s="60" t="s">
        <v>2547</v>
      </c>
      <c r="C206">
        <v>1201</v>
      </c>
      <c r="D206" s="61">
        <v>44771</v>
      </c>
      <c r="E206" s="60" t="s">
        <v>2548</v>
      </c>
      <c r="F206" s="60" t="s">
        <v>15</v>
      </c>
      <c r="G206" s="60" t="s">
        <v>128</v>
      </c>
      <c r="H206" s="101">
        <v>23.94</v>
      </c>
      <c r="I206" s="60"/>
      <c r="J206" s="60" t="s">
        <v>2544</v>
      </c>
      <c r="K206" s="28">
        <v>57334669</v>
      </c>
      <c r="L206" s="97">
        <v>44785</v>
      </c>
      <c r="M206" t="s">
        <v>865</v>
      </c>
      <c r="N206" s="131">
        <v>393084.79</v>
      </c>
    </row>
    <row r="207" spans="1:14">
      <c r="A207" s="60" t="s">
        <v>2579</v>
      </c>
      <c r="B207" s="60" t="s">
        <v>2547</v>
      </c>
      <c r="C207">
        <v>1201</v>
      </c>
      <c r="D207" s="61">
        <v>44771</v>
      </c>
      <c r="E207" s="60" t="s">
        <v>2548</v>
      </c>
      <c r="F207" s="60" t="s">
        <v>15</v>
      </c>
      <c r="G207" s="60" t="s">
        <v>128</v>
      </c>
      <c r="H207" s="101">
        <v>36.99</v>
      </c>
      <c r="I207" s="60"/>
      <c r="J207" s="60" t="s">
        <v>2545</v>
      </c>
      <c r="K207" s="28">
        <v>57334669</v>
      </c>
      <c r="L207" s="97">
        <v>44785</v>
      </c>
      <c r="M207" t="s">
        <v>865</v>
      </c>
      <c r="N207" s="131">
        <v>393084.79</v>
      </c>
    </row>
    <row r="208" spans="1:14">
      <c r="A208" s="60" t="s">
        <v>2579</v>
      </c>
      <c r="B208" s="60" t="s">
        <v>2547</v>
      </c>
      <c r="C208">
        <v>1201</v>
      </c>
      <c r="D208" s="61">
        <v>44771</v>
      </c>
      <c r="E208" s="60" t="s">
        <v>2548</v>
      </c>
      <c r="F208" s="60" t="s">
        <v>15</v>
      </c>
      <c r="G208" s="60" t="s">
        <v>128</v>
      </c>
      <c r="H208" s="101">
        <v>39.479999999999997</v>
      </c>
      <c r="I208" s="60"/>
      <c r="J208" s="60" t="s">
        <v>2545</v>
      </c>
      <c r="K208" s="28">
        <v>57334669</v>
      </c>
      <c r="L208" s="97">
        <v>44785</v>
      </c>
      <c r="M208" t="s">
        <v>865</v>
      </c>
      <c r="N208" s="131">
        <v>393084.79</v>
      </c>
    </row>
    <row r="209" spans="1:14">
      <c r="A209" s="60" t="s">
        <v>2579</v>
      </c>
      <c r="B209" s="60" t="s">
        <v>2547</v>
      </c>
      <c r="C209">
        <v>1201</v>
      </c>
      <c r="D209" s="61">
        <v>44771</v>
      </c>
      <c r="E209" s="60" t="s">
        <v>2548</v>
      </c>
      <c r="F209" s="60" t="s">
        <v>15</v>
      </c>
      <c r="G209" s="60" t="s">
        <v>128</v>
      </c>
      <c r="H209" s="101">
        <v>52.68</v>
      </c>
      <c r="I209" s="60"/>
      <c r="J209" s="60" t="s">
        <v>2545</v>
      </c>
      <c r="K209" s="28">
        <v>57334669</v>
      </c>
      <c r="L209" s="97">
        <v>44785</v>
      </c>
      <c r="M209" t="s">
        <v>865</v>
      </c>
      <c r="N209" s="131">
        <v>393084.79</v>
      </c>
    </row>
    <row r="210" spans="1:14">
      <c r="A210" s="60" t="s">
        <v>2579</v>
      </c>
      <c r="B210" s="60" t="s">
        <v>2547</v>
      </c>
      <c r="C210">
        <v>1201</v>
      </c>
      <c r="D210" s="61">
        <v>44771</v>
      </c>
      <c r="E210" s="60" t="s">
        <v>2548</v>
      </c>
      <c r="F210" s="60" t="s">
        <v>15</v>
      </c>
      <c r="G210" s="60" t="s">
        <v>128</v>
      </c>
      <c r="H210" s="101">
        <v>33.92</v>
      </c>
      <c r="I210" s="60"/>
      <c r="J210" s="60" t="s">
        <v>2545</v>
      </c>
      <c r="K210" s="28">
        <v>57334669</v>
      </c>
      <c r="L210" s="97">
        <v>44785</v>
      </c>
      <c r="M210" t="s">
        <v>865</v>
      </c>
      <c r="N210" s="131">
        <v>393084.79</v>
      </c>
    </row>
    <row r="211" spans="1:14">
      <c r="A211" s="60" t="s">
        <v>2579</v>
      </c>
      <c r="B211" s="60" t="s">
        <v>2547</v>
      </c>
      <c r="C211">
        <v>1201</v>
      </c>
      <c r="D211" s="61">
        <v>44771</v>
      </c>
      <c r="E211" s="60" t="s">
        <v>2548</v>
      </c>
      <c r="F211" s="60" t="s">
        <v>15</v>
      </c>
      <c r="G211" s="60" t="s">
        <v>128</v>
      </c>
      <c r="H211" s="101">
        <v>8.24</v>
      </c>
      <c r="I211" s="60"/>
      <c r="J211" s="60" t="s">
        <v>2546</v>
      </c>
      <c r="K211" s="28">
        <v>57334669</v>
      </c>
      <c r="L211" s="97">
        <v>44785</v>
      </c>
      <c r="M211" t="s">
        <v>865</v>
      </c>
      <c r="N211" s="131">
        <v>393084.79</v>
      </c>
    </row>
    <row r="212" spans="1:14">
      <c r="A212" s="60" t="s">
        <v>2579</v>
      </c>
      <c r="B212" s="60" t="s">
        <v>2547</v>
      </c>
      <c r="C212">
        <v>1201</v>
      </c>
      <c r="D212" s="61">
        <v>44771</v>
      </c>
      <c r="E212" s="60" t="s">
        <v>2548</v>
      </c>
      <c r="F212" s="60" t="s">
        <v>15</v>
      </c>
      <c r="G212" s="60" t="s">
        <v>128</v>
      </c>
      <c r="H212" s="101">
        <v>8.1300000000000008</v>
      </c>
      <c r="I212" s="60"/>
      <c r="J212" s="60" t="s">
        <v>2546</v>
      </c>
      <c r="K212" s="28">
        <v>57334669</v>
      </c>
      <c r="L212" s="97">
        <v>44785</v>
      </c>
      <c r="M212" t="s">
        <v>865</v>
      </c>
      <c r="N212" s="131">
        <v>393084.79</v>
      </c>
    </row>
    <row r="213" spans="1:14">
      <c r="A213" s="60" t="s">
        <v>404</v>
      </c>
      <c r="B213" s="60" t="s">
        <v>2549</v>
      </c>
      <c r="C213">
        <v>1201</v>
      </c>
      <c r="D213" s="61">
        <v>44771</v>
      </c>
      <c r="E213" s="60" t="s">
        <v>2550</v>
      </c>
      <c r="F213" s="60" t="s">
        <v>15</v>
      </c>
      <c r="G213" s="60" t="s">
        <v>128</v>
      </c>
      <c r="H213" s="101">
        <v>1244.8800000000001</v>
      </c>
      <c r="I213" s="60"/>
      <c r="J213" s="60" t="s">
        <v>2544</v>
      </c>
      <c r="K213" s="28">
        <v>57225201</v>
      </c>
      <c r="L213" s="97">
        <v>44785</v>
      </c>
      <c r="M213" t="s">
        <v>865</v>
      </c>
      <c r="N213" s="131">
        <v>393084.79</v>
      </c>
    </row>
    <row r="214" spans="1:14">
      <c r="A214" s="60" t="s">
        <v>404</v>
      </c>
      <c r="B214" s="60" t="s">
        <v>2549</v>
      </c>
      <c r="C214">
        <v>1201</v>
      </c>
      <c r="D214" s="61">
        <v>44771</v>
      </c>
      <c r="E214" s="60" t="s">
        <v>2550</v>
      </c>
      <c r="F214" s="60" t="s">
        <v>15</v>
      </c>
      <c r="G214" s="60" t="s">
        <v>128</v>
      </c>
      <c r="H214" s="101">
        <v>1763.84</v>
      </c>
      <c r="I214" s="60"/>
      <c r="J214" s="60" t="s">
        <v>2545</v>
      </c>
      <c r="K214" s="28">
        <v>57225201</v>
      </c>
      <c r="L214" s="97">
        <v>44785</v>
      </c>
      <c r="M214" t="s">
        <v>865</v>
      </c>
      <c r="N214" s="131">
        <v>393084.79</v>
      </c>
    </row>
    <row r="215" spans="1:14">
      <c r="A215" s="60" t="s">
        <v>404</v>
      </c>
      <c r="B215" s="60" t="s">
        <v>2549</v>
      </c>
      <c r="C215">
        <v>1201</v>
      </c>
      <c r="D215" s="61">
        <v>44771</v>
      </c>
      <c r="E215" s="60" t="s">
        <v>2550</v>
      </c>
      <c r="F215" s="60" t="s">
        <v>15</v>
      </c>
      <c r="G215" s="60" t="s">
        <v>128</v>
      </c>
      <c r="H215" s="101">
        <v>369.9</v>
      </c>
      <c r="I215" s="60"/>
      <c r="J215" s="60" t="s">
        <v>2545</v>
      </c>
      <c r="K215" s="28">
        <v>57225201</v>
      </c>
      <c r="L215" s="97">
        <v>44785</v>
      </c>
      <c r="M215" t="s">
        <v>865</v>
      </c>
      <c r="N215" s="131">
        <v>393084.79</v>
      </c>
    </row>
    <row r="216" spans="1:14">
      <c r="A216" s="60" t="s">
        <v>404</v>
      </c>
      <c r="B216" s="60" t="s">
        <v>2549</v>
      </c>
      <c r="C216">
        <v>1201</v>
      </c>
      <c r="D216" s="61">
        <v>44771</v>
      </c>
      <c r="E216" s="60" t="s">
        <v>2550</v>
      </c>
      <c r="F216" s="60" t="s">
        <v>15</v>
      </c>
      <c r="G216" s="60" t="s">
        <v>128</v>
      </c>
      <c r="H216" s="101">
        <v>842.88</v>
      </c>
      <c r="I216" s="60"/>
      <c r="J216" s="60" t="s">
        <v>2545</v>
      </c>
      <c r="K216" s="28">
        <v>57225201</v>
      </c>
      <c r="L216" s="97">
        <v>44785</v>
      </c>
      <c r="M216" t="s">
        <v>865</v>
      </c>
      <c r="N216" s="131">
        <v>393084.79</v>
      </c>
    </row>
    <row r="217" spans="1:14">
      <c r="A217" s="60" t="s">
        <v>404</v>
      </c>
      <c r="B217" s="60" t="s">
        <v>2549</v>
      </c>
      <c r="C217">
        <v>1201</v>
      </c>
      <c r="D217" s="61">
        <v>44771</v>
      </c>
      <c r="E217" s="60" t="s">
        <v>2550</v>
      </c>
      <c r="F217" s="60" t="s">
        <v>15</v>
      </c>
      <c r="G217" s="60" t="s">
        <v>128</v>
      </c>
      <c r="H217" s="101">
        <v>631.67999999999995</v>
      </c>
      <c r="I217" s="60"/>
      <c r="J217" s="60" t="s">
        <v>2545</v>
      </c>
      <c r="K217" s="28">
        <v>57225201</v>
      </c>
      <c r="L217" s="97">
        <v>44785</v>
      </c>
      <c r="M217" t="s">
        <v>865</v>
      </c>
      <c r="N217" s="131">
        <v>393084.79</v>
      </c>
    </row>
    <row r="218" spans="1:14">
      <c r="A218" s="60" t="s">
        <v>404</v>
      </c>
      <c r="B218" s="60" t="s">
        <v>2549</v>
      </c>
      <c r="C218">
        <v>1201</v>
      </c>
      <c r="D218" s="61">
        <v>44771</v>
      </c>
      <c r="E218" s="60" t="s">
        <v>2550</v>
      </c>
      <c r="F218" s="60" t="s">
        <v>15</v>
      </c>
      <c r="G218" s="60" t="s">
        <v>128</v>
      </c>
      <c r="H218" s="101">
        <v>370.8</v>
      </c>
      <c r="I218" s="60"/>
      <c r="J218" s="60" t="s">
        <v>2546</v>
      </c>
      <c r="K218" s="28">
        <v>57225201</v>
      </c>
      <c r="L218" s="97">
        <v>44785</v>
      </c>
      <c r="M218" t="s">
        <v>865</v>
      </c>
      <c r="N218" s="131">
        <v>393084.79</v>
      </c>
    </row>
    <row r="219" spans="1:14">
      <c r="A219" s="159" t="s">
        <v>404</v>
      </c>
      <c r="B219" s="159" t="s">
        <v>2549</v>
      </c>
      <c r="C219">
        <v>1201</v>
      </c>
      <c r="D219" s="160">
        <v>44771</v>
      </c>
      <c r="E219" s="159" t="s">
        <v>2550</v>
      </c>
      <c r="F219" s="159" t="s">
        <v>15</v>
      </c>
      <c r="G219" s="159" t="s">
        <v>128</v>
      </c>
      <c r="H219" s="164">
        <v>365.85</v>
      </c>
      <c r="I219" s="159"/>
      <c r="J219" s="159" t="s">
        <v>2546</v>
      </c>
      <c r="K219" s="163">
        <v>57225201</v>
      </c>
      <c r="L219" s="97">
        <v>44785</v>
      </c>
      <c r="M219" t="s">
        <v>865</v>
      </c>
      <c r="N219" s="131">
        <v>393084.79</v>
      </c>
    </row>
    <row r="220" spans="1:14">
      <c r="A220" s="103" t="s">
        <v>948</v>
      </c>
      <c r="B220" s="103" t="s">
        <v>2742</v>
      </c>
      <c r="C220" s="117">
        <v>1201</v>
      </c>
      <c r="D220" s="143">
        <v>44798</v>
      </c>
      <c r="E220" s="103" t="s">
        <v>2743</v>
      </c>
      <c r="F220" s="103" t="s">
        <v>47</v>
      </c>
      <c r="G220" s="114" t="s">
        <v>71</v>
      </c>
      <c r="H220" s="103">
        <v>1037.5</v>
      </c>
      <c r="I220" s="103"/>
      <c r="J220" s="116" t="s">
        <v>2179</v>
      </c>
      <c r="K220" s="103">
        <v>57328621</v>
      </c>
      <c r="L220" s="117"/>
      <c r="M220" s="117"/>
    </row>
    <row r="221" spans="1:14">
      <c r="A221" s="103" t="s">
        <v>948</v>
      </c>
      <c r="B221" s="103" t="s">
        <v>2742</v>
      </c>
      <c r="C221" s="117">
        <v>1201</v>
      </c>
      <c r="D221" s="143">
        <v>44798</v>
      </c>
      <c r="E221" s="103" t="s">
        <v>2743</v>
      </c>
      <c r="F221" s="103" t="s">
        <v>47</v>
      </c>
      <c r="G221" s="114" t="s">
        <v>71</v>
      </c>
      <c r="H221" s="103">
        <v>4295.25</v>
      </c>
      <c r="I221" s="103"/>
      <c r="J221" s="116" t="s">
        <v>2179</v>
      </c>
      <c r="K221" s="103">
        <v>57328621</v>
      </c>
      <c r="L221" s="117"/>
      <c r="M221" s="117"/>
    </row>
    <row r="222" spans="1:14">
      <c r="A222" s="103" t="s">
        <v>948</v>
      </c>
      <c r="B222" s="103" t="s">
        <v>2744</v>
      </c>
      <c r="C222" s="117">
        <v>1201</v>
      </c>
      <c r="D222" s="143">
        <v>44798</v>
      </c>
      <c r="E222" s="103" t="s">
        <v>2745</v>
      </c>
      <c r="F222" s="103" t="s">
        <v>47</v>
      </c>
      <c r="G222" s="114" t="s">
        <v>71</v>
      </c>
      <c r="H222" s="103">
        <v>1137.5999999999999</v>
      </c>
      <c r="I222" s="103"/>
      <c r="J222" s="116" t="s">
        <v>2470</v>
      </c>
      <c r="K222" s="103">
        <v>57328621</v>
      </c>
      <c r="L222" s="117"/>
      <c r="M222" s="117"/>
    </row>
    <row r="223" spans="1:14">
      <c r="A223" s="168" t="s">
        <v>404</v>
      </c>
      <c r="B223" s="168" t="s">
        <v>2553</v>
      </c>
      <c r="C223">
        <v>1204</v>
      </c>
      <c r="D223" s="169">
        <v>44772</v>
      </c>
      <c r="E223" s="168">
        <v>545380</v>
      </c>
      <c r="F223" s="168" t="s">
        <v>47</v>
      </c>
      <c r="G223" s="168" t="s">
        <v>128</v>
      </c>
      <c r="H223" s="179">
        <v>13949.6</v>
      </c>
      <c r="I223" s="168"/>
      <c r="J223" s="168" t="s">
        <v>2554</v>
      </c>
      <c r="K223" s="172">
        <v>57225201</v>
      </c>
      <c r="L223" s="97">
        <v>44785</v>
      </c>
      <c r="M223" t="s">
        <v>865</v>
      </c>
      <c r="N223" s="131">
        <v>393084.79</v>
      </c>
    </row>
    <row r="224" spans="1:14">
      <c r="A224" s="60" t="s">
        <v>404</v>
      </c>
      <c r="B224" s="60" t="s">
        <v>2553</v>
      </c>
      <c r="C224">
        <v>1204</v>
      </c>
      <c r="D224" s="61">
        <v>44772</v>
      </c>
      <c r="E224" s="60">
        <v>545380</v>
      </c>
      <c r="F224" s="60" t="s">
        <v>47</v>
      </c>
      <c r="G224" s="60" t="s">
        <v>128</v>
      </c>
      <c r="H224" s="101">
        <v>19699.04</v>
      </c>
      <c r="I224" s="60"/>
      <c r="J224" s="60" t="s">
        <v>2555</v>
      </c>
      <c r="K224" s="28">
        <v>57225201</v>
      </c>
      <c r="L224" s="97">
        <v>44785</v>
      </c>
      <c r="M224" t="s">
        <v>865</v>
      </c>
      <c r="N224" s="131">
        <v>393084.79</v>
      </c>
    </row>
    <row r="225" spans="1:14">
      <c r="A225" s="60" t="s">
        <v>404</v>
      </c>
      <c r="B225" s="60" t="s">
        <v>2553</v>
      </c>
      <c r="C225">
        <v>1204</v>
      </c>
      <c r="D225" s="61">
        <v>44772</v>
      </c>
      <c r="E225" s="60">
        <v>545380</v>
      </c>
      <c r="F225" s="60" t="s">
        <v>47</v>
      </c>
      <c r="G225" s="60" t="s">
        <v>128</v>
      </c>
      <c r="H225" s="101">
        <v>12728.48</v>
      </c>
      <c r="I225" s="60"/>
      <c r="J225" s="60" t="s">
        <v>2556</v>
      </c>
      <c r="K225" s="28">
        <v>57225201</v>
      </c>
      <c r="L225" s="97">
        <v>44785</v>
      </c>
      <c r="M225" t="s">
        <v>865</v>
      </c>
      <c r="N225" s="131">
        <v>393084.79</v>
      </c>
    </row>
    <row r="226" spans="1:14">
      <c r="A226" s="60" t="s">
        <v>404</v>
      </c>
      <c r="B226" s="60" t="s">
        <v>2553</v>
      </c>
      <c r="C226">
        <v>1204</v>
      </c>
      <c r="D226" s="61">
        <v>44772</v>
      </c>
      <c r="E226" s="60">
        <v>545380</v>
      </c>
      <c r="F226" s="60" t="s">
        <v>47</v>
      </c>
      <c r="G226" s="60" t="s">
        <v>128</v>
      </c>
      <c r="H226" s="101">
        <v>11855.04</v>
      </c>
      <c r="I226" s="60"/>
      <c r="J226" s="60" t="s">
        <v>2557</v>
      </c>
      <c r="K226" s="28">
        <v>57225201</v>
      </c>
      <c r="L226" s="97">
        <v>44785</v>
      </c>
      <c r="M226" t="s">
        <v>865</v>
      </c>
      <c r="N226" s="131">
        <v>393084.79</v>
      </c>
    </row>
    <row r="227" spans="1:14">
      <c r="A227" s="60" t="s">
        <v>404</v>
      </c>
      <c r="B227" s="60" t="s">
        <v>2553</v>
      </c>
      <c r="C227">
        <v>1204</v>
      </c>
      <c r="D227" s="61">
        <v>44772</v>
      </c>
      <c r="E227" s="60">
        <v>545380</v>
      </c>
      <c r="F227" s="60" t="s">
        <v>47</v>
      </c>
      <c r="G227" s="60" t="s">
        <v>128</v>
      </c>
      <c r="H227" s="101">
        <v>10625.44</v>
      </c>
      <c r="I227" s="60"/>
      <c r="J227" s="60" t="s">
        <v>2558</v>
      </c>
      <c r="K227" s="28">
        <v>57225201</v>
      </c>
      <c r="L227" s="97">
        <v>44785</v>
      </c>
      <c r="M227" t="s">
        <v>865</v>
      </c>
      <c r="N227" s="131">
        <v>393084.79</v>
      </c>
    </row>
    <row r="228" spans="1:14">
      <c r="A228" s="60" t="s">
        <v>404</v>
      </c>
      <c r="B228" s="60" t="s">
        <v>2553</v>
      </c>
      <c r="C228">
        <v>1204</v>
      </c>
      <c r="D228" s="61">
        <v>44772</v>
      </c>
      <c r="E228" s="60">
        <v>545380</v>
      </c>
      <c r="F228" s="60" t="s">
        <v>47</v>
      </c>
      <c r="G228" s="60" t="s">
        <v>128</v>
      </c>
      <c r="H228" s="101">
        <v>11956.8</v>
      </c>
      <c r="I228" s="60"/>
      <c r="J228" s="60" t="s">
        <v>2559</v>
      </c>
      <c r="K228" s="28">
        <v>57225201</v>
      </c>
      <c r="L228" s="97">
        <v>44785</v>
      </c>
      <c r="M228" t="s">
        <v>865</v>
      </c>
      <c r="N228" s="131">
        <v>393084.79</v>
      </c>
    </row>
    <row r="229" spans="1:14">
      <c r="A229" s="60" t="s">
        <v>404</v>
      </c>
      <c r="B229" s="60" t="s">
        <v>2553</v>
      </c>
      <c r="C229">
        <v>1204</v>
      </c>
      <c r="D229" s="61">
        <v>44772</v>
      </c>
      <c r="E229" s="60">
        <v>545380</v>
      </c>
      <c r="F229" s="60" t="s">
        <v>47</v>
      </c>
      <c r="G229" s="60" t="s">
        <v>128</v>
      </c>
      <c r="H229" s="101">
        <v>16775.46</v>
      </c>
      <c r="I229" s="60"/>
      <c r="J229" s="60" t="s">
        <v>2560</v>
      </c>
      <c r="K229" s="28">
        <v>57225201</v>
      </c>
      <c r="L229" s="97">
        <v>44785</v>
      </c>
      <c r="M229" t="s">
        <v>865</v>
      </c>
      <c r="N229" s="131">
        <v>393084.79</v>
      </c>
    </row>
    <row r="230" spans="1:14">
      <c r="A230" s="60" t="s">
        <v>404</v>
      </c>
      <c r="B230" s="60" t="s">
        <v>2553</v>
      </c>
      <c r="C230">
        <v>1204</v>
      </c>
      <c r="D230" s="61">
        <v>44772</v>
      </c>
      <c r="E230" s="60">
        <v>545380</v>
      </c>
      <c r="F230" s="60" t="s">
        <v>47</v>
      </c>
      <c r="G230" s="60" t="s">
        <v>128</v>
      </c>
      <c r="H230" s="101">
        <v>51013.32</v>
      </c>
      <c r="I230" s="60"/>
      <c r="J230" s="60" t="s">
        <v>2561</v>
      </c>
      <c r="K230" s="28">
        <v>57225201</v>
      </c>
      <c r="L230" s="97">
        <v>44785</v>
      </c>
      <c r="M230" t="s">
        <v>865</v>
      </c>
      <c r="N230" s="131">
        <v>393084.79</v>
      </c>
    </row>
    <row r="231" spans="1:14">
      <c r="A231" s="60" t="s">
        <v>404</v>
      </c>
      <c r="B231" s="60" t="s">
        <v>2553</v>
      </c>
      <c r="C231">
        <v>1204</v>
      </c>
      <c r="D231" s="61">
        <v>44772</v>
      </c>
      <c r="E231" s="60">
        <v>545380</v>
      </c>
      <c r="F231" s="60" t="s">
        <v>47</v>
      </c>
      <c r="G231" s="60" t="s">
        <v>128</v>
      </c>
      <c r="H231" s="101">
        <v>73804.320000000007</v>
      </c>
      <c r="I231" s="60"/>
      <c r="J231" s="60" t="s">
        <v>2562</v>
      </c>
      <c r="K231" s="28">
        <v>57225201</v>
      </c>
      <c r="L231" s="97">
        <v>44785</v>
      </c>
      <c r="M231" t="s">
        <v>865</v>
      </c>
      <c r="N231" s="131">
        <v>393084.79</v>
      </c>
    </row>
    <row r="232" spans="1:14">
      <c r="A232" s="60" t="s">
        <v>404</v>
      </c>
      <c r="B232" s="60" t="s">
        <v>2553</v>
      </c>
      <c r="C232">
        <v>1204</v>
      </c>
      <c r="D232" s="61">
        <v>44772</v>
      </c>
      <c r="E232" s="60">
        <v>545380</v>
      </c>
      <c r="F232" s="60" t="s">
        <v>47</v>
      </c>
      <c r="G232" s="60" t="s">
        <v>128</v>
      </c>
      <c r="H232" s="101">
        <v>9674.94</v>
      </c>
      <c r="I232" s="60"/>
      <c r="J232" s="60" t="s">
        <v>2563</v>
      </c>
      <c r="K232" s="28">
        <v>57225201</v>
      </c>
      <c r="L232" s="97">
        <v>44785</v>
      </c>
      <c r="M232" t="s">
        <v>865</v>
      </c>
      <c r="N232" s="131">
        <v>393084.79</v>
      </c>
    </row>
    <row r="233" spans="1:14">
      <c r="A233" s="60" t="s">
        <v>404</v>
      </c>
      <c r="B233" s="60" t="s">
        <v>2553</v>
      </c>
      <c r="C233">
        <v>1204</v>
      </c>
      <c r="D233" s="61">
        <v>44772</v>
      </c>
      <c r="E233" s="60">
        <v>545380</v>
      </c>
      <c r="F233" s="60" t="s">
        <v>47</v>
      </c>
      <c r="G233" s="60" t="s">
        <v>128</v>
      </c>
      <c r="H233" s="101">
        <v>2557.17</v>
      </c>
      <c r="I233" s="60"/>
      <c r="J233" s="60" t="s">
        <v>2564</v>
      </c>
      <c r="K233" s="28">
        <v>57225201</v>
      </c>
      <c r="L233" s="97">
        <v>44785</v>
      </c>
      <c r="M233" t="s">
        <v>865</v>
      </c>
      <c r="N233" s="131">
        <v>393084.79</v>
      </c>
    </row>
    <row r="234" spans="1:14">
      <c r="A234" s="60" t="s">
        <v>404</v>
      </c>
      <c r="B234" s="60" t="s">
        <v>2553</v>
      </c>
      <c r="C234">
        <v>1204</v>
      </c>
      <c r="D234" s="61">
        <v>44772</v>
      </c>
      <c r="E234" s="60">
        <v>545380</v>
      </c>
      <c r="F234" s="60" t="s">
        <v>47</v>
      </c>
      <c r="G234" s="60" t="s">
        <v>128</v>
      </c>
      <c r="H234" s="101">
        <v>12188.7</v>
      </c>
      <c r="I234" s="60"/>
      <c r="J234" s="60" t="s">
        <v>2565</v>
      </c>
      <c r="K234" s="28">
        <v>57225201</v>
      </c>
      <c r="L234" s="97">
        <v>44785</v>
      </c>
      <c r="M234" t="s">
        <v>865</v>
      </c>
      <c r="N234" s="131">
        <v>393084.79</v>
      </c>
    </row>
    <row r="235" spans="1:14">
      <c r="A235" s="60" t="s">
        <v>404</v>
      </c>
      <c r="B235" s="60" t="s">
        <v>2553</v>
      </c>
      <c r="C235">
        <v>1204</v>
      </c>
      <c r="D235" s="61">
        <v>44772</v>
      </c>
      <c r="E235" s="60">
        <v>545380</v>
      </c>
      <c r="F235" s="60" t="s">
        <v>47</v>
      </c>
      <c r="G235" s="60" t="s">
        <v>128</v>
      </c>
      <c r="H235" s="101">
        <v>35919.99</v>
      </c>
      <c r="I235" s="60"/>
      <c r="J235" s="60" t="s">
        <v>2566</v>
      </c>
      <c r="K235" s="28">
        <v>57225201</v>
      </c>
      <c r="L235" s="97">
        <v>44785</v>
      </c>
      <c r="M235" t="s">
        <v>865</v>
      </c>
      <c r="N235" s="131">
        <v>393084.79</v>
      </c>
    </row>
    <row r="236" spans="1:14">
      <c r="A236" s="60" t="s">
        <v>404</v>
      </c>
      <c r="B236" s="60" t="s">
        <v>2553</v>
      </c>
      <c r="C236">
        <v>1204</v>
      </c>
      <c r="D236" s="61">
        <v>44772</v>
      </c>
      <c r="E236" s="60">
        <v>545380</v>
      </c>
      <c r="F236" s="60" t="s">
        <v>47</v>
      </c>
      <c r="G236" s="60" t="s">
        <v>128</v>
      </c>
      <c r="H236" s="101">
        <v>37219</v>
      </c>
      <c r="I236" s="60"/>
      <c r="J236" s="60" t="s">
        <v>2567</v>
      </c>
      <c r="K236" s="28">
        <v>57225201</v>
      </c>
      <c r="L236" s="97">
        <v>44785</v>
      </c>
      <c r="M236" t="s">
        <v>865</v>
      </c>
      <c r="N236" s="131">
        <v>393084.79</v>
      </c>
    </row>
    <row r="237" spans="1:14">
      <c r="A237" s="60" t="s">
        <v>404</v>
      </c>
      <c r="B237" s="60" t="s">
        <v>2553</v>
      </c>
      <c r="C237">
        <v>1204</v>
      </c>
      <c r="D237" s="61">
        <v>44772</v>
      </c>
      <c r="E237" s="60">
        <v>545380</v>
      </c>
      <c r="F237" s="60" t="s">
        <v>47</v>
      </c>
      <c r="G237" s="60" t="s">
        <v>128</v>
      </c>
      <c r="H237" s="101">
        <v>2793.5</v>
      </c>
      <c r="I237" s="60"/>
      <c r="J237" s="60" t="s">
        <v>2568</v>
      </c>
      <c r="K237" s="28">
        <v>57225201</v>
      </c>
      <c r="L237" s="97">
        <v>44785</v>
      </c>
      <c r="M237" t="s">
        <v>865</v>
      </c>
      <c r="N237" s="131">
        <v>393084.79</v>
      </c>
    </row>
    <row r="238" spans="1:14">
      <c r="A238" s="60" t="s">
        <v>404</v>
      </c>
      <c r="B238" s="60" t="s">
        <v>2553</v>
      </c>
      <c r="C238">
        <v>1204</v>
      </c>
      <c r="D238" s="61">
        <v>44772</v>
      </c>
      <c r="E238" s="60">
        <v>545380</v>
      </c>
      <c r="F238" s="60" t="s">
        <v>47</v>
      </c>
      <c r="G238" s="60" t="s">
        <v>128</v>
      </c>
      <c r="H238" s="101">
        <v>10247.549999999999</v>
      </c>
      <c r="I238" s="60"/>
      <c r="J238" s="60" t="s">
        <v>2569</v>
      </c>
      <c r="K238" s="28">
        <v>57225201</v>
      </c>
      <c r="L238" s="97">
        <v>44785</v>
      </c>
      <c r="M238" t="s">
        <v>865</v>
      </c>
      <c r="N238" s="131">
        <v>393084.79</v>
      </c>
    </row>
    <row r="239" spans="1:14">
      <c r="A239" s="60" t="s">
        <v>404</v>
      </c>
      <c r="B239" s="60" t="s">
        <v>2553</v>
      </c>
      <c r="C239">
        <v>1204</v>
      </c>
      <c r="D239" s="61">
        <v>44772</v>
      </c>
      <c r="E239" s="60">
        <v>545380</v>
      </c>
      <c r="F239" s="60" t="s">
        <v>47</v>
      </c>
      <c r="G239" s="60" t="s">
        <v>128</v>
      </c>
      <c r="H239" s="101">
        <v>9953.4</v>
      </c>
      <c r="I239" s="60"/>
      <c r="J239" s="60" t="s">
        <v>2570</v>
      </c>
      <c r="K239" s="28">
        <v>57225201</v>
      </c>
      <c r="L239" s="97">
        <v>44785</v>
      </c>
      <c r="M239" t="s">
        <v>865</v>
      </c>
      <c r="N239" s="131">
        <v>393084.79</v>
      </c>
    </row>
    <row r="240" spans="1:14">
      <c r="A240" s="60" t="s">
        <v>404</v>
      </c>
      <c r="B240" s="60" t="s">
        <v>2553</v>
      </c>
      <c r="C240">
        <v>1204</v>
      </c>
      <c r="D240" s="61">
        <v>44772</v>
      </c>
      <c r="E240" s="60">
        <v>545380</v>
      </c>
      <c r="F240" s="60" t="s">
        <v>47</v>
      </c>
      <c r="G240" s="60" t="s">
        <v>128</v>
      </c>
      <c r="H240" s="101">
        <v>7584.83</v>
      </c>
      <c r="I240" s="60"/>
      <c r="J240" s="60" t="s">
        <v>2571</v>
      </c>
      <c r="K240" s="28">
        <v>57225201</v>
      </c>
      <c r="L240" s="97">
        <v>44785</v>
      </c>
      <c r="M240" t="s">
        <v>865</v>
      </c>
      <c r="N240" s="131">
        <v>393084.79</v>
      </c>
    </row>
    <row r="241" spans="1:14">
      <c r="A241" s="60" t="s">
        <v>404</v>
      </c>
      <c r="B241" s="60" t="s">
        <v>2553</v>
      </c>
      <c r="C241">
        <v>1204</v>
      </c>
      <c r="D241" s="61">
        <v>44772</v>
      </c>
      <c r="E241" s="60">
        <v>545380</v>
      </c>
      <c r="F241" s="60" t="s">
        <v>47</v>
      </c>
      <c r="G241" s="60" t="s">
        <v>128</v>
      </c>
      <c r="H241" s="101">
        <v>33872.300000000003</v>
      </c>
      <c r="I241" s="60"/>
      <c r="J241" s="60" t="s">
        <v>2572</v>
      </c>
      <c r="K241" s="28">
        <v>57225201</v>
      </c>
      <c r="L241" s="97">
        <v>44785</v>
      </c>
      <c r="M241" t="s">
        <v>865</v>
      </c>
      <c r="N241" s="131">
        <v>393084.79</v>
      </c>
    </row>
    <row r="242" spans="1:14">
      <c r="A242" s="159" t="s">
        <v>404</v>
      </c>
      <c r="B242" s="159" t="s">
        <v>2553</v>
      </c>
      <c r="C242">
        <v>1204</v>
      </c>
      <c r="D242" s="160">
        <v>44772</v>
      </c>
      <c r="E242" s="159">
        <v>545380</v>
      </c>
      <c r="F242" s="159" t="s">
        <v>47</v>
      </c>
      <c r="G242" s="159" t="s">
        <v>128</v>
      </c>
      <c r="H242" s="164">
        <v>2302.56</v>
      </c>
      <c r="I242" s="159"/>
      <c r="J242" s="159" t="s">
        <v>2573</v>
      </c>
      <c r="K242" s="163">
        <v>57225201</v>
      </c>
      <c r="L242" s="97">
        <v>44785</v>
      </c>
      <c r="M242" t="s">
        <v>865</v>
      </c>
      <c r="N242" s="131">
        <v>393084.79</v>
      </c>
    </row>
    <row r="243" spans="1:14">
      <c r="A243" s="103" t="s">
        <v>948</v>
      </c>
      <c r="B243" s="103" t="s">
        <v>2744</v>
      </c>
      <c r="C243" s="117">
        <v>1201</v>
      </c>
      <c r="D243" s="143">
        <v>44798</v>
      </c>
      <c r="E243" s="103" t="s">
        <v>2745</v>
      </c>
      <c r="F243" s="103" t="s">
        <v>47</v>
      </c>
      <c r="G243" s="114" t="s">
        <v>71</v>
      </c>
      <c r="H243" s="103">
        <v>3357.5</v>
      </c>
      <c r="I243" s="103"/>
      <c r="J243" s="116" t="s">
        <v>2470</v>
      </c>
      <c r="K243" s="103">
        <v>57328621</v>
      </c>
      <c r="L243" s="117"/>
      <c r="M243" s="117"/>
    </row>
    <row r="244" spans="1:14">
      <c r="A244" s="103" t="s">
        <v>948</v>
      </c>
      <c r="B244" s="103" t="s">
        <v>2744</v>
      </c>
      <c r="C244" s="117">
        <v>1201</v>
      </c>
      <c r="D244" s="143">
        <v>44798</v>
      </c>
      <c r="E244" s="103" t="s">
        <v>2745</v>
      </c>
      <c r="F244" s="103" t="s">
        <v>47</v>
      </c>
      <c r="G244" s="114" t="s">
        <v>71</v>
      </c>
      <c r="H244" s="103">
        <v>1251.25</v>
      </c>
      <c r="I244" s="103"/>
      <c r="J244" s="116" t="s">
        <v>2177</v>
      </c>
      <c r="K244" s="103">
        <v>57328621</v>
      </c>
      <c r="L244" s="117"/>
      <c r="M244" s="117"/>
    </row>
    <row r="245" spans="1:14">
      <c r="A245" s="103" t="s">
        <v>948</v>
      </c>
      <c r="B245" s="103" t="s">
        <v>2744</v>
      </c>
      <c r="C245" s="117">
        <v>1201</v>
      </c>
      <c r="D245" s="143">
        <v>44798</v>
      </c>
      <c r="E245" s="103" t="s">
        <v>2745</v>
      </c>
      <c r="F245" s="103" t="s">
        <v>47</v>
      </c>
      <c r="G245" s="114" t="s">
        <v>71</v>
      </c>
      <c r="H245" s="103">
        <v>672.6</v>
      </c>
      <c r="I245" s="103"/>
      <c r="J245" s="116" t="s">
        <v>2178</v>
      </c>
      <c r="K245" s="103">
        <v>57328621</v>
      </c>
      <c r="L245" s="117"/>
      <c r="M245" s="117"/>
    </row>
    <row r="246" spans="1:14">
      <c r="A246" s="103" t="s">
        <v>948</v>
      </c>
      <c r="B246" s="103" t="s">
        <v>2744</v>
      </c>
      <c r="C246" s="117">
        <v>1201</v>
      </c>
      <c r="D246" s="143">
        <v>44798</v>
      </c>
      <c r="E246" s="103" t="s">
        <v>2745</v>
      </c>
      <c r="F246" s="103" t="s">
        <v>47</v>
      </c>
      <c r="G246" s="114" t="s">
        <v>71</v>
      </c>
      <c r="H246" s="103">
        <v>3784.8</v>
      </c>
      <c r="I246" s="103"/>
      <c r="J246" s="116" t="s">
        <v>2179</v>
      </c>
      <c r="K246" s="103">
        <v>57328621</v>
      </c>
      <c r="L246" s="117"/>
      <c r="M246" s="117"/>
    </row>
    <row r="247" spans="1:14">
      <c r="A247" s="103" t="s">
        <v>948</v>
      </c>
      <c r="B247" s="103" t="s">
        <v>2744</v>
      </c>
      <c r="C247" s="117">
        <v>1201</v>
      </c>
      <c r="D247" s="143">
        <v>44798</v>
      </c>
      <c r="E247" s="103" t="s">
        <v>2745</v>
      </c>
      <c r="F247" s="103" t="s">
        <v>47</v>
      </c>
      <c r="G247" s="114" t="s">
        <v>71</v>
      </c>
      <c r="H247" s="103">
        <v>1033.3499999999999</v>
      </c>
      <c r="I247" s="103"/>
      <c r="J247" s="116" t="s">
        <v>2179</v>
      </c>
      <c r="K247" s="103">
        <v>57328621</v>
      </c>
      <c r="L247" s="117"/>
      <c r="M247" s="117"/>
    </row>
    <row r="248" spans="1:14">
      <c r="A248" s="103" t="s">
        <v>125</v>
      </c>
      <c r="B248" s="103" t="s">
        <v>2139</v>
      </c>
      <c r="C248" s="117">
        <v>1201</v>
      </c>
      <c r="D248" s="143">
        <v>44726</v>
      </c>
      <c r="E248" s="143" t="s">
        <v>2140</v>
      </c>
      <c r="F248" s="103" t="s">
        <v>140</v>
      </c>
      <c r="G248" s="103" t="s">
        <v>128</v>
      </c>
      <c r="H248" s="147">
        <v>1346.71</v>
      </c>
      <c r="I248" s="115"/>
      <c r="J248" s="103" t="s">
        <v>2093</v>
      </c>
      <c r="K248" s="103">
        <v>53000090</v>
      </c>
      <c r="L248" s="117"/>
      <c r="M248" s="117"/>
    </row>
    <row r="249" spans="1:14">
      <c r="A249" s="103" t="s">
        <v>125</v>
      </c>
      <c r="B249" s="103" t="s">
        <v>2444</v>
      </c>
      <c r="C249" s="117">
        <v>1201</v>
      </c>
      <c r="D249" s="143">
        <v>44750</v>
      </c>
      <c r="E249" s="143" t="s">
        <v>2445</v>
      </c>
      <c r="F249" s="103" t="s">
        <v>140</v>
      </c>
      <c r="G249" s="103" t="s">
        <v>128</v>
      </c>
      <c r="H249" s="103">
        <v>1637.6</v>
      </c>
      <c r="I249" s="115"/>
      <c r="J249" s="103" t="s">
        <v>2446</v>
      </c>
      <c r="K249" s="103">
        <v>53000090</v>
      </c>
      <c r="L249" s="117"/>
      <c r="M249" s="117"/>
    </row>
    <row r="250" spans="1:14">
      <c r="A250" s="103" t="s">
        <v>125</v>
      </c>
      <c r="B250" s="103" t="s">
        <v>2444</v>
      </c>
      <c r="C250" s="117">
        <v>1201</v>
      </c>
      <c r="D250" s="143">
        <v>44750</v>
      </c>
      <c r="E250" s="143" t="s">
        <v>2445</v>
      </c>
      <c r="F250" s="103" t="s">
        <v>140</v>
      </c>
      <c r="G250" s="103" t="s">
        <v>128</v>
      </c>
      <c r="H250" s="103">
        <v>543.95000000000005</v>
      </c>
      <c r="I250" s="115"/>
      <c r="J250" s="103" t="s">
        <v>2447</v>
      </c>
      <c r="K250" s="103">
        <v>53000090</v>
      </c>
      <c r="L250" s="117"/>
      <c r="M250" s="117"/>
    </row>
    <row r="251" spans="1:14">
      <c r="A251" s="168" t="s">
        <v>166</v>
      </c>
      <c r="B251" s="168" t="s">
        <v>2580</v>
      </c>
      <c r="C251">
        <v>1201</v>
      </c>
      <c r="D251" s="169">
        <v>44771</v>
      </c>
      <c r="E251" s="168" t="s">
        <v>2581</v>
      </c>
      <c r="F251" s="168" t="s">
        <v>47</v>
      </c>
      <c r="G251" s="168" t="s">
        <v>21</v>
      </c>
      <c r="H251" s="179">
        <v>15826</v>
      </c>
      <c r="I251" s="168"/>
      <c r="J251" s="168" t="s">
        <v>2289</v>
      </c>
      <c r="K251" s="172">
        <v>55738459</v>
      </c>
      <c r="L251" s="97">
        <v>44796</v>
      </c>
      <c r="M251" t="s">
        <v>864</v>
      </c>
      <c r="N251">
        <v>46959.3</v>
      </c>
    </row>
    <row r="252" spans="1:14">
      <c r="A252" s="159" t="s">
        <v>166</v>
      </c>
      <c r="B252" s="159" t="s">
        <v>2580</v>
      </c>
      <c r="C252">
        <v>1201</v>
      </c>
      <c r="D252" s="160">
        <v>44771</v>
      </c>
      <c r="E252" s="159" t="s">
        <v>2581</v>
      </c>
      <c r="F252" s="159" t="s">
        <v>47</v>
      </c>
      <c r="G252" s="159" t="s">
        <v>21</v>
      </c>
      <c r="H252" s="164">
        <v>31133.3</v>
      </c>
      <c r="I252" s="159"/>
      <c r="J252" s="159" t="s">
        <v>2290</v>
      </c>
      <c r="K252" s="163">
        <v>55738459</v>
      </c>
      <c r="L252" s="97">
        <v>44796</v>
      </c>
      <c r="M252" t="s">
        <v>864</v>
      </c>
      <c r="N252">
        <v>46959.3</v>
      </c>
    </row>
    <row r="253" spans="1:14">
      <c r="A253" s="103" t="s">
        <v>2520</v>
      </c>
      <c r="B253" s="103" t="s">
        <v>2521</v>
      </c>
      <c r="C253" s="117">
        <v>1201</v>
      </c>
      <c r="D253" s="143">
        <v>44768</v>
      </c>
      <c r="E253" s="143" t="s">
        <v>2522</v>
      </c>
      <c r="F253" s="103" t="s">
        <v>15</v>
      </c>
      <c r="G253" s="103" t="s">
        <v>21</v>
      </c>
      <c r="H253" s="103">
        <v>8.6</v>
      </c>
      <c r="I253" s="115"/>
      <c r="J253" s="103" t="s">
        <v>1809</v>
      </c>
      <c r="K253" s="103">
        <v>57353261</v>
      </c>
      <c r="L253" s="117"/>
      <c r="M253" s="117"/>
    </row>
    <row r="254" spans="1:14">
      <c r="A254" s="168" t="s">
        <v>166</v>
      </c>
      <c r="B254" s="168" t="s">
        <v>2584</v>
      </c>
      <c r="C254">
        <v>1201</v>
      </c>
      <c r="D254" s="169">
        <v>44772</v>
      </c>
      <c r="E254" s="168" t="s">
        <v>2585</v>
      </c>
      <c r="F254" s="168" t="s">
        <v>47</v>
      </c>
      <c r="G254" s="168" t="s">
        <v>21</v>
      </c>
      <c r="H254" s="179">
        <v>10903.2</v>
      </c>
      <c r="I254" s="168"/>
      <c r="J254" s="168" t="s">
        <v>2534</v>
      </c>
      <c r="K254" s="172">
        <v>55738459</v>
      </c>
      <c r="L254" s="97">
        <v>44796</v>
      </c>
      <c r="M254" t="s">
        <v>864</v>
      </c>
      <c r="N254">
        <v>13314.7</v>
      </c>
    </row>
    <row r="255" spans="1:14">
      <c r="A255" s="60" t="s">
        <v>166</v>
      </c>
      <c r="B255" s="60" t="s">
        <v>2584</v>
      </c>
      <c r="C255">
        <v>1201</v>
      </c>
      <c r="D255" s="61">
        <v>44772</v>
      </c>
      <c r="E255" s="60" t="s">
        <v>2585</v>
      </c>
      <c r="F255" s="60" t="s">
        <v>47</v>
      </c>
      <c r="G255" s="60" t="s">
        <v>21</v>
      </c>
      <c r="H255" s="101">
        <v>2411.5</v>
      </c>
      <c r="I255" s="60"/>
      <c r="J255" s="60" t="s">
        <v>2535</v>
      </c>
      <c r="K255" s="28">
        <v>55738459</v>
      </c>
      <c r="L255" s="97">
        <v>44796</v>
      </c>
      <c r="M255" t="s">
        <v>864</v>
      </c>
      <c r="N255">
        <v>13314.7</v>
      </c>
    </row>
    <row r="256" spans="1:14">
      <c r="A256" s="60" t="s">
        <v>166</v>
      </c>
      <c r="B256" s="60" t="s">
        <v>2586</v>
      </c>
      <c r="C256">
        <v>1201</v>
      </c>
      <c r="D256" s="61">
        <v>44772</v>
      </c>
      <c r="E256" s="60" t="s">
        <v>2587</v>
      </c>
      <c r="F256" s="60" t="s">
        <v>47</v>
      </c>
      <c r="G256" s="60" t="s">
        <v>21</v>
      </c>
      <c r="H256" s="101">
        <v>115.6</v>
      </c>
      <c r="I256" s="60"/>
      <c r="J256" s="60" t="s">
        <v>1344</v>
      </c>
      <c r="K256" s="28">
        <v>55738459</v>
      </c>
      <c r="L256" s="97">
        <v>44796</v>
      </c>
      <c r="M256" t="s">
        <v>864</v>
      </c>
      <c r="N256">
        <v>37692.550000000003</v>
      </c>
    </row>
    <row r="257" spans="1:14">
      <c r="A257" s="60" t="s">
        <v>166</v>
      </c>
      <c r="B257" s="60" t="s">
        <v>2586</v>
      </c>
      <c r="C257">
        <v>1201</v>
      </c>
      <c r="D257" s="61">
        <v>44772</v>
      </c>
      <c r="E257" s="60" t="s">
        <v>2587</v>
      </c>
      <c r="F257" s="60" t="s">
        <v>47</v>
      </c>
      <c r="G257" s="60" t="s">
        <v>21</v>
      </c>
      <c r="H257" s="101">
        <v>1251.2</v>
      </c>
      <c r="I257" s="60"/>
      <c r="J257" s="60" t="s">
        <v>1344</v>
      </c>
      <c r="K257" s="28">
        <v>55738459</v>
      </c>
      <c r="L257" s="97">
        <v>44796</v>
      </c>
      <c r="M257" t="s">
        <v>864</v>
      </c>
      <c r="N257">
        <v>37692.550000000003</v>
      </c>
    </row>
    <row r="258" spans="1:14">
      <c r="A258" s="60" t="s">
        <v>166</v>
      </c>
      <c r="B258" s="60" t="s">
        <v>2586</v>
      </c>
      <c r="C258">
        <v>1201</v>
      </c>
      <c r="D258" s="61">
        <v>44772</v>
      </c>
      <c r="E258" s="60" t="s">
        <v>2587</v>
      </c>
      <c r="F258" s="60" t="s">
        <v>47</v>
      </c>
      <c r="G258" s="60" t="s">
        <v>21</v>
      </c>
      <c r="H258" s="101">
        <v>3673.5</v>
      </c>
      <c r="I258" s="60"/>
      <c r="J258" s="60" t="s">
        <v>2527</v>
      </c>
      <c r="K258" s="28">
        <v>55738459</v>
      </c>
      <c r="L258" s="97">
        <v>44796</v>
      </c>
      <c r="M258" t="s">
        <v>864</v>
      </c>
      <c r="N258">
        <v>37692.550000000003</v>
      </c>
    </row>
    <row r="259" spans="1:14">
      <c r="A259" s="60" t="s">
        <v>166</v>
      </c>
      <c r="B259" s="60" t="s">
        <v>2586</v>
      </c>
      <c r="C259">
        <v>1201</v>
      </c>
      <c r="D259" s="61">
        <v>44772</v>
      </c>
      <c r="E259" s="60" t="s">
        <v>2587</v>
      </c>
      <c r="F259" s="60" t="s">
        <v>47</v>
      </c>
      <c r="G259" s="60" t="s">
        <v>21</v>
      </c>
      <c r="H259" s="101">
        <v>2635</v>
      </c>
      <c r="I259" s="60"/>
      <c r="J259" s="60" t="s">
        <v>2528</v>
      </c>
      <c r="K259" s="28">
        <v>55738459</v>
      </c>
      <c r="L259" s="97">
        <v>44796</v>
      </c>
      <c r="M259" t="s">
        <v>864</v>
      </c>
      <c r="N259">
        <v>37692.550000000003</v>
      </c>
    </row>
    <row r="260" spans="1:14">
      <c r="A260" s="60" t="s">
        <v>166</v>
      </c>
      <c r="B260" s="60" t="s">
        <v>2586</v>
      </c>
      <c r="C260">
        <v>1201</v>
      </c>
      <c r="D260" s="61">
        <v>44772</v>
      </c>
      <c r="E260" s="60" t="s">
        <v>2587</v>
      </c>
      <c r="F260" s="60" t="s">
        <v>47</v>
      </c>
      <c r="G260" s="60" t="s">
        <v>21</v>
      </c>
      <c r="H260" s="101">
        <v>286.75</v>
      </c>
      <c r="I260" s="60"/>
      <c r="J260" s="60" t="s">
        <v>2492</v>
      </c>
      <c r="K260" s="28">
        <v>55738459</v>
      </c>
      <c r="L260" s="97">
        <v>44796</v>
      </c>
      <c r="M260" t="s">
        <v>864</v>
      </c>
      <c r="N260">
        <v>37692.550000000003</v>
      </c>
    </row>
    <row r="261" spans="1:14">
      <c r="A261" s="60" t="s">
        <v>166</v>
      </c>
      <c r="B261" s="60" t="s">
        <v>2586</v>
      </c>
      <c r="C261">
        <v>1201</v>
      </c>
      <c r="D261" s="61">
        <v>44772</v>
      </c>
      <c r="E261" s="60" t="s">
        <v>2587</v>
      </c>
      <c r="F261" s="60" t="s">
        <v>47</v>
      </c>
      <c r="G261" s="60" t="s">
        <v>21</v>
      </c>
      <c r="H261" s="101">
        <v>2668</v>
      </c>
      <c r="I261" s="60"/>
      <c r="J261" s="60" t="s">
        <v>2588</v>
      </c>
      <c r="K261" s="28">
        <v>55738459</v>
      </c>
      <c r="L261" s="97">
        <v>44796</v>
      </c>
      <c r="M261" t="s">
        <v>864</v>
      </c>
      <c r="N261">
        <v>37692.550000000003</v>
      </c>
    </row>
    <row r="262" spans="1:14">
      <c r="A262" s="60" t="s">
        <v>166</v>
      </c>
      <c r="B262" s="60" t="s">
        <v>2586</v>
      </c>
      <c r="C262">
        <v>1201</v>
      </c>
      <c r="D262" s="61">
        <v>44772</v>
      </c>
      <c r="E262" s="60" t="s">
        <v>2587</v>
      </c>
      <c r="F262" s="60" t="s">
        <v>47</v>
      </c>
      <c r="G262" s="60" t="s">
        <v>21</v>
      </c>
      <c r="H262" s="101">
        <v>1160</v>
      </c>
      <c r="I262" s="60"/>
      <c r="J262" s="60" t="s">
        <v>2529</v>
      </c>
      <c r="K262" s="28">
        <v>55738459</v>
      </c>
      <c r="L262" s="97">
        <v>44796</v>
      </c>
      <c r="M262" t="s">
        <v>864</v>
      </c>
      <c r="N262">
        <v>37692.550000000003</v>
      </c>
    </row>
    <row r="263" spans="1:14">
      <c r="A263" s="60" t="s">
        <v>166</v>
      </c>
      <c r="B263" s="60" t="s">
        <v>2586</v>
      </c>
      <c r="C263">
        <v>1201</v>
      </c>
      <c r="D263" s="61">
        <v>44772</v>
      </c>
      <c r="E263" s="60" t="s">
        <v>2587</v>
      </c>
      <c r="F263" s="60" t="s">
        <v>47</v>
      </c>
      <c r="G263" s="60" t="s">
        <v>21</v>
      </c>
      <c r="H263" s="101">
        <v>9176</v>
      </c>
      <c r="I263" s="60"/>
      <c r="J263" s="60" t="s">
        <v>1428</v>
      </c>
      <c r="K263" s="28">
        <v>55738459</v>
      </c>
      <c r="L263" s="97">
        <v>44796</v>
      </c>
      <c r="M263" t="s">
        <v>864</v>
      </c>
      <c r="N263">
        <v>37692.550000000003</v>
      </c>
    </row>
    <row r="264" spans="1:14">
      <c r="A264" s="60" t="s">
        <v>166</v>
      </c>
      <c r="B264" s="60" t="s">
        <v>2586</v>
      </c>
      <c r="C264">
        <v>1201</v>
      </c>
      <c r="D264" s="61">
        <v>44772</v>
      </c>
      <c r="E264" s="60" t="s">
        <v>2587</v>
      </c>
      <c r="F264" s="60" t="s">
        <v>47</v>
      </c>
      <c r="G264" s="60" t="s">
        <v>21</v>
      </c>
      <c r="H264" s="101">
        <v>8251</v>
      </c>
      <c r="I264" s="60"/>
      <c r="J264" s="60" t="s">
        <v>2589</v>
      </c>
      <c r="K264" s="28">
        <v>55738459</v>
      </c>
      <c r="L264" s="97">
        <v>44796</v>
      </c>
      <c r="M264" t="s">
        <v>864</v>
      </c>
      <c r="N264">
        <v>37692.550000000003</v>
      </c>
    </row>
    <row r="265" spans="1:14">
      <c r="A265" s="60" t="s">
        <v>166</v>
      </c>
      <c r="B265" s="60" t="s">
        <v>2586</v>
      </c>
      <c r="C265">
        <v>1201</v>
      </c>
      <c r="D265" s="61">
        <v>44772</v>
      </c>
      <c r="E265" s="60" t="s">
        <v>2587</v>
      </c>
      <c r="F265" s="60" t="s">
        <v>47</v>
      </c>
      <c r="G265" s="60" t="s">
        <v>21</v>
      </c>
      <c r="H265" s="101">
        <v>2755.5</v>
      </c>
      <c r="I265" s="60"/>
      <c r="J265" s="60" t="s">
        <v>2590</v>
      </c>
      <c r="K265" s="28">
        <v>55738459</v>
      </c>
      <c r="L265" s="97">
        <v>44796</v>
      </c>
      <c r="M265" t="s">
        <v>864</v>
      </c>
      <c r="N265">
        <v>37692.550000000003</v>
      </c>
    </row>
    <row r="266" spans="1:14">
      <c r="A266" s="60" t="s">
        <v>166</v>
      </c>
      <c r="B266" s="60" t="s">
        <v>2586</v>
      </c>
      <c r="C266">
        <v>1201</v>
      </c>
      <c r="D266" s="61">
        <v>44772</v>
      </c>
      <c r="E266" s="60" t="s">
        <v>2587</v>
      </c>
      <c r="F266" s="60" t="s">
        <v>47</v>
      </c>
      <c r="G266" s="60" t="s">
        <v>21</v>
      </c>
      <c r="H266" s="101">
        <v>2000</v>
      </c>
      <c r="I266" s="60"/>
      <c r="J266" s="60" t="s">
        <v>2591</v>
      </c>
      <c r="K266" s="28">
        <v>55738459</v>
      </c>
      <c r="L266" s="97">
        <v>44796</v>
      </c>
      <c r="M266" t="s">
        <v>864</v>
      </c>
      <c r="N266">
        <v>37692.550000000003</v>
      </c>
    </row>
    <row r="267" spans="1:14">
      <c r="A267" s="60" t="s">
        <v>166</v>
      </c>
      <c r="B267" s="60" t="s">
        <v>2586</v>
      </c>
      <c r="C267">
        <v>1201</v>
      </c>
      <c r="D267" s="61">
        <v>44772</v>
      </c>
      <c r="E267" s="60" t="s">
        <v>2587</v>
      </c>
      <c r="F267" s="60" t="s">
        <v>47</v>
      </c>
      <c r="G267" s="60" t="s">
        <v>21</v>
      </c>
      <c r="H267" s="101">
        <v>3120</v>
      </c>
      <c r="I267" s="60"/>
      <c r="J267" s="60" t="s">
        <v>2227</v>
      </c>
      <c r="K267" s="28">
        <v>55738459</v>
      </c>
      <c r="L267" s="97">
        <v>44796</v>
      </c>
      <c r="M267" t="s">
        <v>864</v>
      </c>
      <c r="N267">
        <v>37692.550000000003</v>
      </c>
    </row>
    <row r="268" spans="1:14">
      <c r="A268" s="60" t="s">
        <v>166</v>
      </c>
      <c r="B268" s="60" t="s">
        <v>2586</v>
      </c>
      <c r="C268">
        <v>1201</v>
      </c>
      <c r="D268" s="61">
        <v>44772</v>
      </c>
      <c r="E268" s="60" t="s">
        <v>2587</v>
      </c>
      <c r="F268" s="60" t="s">
        <v>47</v>
      </c>
      <c r="G268" s="60" t="s">
        <v>21</v>
      </c>
      <c r="H268" s="101">
        <v>360</v>
      </c>
      <c r="I268" s="60"/>
      <c r="J268" s="60" t="s">
        <v>2592</v>
      </c>
      <c r="K268" s="28">
        <v>55738459</v>
      </c>
      <c r="L268" s="97">
        <v>44796</v>
      </c>
      <c r="M268" t="s">
        <v>864</v>
      </c>
      <c r="N268">
        <v>37692.550000000003</v>
      </c>
    </row>
    <row r="269" spans="1:14">
      <c r="A269" s="60" t="s">
        <v>166</v>
      </c>
      <c r="B269" s="60" t="s">
        <v>2586</v>
      </c>
      <c r="C269">
        <v>1201</v>
      </c>
      <c r="D269" s="61">
        <v>44772</v>
      </c>
      <c r="E269" s="60" t="s">
        <v>2587</v>
      </c>
      <c r="F269" s="60" t="s">
        <v>47</v>
      </c>
      <c r="G269" s="60" t="s">
        <v>21</v>
      </c>
      <c r="H269" s="101">
        <v>240</v>
      </c>
      <c r="I269" s="60"/>
      <c r="J269" s="60" t="s">
        <v>2593</v>
      </c>
      <c r="K269" s="28">
        <v>55738459</v>
      </c>
      <c r="L269" s="97">
        <v>44796</v>
      </c>
      <c r="M269" t="s">
        <v>864</v>
      </c>
      <c r="N269">
        <v>37692.550000000003</v>
      </c>
    </row>
    <row r="270" spans="1:14">
      <c r="A270" s="60" t="s">
        <v>166</v>
      </c>
      <c r="B270" s="60" t="s">
        <v>2594</v>
      </c>
      <c r="C270">
        <v>1201</v>
      </c>
      <c r="D270" s="61">
        <v>44772</v>
      </c>
      <c r="E270" s="60" t="s">
        <v>2587</v>
      </c>
      <c r="F270" s="60" t="s">
        <v>47</v>
      </c>
      <c r="G270" s="60" t="s">
        <v>21</v>
      </c>
      <c r="H270" s="101">
        <v>1178.0999999999999</v>
      </c>
      <c r="I270" s="60"/>
      <c r="J270" s="60" t="s">
        <v>2595</v>
      </c>
      <c r="K270" s="28">
        <v>55738459</v>
      </c>
      <c r="L270" s="97">
        <v>44796</v>
      </c>
      <c r="M270" t="s">
        <v>864</v>
      </c>
      <c r="N270">
        <v>2442</v>
      </c>
    </row>
    <row r="271" spans="1:14">
      <c r="A271" s="159" t="s">
        <v>166</v>
      </c>
      <c r="B271" s="159" t="s">
        <v>2594</v>
      </c>
      <c r="C271">
        <v>1201</v>
      </c>
      <c r="D271" s="160">
        <v>44772</v>
      </c>
      <c r="E271" s="159" t="s">
        <v>2587</v>
      </c>
      <c r="F271" s="159" t="s">
        <v>47</v>
      </c>
      <c r="G271" s="159" t="s">
        <v>21</v>
      </c>
      <c r="H271" s="164">
        <v>1263.9000000000001</v>
      </c>
      <c r="I271" s="159"/>
      <c r="J271" s="159" t="s">
        <v>2596</v>
      </c>
      <c r="K271" s="163">
        <v>55738459</v>
      </c>
      <c r="L271" s="97">
        <v>44796</v>
      </c>
      <c r="M271" t="s">
        <v>864</v>
      </c>
      <c r="N271">
        <v>2442</v>
      </c>
    </row>
    <row r="272" spans="1:14">
      <c r="A272" s="103" t="s">
        <v>2520</v>
      </c>
      <c r="B272" s="103" t="s">
        <v>2521</v>
      </c>
      <c r="C272" s="117">
        <v>1201</v>
      </c>
      <c r="D272" s="143">
        <v>44768</v>
      </c>
      <c r="E272" s="143" t="s">
        <v>2522</v>
      </c>
      <c r="F272" s="103" t="s">
        <v>15</v>
      </c>
      <c r="G272" s="103" t="s">
        <v>21</v>
      </c>
      <c r="H272" s="103">
        <v>102.5</v>
      </c>
      <c r="I272" s="115"/>
      <c r="J272" s="103" t="s">
        <v>1810</v>
      </c>
      <c r="K272" s="103">
        <v>57353261</v>
      </c>
      <c r="L272" s="117"/>
      <c r="M272" s="117"/>
    </row>
    <row r="273" spans="1:15">
      <c r="A273" s="103" t="s">
        <v>2516</v>
      </c>
      <c r="B273" s="103" t="s">
        <v>2517</v>
      </c>
      <c r="C273" s="117">
        <v>1201</v>
      </c>
      <c r="D273" s="143">
        <v>44761</v>
      </c>
      <c r="E273" s="143" t="s">
        <v>2518</v>
      </c>
      <c r="F273" s="103" t="s">
        <v>15</v>
      </c>
      <c r="G273" s="103" t="s">
        <v>21</v>
      </c>
      <c r="H273" s="103">
        <v>21.9</v>
      </c>
      <c r="I273" s="115"/>
      <c r="J273" s="103" t="s">
        <v>2519</v>
      </c>
      <c r="K273" s="103">
        <v>57353261</v>
      </c>
      <c r="L273" s="117"/>
      <c r="M273" s="117"/>
    </row>
    <row r="274" spans="1:15">
      <c r="A274" s="121" t="s">
        <v>11</v>
      </c>
      <c r="B274" s="122" t="s">
        <v>13</v>
      </c>
      <c r="C274" s="104">
        <v>1201</v>
      </c>
      <c r="D274" s="123">
        <v>43739</v>
      </c>
      <c r="E274" s="121" t="s">
        <v>14</v>
      </c>
      <c r="F274" s="121" t="s">
        <v>15</v>
      </c>
      <c r="G274" s="124" t="s">
        <v>16</v>
      </c>
      <c r="H274" s="136">
        <v>2475</v>
      </c>
      <c r="I274" s="125"/>
      <c r="J274" s="116"/>
      <c r="K274" s="126"/>
      <c r="L274" s="117"/>
      <c r="M274" s="117"/>
    </row>
    <row r="275" spans="1:15">
      <c r="A275" s="168" t="s">
        <v>404</v>
      </c>
      <c r="B275" s="168" t="s">
        <v>2600</v>
      </c>
      <c r="C275">
        <v>1201</v>
      </c>
      <c r="D275" s="169">
        <v>44772</v>
      </c>
      <c r="E275" s="168" t="s">
        <v>2601</v>
      </c>
      <c r="F275" s="168" t="s">
        <v>47</v>
      </c>
      <c r="G275" s="168" t="s">
        <v>128</v>
      </c>
      <c r="H275" s="179">
        <v>9406.3799999999992</v>
      </c>
      <c r="I275" s="168"/>
      <c r="J275" s="168" t="s">
        <v>2602</v>
      </c>
      <c r="K275" s="172">
        <v>57225201</v>
      </c>
      <c r="L275" s="97">
        <v>44792</v>
      </c>
      <c r="M275" t="s">
        <v>865</v>
      </c>
      <c r="N275" s="131">
        <v>745087.64</v>
      </c>
      <c r="O275" t="s">
        <v>2747</v>
      </c>
    </row>
    <row r="276" spans="1:15">
      <c r="A276" s="60" t="s">
        <v>404</v>
      </c>
      <c r="B276" s="60" t="s">
        <v>2600</v>
      </c>
      <c r="C276">
        <v>1201</v>
      </c>
      <c r="D276" s="61">
        <v>44772</v>
      </c>
      <c r="E276" s="60" t="s">
        <v>2601</v>
      </c>
      <c r="F276" s="60" t="s">
        <v>47</v>
      </c>
      <c r="G276" s="60" t="s">
        <v>128</v>
      </c>
      <c r="H276" s="101">
        <v>10696.91</v>
      </c>
      <c r="I276" s="60"/>
      <c r="J276" s="60" t="s">
        <v>2603</v>
      </c>
      <c r="K276" s="28">
        <v>57225201</v>
      </c>
      <c r="L276" s="97">
        <v>44792</v>
      </c>
      <c r="M276" t="s">
        <v>865</v>
      </c>
      <c r="N276" s="131">
        <v>745087.64</v>
      </c>
      <c r="O276" t="s">
        <v>2747</v>
      </c>
    </row>
    <row r="277" spans="1:15">
      <c r="A277" s="60" t="s">
        <v>404</v>
      </c>
      <c r="B277" s="60" t="s">
        <v>2600</v>
      </c>
      <c r="C277">
        <v>1201</v>
      </c>
      <c r="D277" s="61">
        <v>44772</v>
      </c>
      <c r="E277" s="60" t="s">
        <v>2601</v>
      </c>
      <c r="F277" s="60" t="s">
        <v>47</v>
      </c>
      <c r="G277" s="60" t="s">
        <v>128</v>
      </c>
      <c r="H277" s="101">
        <v>8759.73</v>
      </c>
      <c r="I277" s="60"/>
      <c r="J277" s="60" t="s">
        <v>2604</v>
      </c>
      <c r="K277" s="28">
        <v>57225201</v>
      </c>
      <c r="L277" s="97">
        <v>44792</v>
      </c>
      <c r="M277" t="s">
        <v>865</v>
      </c>
      <c r="N277" s="131">
        <v>745087.64</v>
      </c>
      <c r="O277" t="s">
        <v>2747</v>
      </c>
    </row>
    <row r="278" spans="1:15">
      <c r="A278" s="60" t="s">
        <v>404</v>
      </c>
      <c r="B278" s="60" t="s">
        <v>2600</v>
      </c>
      <c r="C278">
        <v>1201</v>
      </c>
      <c r="D278" s="61">
        <v>44772</v>
      </c>
      <c r="E278" s="60" t="s">
        <v>2601</v>
      </c>
      <c r="F278" s="60" t="s">
        <v>47</v>
      </c>
      <c r="G278" s="60" t="s">
        <v>128</v>
      </c>
      <c r="H278" s="101">
        <v>5943.42</v>
      </c>
      <c r="I278" s="60"/>
      <c r="J278" s="60" t="s">
        <v>2605</v>
      </c>
      <c r="K278" s="28">
        <v>57225201</v>
      </c>
      <c r="L278" s="97">
        <v>44792</v>
      </c>
      <c r="M278" t="s">
        <v>865</v>
      </c>
      <c r="N278" s="131">
        <v>745087.64</v>
      </c>
      <c r="O278" t="s">
        <v>2747</v>
      </c>
    </row>
    <row r="279" spans="1:15">
      <c r="A279" s="60" t="s">
        <v>404</v>
      </c>
      <c r="B279" s="60" t="s">
        <v>2600</v>
      </c>
      <c r="C279">
        <v>1201</v>
      </c>
      <c r="D279" s="61">
        <v>44772</v>
      </c>
      <c r="E279" s="60" t="s">
        <v>2601</v>
      </c>
      <c r="F279" s="60" t="s">
        <v>47</v>
      </c>
      <c r="G279" s="60" t="s">
        <v>128</v>
      </c>
      <c r="H279" s="101">
        <v>4598.82</v>
      </c>
      <c r="I279" s="60"/>
      <c r="J279" s="60" t="s">
        <v>2606</v>
      </c>
      <c r="K279" s="28">
        <v>57225201</v>
      </c>
      <c r="L279" s="97">
        <v>44792</v>
      </c>
      <c r="M279" t="s">
        <v>865</v>
      </c>
      <c r="N279" s="131">
        <v>745087.64</v>
      </c>
      <c r="O279" t="s">
        <v>2747</v>
      </c>
    </row>
    <row r="280" spans="1:15">
      <c r="A280" s="60" t="s">
        <v>404</v>
      </c>
      <c r="B280" s="60" t="s">
        <v>2600</v>
      </c>
      <c r="C280">
        <v>1201</v>
      </c>
      <c r="D280" s="61">
        <v>44772</v>
      </c>
      <c r="E280" s="60" t="s">
        <v>2601</v>
      </c>
      <c r="F280" s="60" t="s">
        <v>47</v>
      </c>
      <c r="G280" s="60" t="s">
        <v>128</v>
      </c>
      <c r="H280" s="101">
        <v>10733.4</v>
      </c>
      <c r="I280" s="60"/>
      <c r="J280" s="60" t="s">
        <v>2607</v>
      </c>
      <c r="K280" s="28">
        <v>57225201</v>
      </c>
      <c r="L280" s="97">
        <v>44792</v>
      </c>
      <c r="M280" t="s">
        <v>865</v>
      </c>
      <c r="N280" s="131">
        <v>745087.64</v>
      </c>
      <c r="O280" t="s">
        <v>2747</v>
      </c>
    </row>
    <row r="281" spans="1:15">
      <c r="A281" s="60" t="s">
        <v>404</v>
      </c>
      <c r="B281" s="60" t="s">
        <v>2600</v>
      </c>
      <c r="C281">
        <v>1201</v>
      </c>
      <c r="D281" s="61">
        <v>44772</v>
      </c>
      <c r="E281" s="60" t="s">
        <v>2601</v>
      </c>
      <c r="F281" s="60" t="s">
        <v>47</v>
      </c>
      <c r="G281" s="60" t="s">
        <v>128</v>
      </c>
      <c r="H281" s="101">
        <v>5594.35</v>
      </c>
      <c r="I281" s="60"/>
      <c r="J281" s="60" t="s">
        <v>2608</v>
      </c>
      <c r="K281" s="28">
        <v>57225201</v>
      </c>
      <c r="L281" s="97">
        <v>44792</v>
      </c>
      <c r="M281" t="s">
        <v>865</v>
      </c>
      <c r="N281" s="131">
        <v>745087.64</v>
      </c>
      <c r="O281" t="s">
        <v>2747</v>
      </c>
    </row>
    <row r="282" spans="1:15">
      <c r="A282" s="60" t="s">
        <v>404</v>
      </c>
      <c r="B282" s="60" t="s">
        <v>2600</v>
      </c>
      <c r="C282">
        <v>1201</v>
      </c>
      <c r="D282" s="61">
        <v>44772</v>
      </c>
      <c r="E282" s="60" t="s">
        <v>2601</v>
      </c>
      <c r="F282" s="60" t="s">
        <v>47</v>
      </c>
      <c r="G282" s="60" t="s">
        <v>128</v>
      </c>
      <c r="H282" s="101">
        <v>132709.72</v>
      </c>
      <c r="I282" s="60"/>
      <c r="J282" s="60" t="s">
        <v>2609</v>
      </c>
      <c r="K282" s="28">
        <v>57225201</v>
      </c>
      <c r="L282" s="97">
        <v>44792</v>
      </c>
      <c r="M282" t="s">
        <v>865</v>
      </c>
      <c r="N282" s="131">
        <v>745087.64</v>
      </c>
      <c r="O282" t="s">
        <v>2747</v>
      </c>
    </row>
    <row r="283" spans="1:15">
      <c r="A283" s="60" t="s">
        <v>404</v>
      </c>
      <c r="B283" s="60" t="s">
        <v>2600</v>
      </c>
      <c r="C283">
        <v>1201</v>
      </c>
      <c r="D283" s="61">
        <v>44772</v>
      </c>
      <c r="E283" s="60" t="s">
        <v>2601</v>
      </c>
      <c r="F283" s="60" t="s">
        <v>47</v>
      </c>
      <c r="G283" s="60" t="s">
        <v>128</v>
      </c>
      <c r="H283" s="101">
        <v>16445.68</v>
      </c>
      <c r="I283" s="60"/>
      <c r="J283" s="60" t="s">
        <v>2610</v>
      </c>
      <c r="K283" s="28">
        <v>57225201</v>
      </c>
      <c r="L283" s="97">
        <v>44792</v>
      </c>
      <c r="M283" t="s">
        <v>865</v>
      </c>
      <c r="N283" s="131">
        <v>745087.64</v>
      </c>
      <c r="O283" t="s">
        <v>2747</v>
      </c>
    </row>
    <row r="284" spans="1:15">
      <c r="A284" s="60" t="s">
        <v>404</v>
      </c>
      <c r="B284" s="60" t="s">
        <v>2600</v>
      </c>
      <c r="C284">
        <v>1201</v>
      </c>
      <c r="D284" s="61">
        <v>44772</v>
      </c>
      <c r="E284" s="60" t="s">
        <v>2601</v>
      </c>
      <c r="F284" s="60" t="s">
        <v>47</v>
      </c>
      <c r="G284" s="60" t="s">
        <v>128</v>
      </c>
      <c r="H284" s="101">
        <v>51800.32</v>
      </c>
      <c r="I284" s="60"/>
      <c r="J284" s="60" t="s">
        <v>2611</v>
      </c>
      <c r="K284" s="28">
        <v>57225201</v>
      </c>
      <c r="L284" s="97">
        <v>44792</v>
      </c>
      <c r="M284" t="s">
        <v>865</v>
      </c>
      <c r="N284" s="131">
        <v>745087.64</v>
      </c>
      <c r="O284" t="s">
        <v>2747</v>
      </c>
    </row>
    <row r="285" spans="1:15">
      <c r="A285" s="60" t="s">
        <v>404</v>
      </c>
      <c r="B285" s="60" t="s">
        <v>2600</v>
      </c>
      <c r="C285">
        <v>1201</v>
      </c>
      <c r="D285" s="61">
        <v>44772</v>
      </c>
      <c r="E285" s="60" t="s">
        <v>2601</v>
      </c>
      <c r="F285" s="60" t="s">
        <v>47</v>
      </c>
      <c r="G285" s="60" t="s">
        <v>128</v>
      </c>
      <c r="H285" s="101">
        <v>12292.28</v>
      </c>
      <c r="I285" s="60"/>
      <c r="J285" s="60" t="s">
        <v>2612</v>
      </c>
      <c r="K285" s="28">
        <v>57225201</v>
      </c>
      <c r="L285" s="97">
        <v>44792</v>
      </c>
      <c r="M285" t="s">
        <v>865</v>
      </c>
      <c r="N285" s="131">
        <v>745087.64</v>
      </c>
      <c r="O285" t="s">
        <v>2747</v>
      </c>
    </row>
    <row r="286" spans="1:15">
      <c r="A286" s="60" t="s">
        <v>404</v>
      </c>
      <c r="B286" s="60" t="s">
        <v>2600</v>
      </c>
      <c r="C286">
        <v>1201</v>
      </c>
      <c r="D286" s="61">
        <v>44772</v>
      </c>
      <c r="E286" s="60" t="s">
        <v>2601</v>
      </c>
      <c r="F286" s="60" t="s">
        <v>47</v>
      </c>
      <c r="G286" s="60" t="s">
        <v>128</v>
      </c>
      <c r="H286" s="101">
        <v>2288.96</v>
      </c>
      <c r="I286" s="60"/>
      <c r="J286" s="60" t="s">
        <v>2613</v>
      </c>
      <c r="K286" s="28">
        <v>57225201</v>
      </c>
      <c r="L286" s="97">
        <v>44792</v>
      </c>
      <c r="M286" t="s">
        <v>865</v>
      </c>
      <c r="N286" s="131">
        <v>745087.64</v>
      </c>
      <c r="O286" t="s">
        <v>2747</v>
      </c>
    </row>
    <row r="287" spans="1:15">
      <c r="A287" s="60" t="s">
        <v>404</v>
      </c>
      <c r="B287" s="60" t="s">
        <v>2600</v>
      </c>
      <c r="C287">
        <v>1201</v>
      </c>
      <c r="D287" s="61">
        <v>44772</v>
      </c>
      <c r="E287" s="60" t="s">
        <v>2601</v>
      </c>
      <c r="F287" s="60" t="s">
        <v>47</v>
      </c>
      <c r="G287" s="60" t="s">
        <v>128</v>
      </c>
      <c r="H287" s="101">
        <v>24864.84</v>
      </c>
      <c r="I287" s="60"/>
      <c r="J287" s="60" t="s">
        <v>2614</v>
      </c>
      <c r="K287" s="28">
        <v>57225201</v>
      </c>
      <c r="L287" s="97">
        <v>44792</v>
      </c>
      <c r="M287" t="s">
        <v>865</v>
      </c>
      <c r="N287" s="131">
        <v>745087.64</v>
      </c>
      <c r="O287" t="s">
        <v>2747</v>
      </c>
    </row>
    <row r="288" spans="1:15">
      <c r="A288" s="60" t="s">
        <v>404</v>
      </c>
      <c r="B288" s="60" t="s">
        <v>2600</v>
      </c>
      <c r="C288">
        <v>1201</v>
      </c>
      <c r="D288" s="61">
        <v>44772</v>
      </c>
      <c r="E288" s="60" t="s">
        <v>2601</v>
      </c>
      <c r="F288" s="60" t="s">
        <v>47</v>
      </c>
      <c r="G288" s="60" t="s">
        <v>128</v>
      </c>
      <c r="H288" s="101">
        <v>4770.74</v>
      </c>
      <c r="I288" s="60"/>
      <c r="J288" s="60" t="s">
        <v>2615</v>
      </c>
      <c r="K288" s="28">
        <v>57225201</v>
      </c>
      <c r="L288" s="97">
        <v>44792</v>
      </c>
      <c r="M288" t="s">
        <v>865</v>
      </c>
      <c r="N288" s="131">
        <v>745087.64</v>
      </c>
      <c r="O288" t="s">
        <v>2747</v>
      </c>
    </row>
    <row r="289" spans="1:15">
      <c r="A289" s="60" t="s">
        <v>404</v>
      </c>
      <c r="B289" s="60" t="s">
        <v>2600</v>
      </c>
      <c r="C289">
        <v>1201</v>
      </c>
      <c r="D289" s="61">
        <v>44772</v>
      </c>
      <c r="E289" s="60" t="s">
        <v>2601</v>
      </c>
      <c r="F289" s="60" t="s">
        <v>47</v>
      </c>
      <c r="G289" s="56" t="s">
        <v>128</v>
      </c>
      <c r="H289" s="60">
        <v>22084.92</v>
      </c>
      <c r="I289" s="60"/>
      <c r="J289" s="28" t="s">
        <v>2616</v>
      </c>
      <c r="K289" s="60">
        <v>57225201</v>
      </c>
      <c r="L289" s="97">
        <v>44792</v>
      </c>
      <c r="M289" t="s">
        <v>865</v>
      </c>
      <c r="N289" s="131">
        <v>745087.64</v>
      </c>
      <c r="O289" t="s">
        <v>2747</v>
      </c>
    </row>
    <row r="290" spans="1:15">
      <c r="A290" s="60" t="s">
        <v>404</v>
      </c>
      <c r="B290" s="60" t="s">
        <v>2600</v>
      </c>
      <c r="C290">
        <v>1201</v>
      </c>
      <c r="D290" s="61">
        <v>44772</v>
      </c>
      <c r="E290" s="60" t="s">
        <v>2601</v>
      </c>
      <c r="F290" s="60" t="s">
        <v>47</v>
      </c>
      <c r="G290" s="56" t="s">
        <v>128</v>
      </c>
      <c r="H290" s="60">
        <v>4571.7</v>
      </c>
      <c r="I290" s="60"/>
      <c r="J290" s="28" t="s">
        <v>2617</v>
      </c>
      <c r="K290" s="60">
        <v>57225201</v>
      </c>
      <c r="L290" s="97">
        <v>44792</v>
      </c>
      <c r="M290" t="s">
        <v>865</v>
      </c>
      <c r="N290" s="131">
        <v>745087.64</v>
      </c>
      <c r="O290" t="s">
        <v>2747</v>
      </c>
    </row>
    <row r="291" spans="1:15">
      <c r="A291" s="60" t="s">
        <v>404</v>
      </c>
      <c r="B291" s="60" t="s">
        <v>2600</v>
      </c>
      <c r="C291">
        <v>1201</v>
      </c>
      <c r="D291" s="61">
        <v>44772</v>
      </c>
      <c r="E291" s="60" t="s">
        <v>2601</v>
      </c>
      <c r="F291" s="60" t="s">
        <v>47</v>
      </c>
      <c r="G291" s="56" t="s">
        <v>128</v>
      </c>
      <c r="H291" s="60">
        <v>92618.240000000005</v>
      </c>
      <c r="I291" s="60"/>
      <c r="J291" s="28" t="s">
        <v>2618</v>
      </c>
      <c r="K291" s="60">
        <v>57225201</v>
      </c>
      <c r="L291" s="97">
        <v>44792</v>
      </c>
      <c r="M291" t="s">
        <v>865</v>
      </c>
      <c r="N291" s="131">
        <v>745087.64</v>
      </c>
      <c r="O291" t="s">
        <v>2747</v>
      </c>
    </row>
    <row r="292" spans="1:15">
      <c r="A292" s="60" t="s">
        <v>404</v>
      </c>
      <c r="B292" s="60" t="s">
        <v>2600</v>
      </c>
      <c r="C292">
        <v>1201</v>
      </c>
      <c r="D292" s="61">
        <v>44772</v>
      </c>
      <c r="E292" s="60" t="s">
        <v>2601</v>
      </c>
      <c r="F292" s="60" t="s">
        <v>47</v>
      </c>
      <c r="G292" s="56" t="s">
        <v>128</v>
      </c>
      <c r="H292" s="60">
        <v>32695.52</v>
      </c>
      <c r="I292" s="60"/>
      <c r="J292" s="28" t="s">
        <v>2619</v>
      </c>
      <c r="K292" s="60">
        <v>57225201</v>
      </c>
      <c r="L292" s="97">
        <v>44792</v>
      </c>
      <c r="M292" t="s">
        <v>865</v>
      </c>
      <c r="N292" s="131">
        <v>745087.64</v>
      </c>
      <c r="O292" t="s">
        <v>2747</v>
      </c>
    </row>
    <row r="293" spans="1:15">
      <c r="A293" s="60" t="s">
        <v>404</v>
      </c>
      <c r="B293" s="60" t="s">
        <v>2600</v>
      </c>
      <c r="C293">
        <v>1201</v>
      </c>
      <c r="D293" s="61">
        <v>44772</v>
      </c>
      <c r="E293" s="60" t="s">
        <v>2601</v>
      </c>
      <c r="F293" s="60" t="s">
        <v>47</v>
      </c>
      <c r="G293" s="56" t="s">
        <v>128</v>
      </c>
      <c r="H293" s="60">
        <v>36379.199999999997</v>
      </c>
      <c r="I293" s="60"/>
      <c r="J293" s="28" t="s">
        <v>2620</v>
      </c>
      <c r="K293" s="60">
        <v>57225201</v>
      </c>
      <c r="L293" s="97">
        <v>44792</v>
      </c>
      <c r="M293" t="s">
        <v>865</v>
      </c>
      <c r="N293" s="131">
        <v>745087.64</v>
      </c>
      <c r="O293" t="s">
        <v>2747</v>
      </c>
    </row>
    <row r="294" spans="1:15">
      <c r="A294" s="60" t="s">
        <v>404</v>
      </c>
      <c r="B294" s="60" t="s">
        <v>2600</v>
      </c>
      <c r="C294">
        <v>1201</v>
      </c>
      <c r="D294" s="61">
        <v>44772</v>
      </c>
      <c r="E294" s="60" t="s">
        <v>2601</v>
      </c>
      <c r="F294" s="60" t="s">
        <v>47</v>
      </c>
      <c r="G294" s="56" t="s">
        <v>128</v>
      </c>
      <c r="H294" s="60">
        <v>22602.240000000002</v>
      </c>
      <c r="I294" s="60"/>
      <c r="J294" s="28" t="s">
        <v>2621</v>
      </c>
      <c r="K294" s="60">
        <v>57225201</v>
      </c>
      <c r="L294" s="97">
        <v>44792</v>
      </c>
      <c r="M294" t="s">
        <v>865</v>
      </c>
      <c r="N294" s="131">
        <v>745087.64</v>
      </c>
      <c r="O294" t="s">
        <v>2747</v>
      </c>
    </row>
    <row r="295" spans="1:15">
      <c r="A295" s="60" t="s">
        <v>404</v>
      </c>
      <c r="B295" s="60" t="s">
        <v>2600</v>
      </c>
      <c r="C295">
        <v>1201</v>
      </c>
      <c r="D295" s="61">
        <v>44772</v>
      </c>
      <c r="E295" s="60" t="s">
        <v>2601</v>
      </c>
      <c r="F295" s="60" t="s">
        <v>47</v>
      </c>
      <c r="G295" s="56" t="s">
        <v>128</v>
      </c>
      <c r="H295" s="60">
        <v>2297.42</v>
      </c>
      <c r="I295" s="60"/>
      <c r="J295" s="28" t="s">
        <v>2622</v>
      </c>
      <c r="K295" s="60">
        <v>57225201</v>
      </c>
      <c r="L295" s="97">
        <v>44792</v>
      </c>
      <c r="M295" t="s">
        <v>865</v>
      </c>
      <c r="N295" s="131">
        <v>745087.64</v>
      </c>
      <c r="O295" t="s">
        <v>2747</v>
      </c>
    </row>
    <row r="296" spans="1:15">
      <c r="A296" s="60" t="s">
        <v>404</v>
      </c>
      <c r="B296" s="60" t="s">
        <v>2600</v>
      </c>
      <c r="C296">
        <v>1201</v>
      </c>
      <c r="D296" s="61">
        <v>44772</v>
      </c>
      <c r="E296" s="60" t="s">
        <v>2601</v>
      </c>
      <c r="F296" s="60" t="s">
        <v>47</v>
      </c>
      <c r="G296" s="56" t="s">
        <v>128</v>
      </c>
      <c r="H296" s="60">
        <v>61107.839999999997</v>
      </c>
      <c r="I296" s="60"/>
      <c r="J296" s="28" t="s">
        <v>2623</v>
      </c>
      <c r="K296" s="60">
        <v>57225201</v>
      </c>
      <c r="L296" s="97">
        <v>44792</v>
      </c>
      <c r="M296" t="s">
        <v>865</v>
      </c>
      <c r="N296" s="131">
        <v>745087.64</v>
      </c>
      <c r="O296" t="s">
        <v>2747</v>
      </c>
    </row>
    <row r="297" spans="1:15">
      <c r="A297" s="60" t="s">
        <v>404</v>
      </c>
      <c r="B297" s="60" t="s">
        <v>2600</v>
      </c>
      <c r="C297">
        <v>1201</v>
      </c>
      <c r="D297" s="61">
        <v>44772</v>
      </c>
      <c r="E297" s="60" t="s">
        <v>2601</v>
      </c>
      <c r="F297" s="60" t="s">
        <v>47</v>
      </c>
      <c r="G297" s="56" t="s">
        <v>128</v>
      </c>
      <c r="H297" s="60">
        <v>5008</v>
      </c>
      <c r="I297" s="60"/>
      <c r="J297" s="28" t="s">
        <v>2624</v>
      </c>
      <c r="K297" s="60">
        <v>57225201</v>
      </c>
      <c r="L297" s="97">
        <v>44792</v>
      </c>
      <c r="M297" t="s">
        <v>865</v>
      </c>
      <c r="N297" s="131">
        <v>745087.64</v>
      </c>
      <c r="O297" t="s">
        <v>2747</v>
      </c>
    </row>
    <row r="298" spans="1:15">
      <c r="A298" s="60" t="s">
        <v>404</v>
      </c>
      <c r="B298" s="60" t="s">
        <v>2600</v>
      </c>
      <c r="C298">
        <v>1201</v>
      </c>
      <c r="D298" s="61">
        <v>44772</v>
      </c>
      <c r="E298" s="60" t="s">
        <v>2601</v>
      </c>
      <c r="F298" s="60" t="s">
        <v>47</v>
      </c>
      <c r="G298" s="56" t="s">
        <v>128</v>
      </c>
      <c r="H298" s="60">
        <v>26201.7</v>
      </c>
      <c r="I298" s="60"/>
      <c r="J298" s="28" t="s">
        <v>2625</v>
      </c>
      <c r="K298" s="60">
        <v>57225201</v>
      </c>
      <c r="L298" s="97">
        <v>44792</v>
      </c>
      <c r="M298" t="s">
        <v>865</v>
      </c>
      <c r="N298" s="131">
        <v>745087.64</v>
      </c>
      <c r="O298" t="s">
        <v>2747</v>
      </c>
    </row>
    <row r="299" spans="1:15">
      <c r="A299" s="60" t="s">
        <v>404</v>
      </c>
      <c r="B299" s="60" t="s">
        <v>2600</v>
      </c>
      <c r="C299">
        <v>1201</v>
      </c>
      <c r="D299" s="61">
        <v>44772</v>
      </c>
      <c r="E299" s="60" t="s">
        <v>2601</v>
      </c>
      <c r="F299" s="60" t="s">
        <v>47</v>
      </c>
      <c r="G299" s="56" t="s">
        <v>128</v>
      </c>
      <c r="H299" s="60">
        <v>3323.04</v>
      </c>
      <c r="I299" s="60"/>
      <c r="J299" s="28" t="s">
        <v>2626</v>
      </c>
      <c r="K299" s="60">
        <v>57225201</v>
      </c>
      <c r="L299" s="97">
        <v>44792</v>
      </c>
      <c r="M299" t="s">
        <v>865</v>
      </c>
      <c r="N299" s="131">
        <v>745087.64</v>
      </c>
      <c r="O299" t="s">
        <v>2747</v>
      </c>
    </row>
    <row r="300" spans="1:15">
      <c r="A300" s="60" t="s">
        <v>404</v>
      </c>
      <c r="B300" s="60" t="s">
        <v>2600</v>
      </c>
      <c r="C300">
        <v>1201</v>
      </c>
      <c r="D300" s="61">
        <v>44772</v>
      </c>
      <c r="E300" s="60" t="s">
        <v>2601</v>
      </c>
      <c r="F300" s="60" t="s">
        <v>47</v>
      </c>
      <c r="G300" s="56" t="s">
        <v>128</v>
      </c>
      <c r="H300" s="60">
        <v>9462.6</v>
      </c>
      <c r="I300" s="60"/>
      <c r="J300" s="28" t="s">
        <v>2627</v>
      </c>
      <c r="K300" s="60">
        <v>57225201</v>
      </c>
      <c r="L300" s="97">
        <v>44792</v>
      </c>
      <c r="M300" t="s">
        <v>865</v>
      </c>
      <c r="N300" s="131">
        <v>745087.64</v>
      </c>
      <c r="O300" t="s">
        <v>2747</v>
      </c>
    </row>
    <row r="301" spans="1:15">
      <c r="A301" s="60" t="s">
        <v>404</v>
      </c>
      <c r="B301" s="60" t="s">
        <v>2600</v>
      </c>
      <c r="C301">
        <v>1201</v>
      </c>
      <c r="D301" s="61">
        <v>44772</v>
      </c>
      <c r="E301" s="60" t="s">
        <v>2601</v>
      </c>
      <c r="F301" s="60" t="s">
        <v>47</v>
      </c>
      <c r="G301" s="56" t="s">
        <v>128</v>
      </c>
      <c r="H301" s="60">
        <v>3529.44</v>
      </c>
      <c r="I301" s="60"/>
      <c r="J301" s="28" t="s">
        <v>2628</v>
      </c>
      <c r="K301" s="60">
        <v>57225201</v>
      </c>
      <c r="L301" s="97">
        <v>44792</v>
      </c>
      <c r="M301" t="s">
        <v>865</v>
      </c>
      <c r="N301" s="131">
        <v>745087.64</v>
      </c>
      <c r="O301" t="s">
        <v>2747</v>
      </c>
    </row>
    <row r="302" spans="1:15">
      <c r="A302" s="60" t="s">
        <v>404</v>
      </c>
      <c r="B302" s="60" t="s">
        <v>2600</v>
      </c>
      <c r="C302">
        <v>1201</v>
      </c>
      <c r="D302" s="61">
        <v>44772</v>
      </c>
      <c r="E302" s="60" t="s">
        <v>2601</v>
      </c>
      <c r="F302" s="60" t="s">
        <v>47</v>
      </c>
      <c r="G302" s="56" t="s">
        <v>128</v>
      </c>
      <c r="H302" s="60">
        <v>23858.1</v>
      </c>
      <c r="I302" s="60"/>
      <c r="J302" s="28" t="s">
        <v>2629</v>
      </c>
      <c r="K302" s="60">
        <v>57225201</v>
      </c>
      <c r="L302" s="97">
        <v>44792</v>
      </c>
      <c r="M302" t="s">
        <v>865</v>
      </c>
      <c r="N302" s="131">
        <v>745087.64</v>
      </c>
      <c r="O302" t="s">
        <v>2747</v>
      </c>
    </row>
    <row r="303" spans="1:15">
      <c r="A303" s="60" t="s">
        <v>404</v>
      </c>
      <c r="B303" s="60" t="s">
        <v>2600</v>
      </c>
      <c r="C303">
        <v>1201</v>
      </c>
      <c r="D303" s="61">
        <v>44772</v>
      </c>
      <c r="E303" s="60" t="s">
        <v>2601</v>
      </c>
      <c r="F303" s="60" t="s">
        <v>47</v>
      </c>
      <c r="G303" s="56" t="s">
        <v>128</v>
      </c>
      <c r="H303" s="60">
        <v>3020.32</v>
      </c>
      <c r="I303" s="60"/>
      <c r="J303" s="28" t="s">
        <v>2630</v>
      </c>
      <c r="K303" s="60">
        <v>57225201</v>
      </c>
      <c r="L303" s="97">
        <v>44792</v>
      </c>
      <c r="M303" t="s">
        <v>865</v>
      </c>
      <c r="N303" s="131">
        <v>745087.64</v>
      </c>
      <c r="O303" t="s">
        <v>2747</v>
      </c>
    </row>
    <row r="304" spans="1:15">
      <c r="A304" s="60" t="s">
        <v>404</v>
      </c>
      <c r="B304" s="60" t="s">
        <v>2600</v>
      </c>
      <c r="C304">
        <v>1201</v>
      </c>
      <c r="D304" s="61">
        <v>44772</v>
      </c>
      <c r="E304" s="60" t="s">
        <v>2601</v>
      </c>
      <c r="F304" s="60" t="s">
        <v>47</v>
      </c>
      <c r="G304" s="56" t="s">
        <v>128</v>
      </c>
      <c r="H304" s="60">
        <v>23724.66</v>
      </c>
      <c r="I304" s="60"/>
      <c r="J304" s="28" t="s">
        <v>2631</v>
      </c>
      <c r="K304" s="60">
        <v>57225201</v>
      </c>
      <c r="L304" s="97">
        <v>44792</v>
      </c>
      <c r="M304" t="s">
        <v>865</v>
      </c>
      <c r="N304" s="131">
        <v>745087.64</v>
      </c>
      <c r="O304" t="s">
        <v>2747</v>
      </c>
    </row>
    <row r="305" spans="1:15">
      <c r="A305" s="60" t="s">
        <v>404</v>
      </c>
      <c r="B305" s="60" t="s">
        <v>2600</v>
      </c>
      <c r="C305">
        <v>1201</v>
      </c>
      <c r="D305" s="61">
        <v>44772</v>
      </c>
      <c r="E305" s="60" t="s">
        <v>2601</v>
      </c>
      <c r="F305" s="60" t="s">
        <v>47</v>
      </c>
      <c r="G305" s="56" t="s">
        <v>128</v>
      </c>
      <c r="H305" s="60">
        <v>2195.84</v>
      </c>
      <c r="I305" s="60"/>
      <c r="J305" s="28" t="s">
        <v>2632</v>
      </c>
      <c r="K305" s="60">
        <v>57225201</v>
      </c>
      <c r="L305" s="97">
        <v>44792</v>
      </c>
      <c r="M305" t="s">
        <v>865</v>
      </c>
      <c r="N305" s="131">
        <v>745087.64</v>
      </c>
      <c r="O305" t="s">
        <v>2747</v>
      </c>
    </row>
    <row r="306" spans="1:15">
      <c r="A306" s="60" t="s">
        <v>404</v>
      </c>
      <c r="B306" s="60" t="s">
        <v>2600</v>
      </c>
      <c r="C306">
        <v>1201</v>
      </c>
      <c r="D306" s="61">
        <v>44772</v>
      </c>
      <c r="E306" s="60" t="s">
        <v>2601</v>
      </c>
      <c r="F306" s="60" t="s">
        <v>47</v>
      </c>
      <c r="G306" s="56" t="s">
        <v>128</v>
      </c>
      <c r="H306" s="60">
        <v>14354.01</v>
      </c>
      <c r="I306" s="60"/>
      <c r="J306" s="28" t="s">
        <v>2633</v>
      </c>
      <c r="K306" s="60">
        <v>57225201</v>
      </c>
      <c r="L306" s="97">
        <v>44792</v>
      </c>
      <c r="M306" t="s">
        <v>865</v>
      </c>
      <c r="N306" s="131">
        <v>745087.64</v>
      </c>
      <c r="O306" t="s">
        <v>2747</v>
      </c>
    </row>
    <row r="307" spans="1:15">
      <c r="A307" s="60" t="s">
        <v>404</v>
      </c>
      <c r="B307" s="60" t="s">
        <v>2600</v>
      </c>
      <c r="C307">
        <v>1201</v>
      </c>
      <c r="D307" s="61">
        <v>44772</v>
      </c>
      <c r="E307" s="60" t="s">
        <v>2601</v>
      </c>
      <c r="F307" s="60" t="s">
        <v>47</v>
      </c>
      <c r="G307" s="56" t="s">
        <v>128</v>
      </c>
      <c r="H307" s="60">
        <v>2172.48</v>
      </c>
      <c r="I307" s="60"/>
      <c r="J307" s="28" t="s">
        <v>2634</v>
      </c>
      <c r="K307" s="60">
        <v>57225201</v>
      </c>
      <c r="L307" s="97">
        <v>44792</v>
      </c>
      <c r="M307" t="s">
        <v>865</v>
      </c>
      <c r="N307" s="131">
        <v>745087.64</v>
      </c>
      <c r="O307" t="s">
        <v>2747</v>
      </c>
    </row>
    <row r="308" spans="1:15">
      <c r="A308" s="60" t="s">
        <v>404</v>
      </c>
      <c r="B308" s="60" t="s">
        <v>2600</v>
      </c>
      <c r="C308">
        <v>1201</v>
      </c>
      <c r="D308" s="61">
        <v>44772</v>
      </c>
      <c r="E308" s="60" t="s">
        <v>2601</v>
      </c>
      <c r="F308" s="60" t="s">
        <v>47</v>
      </c>
      <c r="G308" s="56" t="s">
        <v>128</v>
      </c>
      <c r="H308" s="60">
        <v>10876.25</v>
      </c>
      <c r="I308" s="60"/>
      <c r="J308" s="28" t="s">
        <v>2635</v>
      </c>
      <c r="K308" s="60">
        <v>57225201</v>
      </c>
      <c r="L308" s="97">
        <v>44792</v>
      </c>
      <c r="M308" t="s">
        <v>865</v>
      </c>
      <c r="N308" s="131">
        <v>745087.64</v>
      </c>
      <c r="O308" t="s">
        <v>2747</v>
      </c>
    </row>
    <row r="309" spans="1:15">
      <c r="A309" s="60" t="s">
        <v>404</v>
      </c>
      <c r="B309" s="60" t="s">
        <v>2600</v>
      </c>
      <c r="C309">
        <v>1201</v>
      </c>
      <c r="D309" s="61">
        <v>44772</v>
      </c>
      <c r="E309" s="60" t="s">
        <v>2601</v>
      </c>
      <c r="F309" s="60" t="s">
        <v>47</v>
      </c>
      <c r="G309" s="56" t="s">
        <v>128</v>
      </c>
      <c r="H309" s="60">
        <v>7038.41</v>
      </c>
      <c r="I309" s="60"/>
      <c r="J309" s="28" t="s">
        <v>2636</v>
      </c>
      <c r="K309" s="60">
        <v>57225201</v>
      </c>
      <c r="L309" s="97">
        <v>44792</v>
      </c>
      <c r="M309" t="s">
        <v>865</v>
      </c>
      <c r="N309" s="131">
        <v>745087.64</v>
      </c>
      <c r="O309" t="s">
        <v>2747</v>
      </c>
    </row>
    <row r="310" spans="1:15">
      <c r="A310" s="60" t="s">
        <v>404</v>
      </c>
      <c r="B310" s="60" t="s">
        <v>2600</v>
      </c>
      <c r="C310">
        <v>1201</v>
      </c>
      <c r="D310" s="61">
        <v>44772</v>
      </c>
      <c r="E310" s="60" t="s">
        <v>2601</v>
      </c>
      <c r="F310" s="60" t="s">
        <v>47</v>
      </c>
      <c r="G310" s="56" t="s">
        <v>128</v>
      </c>
      <c r="H310" s="60">
        <v>23235.95</v>
      </c>
      <c r="I310" s="60"/>
      <c r="J310" s="28" t="s">
        <v>2637</v>
      </c>
      <c r="K310" s="60">
        <v>57225201</v>
      </c>
      <c r="L310" s="97">
        <v>44792</v>
      </c>
      <c r="M310" t="s">
        <v>865</v>
      </c>
      <c r="N310" s="131">
        <v>745087.64</v>
      </c>
      <c r="O310" t="s">
        <v>2747</v>
      </c>
    </row>
    <row r="311" spans="1:15">
      <c r="A311" s="159" t="s">
        <v>404</v>
      </c>
      <c r="B311" s="159" t="s">
        <v>2600</v>
      </c>
      <c r="C311">
        <v>1201</v>
      </c>
      <c r="D311" s="160">
        <v>44772</v>
      </c>
      <c r="E311" s="159" t="s">
        <v>2601</v>
      </c>
      <c r="F311" s="159" t="s">
        <v>47</v>
      </c>
      <c r="G311" s="161" t="s">
        <v>128</v>
      </c>
      <c r="H311" s="159">
        <v>7514.49</v>
      </c>
      <c r="I311" s="159"/>
      <c r="J311" s="163" t="s">
        <v>2638</v>
      </c>
      <c r="K311" s="159">
        <v>57225201</v>
      </c>
      <c r="L311" s="97">
        <v>44792</v>
      </c>
      <c r="M311" t="s">
        <v>865</v>
      </c>
      <c r="N311" s="131">
        <v>745087.64</v>
      </c>
      <c r="O311" t="s">
        <v>2747</v>
      </c>
    </row>
    <row r="312" spans="1:15">
      <c r="A312" s="103" t="s">
        <v>2440</v>
      </c>
      <c r="B312" s="103" t="s">
        <v>2511</v>
      </c>
      <c r="C312" s="117">
        <v>1201</v>
      </c>
      <c r="D312" s="143">
        <v>44761</v>
      </c>
      <c r="E312" s="143" t="s">
        <v>2512</v>
      </c>
      <c r="F312" s="103" t="s">
        <v>15</v>
      </c>
      <c r="G312" s="103" t="s">
        <v>21</v>
      </c>
      <c r="H312" s="103">
        <v>270</v>
      </c>
      <c r="I312" s="115"/>
      <c r="J312" s="103" t="s">
        <v>1558</v>
      </c>
      <c r="K312" s="103">
        <v>55738459</v>
      </c>
      <c r="L312" s="117"/>
      <c r="M312" s="117"/>
    </row>
    <row r="313" spans="1:15">
      <c r="A313" s="116" t="s">
        <v>166</v>
      </c>
      <c r="B313" s="116" t="s">
        <v>210</v>
      </c>
      <c r="C313" s="104">
        <v>1201</v>
      </c>
      <c r="D313" s="113">
        <v>44588</v>
      </c>
      <c r="E313" s="116" t="s">
        <v>211</v>
      </c>
      <c r="F313" s="116" t="s">
        <v>15</v>
      </c>
      <c r="G313" s="116" t="s">
        <v>21</v>
      </c>
      <c r="H313" s="135">
        <v>444</v>
      </c>
      <c r="I313" s="115"/>
      <c r="J313" s="116" t="s">
        <v>212</v>
      </c>
      <c r="K313" s="116">
        <v>55738459</v>
      </c>
      <c r="L313" s="117"/>
      <c r="M313" s="117"/>
    </row>
    <row r="314" spans="1:15">
      <c r="A314" s="116" t="s">
        <v>166</v>
      </c>
      <c r="B314" s="116" t="s">
        <v>210</v>
      </c>
      <c r="C314" s="104">
        <v>1201</v>
      </c>
      <c r="D314" s="113">
        <v>44588</v>
      </c>
      <c r="E314" s="116" t="s">
        <v>211</v>
      </c>
      <c r="F314" s="116" t="s">
        <v>15</v>
      </c>
      <c r="G314" s="116" t="s">
        <v>21</v>
      </c>
      <c r="H314" s="135">
        <v>398.4</v>
      </c>
      <c r="I314" s="115"/>
      <c r="J314" s="116" t="s">
        <v>213</v>
      </c>
      <c r="K314" s="116">
        <v>55738459</v>
      </c>
      <c r="L314" s="117"/>
      <c r="M314" s="117"/>
    </row>
    <row r="315" spans="1:15">
      <c r="A315" s="103" t="s">
        <v>166</v>
      </c>
      <c r="B315" s="103" t="s">
        <v>2582</v>
      </c>
      <c r="C315" s="117">
        <v>1201</v>
      </c>
      <c r="D315" s="143">
        <v>44771</v>
      </c>
      <c r="E315" s="103" t="s">
        <v>2581</v>
      </c>
      <c r="F315" s="103" t="s">
        <v>47</v>
      </c>
      <c r="G315" s="103" t="s">
        <v>21</v>
      </c>
      <c r="H315" s="115">
        <v>924</v>
      </c>
      <c r="I315" s="103"/>
      <c r="J315" s="103" t="s">
        <v>2583</v>
      </c>
      <c r="K315" s="116">
        <v>55738459</v>
      </c>
      <c r="L315" s="117"/>
      <c r="M315" s="117"/>
    </row>
    <row r="316" spans="1:15">
      <c r="A316" s="103" t="s">
        <v>166</v>
      </c>
      <c r="B316" s="103" t="s">
        <v>2684</v>
      </c>
      <c r="C316" s="117">
        <v>1201</v>
      </c>
      <c r="D316" s="143">
        <v>44798</v>
      </c>
      <c r="E316" s="103" t="s">
        <v>2685</v>
      </c>
      <c r="F316" s="103" t="s">
        <v>47</v>
      </c>
      <c r="G316" s="114" t="s">
        <v>21</v>
      </c>
      <c r="H316" s="103">
        <v>744</v>
      </c>
      <c r="I316" s="103"/>
      <c r="J316" s="116" t="s">
        <v>2686</v>
      </c>
      <c r="K316" s="103">
        <v>55738459</v>
      </c>
      <c r="L316" s="117"/>
      <c r="M316" s="117"/>
    </row>
    <row r="317" spans="1:15">
      <c r="A317" s="103" t="s">
        <v>166</v>
      </c>
      <c r="B317" s="103" t="s">
        <v>2684</v>
      </c>
      <c r="C317" s="117">
        <v>1201</v>
      </c>
      <c r="D317" s="143">
        <v>44798</v>
      </c>
      <c r="E317" s="103" t="s">
        <v>2685</v>
      </c>
      <c r="F317" s="103" t="s">
        <v>47</v>
      </c>
      <c r="G317" s="114" t="s">
        <v>21</v>
      </c>
      <c r="H317" s="103">
        <v>2668</v>
      </c>
      <c r="I317" s="103"/>
      <c r="J317" s="116" t="s">
        <v>2687</v>
      </c>
      <c r="K317" s="103">
        <v>55738459</v>
      </c>
      <c r="L317" s="117"/>
      <c r="M317" s="117"/>
    </row>
    <row r="318" spans="1:15">
      <c r="A318" s="103" t="s">
        <v>166</v>
      </c>
      <c r="B318" s="103" t="s">
        <v>2684</v>
      </c>
      <c r="C318" s="117">
        <v>1201</v>
      </c>
      <c r="D318" s="143">
        <v>44798</v>
      </c>
      <c r="E318" s="103" t="s">
        <v>2685</v>
      </c>
      <c r="F318" s="103" t="s">
        <v>47</v>
      </c>
      <c r="G318" s="114" t="s">
        <v>21</v>
      </c>
      <c r="H318" s="103">
        <v>4884</v>
      </c>
      <c r="I318" s="103"/>
      <c r="J318" s="116" t="s">
        <v>2688</v>
      </c>
      <c r="K318" s="103">
        <v>55738459</v>
      </c>
      <c r="L318" s="117"/>
      <c r="M318" s="117"/>
    </row>
    <row r="319" spans="1:15">
      <c r="A319" s="103" t="s">
        <v>166</v>
      </c>
      <c r="B319" s="103" t="s">
        <v>2684</v>
      </c>
      <c r="C319" s="117">
        <v>1201</v>
      </c>
      <c r="D319" s="143">
        <v>44798</v>
      </c>
      <c r="E319" s="103" t="s">
        <v>2685</v>
      </c>
      <c r="F319" s="103" t="s">
        <v>47</v>
      </c>
      <c r="G319" s="114" t="s">
        <v>21</v>
      </c>
      <c r="H319" s="103">
        <v>1468.5</v>
      </c>
      <c r="I319" s="103"/>
      <c r="J319" s="116" t="s">
        <v>2689</v>
      </c>
      <c r="K319" s="103">
        <v>55738459</v>
      </c>
      <c r="L319" s="117"/>
      <c r="M319" s="117"/>
    </row>
    <row r="320" spans="1:15">
      <c r="A320" s="103" t="s">
        <v>166</v>
      </c>
      <c r="B320" s="103" t="s">
        <v>2684</v>
      </c>
      <c r="C320" s="117">
        <v>1201</v>
      </c>
      <c r="D320" s="143">
        <v>44798</v>
      </c>
      <c r="E320" s="103" t="s">
        <v>2685</v>
      </c>
      <c r="F320" s="103" t="s">
        <v>47</v>
      </c>
      <c r="G320" s="114" t="s">
        <v>21</v>
      </c>
      <c r="H320" s="103">
        <v>320</v>
      </c>
      <c r="I320" s="103"/>
      <c r="J320" s="116" t="s">
        <v>2672</v>
      </c>
      <c r="K320" s="103">
        <v>55738459</v>
      </c>
      <c r="L320" s="117"/>
      <c r="M320" s="117"/>
    </row>
    <row r="321" spans="1:14">
      <c r="A321" s="103" t="s">
        <v>166</v>
      </c>
      <c r="B321" s="103" t="s">
        <v>2684</v>
      </c>
      <c r="C321" s="117">
        <v>1201</v>
      </c>
      <c r="D321" s="143">
        <v>44798</v>
      </c>
      <c r="E321" s="103" t="s">
        <v>2685</v>
      </c>
      <c r="F321" s="103" t="s">
        <v>47</v>
      </c>
      <c r="G321" s="114" t="s">
        <v>21</v>
      </c>
      <c r="H321" s="103">
        <v>2080</v>
      </c>
      <c r="I321" s="103"/>
      <c r="J321" s="116" t="s">
        <v>2690</v>
      </c>
      <c r="K321" s="103">
        <v>55738459</v>
      </c>
      <c r="L321" s="117"/>
      <c r="M321" s="117"/>
    </row>
    <row r="322" spans="1:14">
      <c r="A322" s="103" t="s">
        <v>166</v>
      </c>
      <c r="B322" s="103" t="s">
        <v>2684</v>
      </c>
      <c r="C322" s="117">
        <v>1201</v>
      </c>
      <c r="D322" s="143">
        <v>44798</v>
      </c>
      <c r="E322" s="103" t="s">
        <v>2685</v>
      </c>
      <c r="F322" s="103" t="s">
        <v>47</v>
      </c>
      <c r="G322" s="114" t="s">
        <v>21</v>
      </c>
      <c r="H322" s="103">
        <v>3280</v>
      </c>
      <c r="I322" s="103"/>
      <c r="J322" s="116" t="s">
        <v>2691</v>
      </c>
      <c r="K322" s="103">
        <v>55738459</v>
      </c>
      <c r="L322" s="117"/>
      <c r="M322" s="117"/>
    </row>
    <row r="323" spans="1:14">
      <c r="A323" s="103" t="s">
        <v>166</v>
      </c>
      <c r="B323" s="103" t="s">
        <v>2684</v>
      </c>
      <c r="C323" s="117">
        <v>1201</v>
      </c>
      <c r="D323" s="143">
        <v>44798</v>
      </c>
      <c r="E323" s="103" t="s">
        <v>2685</v>
      </c>
      <c r="F323" s="103" t="s">
        <v>47</v>
      </c>
      <c r="G323" s="114" t="s">
        <v>21</v>
      </c>
      <c r="H323" s="103">
        <v>2275</v>
      </c>
      <c r="I323" s="103"/>
      <c r="J323" s="116" t="s">
        <v>2337</v>
      </c>
      <c r="K323" s="103">
        <v>55738459</v>
      </c>
      <c r="L323" s="117"/>
      <c r="M323" s="117"/>
    </row>
    <row r="324" spans="1:14">
      <c r="A324" s="103" t="s">
        <v>166</v>
      </c>
      <c r="B324" s="103" t="s">
        <v>2684</v>
      </c>
      <c r="C324" s="117">
        <v>1201</v>
      </c>
      <c r="D324" s="143">
        <v>44798</v>
      </c>
      <c r="E324" s="103" t="s">
        <v>2685</v>
      </c>
      <c r="F324" s="103" t="s">
        <v>47</v>
      </c>
      <c r="G324" s="114" t="s">
        <v>21</v>
      </c>
      <c r="H324" s="103">
        <v>2071</v>
      </c>
      <c r="I324" s="103"/>
      <c r="J324" s="116" t="s">
        <v>2692</v>
      </c>
      <c r="K324" s="103">
        <v>55738459</v>
      </c>
      <c r="L324" s="117"/>
      <c r="M324" s="117"/>
    </row>
    <row r="325" spans="1:14">
      <c r="A325" s="103" t="s">
        <v>166</v>
      </c>
      <c r="B325" s="103" t="s">
        <v>2684</v>
      </c>
      <c r="C325" s="117">
        <v>1201</v>
      </c>
      <c r="D325" s="143">
        <v>44798</v>
      </c>
      <c r="E325" s="103" t="s">
        <v>2685</v>
      </c>
      <c r="F325" s="103" t="s">
        <v>47</v>
      </c>
      <c r="G325" s="114" t="s">
        <v>21</v>
      </c>
      <c r="H325" s="103">
        <v>76</v>
      </c>
      <c r="I325" s="103"/>
      <c r="J325" s="116" t="s">
        <v>2692</v>
      </c>
      <c r="K325" s="103">
        <v>55738459</v>
      </c>
      <c r="L325" s="117"/>
      <c r="M325" s="117"/>
    </row>
    <row r="326" spans="1:14">
      <c r="A326" s="103" t="s">
        <v>166</v>
      </c>
      <c r="B326" s="103" t="s">
        <v>2693</v>
      </c>
      <c r="C326" s="117">
        <v>1201</v>
      </c>
      <c r="D326" s="143">
        <v>44798</v>
      </c>
      <c r="E326" s="103" t="s">
        <v>2685</v>
      </c>
      <c r="F326" s="103" t="s">
        <v>47</v>
      </c>
      <c r="G326" s="114" t="s">
        <v>21</v>
      </c>
      <c r="H326" s="103">
        <v>1752.3</v>
      </c>
      <c r="I326" s="103"/>
      <c r="J326" s="116" t="s">
        <v>2694</v>
      </c>
      <c r="K326" s="103">
        <v>55738459</v>
      </c>
      <c r="L326" s="117"/>
      <c r="M326" s="117"/>
    </row>
    <row r="327" spans="1:14">
      <c r="A327" s="103" t="s">
        <v>166</v>
      </c>
      <c r="B327" s="103" t="s">
        <v>2693</v>
      </c>
      <c r="C327" s="117">
        <v>1201</v>
      </c>
      <c r="D327" s="143">
        <v>44798</v>
      </c>
      <c r="E327" s="103" t="s">
        <v>2685</v>
      </c>
      <c r="F327" s="103" t="s">
        <v>47</v>
      </c>
      <c r="G327" s="114" t="s">
        <v>21</v>
      </c>
      <c r="H327" s="103">
        <v>1.65</v>
      </c>
      <c r="I327" s="103"/>
      <c r="J327" s="116" t="s">
        <v>2674</v>
      </c>
      <c r="K327" s="103">
        <v>55738459</v>
      </c>
      <c r="L327" s="117"/>
      <c r="M327" s="117"/>
    </row>
    <row r="328" spans="1:14">
      <c r="A328" s="103" t="s">
        <v>166</v>
      </c>
      <c r="B328" s="103" t="s">
        <v>2693</v>
      </c>
      <c r="C328" s="117">
        <v>1201</v>
      </c>
      <c r="D328" s="143">
        <v>44798</v>
      </c>
      <c r="E328" s="103" t="s">
        <v>2685</v>
      </c>
      <c r="F328" s="103" t="s">
        <v>47</v>
      </c>
      <c r="G328" s="114" t="s">
        <v>21</v>
      </c>
      <c r="H328" s="103">
        <v>77.33</v>
      </c>
      <c r="I328" s="103"/>
      <c r="J328" s="116" t="s">
        <v>2538</v>
      </c>
      <c r="K328" s="103">
        <v>55738459</v>
      </c>
      <c r="L328" s="117"/>
      <c r="M328" s="117"/>
    </row>
    <row r="329" spans="1:14">
      <c r="A329" s="100" t="s">
        <v>1806</v>
      </c>
      <c r="B329" s="100" t="s">
        <v>2658</v>
      </c>
      <c r="C329">
        <v>1201</v>
      </c>
      <c r="D329" s="173">
        <v>44772</v>
      </c>
      <c r="E329" s="100" t="s">
        <v>2659</v>
      </c>
      <c r="F329" s="100" t="s">
        <v>47</v>
      </c>
      <c r="G329" s="174" t="s">
        <v>21</v>
      </c>
      <c r="H329" s="100">
        <v>30806</v>
      </c>
      <c r="I329" s="100"/>
      <c r="J329" s="176" t="s">
        <v>2519</v>
      </c>
      <c r="K329" s="100">
        <v>57353261</v>
      </c>
      <c r="L329" s="97">
        <v>44799</v>
      </c>
      <c r="M329" t="s">
        <v>864</v>
      </c>
    </row>
    <row r="330" spans="1:14">
      <c r="A330" s="103" t="s">
        <v>172</v>
      </c>
      <c r="B330" s="103" t="s">
        <v>2539</v>
      </c>
      <c r="C330" s="117">
        <v>1201</v>
      </c>
      <c r="D330" s="143">
        <v>44772</v>
      </c>
      <c r="E330" s="103" t="s">
        <v>2540</v>
      </c>
      <c r="F330" s="103" t="s">
        <v>47</v>
      </c>
      <c r="G330" s="103" t="s">
        <v>21</v>
      </c>
      <c r="H330" s="115">
        <v>12971.4</v>
      </c>
      <c r="I330" s="103"/>
      <c r="J330" s="103" t="s">
        <v>2215</v>
      </c>
      <c r="K330" s="116" t="s">
        <v>2541</v>
      </c>
      <c r="L330" s="117"/>
      <c r="M330" s="117"/>
    </row>
    <row r="331" spans="1:14">
      <c r="A331" s="168" t="s">
        <v>17</v>
      </c>
      <c r="B331" s="168" t="s">
        <v>2662</v>
      </c>
      <c r="C331">
        <v>1201</v>
      </c>
      <c r="D331" s="169">
        <v>44772</v>
      </c>
      <c r="E331" s="168" t="s">
        <v>2663</v>
      </c>
      <c r="F331" s="168" t="s">
        <v>47</v>
      </c>
      <c r="G331" s="170" t="s">
        <v>21</v>
      </c>
      <c r="H331" s="168">
        <v>247.5</v>
      </c>
      <c r="I331" s="168"/>
      <c r="J331" s="172" t="s">
        <v>2415</v>
      </c>
      <c r="K331" s="168">
        <v>57328808</v>
      </c>
      <c r="L331" s="97">
        <v>44802</v>
      </c>
      <c r="M331" t="s">
        <v>864</v>
      </c>
      <c r="N331">
        <v>32015.75</v>
      </c>
    </row>
    <row r="332" spans="1:14">
      <c r="A332" s="60" t="s">
        <v>17</v>
      </c>
      <c r="B332" s="60" t="s">
        <v>2662</v>
      </c>
      <c r="C332">
        <v>1201</v>
      </c>
      <c r="D332" s="61">
        <v>44772</v>
      </c>
      <c r="E332" s="60" t="s">
        <v>2663</v>
      </c>
      <c r="F332" s="60" t="s">
        <v>47</v>
      </c>
      <c r="G332" s="56" t="s">
        <v>21</v>
      </c>
      <c r="H332" s="60">
        <v>1309</v>
      </c>
      <c r="I332" s="60"/>
      <c r="J332" s="28" t="s">
        <v>2415</v>
      </c>
      <c r="K332" s="60">
        <v>57328808</v>
      </c>
      <c r="L332" s="97">
        <v>44802</v>
      </c>
      <c r="M332" t="s">
        <v>864</v>
      </c>
      <c r="N332">
        <v>32015.75</v>
      </c>
    </row>
    <row r="333" spans="1:14">
      <c r="A333" s="60" t="s">
        <v>17</v>
      </c>
      <c r="B333" s="60" t="s">
        <v>2662</v>
      </c>
      <c r="C333">
        <v>1201</v>
      </c>
      <c r="D333" s="61">
        <v>44772</v>
      </c>
      <c r="E333" s="60" t="s">
        <v>2663</v>
      </c>
      <c r="F333" s="60" t="s">
        <v>47</v>
      </c>
      <c r="G333" s="56" t="s">
        <v>21</v>
      </c>
      <c r="H333" s="60">
        <v>328.5</v>
      </c>
      <c r="I333" s="60"/>
      <c r="J333" s="28" t="s">
        <v>2416</v>
      </c>
      <c r="K333" s="60">
        <v>57328808</v>
      </c>
      <c r="L333" s="97">
        <v>44802</v>
      </c>
      <c r="M333" t="s">
        <v>864</v>
      </c>
      <c r="N333">
        <v>32015.75</v>
      </c>
    </row>
    <row r="334" spans="1:14">
      <c r="A334" s="60" t="s">
        <v>17</v>
      </c>
      <c r="B334" s="60" t="s">
        <v>2662</v>
      </c>
      <c r="C334">
        <v>1201</v>
      </c>
      <c r="D334" s="61">
        <v>44772</v>
      </c>
      <c r="E334" s="60" t="s">
        <v>2663</v>
      </c>
      <c r="F334" s="60" t="s">
        <v>47</v>
      </c>
      <c r="G334" s="56" t="s">
        <v>21</v>
      </c>
      <c r="H334" s="60">
        <v>1022</v>
      </c>
      <c r="I334" s="60"/>
      <c r="J334" s="28" t="s">
        <v>2416</v>
      </c>
      <c r="K334" s="60">
        <v>57328808</v>
      </c>
      <c r="L334" s="97">
        <v>44802</v>
      </c>
      <c r="M334" t="s">
        <v>864</v>
      </c>
      <c r="N334">
        <v>32015.75</v>
      </c>
    </row>
    <row r="335" spans="1:14">
      <c r="A335" s="60" t="s">
        <v>17</v>
      </c>
      <c r="B335" s="60" t="s">
        <v>2662</v>
      </c>
      <c r="C335">
        <v>1201</v>
      </c>
      <c r="D335" s="61">
        <v>44772</v>
      </c>
      <c r="E335" s="60" t="s">
        <v>2663</v>
      </c>
      <c r="F335" s="60" t="s">
        <v>47</v>
      </c>
      <c r="G335" s="56" t="s">
        <v>21</v>
      </c>
      <c r="H335" s="60">
        <v>847</v>
      </c>
      <c r="I335" s="60"/>
      <c r="J335" s="28" t="s">
        <v>2417</v>
      </c>
      <c r="K335" s="60">
        <v>57328808</v>
      </c>
      <c r="L335" s="97">
        <v>44802</v>
      </c>
      <c r="M335" t="s">
        <v>864</v>
      </c>
      <c r="N335">
        <v>32015.75</v>
      </c>
    </row>
    <row r="336" spans="1:14">
      <c r="A336" s="60" t="s">
        <v>17</v>
      </c>
      <c r="B336" s="60" t="s">
        <v>2662</v>
      </c>
      <c r="C336">
        <v>1201</v>
      </c>
      <c r="D336" s="61">
        <v>44772</v>
      </c>
      <c r="E336" s="60" t="s">
        <v>2663</v>
      </c>
      <c r="F336" s="60" t="s">
        <v>47</v>
      </c>
      <c r="G336" s="56" t="s">
        <v>21</v>
      </c>
      <c r="H336" s="60">
        <v>2389.75</v>
      </c>
      <c r="I336" s="60"/>
      <c r="J336" s="28" t="s">
        <v>2417</v>
      </c>
      <c r="K336" s="60">
        <v>57328808</v>
      </c>
      <c r="L336" s="97">
        <v>44802</v>
      </c>
      <c r="M336" t="s">
        <v>864</v>
      </c>
      <c r="N336">
        <v>32015.75</v>
      </c>
    </row>
    <row r="337" spans="1:14">
      <c r="A337" s="60" t="s">
        <v>17</v>
      </c>
      <c r="B337" s="60" t="s">
        <v>2662</v>
      </c>
      <c r="C337">
        <v>1201</v>
      </c>
      <c r="D337" s="61">
        <v>44772</v>
      </c>
      <c r="E337" s="60" t="s">
        <v>2663</v>
      </c>
      <c r="F337" s="60" t="s">
        <v>47</v>
      </c>
      <c r="G337" s="56" t="s">
        <v>21</v>
      </c>
      <c r="H337" s="60">
        <v>610.6</v>
      </c>
      <c r="I337" s="60"/>
      <c r="J337" s="28" t="s">
        <v>2418</v>
      </c>
      <c r="K337" s="60">
        <v>57328808</v>
      </c>
      <c r="L337" s="97">
        <v>44802</v>
      </c>
      <c r="M337" t="s">
        <v>864</v>
      </c>
      <c r="N337">
        <v>32015.75</v>
      </c>
    </row>
    <row r="338" spans="1:14">
      <c r="A338" s="60" t="s">
        <v>17</v>
      </c>
      <c r="B338" s="60" t="s">
        <v>2662</v>
      </c>
      <c r="C338">
        <v>1201</v>
      </c>
      <c r="D338" s="61">
        <v>44772</v>
      </c>
      <c r="E338" s="60" t="s">
        <v>2663</v>
      </c>
      <c r="F338" s="60" t="s">
        <v>47</v>
      </c>
      <c r="G338" s="56" t="s">
        <v>21</v>
      </c>
      <c r="H338" s="60">
        <v>1015.3</v>
      </c>
      <c r="I338" s="60"/>
      <c r="J338" s="28" t="s">
        <v>2418</v>
      </c>
      <c r="K338" s="60">
        <v>57328808</v>
      </c>
      <c r="L338" s="97">
        <v>44802</v>
      </c>
      <c r="M338" t="s">
        <v>864</v>
      </c>
      <c r="N338">
        <v>32015.75</v>
      </c>
    </row>
    <row r="339" spans="1:14">
      <c r="A339" s="60" t="s">
        <v>17</v>
      </c>
      <c r="B339" s="60" t="s">
        <v>2662</v>
      </c>
      <c r="C339">
        <v>1201</v>
      </c>
      <c r="D339" s="61">
        <v>44772</v>
      </c>
      <c r="E339" s="60" t="s">
        <v>2663</v>
      </c>
      <c r="F339" s="60" t="s">
        <v>47</v>
      </c>
      <c r="G339" s="56" t="s">
        <v>21</v>
      </c>
      <c r="H339" s="60">
        <v>3921.5</v>
      </c>
      <c r="I339" s="60"/>
      <c r="J339" s="28" t="s">
        <v>2419</v>
      </c>
      <c r="K339" s="60">
        <v>57328808</v>
      </c>
      <c r="L339" s="97">
        <v>44802</v>
      </c>
      <c r="M339" t="s">
        <v>864</v>
      </c>
      <c r="N339">
        <v>32015.75</v>
      </c>
    </row>
    <row r="340" spans="1:14">
      <c r="A340" s="60" t="s">
        <v>17</v>
      </c>
      <c r="B340" s="60" t="s">
        <v>2662</v>
      </c>
      <c r="C340">
        <v>1201</v>
      </c>
      <c r="D340" s="61">
        <v>44772</v>
      </c>
      <c r="E340" s="60" t="s">
        <v>2663</v>
      </c>
      <c r="F340" s="60" t="s">
        <v>47</v>
      </c>
      <c r="G340" s="56" t="s">
        <v>21</v>
      </c>
      <c r="H340" s="60">
        <v>2725.5</v>
      </c>
      <c r="I340" s="60"/>
      <c r="J340" s="28" t="s">
        <v>2419</v>
      </c>
      <c r="K340" s="60">
        <v>57328808</v>
      </c>
      <c r="L340" s="97">
        <v>44802</v>
      </c>
      <c r="M340" t="s">
        <v>864</v>
      </c>
      <c r="N340">
        <v>32015.75</v>
      </c>
    </row>
    <row r="341" spans="1:14">
      <c r="A341" s="60" t="s">
        <v>17</v>
      </c>
      <c r="B341" s="60" t="s">
        <v>2662</v>
      </c>
      <c r="C341">
        <v>1201</v>
      </c>
      <c r="D341" s="61">
        <v>44772</v>
      </c>
      <c r="E341" s="60" t="s">
        <v>2663</v>
      </c>
      <c r="F341" s="60" t="s">
        <v>47</v>
      </c>
      <c r="G341" s="56" t="s">
        <v>21</v>
      </c>
      <c r="H341" s="60">
        <v>3203.45</v>
      </c>
      <c r="I341" s="60"/>
      <c r="J341" s="28" t="s">
        <v>2420</v>
      </c>
      <c r="K341" s="60">
        <v>57328808</v>
      </c>
      <c r="L341" s="97">
        <v>44802</v>
      </c>
      <c r="M341" t="s">
        <v>864</v>
      </c>
      <c r="N341">
        <v>32015.75</v>
      </c>
    </row>
    <row r="342" spans="1:14">
      <c r="A342" s="60" t="s">
        <v>17</v>
      </c>
      <c r="B342" s="60" t="s">
        <v>2662</v>
      </c>
      <c r="C342">
        <v>1201</v>
      </c>
      <c r="D342" s="61">
        <v>44772</v>
      </c>
      <c r="E342" s="60" t="s">
        <v>2663</v>
      </c>
      <c r="F342" s="60" t="s">
        <v>47</v>
      </c>
      <c r="G342" s="56" t="s">
        <v>21</v>
      </c>
      <c r="H342" s="60">
        <v>2421.35</v>
      </c>
      <c r="I342" s="60"/>
      <c r="J342" s="28" t="s">
        <v>2420</v>
      </c>
      <c r="K342" s="60">
        <v>57328808</v>
      </c>
      <c r="L342" s="97">
        <v>44802</v>
      </c>
      <c r="M342" t="s">
        <v>864</v>
      </c>
      <c r="N342">
        <v>32015.75</v>
      </c>
    </row>
    <row r="343" spans="1:14">
      <c r="A343" s="60" t="s">
        <v>17</v>
      </c>
      <c r="B343" s="60" t="s">
        <v>2662</v>
      </c>
      <c r="C343">
        <v>1201</v>
      </c>
      <c r="D343" s="61">
        <v>44772</v>
      </c>
      <c r="E343" s="60" t="s">
        <v>2663</v>
      </c>
      <c r="F343" s="60" t="s">
        <v>47</v>
      </c>
      <c r="G343" s="56" t="s">
        <v>21</v>
      </c>
      <c r="H343" s="60">
        <v>1990.2</v>
      </c>
      <c r="I343" s="60"/>
      <c r="J343" s="28" t="s">
        <v>2422</v>
      </c>
      <c r="K343" s="60">
        <v>57328808</v>
      </c>
      <c r="L343" s="97">
        <v>44802</v>
      </c>
      <c r="M343" t="s">
        <v>864</v>
      </c>
      <c r="N343">
        <v>32015.75</v>
      </c>
    </row>
    <row r="344" spans="1:14">
      <c r="A344" s="60" t="s">
        <v>17</v>
      </c>
      <c r="B344" s="60" t="s">
        <v>2662</v>
      </c>
      <c r="C344">
        <v>1201</v>
      </c>
      <c r="D344" s="61">
        <v>44772</v>
      </c>
      <c r="E344" s="60" t="s">
        <v>2663</v>
      </c>
      <c r="F344" s="60" t="s">
        <v>47</v>
      </c>
      <c r="G344" s="56" t="s">
        <v>21</v>
      </c>
      <c r="H344" s="60">
        <v>4662.3999999999996</v>
      </c>
      <c r="I344" s="60"/>
      <c r="J344" s="28" t="s">
        <v>2422</v>
      </c>
      <c r="K344" s="60">
        <v>57328808</v>
      </c>
      <c r="L344" s="97">
        <v>44802</v>
      </c>
      <c r="M344" t="s">
        <v>864</v>
      </c>
      <c r="N344">
        <v>32015.75</v>
      </c>
    </row>
    <row r="345" spans="1:14">
      <c r="A345" s="60" t="s">
        <v>17</v>
      </c>
      <c r="B345" s="60" t="s">
        <v>2662</v>
      </c>
      <c r="C345">
        <v>1201</v>
      </c>
      <c r="D345" s="61">
        <v>44772</v>
      </c>
      <c r="E345" s="60" t="s">
        <v>2663</v>
      </c>
      <c r="F345" s="60" t="s">
        <v>47</v>
      </c>
      <c r="G345" s="56" t="s">
        <v>21</v>
      </c>
      <c r="H345" s="60">
        <v>1996.65</v>
      </c>
      <c r="I345" s="60"/>
      <c r="J345" s="28" t="s">
        <v>2423</v>
      </c>
      <c r="K345" s="60">
        <v>57328808</v>
      </c>
      <c r="L345" s="97">
        <v>44802</v>
      </c>
      <c r="M345" t="s">
        <v>864</v>
      </c>
      <c r="N345">
        <v>32015.75</v>
      </c>
    </row>
    <row r="346" spans="1:14">
      <c r="A346" s="159" t="s">
        <v>17</v>
      </c>
      <c r="B346" s="159" t="s">
        <v>2662</v>
      </c>
      <c r="C346">
        <v>1201</v>
      </c>
      <c r="D346" s="160">
        <v>44772</v>
      </c>
      <c r="E346" s="159" t="s">
        <v>2663</v>
      </c>
      <c r="F346" s="159" t="s">
        <v>47</v>
      </c>
      <c r="G346" s="161" t="s">
        <v>21</v>
      </c>
      <c r="H346" s="159">
        <v>3325.05</v>
      </c>
      <c r="I346" s="159"/>
      <c r="J346" s="163" t="s">
        <v>2423</v>
      </c>
      <c r="K346" s="159">
        <v>57328808</v>
      </c>
      <c r="L346" s="97">
        <v>44802</v>
      </c>
      <c r="M346" t="s">
        <v>864</v>
      </c>
      <c r="N346">
        <v>32015.75</v>
      </c>
    </row>
    <row r="347" spans="1:14">
      <c r="A347" s="103" t="s">
        <v>172</v>
      </c>
      <c r="B347" s="103" t="s">
        <v>2539</v>
      </c>
      <c r="C347" s="117">
        <v>1201</v>
      </c>
      <c r="D347" s="143">
        <v>44772</v>
      </c>
      <c r="E347" s="103" t="s">
        <v>2540</v>
      </c>
      <c r="F347" s="103" t="s">
        <v>47</v>
      </c>
      <c r="G347" s="103" t="s">
        <v>21</v>
      </c>
      <c r="H347" s="115">
        <v>368.55</v>
      </c>
      <c r="I347" s="103"/>
      <c r="J347" s="103" t="s">
        <v>2215</v>
      </c>
      <c r="K347" s="116"/>
      <c r="L347" s="117"/>
      <c r="M347" s="117"/>
    </row>
    <row r="348" spans="1:14">
      <c r="A348" s="103" t="s">
        <v>172</v>
      </c>
      <c r="B348" s="103" t="s">
        <v>2539</v>
      </c>
      <c r="C348" s="117">
        <v>1201</v>
      </c>
      <c r="D348" s="143">
        <v>44772</v>
      </c>
      <c r="E348" s="103" t="s">
        <v>2540</v>
      </c>
      <c r="F348" s="103" t="s">
        <v>47</v>
      </c>
      <c r="G348" s="103" t="s">
        <v>21</v>
      </c>
      <c r="H348" s="115">
        <v>27047.8</v>
      </c>
      <c r="I348" s="103"/>
      <c r="J348" s="103" t="s">
        <v>2480</v>
      </c>
      <c r="K348" s="116"/>
      <c r="L348" s="117"/>
      <c r="M348" s="117"/>
    </row>
    <row r="349" spans="1:14">
      <c r="A349" s="103" t="s">
        <v>172</v>
      </c>
      <c r="B349" s="103" t="s">
        <v>2597</v>
      </c>
      <c r="C349" s="117">
        <v>1201</v>
      </c>
      <c r="D349" s="143">
        <v>44772</v>
      </c>
      <c r="E349" s="103" t="s">
        <v>2598</v>
      </c>
      <c r="F349" s="103" t="s">
        <v>47</v>
      </c>
      <c r="G349" s="103" t="s">
        <v>21</v>
      </c>
      <c r="H349" s="115">
        <v>45162.9</v>
      </c>
      <c r="I349" s="103"/>
      <c r="J349" s="103" t="s">
        <v>2599</v>
      </c>
      <c r="K349" s="116">
        <v>55391977</v>
      </c>
      <c r="L349" s="117"/>
      <c r="M349" s="117"/>
    </row>
    <row r="350" spans="1:14">
      <c r="A350" s="103" t="s">
        <v>172</v>
      </c>
      <c r="B350" s="103" t="s">
        <v>2597</v>
      </c>
      <c r="C350" s="117">
        <v>1201</v>
      </c>
      <c r="D350" s="143">
        <v>44772</v>
      </c>
      <c r="E350" s="103" t="s">
        <v>2598</v>
      </c>
      <c r="F350" s="103" t="s">
        <v>47</v>
      </c>
      <c r="G350" s="103" t="s">
        <v>21</v>
      </c>
      <c r="H350" s="115">
        <v>23268.75</v>
      </c>
      <c r="I350" s="103"/>
      <c r="J350" s="103" t="s">
        <v>2213</v>
      </c>
      <c r="K350" s="116">
        <v>55391977</v>
      </c>
      <c r="L350" s="117"/>
      <c r="M350" s="117"/>
    </row>
    <row r="351" spans="1:14">
      <c r="A351" s="103" t="s">
        <v>172</v>
      </c>
      <c r="B351" s="103" t="s">
        <v>2597</v>
      </c>
      <c r="C351" s="117">
        <v>1201</v>
      </c>
      <c r="D351" s="143">
        <v>44772</v>
      </c>
      <c r="E351" s="103" t="s">
        <v>2598</v>
      </c>
      <c r="F351" s="103" t="s">
        <v>47</v>
      </c>
      <c r="G351" s="103" t="s">
        <v>21</v>
      </c>
      <c r="H351" s="115">
        <v>13055.8</v>
      </c>
      <c r="I351" s="103"/>
      <c r="J351" s="103" t="s">
        <v>2214</v>
      </c>
      <c r="K351" s="116">
        <v>55391977</v>
      </c>
      <c r="L351" s="117"/>
      <c r="M351" s="117"/>
    </row>
    <row r="352" spans="1:14">
      <c r="A352" s="103" t="s">
        <v>2698</v>
      </c>
      <c r="B352" s="103" t="s">
        <v>2699</v>
      </c>
      <c r="C352" s="117">
        <v>1201</v>
      </c>
      <c r="D352" s="143">
        <v>44785</v>
      </c>
      <c r="E352" s="103" t="s">
        <v>2700</v>
      </c>
      <c r="F352" s="103" t="s">
        <v>15</v>
      </c>
      <c r="G352" s="114" t="s">
        <v>21</v>
      </c>
      <c r="H352" s="103">
        <v>53.4</v>
      </c>
      <c r="I352" s="103"/>
      <c r="J352" s="116" t="s">
        <v>2701</v>
      </c>
      <c r="K352" s="103">
        <v>55358131</v>
      </c>
      <c r="L352" s="117"/>
      <c r="M352" s="117" t="s">
        <v>2750</v>
      </c>
    </row>
    <row r="353" spans="1:14">
      <c r="A353" s="103" t="s">
        <v>2698</v>
      </c>
      <c r="B353" s="103" t="s">
        <v>2699</v>
      </c>
      <c r="C353" s="117">
        <v>1201</v>
      </c>
      <c r="D353" s="143">
        <v>44785</v>
      </c>
      <c r="E353" s="103" t="s">
        <v>2700</v>
      </c>
      <c r="F353" s="103" t="s">
        <v>15</v>
      </c>
      <c r="G353" s="114" t="s">
        <v>21</v>
      </c>
      <c r="H353" s="103">
        <v>61.12</v>
      </c>
      <c r="I353" s="103"/>
      <c r="J353" s="116" t="s">
        <v>2702</v>
      </c>
      <c r="K353" s="103">
        <v>55358131</v>
      </c>
      <c r="L353" s="117"/>
      <c r="M353" s="117" t="s">
        <v>2750</v>
      </c>
    </row>
    <row r="354" spans="1:14">
      <c r="A354" s="103" t="s">
        <v>2698</v>
      </c>
      <c r="B354" s="103" t="s">
        <v>2699</v>
      </c>
      <c r="C354" s="117">
        <v>1201</v>
      </c>
      <c r="D354" s="143">
        <v>44785</v>
      </c>
      <c r="E354" s="103" t="s">
        <v>2700</v>
      </c>
      <c r="F354" s="103" t="s">
        <v>15</v>
      </c>
      <c r="G354" s="114" t="s">
        <v>21</v>
      </c>
      <c r="H354" s="103">
        <v>81.05</v>
      </c>
      <c r="I354" s="103"/>
      <c r="J354" s="116" t="s">
        <v>2703</v>
      </c>
      <c r="K354" s="103">
        <v>55358131</v>
      </c>
      <c r="L354" s="117"/>
      <c r="M354" s="117" t="s">
        <v>2750</v>
      </c>
    </row>
    <row r="355" spans="1:14">
      <c r="A355" s="103" t="s">
        <v>2698</v>
      </c>
      <c r="B355" s="103" t="s">
        <v>2699</v>
      </c>
      <c r="C355" s="117">
        <v>1201</v>
      </c>
      <c r="D355" s="143">
        <v>44785</v>
      </c>
      <c r="E355" s="103" t="s">
        <v>2700</v>
      </c>
      <c r="F355" s="103" t="s">
        <v>15</v>
      </c>
      <c r="G355" s="114" t="s">
        <v>21</v>
      </c>
      <c r="H355" s="103">
        <v>94.96</v>
      </c>
      <c r="I355" s="103"/>
      <c r="J355" s="116" t="s">
        <v>2704</v>
      </c>
      <c r="K355" s="103">
        <v>55358131</v>
      </c>
      <c r="L355" s="117"/>
      <c r="M355" s="117" t="s">
        <v>2750</v>
      </c>
    </row>
    <row r="356" spans="1:14">
      <c r="A356" s="168" t="s">
        <v>166</v>
      </c>
      <c r="B356" s="168" t="s">
        <v>2668</v>
      </c>
      <c r="C356">
        <v>1201</v>
      </c>
      <c r="D356" s="169">
        <v>44791</v>
      </c>
      <c r="E356" s="168" t="s">
        <v>2669</v>
      </c>
      <c r="F356" s="168" t="s">
        <v>47</v>
      </c>
      <c r="G356" s="170" t="s">
        <v>21</v>
      </c>
      <c r="H356" s="168">
        <v>1829</v>
      </c>
      <c r="I356" s="168"/>
      <c r="J356" s="172" t="s">
        <v>2527</v>
      </c>
      <c r="K356" s="168">
        <v>55738459</v>
      </c>
      <c r="L356" s="97">
        <v>44803</v>
      </c>
      <c r="M356" t="s">
        <v>864</v>
      </c>
      <c r="N356" s="129">
        <v>12928</v>
      </c>
    </row>
    <row r="357" spans="1:14">
      <c r="A357" s="60" t="s">
        <v>166</v>
      </c>
      <c r="B357" s="60" t="s">
        <v>2668</v>
      </c>
      <c r="C357">
        <v>1201</v>
      </c>
      <c r="D357" s="61">
        <v>44791</v>
      </c>
      <c r="E357" s="60" t="s">
        <v>2669</v>
      </c>
      <c r="F357" s="60" t="s">
        <v>47</v>
      </c>
      <c r="G357" s="56" t="s">
        <v>21</v>
      </c>
      <c r="H357" s="60">
        <v>2775</v>
      </c>
      <c r="I357" s="60"/>
      <c r="J357" s="28" t="s">
        <v>2670</v>
      </c>
      <c r="K357" s="60">
        <v>55738459</v>
      </c>
      <c r="L357" s="97">
        <v>44803</v>
      </c>
      <c r="M357" t="s">
        <v>864</v>
      </c>
      <c r="N357" s="129">
        <v>12928</v>
      </c>
    </row>
    <row r="358" spans="1:14">
      <c r="A358" s="60" t="s">
        <v>166</v>
      </c>
      <c r="B358" s="60" t="s">
        <v>2668</v>
      </c>
      <c r="C358">
        <v>1201</v>
      </c>
      <c r="D358" s="61">
        <v>44791</v>
      </c>
      <c r="E358" s="60" t="s">
        <v>2669</v>
      </c>
      <c r="F358" s="60" t="s">
        <v>47</v>
      </c>
      <c r="G358" s="56" t="s">
        <v>21</v>
      </c>
      <c r="H358" s="60">
        <v>3330</v>
      </c>
      <c r="I358" s="60"/>
      <c r="J358" s="28" t="s">
        <v>2671</v>
      </c>
      <c r="K358" s="60">
        <v>55738459</v>
      </c>
      <c r="L358" s="97">
        <v>44803</v>
      </c>
      <c r="M358" t="s">
        <v>864</v>
      </c>
      <c r="N358" s="129">
        <v>12928</v>
      </c>
    </row>
    <row r="359" spans="1:14">
      <c r="A359" s="60" t="s">
        <v>166</v>
      </c>
      <c r="B359" s="60" t="s">
        <v>2668</v>
      </c>
      <c r="C359">
        <v>1201</v>
      </c>
      <c r="D359" s="61">
        <v>44791</v>
      </c>
      <c r="E359" s="60" t="s">
        <v>2669</v>
      </c>
      <c r="F359" s="60" t="s">
        <v>47</v>
      </c>
      <c r="G359" s="56" t="s">
        <v>21</v>
      </c>
      <c r="H359" s="60">
        <v>660</v>
      </c>
      <c r="I359" s="60"/>
      <c r="J359" s="28" t="s">
        <v>2590</v>
      </c>
      <c r="K359" s="60">
        <v>55738459</v>
      </c>
      <c r="L359" s="97">
        <v>44803</v>
      </c>
      <c r="M359" t="s">
        <v>864</v>
      </c>
      <c r="N359" s="129">
        <v>12928</v>
      </c>
    </row>
    <row r="360" spans="1:14">
      <c r="A360" s="60" t="s">
        <v>166</v>
      </c>
      <c r="B360" s="60" t="s">
        <v>2668</v>
      </c>
      <c r="C360">
        <v>1201</v>
      </c>
      <c r="D360" s="61">
        <v>44791</v>
      </c>
      <c r="E360" s="60" t="s">
        <v>2669</v>
      </c>
      <c r="F360" s="60" t="s">
        <v>47</v>
      </c>
      <c r="G360" s="56" t="s">
        <v>21</v>
      </c>
      <c r="H360" s="60">
        <v>3680</v>
      </c>
      <c r="I360" s="60"/>
      <c r="J360" s="28" t="s">
        <v>2672</v>
      </c>
      <c r="K360" s="60">
        <v>55738459</v>
      </c>
      <c r="L360" s="97">
        <v>44803</v>
      </c>
      <c r="M360" t="s">
        <v>864</v>
      </c>
      <c r="N360" s="129">
        <v>12928</v>
      </c>
    </row>
    <row r="361" spans="1:14">
      <c r="A361" s="60" t="s">
        <v>166</v>
      </c>
      <c r="B361" s="60" t="s">
        <v>2673</v>
      </c>
      <c r="C361">
        <v>1201</v>
      </c>
      <c r="D361" s="61">
        <v>44791</v>
      </c>
      <c r="E361" s="60" t="s">
        <v>2669</v>
      </c>
      <c r="F361" s="60" t="s">
        <v>47</v>
      </c>
      <c r="G361" s="56" t="s">
        <v>21</v>
      </c>
      <c r="H361" s="60">
        <v>9.9</v>
      </c>
      <c r="I361" s="60"/>
      <c r="J361" s="28" t="s">
        <v>2595</v>
      </c>
      <c r="K361" s="60">
        <v>55738459</v>
      </c>
      <c r="L361" s="97">
        <v>44803</v>
      </c>
      <c r="M361" t="s">
        <v>864</v>
      </c>
      <c r="N361" s="129">
        <v>5289.02</v>
      </c>
    </row>
    <row r="362" spans="1:14">
      <c r="A362" s="60" t="s">
        <v>166</v>
      </c>
      <c r="B362" s="60" t="s">
        <v>2673</v>
      </c>
      <c r="C362">
        <v>1201</v>
      </c>
      <c r="D362" s="61">
        <v>44791</v>
      </c>
      <c r="E362" s="60" t="s">
        <v>2669</v>
      </c>
      <c r="F362" s="60" t="s">
        <v>47</v>
      </c>
      <c r="G362" s="56" t="s">
        <v>21</v>
      </c>
      <c r="H362" s="60">
        <v>6.6</v>
      </c>
      <c r="I362" s="60"/>
      <c r="J362" s="28" t="s">
        <v>2596</v>
      </c>
      <c r="K362" s="60">
        <v>55738459</v>
      </c>
      <c r="L362" s="97">
        <v>44803</v>
      </c>
      <c r="M362" t="s">
        <v>864</v>
      </c>
      <c r="N362" s="129">
        <v>5289.02</v>
      </c>
    </row>
    <row r="363" spans="1:14">
      <c r="A363" s="60" t="s">
        <v>166</v>
      </c>
      <c r="B363" s="60" t="s">
        <v>2673</v>
      </c>
      <c r="C363">
        <v>1201</v>
      </c>
      <c r="D363" s="61">
        <v>44791</v>
      </c>
      <c r="E363" s="60" t="s">
        <v>2669</v>
      </c>
      <c r="F363" s="60" t="s">
        <v>47</v>
      </c>
      <c r="G363" s="56" t="s">
        <v>21</v>
      </c>
      <c r="H363" s="60">
        <v>1483.35</v>
      </c>
      <c r="I363" s="60"/>
      <c r="J363" s="28" t="s">
        <v>2674</v>
      </c>
      <c r="K363" s="60">
        <v>55738459</v>
      </c>
      <c r="L363" s="97">
        <v>44803</v>
      </c>
      <c r="M363" t="s">
        <v>864</v>
      </c>
      <c r="N363" s="129">
        <v>5289.02</v>
      </c>
    </row>
    <row r="364" spans="1:14">
      <c r="A364" s="60" t="s">
        <v>166</v>
      </c>
      <c r="B364" s="60" t="s">
        <v>2673</v>
      </c>
      <c r="C364">
        <v>1201</v>
      </c>
      <c r="D364" s="61">
        <v>44791</v>
      </c>
      <c r="E364" s="60" t="s">
        <v>2669</v>
      </c>
      <c r="F364" s="60" t="s">
        <v>47</v>
      </c>
      <c r="G364" s="56" t="s">
        <v>21</v>
      </c>
      <c r="H364" s="60">
        <v>3789.17</v>
      </c>
      <c r="I364" s="60"/>
      <c r="J364" s="28" t="s">
        <v>2538</v>
      </c>
      <c r="K364" s="60">
        <v>55738459</v>
      </c>
      <c r="L364" s="97">
        <v>44803</v>
      </c>
      <c r="M364" t="s">
        <v>864</v>
      </c>
      <c r="N364" s="129">
        <v>5289.02</v>
      </c>
    </row>
    <row r="365" spans="1:14">
      <c r="A365" s="159" t="s">
        <v>166</v>
      </c>
      <c r="B365" s="159" t="s">
        <v>2675</v>
      </c>
      <c r="C365">
        <v>1201</v>
      </c>
      <c r="D365" s="160">
        <v>44791</v>
      </c>
      <c r="E365" s="159" t="s">
        <v>2676</v>
      </c>
      <c r="F365" s="159" t="s">
        <v>15</v>
      </c>
      <c r="G365" s="161" t="s">
        <v>21</v>
      </c>
      <c r="H365" s="159">
        <v>555</v>
      </c>
      <c r="I365" s="159"/>
      <c r="J365" s="163" t="s">
        <v>2589</v>
      </c>
      <c r="K365" s="159">
        <v>55738459</v>
      </c>
      <c r="L365" s="97">
        <v>44803</v>
      </c>
      <c r="M365" t="s">
        <v>864</v>
      </c>
      <c r="N365" s="129">
        <v>12928</v>
      </c>
    </row>
    <row r="366" spans="1:14">
      <c r="A366" s="103" t="s">
        <v>2698</v>
      </c>
      <c r="B366" s="103" t="s">
        <v>2699</v>
      </c>
      <c r="C366" s="117">
        <v>1201</v>
      </c>
      <c r="D366" s="143">
        <v>44785</v>
      </c>
      <c r="E366" s="103" t="s">
        <v>2700</v>
      </c>
      <c r="F366" s="103" t="s">
        <v>15</v>
      </c>
      <c r="G366" s="114" t="s">
        <v>21</v>
      </c>
      <c r="H366" s="103">
        <v>71.75</v>
      </c>
      <c r="I366" s="103"/>
      <c r="J366" s="116" t="s">
        <v>2705</v>
      </c>
      <c r="K366" s="103">
        <v>55358131</v>
      </c>
      <c r="L366" s="117"/>
      <c r="M366" s="117" t="s">
        <v>2750</v>
      </c>
    </row>
    <row r="367" spans="1:14">
      <c r="A367" s="103" t="s">
        <v>2698</v>
      </c>
      <c r="B367" s="103" t="s">
        <v>2699</v>
      </c>
      <c r="C367" s="117">
        <v>1201</v>
      </c>
      <c r="D367" s="143">
        <v>44785</v>
      </c>
      <c r="E367" s="103" t="s">
        <v>2700</v>
      </c>
      <c r="F367" s="103" t="s">
        <v>15</v>
      </c>
      <c r="G367" s="114" t="s">
        <v>21</v>
      </c>
      <c r="H367" s="103">
        <v>76.930000000000007</v>
      </c>
      <c r="I367" s="103"/>
      <c r="J367" s="116" t="s">
        <v>2706</v>
      </c>
      <c r="K367" s="103">
        <v>55358131</v>
      </c>
      <c r="L367" s="117"/>
      <c r="M367" s="117" t="s">
        <v>2750</v>
      </c>
    </row>
    <row r="368" spans="1:14">
      <c r="A368" s="103" t="s">
        <v>2698</v>
      </c>
      <c r="B368" s="103" t="s">
        <v>2699</v>
      </c>
      <c r="C368" s="117">
        <v>1201</v>
      </c>
      <c r="D368" s="143">
        <v>44785</v>
      </c>
      <c r="E368" s="103" t="s">
        <v>2700</v>
      </c>
      <c r="F368" s="103" t="s">
        <v>15</v>
      </c>
      <c r="G368" s="114" t="s">
        <v>21</v>
      </c>
      <c r="H368" s="103">
        <v>67.2</v>
      </c>
      <c r="I368" s="103"/>
      <c r="J368" s="116" t="s">
        <v>2707</v>
      </c>
      <c r="K368" s="103">
        <v>55358131</v>
      </c>
      <c r="L368" s="117"/>
      <c r="M368" s="117" t="s">
        <v>2750</v>
      </c>
    </row>
    <row r="369" spans="1:15">
      <c r="A369" s="103" t="s">
        <v>2698</v>
      </c>
      <c r="B369" s="103" t="s">
        <v>2699</v>
      </c>
      <c r="C369" s="117">
        <v>1201</v>
      </c>
      <c r="D369" s="143">
        <v>44785</v>
      </c>
      <c r="E369" s="103" t="s">
        <v>2700</v>
      </c>
      <c r="F369" s="103" t="s">
        <v>15</v>
      </c>
      <c r="G369" s="114" t="s">
        <v>21</v>
      </c>
      <c r="H369" s="103">
        <v>55.23</v>
      </c>
      <c r="I369" s="103"/>
      <c r="J369" s="116" t="s">
        <v>2708</v>
      </c>
      <c r="K369" s="103">
        <v>55358131</v>
      </c>
      <c r="L369" s="117"/>
      <c r="M369" s="117" t="s">
        <v>2750</v>
      </c>
    </row>
    <row r="370" spans="1:15">
      <c r="A370" s="100" t="s">
        <v>948</v>
      </c>
      <c r="B370" s="100" t="s">
        <v>2680</v>
      </c>
      <c r="C370">
        <v>1201</v>
      </c>
      <c r="D370" s="173">
        <v>44777</v>
      </c>
      <c r="E370" s="100" t="s">
        <v>2681</v>
      </c>
      <c r="F370" s="100" t="s">
        <v>15</v>
      </c>
      <c r="G370" s="174" t="s">
        <v>16</v>
      </c>
      <c r="H370" s="100">
        <v>43.5</v>
      </c>
      <c r="I370" s="100"/>
      <c r="J370" s="176" t="s">
        <v>2576</v>
      </c>
      <c r="K370" s="100">
        <v>57328621</v>
      </c>
      <c r="L370" s="97">
        <v>44799</v>
      </c>
      <c r="M370" t="s">
        <v>864</v>
      </c>
      <c r="N370" s="129">
        <v>27888.74</v>
      </c>
      <c r="O370" t="s">
        <v>2746</v>
      </c>
    </row>
    <row r="371" spans="1:15">
      <c r="A371" s="103" t="s">
        <v>2698</v>
      </c>
      <c r="B371" s="103" t="s">
        <v>2699</v>
      </c>
      <c r="C371" s="117">
        <v>1201</v>
      </c>
      <c r="D371" s="143">
        <v>44785</v>
      </c>
      <c r="E371" s="103" t="s">
        <v>2700</v>
      </c>
      <c r="F371" s="103" t="s">
        <v>15</v>
      </c>
      <c r="G371" s="114" t="s">
        <v>21</v>
      </c>
      <c r="H371" s="103">
        <v>43.26</v>
      </c>
      <c r="I371" s="103"/>
      <c r="J371" s="116" t="s">
        <v>2709</v>
      </c>
      <c r="K371" s="103">
        <v>55358131</v>
      </c>
      <c r="L371" s="117"/>
      <c r="M371" s="117" t="s">
        <v>2750</v>
      </c>
    </row>
    <row r="372" spans="1:15">
      <c r="A372" s="103" t="s">
        <v>2474</v>
      </c>
      <c r="B372" s="103" t="s">
        <v>2475</v>
      </c>
      <c r="C372" s="117">
        <v>1201</v>
      </c>
      <c r="D372" s="143">
        <v>44769</v>
      </c>
      <c r="E372" s="143" t="s">
        <v>2476</v>
      </c>
      <c r="F372" s="103" t="s">
        <v>47</v>
      </c>
      <c r="G372" s="103" t="s">
        <v>16</v>
      </c>
      <c r="H372" s="103">
        <v>803</v>
      </c>
      <c r="I372" s="115"/>
      <c r="J372" s="103" t="s">
        <v>2415</v>
      </c>
      <c r="K372" s="103">
        <v>57329211</v>
      </c>
      <c r="L372" s="117"/>
      <c r="M372" s="117"/>
    </row>
    <row r="373" spans="1:15">
      <c r="A373" s="103" t="s">
        <v>2474</v>
      </c>
      <c r="B373" s="103" t="s">
        <v>2475</v>
      </c>
      <c r="C373" s="117">
        <v>1201</v>
      </c>
      <c r="D373" s="143">
        <v>44769</v>
      </c>
      <c r="E373" s="143" t="s">
        <v>2476</v>
      </c>
      <c r="F373" s="103" t="s">
        <v>47</v>
      </c>
      <c r="G373" s="103" t="s">
        <v>16</v>
      </c>
      <c r="H373" s="103">
        <v>156.94999999999999</v>
      </c>
      <c r="I373" s="115"/>
      <c r="J373" s="103" t="s">
        <v>2416</v>
      </c>
      <c r="K373" s="103">
        <v>57329211</v>
      </c>
      <c r="L373" s="117"/>
      <c r="M373" s="117"/>
    </row>
    <row r="374" spans="1:15">
      <c r="A374" s="103" t="s">
        <v>2474</v>
      </c>
      <c r="B374" s="103" t="s">
        <v>2475</v>
      </c>
      <c r="C374" s="117">
        <v>1201</v>
      </c>
      <c r="D374" s="143">
        <v>44769</v>
      </c>
      <c r="E374" s="143" t="s">
        <v>2476</v>
      </c>
      <c r="F374" s="103" t="s">
        <v>47</v>
      </c>
      <c r="G374" s="103" t="s">
        <v>16</v>
      </c>
      <c r="H374" s="103">
        <v>290.39999999999998</v>
      </c>
      <c r="I374" s="115"/>
      <c r="J374" s="103" t="s">
        <v>2417</v>
      </c>
      <c r="K374" s="103">
        <v>57329211</v>
      </c>
      <c r="L374" s="117"/>
      <c r="M374" s="117"/>
    </row>
    <row r="375" spans="1:15">
      <c r="A375" s="103" t="s">
        <v>2474</v>
      </c>
      <c r="B375" s="103" t="s">
        <v>2475</v>
      </c>
      <c r="C375" s="117">
        <v>1201</v>
      </c>
      <c r="D375" s="143">
        <v>44769</v>
      </c>
      <c r="E375" s="143" t="s">
        <v>2476</v>
      </c>
      <c r="F375" s="103" t="s">
        <v>47</v>
      </c>
      <c r="G375" s="103" t="s">
        <v>16</v>
      </c>
      <c r="H375" s="103">
        <v>42.6</v>
      </c>
      <c r="I375" s="115"/>
      <c r="J375" s="103" t="s">
        <v>2418</v>
      </c>
      <c r="K375" s="103">
        <v>57329211</v>
      </c>
      <c r="L375" s="117"/>
      <c r="M375" s="117"/>
    </row>
    <row r="376" spans="1:15">
      <c r="A376" s="103" t="s">
        <v>2474</v>
      </c>
      <c r="B376" s="103" t="s">
        <v>2475</v>
      </c>
      <c r="C376" s="117">
        <v>1201</v>
      </c>
      <c r="D376" s="143">
        <v>44769</v>
      </c>
      <c r="E376" s="143" t="s">
        <v>2476</v>
      </c>
      <c r="F376" s="103" t="s">
        <v>47</v>
      </c>
      <c r="G376" s="103" t="s">
        <v>16</v>
      </c>
      <c r="H376" s="103">
        <v>2334.5</v>
      </c>
      <c r="I376" s="115"/>
      <c r="J376" s="103" t="s">
        <v>2419</v>
      </c>
      <c r="K376" s="103">
        <v>57329211</v>
      </c>
      <c r="L376" s="117"/>
      <c r="M376" s="117"/>
    </row>
    <row r="377" spans="1:15">
      <c r="A377" s="103" t="s">
        <v>2474</v>
      </c>
      <c r="B377" s="103" t="s">
        <v>2475</v>
      </c>
      <c r="C377" s="117">
        <v>1201</v>
      </c>
      <c r="D377" s="143">
        <v>44769</v>
      </c>
      <c r="E377" s="143" t="s">
        <v>2476</v>
      </c>
      <c r="F377" s="103" t="s">
        <v>47</v>
      </c>
      <c r="G377" s="103" t="s">
        <v>16</v>
      </c>
      <c r="H377" s="103">
        <v>533.25</v>
      </c>
      <c r="I377" s="115"/>
      <c r="J377" s="103" t="s">
        <v>2420</v>
      </c>
      <c r="K377" s="103">
        <v>57329211</v>
      </c>
      <c r="L377" s="117"/>
      <c r="M377" s="117"/>
    </row>
    <row r="378" spans="1:15">
      <c r="A378" s="103" t="s">
        <v>2474</v>
      </c>
      <c r="B378" s="103" t="s">
        <v>2475</v>
      </c>
      <c r="C378" s="117">
        <v>1201</v>
      </c>
      <c r="D378" s="143">
        <v>44769</v>
      </c>
      <c r="E378" s="143" t="s">
        <v>2476</v>
      </c>
      <c r="F378" s="103" t="s">
        <v>47</v>
      </c>
      <c r="G378" s="103" t="s">
        <v>16</v>
      </c>
      <c r="H378" s="103">
        <v>446.4</v>
      </c>
      <c r="I378" s="115"/>
      <c r="J378" s="103" t="s">
        <v>2422</v>
      </c>
      <c r="K378" s="103">
        <v>57329211</v>
      </c>
      <c r="L378" s="117"/>
      <c r="M378" s="117"/>
    </row>
    <row r="379" spans="1:15">
      <c r="A379" s="103" t="s">
        <v>2474</v>
      </c>
      <c r="B379" s="103" t="s">
        <v>2475</v>
      </c>
      <c r="C379" s="117">
        <v>1201</v>
      </c>
      <c r="D379" s="143">
        <v>44769</v>
      </c>
      <c r="E379" s="143" t="s">
        <v>2476</v>
      </c>
      <c r="F379" s="103" t="s">
        <v>47</v>
      </c>
      <c r="G379" s="103" t="s">
        <v>16</v>
      </c>
      <c r="H379" s="103">
        <v>251.1</v>
      </c>
      <c r="I379" s="115"/>
      <c r="J379" s="103" t="s">
        <v>2423</v>
      </c>
      <c r="K379" s="103">
        <v>57329211</v>
      </c>
      <c r="L379" s="117"/>
      <c r="M379" s="117"/>
    </row>
    <row r="380" spans="1:15">
      <c r="A380" s="103" t="s">
        <v>1317</v>
      </c>
      <c r="B380" s="103" t="s">
        <v>2448</v>
      </c>
      <c r="C380" s="117">
        <v>1201</v>
      </c>
      <c r="D380" s="143">
        <v>44743</v>
      </c>
      <c r="E380" s="143" t="s">
        <v>2449</v>
      </c>
      <c r="F380" s="103" t="s">
        <v>15</v>
      </c>
      <c r="G380" s="103" t="s">
        <v>21</v>
      </c>
      <c r="H380" s="103">
        <v>9.14</v>
      </c>
      <c r="I380" s="115"/>
      <c r="J380" s="103" t="s">
        <v>1781</v>
      </c>
      <c r="K380" s="103">
        <v>57328808</v>
      </c>
      <c r="L380" s="117"/>
      <c r="M380" s="117"/>
    </row>
    <row r="381" spans="1:15">
      <c r="A381" s="103" t="s">
        <v>17</v>
      </c>
      <c r="B381" s="103" t="s">
        <v>1039</v>
      </c>
      <c r="C381" s="103">
        <v>1201</v>
      </c>
      <c r="D381" s="113">
        <v>44643</v>
      </c>
      <c r="E381" s="103" t="s">
        <v>946</v>
      </c>
      <c r="F381" s="103" t="s">
        <v>15</v>
      </c>
      <c r="G381" s="103" t="s">
        <v>21</v>
      </c>
      <c r="H381" s="135">
        <v>6.4</v>
      </c>
      <c r="I381" s="115"/>
      <c r="J381" s="103" t="s">
        <v>947</v>
      </c>
      <c r="K381" s="116">
        <v>57328808</v>
      </c>
      <c r="L381" s="117"/>
      <c r="M381" s="117"/>
    </row>
    <row r="382" spans="1:15">
      <c r="A382" s="103" t="s">
        <v>17</v>
      </c>
      <c r="B382" s="103" t="s">
        <v>1039</v>
      </c>
      <c r="C382" s="103">
        <v>1201</v>
      </c>
      <c r="D382" s="113">
        <v>44643</v>
      </c>
      <c r="E382" s="103" t="s">
        <v>946</v>
      </c>
      <c r="F382" s="103" t="s">
        <v>15</v>
      </c>
      <c r="G382" s="103" t="s">
        <v>21</v>
      </c>
      <c r="H382" s="135">
        <v>5.7</v>
      </c>
      <c r="I382" s="115"/>
      <c r="J382" s="103" t="s">
        <v>947</v>
      </c>
      <c r="K382" s="116">
        <v>57328808</v>
      </c>
      <c r="L382" s="117"/>
      <c r="M382" s="117"/>
    </row>
    <row r="383" spans="1:15">
      <c r="A383" s="103" t="s">
        <v>17</v>
      </c>
      <c r="B383" s="103" t="s">
        <v>1039</v>
      </c>
      <c r="C383" s="103">
        <v>1201</v>
      </c>
      <c r="D383" s="113">
        <v>44643</v>
      </c>
      <c r="E383" s="103" t="s">
        <v>946</v>
      </c>
      <c r="F383" s="103" t="s">
        <v>15</v>
      </c>
      <c r="G383" s="103" t="s">
        <v>21</v>
      </c>
      <c r="H383" s="135">
        <v>5.7</v>
      </c>
      <c r="I383" s="115"/>
      <c r="J383" s="103" t="s">
        <v>947</v>
      </c>
      <c r="K383" s="116">
        <v>57328808</v>
      </c>
      <c r="L383" s="117"/>
      <c r="M383" s="117"/>
    </row>
    <row r="384" spans="1:15">
      <c r="A384" s="103" t="s">
        <v>17</v>
      </c>
      <c r="B384" s="103" t="s">
        <v>2228</v>
      </c>
      <c r="C384" s="117">
        <v>1201</v>
      </c>
      <c r="D384" s="143">
        <v>44735</v>
      </c>
      <c r="E384" s="103" t="s">
        <v>2229</v>
      </c>
      <c r="F384" s="103" t="s">
        <v>15</v>
      </c>
      <c r="G384" s="103" t="s">
        <v>21</v>
      </c>
      <c r="H384" s="115">
        <v>17.100000000000001</v>
      </c>
      <c r="I384" s="103"/>
      <c r="J384" s="103" t="s">
        <v>1192</v>
      </c>
      <c r="K384" s="116">
        <v>57328808</v>
      </c>
      <c r="L384" s="117"/>
      <c r="M384" s="117"/>
    </row>
    <row r="385" spans="1:14">
      <c r="A385" s="103" t="s">
        <v>17</v>
      </c>
      <c r="B385" s="103" t="s">
        <v>2228</v>
      </c>
      <c r="C385" s="117">
        <v>1201</v>
      </c>
      <c r="D385" s="143">
        <v>44735</v>
      </c>
      <c r="E385" s="103" t="s">
        <v>2229</v>
      </c>
      <c r="F385" s="103" t="s">
        <v>15</v>
      </c>
      <c r="G385" s="103" t="s">
        <v>21</v>
      </c>
      <c r="H385" s="115">
        <v>17.7</v>
      </c>
      <c r="I385" s="103"/>
      <c r="J385" s="103" t="s">
        <v>1192</v>
      </c>
      <c r="K385" s="116">
        <v>57328808</v>
      </c>
      <c r="L385" s="117"/>
      <c r="M385" s="117"/>
    </row>
    <row r="386" spans="1:14">
      <c r="A386" s="103" t="s">
        <v>17</v>
      </c>
      <c r="B386" s="103" t="s">
        <v>2228</v>
      </c>
      <c r="C386" s="117">
        <v>1201</v>
      </c>
      <c r="D386" s="143">
        <v>44735</v>
      </c>
      <c r="E386" s="103" t="s">
        <v>2229</v>
      </c>
      <c r="F386" s="103" t="s">
        <v>15</v>
      </c>
      <c r="G386" s="103" t="s">
        <v>21</v>
      </c>
      <c r="H386" s="115">
        <v>10.5</v>
      </c>
      <c r="I386" s="103"/>
      <c r="J386" s="103" t="s">
        <v>1192</v>
      </c>
      <c r="K386" s="116">
        <v>57328808</v>
      </c>
      <c r="L386" s="117"/>
      <c r="M386" s="117"/>
    </row>
    <row r="387" spans="1:14">
      <c r="A387" s="103" t="s">
        <v>17</v>
      </c>
      <c r="B387" s="103" t="s">
        <v>2228</v>
      </c>
      <c r="C387" s="117">
        <v>1201</v>
      </c>
      <c r="D387" s="143">
        <v>44735</v>
      </c>
      <c r="E387" s="103" t="s">
        <v>2229</v>
      </c>
      <c r="F387" s="103" t="s">
        <v>15</v>
      </c>
      <c r="G387" s="103" t="s">
        <v>21</v>
      </c>
      <c r="H387" s="115">
        <v>18</v>
      </c>
      <c r="I387" s="103"/>
      <c r="J387" s="103" t="s">
        <v>1192</v>
      </c>
      <c r="K387" s="116">
        <v>57328808</v>
      </c>
      <c r="L387" s="117"/>
      <c r="M387" s="117"/>
    </row>
    <row r="388" spans="1:14">
      <c r="A388" s="103" t="s">
        <v>17</v>
      </c>
      <c r="B388" s="103" t="s">
        <v>2228</v>
      </c>
      <c r="C388" s="117">
        <v>1201</v>
      </c>
      <c r="D388" s="143">
        <v>44735</v>
      </c>
      <c r="E388" s="103" t="s">
        <v>2229</v>
      </c>
      <c r="F388" s="103" t="s">
        <v>15</v>
      </c>
      <c r="G388" s="103" t="s">
        <v>21</v>
      </c>
      <c r="H388" s="115">
        <v>15.75</v>
      </c>
      <c r="I388" s="103"/>
      <c r="J388" s="103" t="s">
        <v>1192</v>
      </c>
      <c r="K388" s="116">
        <v>57328808</v>
      </c>
      <c r="L388" s="117"/>
      <c r="M388" s="117"/>
    </row>
    <row r="389" spans="1:14">
      <c r="A389" s="103" t="s">
        <v>17</v>
      </c>
      <c r="B389" s="103" t="s">
        <v>2660</v>
      </c>
      <c r="C389" s="117">
        <v>1201</v>
      </c>
      <c r="D389" s="143">
        <v>44772</v>
      </c>
      <c r="E389" s="103" t="s">
        <v>2661</v>
      </c>
      <c r="F389" s="103" t="s">
        <v>47</v>
      </c>
      <c r="G389" s="114" t="s">
        <v>77</v>
      </c>
      <c r="H389" s="103">
        <v>2679.5</v>
      </c>
      <c r="I389" s="103"/>
      <c r="J389" s="116" t="s">
        <v>2419</v>
      </c>
      <c r="K389" s="103">
        <v>57328808</v>
      </c>
      <c r="L389" s="117"/>
      <c r="M389" s="117"/>
    </row>
    <row r="390" spans="1:14">
      <c r="A390" s="103" t="s">
        <v>17</v>
      </c>
      <c r="B390" s="103" t="s">
        <v>2666</v>
      </c>
      <c r="C390" s="117">
        <v>1201</v>
      </c>
      <c r="D390" s="143">
        <v>44781</v>
      </c>
      <c r="E390" s="103" t="s">
        <v>2667</v>
      </c>
      <c r="F390" s="103" t="s">
        <v>15</v>
      </c>
      <c r="G390" s="114" t="s">
        <v>21</v>
      </c>
      <c r="H390" s="103">
        <v>787.32</v>
      </c>
      <c r="I390" s="103"/>
      <c r="J390" s="116" t="s">
        <v>1780</v>
      </c>
      <c r="K390" s="103">
        <v>57328808</v>
      </c>
      <c r="L390" s="117"/>
      <c r="M390" s="117"/>
    </row>
    <row r="391" spans="1:14">
      <c r="A391" s="103" t="s">
        <v>17</v>
      </c>
      <c r="B391" s="103" t="s">
        <v>2666</v>
      </c>
      <c r="C391" s="117">
        <v>1201</v>
      </c>
      <c r="D391" s="143">
        <v>44781</v>
      </c>
      <c r="E391" s="103" t="s">
        <v>2667</v>
      </c>
      <c r="F391" s="103" t="s">
        <v>15</v>
      </c>
      <c r="G391" s="114" t="s">
        <v>21</v>
      </c>
      <c r="H391" s="103">
        <v>557.54</v>
      </c>
      <c r="I391" s="103"/>
      <c r="J391" s="116" t="s">
        <v>1781</v>
      </c>
      <c r="K391" s="103">
        <v>57328808</v>
      </c>
      <c r="L391" s="117"/>
      <c r="M391" s="117"/>
    </row>
    <row r="392" spans="1:14">
      <c r="A392" s="103" t="s">
        <v>17</v>
      </c>
      <c r="B392" s="103" t="s">
        <v>2677</v>
      </c>
      <c r="C392" s="117">
        <v>1201</v>
      </c>
      <c r="D392" s="143">
        <v>44784</v>
      </c>
      <c r="E392" s="103" t="s">
        <v>2678</v>
      </c>
      <c r="F392" s="103" t="s">
        <v>47</v>
      </c>
      <c r="G392" s="114" t="s">
        <v>2679</v>
      </c>
      <c r="H392" s="103">
        <v>566.5</v>
      </c>
      <c r="I392" s="103"/>
      <c r="J392" s="116" t="s">
        <v>2415</v>
      </c>
      <c r="K392" s="103">
        <v>57328808</v>
      </c>
      <c r="L392" s="117"/>
      <c r="M392" s="117"/>
    </row>
    <row r="393" spans="1:14">
      <c r="A393" s="103" t="s">
        <v>17</v>
      </c>
      <c r="B393" s="103" t="s">
        <v>2677</v>
      </c>
      <c r="C393" s="117">
        <v>1201</v>
      </c>
      <c r="D393" s="143">
        <v>44784</v>
      </c>
      <c r="E393" s="103" t="s">
        <v>2678</v>
      </c>
      <c r="F393" s="103" t="s">
        <v>47</v>
      </c>
      <c r="G393" s="114" t="s">
        <v>2679</v>
      </c>
      <c r="H393" s="103">
        <v>335.8</v>
      </c>
      <c r="I393" s="103"/>
      <c r="J393" s="116" t="s">
        <v>2416</v>
      </c>
      <c r="K393" s="103">
        <v>57328808</v>
      </c>
      <c r="L393" s="117"/>
      <c r="M393" s="117"/>
    </row>
    <row r="394" spans="1:14">
      <c r="A394" s="103" t="s">
        <v>17</v>
      </c>
      <c r="B394" s="103" t="s">
        <v>2677</v>
      </c>
      <c r="C394" s="117">
        <v>1201</v>
      </c>
      <c r="D394" s="143">
        <v>44784</v>
      </c>
      <c r="E394" s="103" t="s">
        <v>2678</v>
      </c>
      <c r="F394" s="103" t="s">
        <v>47</v>
      </c>
      <c r="G394" s="114" t="s">
        <v>2679</v>
      </c>
      <c r="H394" s="103">
        <v>4025</v>
      </c>
      <c r="I394" s="103"/>
      <c r="J394" s="116" t="s">
        <v>2419</v>
      </c>
      <c r="K394" s="103">
        <v>57328808</v>
      </c>
      <c r="L394" s="117"/>
      <c r="M394" s="117"/>
    </row>
    <row r="395" spans="1:14">
      <c r="A395" s="103" t="s">
        <v>17</v>
      </c>
      <c r="B395" s="103" t="s">
        <v>2677</v>
      </c>
      <c r="C395" s="117">
        <v>1201</v>
      </c>
      <c r="D395" s="143">
        <v>44784</v>
      </c>
      <c r="E395" s="103" t="s">
        <v>2678</v>
      </c>
      <c r="F395" s="103" t="s">
        <v>47</v>
      </c>
      <c r="G395" s="114" t="s">
        <v>2679</v>
      </c>
      <c r="H395" s="103">
        <v>2571.4499999999998</v>
      </c>
      <c r="I395" s="103"/>
      <c r="J395" s="116" t="s">
        <v>2420</v>
      </c>
      <c r="K395" s="103">
        <v>57328808</v>
      </c>
      <c r="L395" s="117"/>
      <c r="M395" s="117"/>
    </row>
    <row r="396" spans="1:14">
      <c r="A396" s="103" t="s">
        <v>17</v>
      </c>
      <c r="B396" s="103" t="s">
        <v>2725</v>
      </c>
      <c r="C396" s="117">
        <v>1201</v>
      </c>
      <c r="D396" s="143">
        <v>44789</v>
      </c>
      <c r="E396" s="103" t="s">
        <v>2726</v>
      </c>
      <c r="F396" s="103" t="s">
        <v>15</v>
      </c>
      <c r="G396" s="114" t="s">
        <v>21</v>
      </c>
      <c r="H396" s="103">
        <v>3783.78</v>
      </c>
      <c r="I396" s="103"/>
      <c r="J396" s="116" t="s">
        <v>2727</v>
      </c>
      <c r="K396" s="103">
        <v>57328808</v>
      </c>
      <c r="L396" s="117"/>
      <c r="M396" s="117"/>
    </row>
    <row r="397" spans="1:14">
      <c r="A397" s="168" t="s">
        <v>44</v>
      </c>
      <c r="B397" s="168" t="s">
        <v>2713</v>
      </c>
      <c r="C397">
        <v>1201</v>
      </c>
      <c r="D397" s="169">
        <v>44788</v>
      </c>
      <c r="E397" s="168" t="s">
        <v>2714</v>
      </c>
      <c r="F397" s="168" t="s">
        <v>47</v>
      </c>
      <c r="G397" s="170" t="s">
        <v>472</v>
      </c>
      <c r="H397" s="168">
        <v>134.1</v>
      </c>
      <c r="I397" s="168"/>
      <c r="J397" s="172" t="s">
        <v>2715</v>
      </c>
      <c r="K397" s="168">
        <v>53000085</v>
      </c>
      <c r="L397" s="97">
        <v>44796</v>
      </c>
      <c r="M397" t="s">
        <v>864</v>
      </c>
      <c r="N397" s="129">
        <v>3995.64</v>
      </c>
    </row>
    <row r="398" spans="1:14">
      <c r="A398" s="60" t="s">
        <v>44</v>
      </c>
      <c r="B398" s="60" t="s">
        <v>2716</v>
      </c>
      <c r="C398">
        <v>1201</v>
      </c>
      <c r="D398" s="61">
        <v>44788</v>
      </c>
      <c r="E398" s="60" t="s">
        <v>2717</v>
      </c>
      <c r="F398" s="60" t="s">
        <v>47</v>
      </c>
      <c r="G398" s="56" t="s">
        <v>128</v>
      </c>
      <c r="H398" s="60">
        <v>2800.98</v>
      </c>
      <c r="I398" s="60"/>
      <c r="J398" s="28" t="s">
        <v>2718</v>
      </c>
      <c r="K398" s="60">
        <v>53000085</v>
      </c>
      <c r="L398" s="97">
        <v>44796</v>
      </c>
      <c r="M398" t="s">
        <v>864</v>
      </c>
      <c r="N398" s="129">
        <v>3995.64</v>
      </c>
    </row>
    <row r="399" spans="1:14">
      <c r="A399" s="60" t="s">
        <v>44</v>
      </c>
      <c r="B399" s="60" t="s">
        <v>2719</v>
      </c>
      <c r="C399">
        <v>1201</v>
      </c>
      <c r="D399" s="61">
        <v>44788</v>
      </c>
      <c r="E399" s="60" t="s">
        <v>2720</v>
      </c>
      <c r="F399" s="60" t="s">
        <v>47</v>
      </c>
      <c r="G399" s="56" t="s">
        <v>452</v>
      </c>
      <c r="H399" s="60">
        <v>1536.15</v>
      </c>
      <c r="I399" s="60"/>
      <c r="J399" s="28" t="s">
        <v>2721</v>
      </c>
      <c r="K399" s="60">
        <v>53000085</v>
      </c>
      <c r="L399" s="97">
        <v>44796</v>
      </c>
      <c r="M399" t="s">
        <v>864</v>
      </c>
      <c r="N399" s="129">
        <v>3995.64</v>
      </c>
    </row>
    <row r="400" spans="1:14">
      <c r="A400" s="159" t="s">
        <v>44</v>
      </c>
      <c r="B400" s="159" t="s">
        <v>2722</v>
      </c>
      <c r="C400">
        <v>1201</v>
      </c>
      <c r="D400" s="160">
        <v>44788</v>
      </c>
      <c r="E400" s="159" t="s">
        <v>2723</v>
      </c>
      <c r="F400" s="159" t="s">
        <v>47</v>
      </c>
      <c r="G400" s="161" t="s">
        <v>853</v>
      </c>
      <c r="H400" s="159">
        <v>359.1</v>
      </c>
      <c r="I400" s="159"/>
      <c r="J400" s="163" t="s">
        <v>2724</v>
      </c>
      <c r="K400" s="159">
        <v>53000085</v>
      </c>
      <c r="L400" s="97">
        <v>44796</v>
      </c>
      <c r="M400" t="s">
        <v>864</v>
      </c>
      <c r="N400" s="129">
        <v>3995.64</v>
      </c>
    </row>
    <row r="401" spans="1:14">
      <c r="A401" s="103" t="s">
        <v>2462</v>
      </c>
      <c r="B401" s="103" t="s">
        <v>2463</v>
      </c>
      <c r="C401" s="117">
        <v>1201</v>
      </c>
      <c r="D401" s="143">
        <v>44748</v>
      </c>
      <c r="E401" s="143" t="s">
        <v>2464</v>
      </c>
      <c r="F401" s="103" t="s">
        <v>15</v>
      </c>
      <c r="G401" s="103" t="s">
        <v>21</v>
      </c>
      <c r="H401" s="103">
        <v>5.75</v>
      </c>
      <c r="I401" s="115"/>
      <c r="J401" s="103" t="s">
        <v>2419</v>
      </c>
      <c r="K401" s="103">
        <v>57328808</v>
      </c>
      <c r="L401" s="117"/>
      <c r="M401" s="117"/>
    </row>
    <row r="402" spans="1:14">
      <c r="A402" s="103" t="s">
        <v>2462</v>
      </c>
      <c r="B402" s="103" t="s">
        <v>2463</v>
      </c>
      <c r="C402" s="117">
        <v>1201</v>
      </c>
      <c r="D402" s="143">
        <v>44748</v>
      </c>
      <c r="E402" s="143" t="s">
        <v>2464</v>
      </c>
      <c r="F402" s="103" t="s">
        <v>15</v>
      </c>
      <c r="G402" s="103" t="s">
        <v>21</v>
      </c>
      <c r="H402" s="103">
        <v>5.95</v>
      </c>
      <c r="I402" s="115"/>
      <c r="J402" s="103" t="s">
        <v>2421</v>
      </c>
      <c r="K402" s="103">
        <v>57328808</v>
      </c>
      <c r="L402" s="117"/>
      <c r="M402" s="117"/>
    </row>
    <row r="403" spans="1:14">
      <c r="A403" s="103" t="s">
        <v>2462</v>
      </c>
      <c r="B403" s="103" t="s">
        <v>2463</v>
      </c>
      <c r="C403" s="117">
        <v>1201</v>
      </c>
      <c r="D403" s="143">
        <v>44748</v>
      </c>
      <c r="E403" s="143" t="s">
        <v>2464</v>
      </c>
      <c r="F403" s="103" t="s">
        <v>15</v>
      </c>
      <c r="G403" s="103" t="s">
        <v>21</v>
      </c>
      <c r="H403" s="103">
        <v>6.2</v>
      </c>
      <c r="I403" s="115"/>
      <c r="J403" s="103" t="s">
        <v>2422</v>
      </c>
      <c r="K403" s="103">
        <v>57328808</v>
      </c>
      <c r="L403" s="117"/>
      <c r="M403" s="117"/>
    </row>
    <row r="404" spans="1:14">
      <c r="A404" s="168" t="s">
        <v>166</v>
      </c>
      <c r="B404" s="168" t="s">
        <v>2731</v>
      </c>
      <c r="C404">
        <v>1201</v>
      </c>
      <c r="D404" s="169">
        <v>44796</v>
      </c>
      <c r="E404" s="168" t="s">
        <v>2732</v>
      </c>
      <c r="F404" s="168" t="s">
        <v>15</v>
      </c>
      <c r="G404" s="170" t="s">
        <v>21</v>
      </c>
      <c r="H404" s="181">
        <v>99</v>
      </c>
      <c r="I404" s="168"/>
      <c r="J404" s="172" t="s">
        <v>2590</v>
      </c>
      <c r="K404" s="168">
        <v>55738459</v>
      </c>
      <c r="L404" s="97">
        <v>44803</v>
      </c>
      <c r="M404" t="s">
        <v>864</v>
      </c>
      <c r="N404" s="129">
        <v>12928</v>
      </c>
    </row>
    <row r="405" spans="1:14">
      <c r="A405" s="60" t="s">
        <v>44</v>
      </c>
      <c r="B405" s="60" t="s">
        <v>2733</v>
      </c>
      <c r="C405">
        <v>1201</v>
      </c>
      <c r="D405" s="61">
        <v>44795</v>
      </c>
      <c r="E405" s="60" t="s">
        <v>2734</v>
      </c>
      <c r="F405" s="60" t="s">
        <v>47</v>
      </c>
      <c r="G405" s="56" t="s">
        <v>1835</v>
      </c>
      <c r="H405" s="60">
        <v>219.45</v>
      </c>
      <c r="I405" s="60"/>
      <c r="J405" s="28" t="s">
        <v>2735</v>
      </c>
      <c r="K405" s="60">
        <v>53000085</v>
      </c>
      <c r="L405" s="97">
        <v>44803</v>
      </c>
      <c r="M405" t="s">
        <v>864</v>
      </c>
      <c r="N405" s="129">
        <v>4907.97</v>
      </c>
    </row>
    <row r="406" spans="1:14">
      <c r="A406" s="60" t="s">
        <v>44</v>
      </c>
      <c r="B406" s="60" t="s">
        <v>2736</v>
      </c>
      <c r="C406">
        <v>1201</v>
      </c>
      <c r="D406" s="61">
        <v>44795</v>
      </c>
      <c r="E406" s="60" t="s">
        <v>2737</v>
      </c>
      <c r="F406" s="60" t="s">
        <v>47</v>
      </c>
      <c r="G406" s="56" t="s">
        <v>853</v>
      </c>
      <c r="H406" s="60">
        <v>362.7</v>
      </c>
      <c r="I406" s="60"/>
      <c r="J406" s="28" t="s">
        <v>2738</v>
      </c>
      <c r="K406" s="60">
        <v>53000085</v>
      </c>
      <c r="L406" s="97">
        <v>44803</v>
      </c>
      <c r="M406" t="s">
        <v>864</v>
      </c>
      <c r="N406" s="129">
        <v>4907.97</v>
      </c>
    </row>
    <row r="407" spans="1:14">
      <c r="A407" s="159" t="s">
        <v>44</v>
      </c>
      <c r="B407" s="159" t="s">
        <v>2739</v>
      </c>
      <c r="C407">
        <v>1201</v>
      </c>
      <c r="D407" s="160">
        <v>44795</v>
      </c>
      <c r="E407" s="159" t="s">
        <v>2740</v>
      </c>
      <c r="F407" s="159" t="s">
        <v>47</v>
      </c>
      <c r="G407" s="161" t="s">
        <v>452</v>
      </c>
      <c r="H407" s="159">
        <v>4380.6099999999997</v>
      </c>
      <c r="I407" s="159"/>
      <c r="J407" s="163" t="s">
        <v>2741</v>
      </c>
      <c r="K407" s="159">
        <v>53000085</v>
      </c>
      <c r="L407" s="97">
        <v>44803</v>
      </c>
      <c r="M407" t="s">
        <v>864</v>
      </c>
      <c r="N407" s="129">
        <v>4907.97</v>
      </c>
    </row>
    <row r="408" spans="1:14">
      <c r="A408" s="103" t="s">
        <v>2462</v>
      </c>
      <c r="B408" s="103" t="s">
        <v>2463</v>
      </c>
      <c r="C408" s="117">
        <v>1201</v>
      </c>
      <c r="D408" s="143">
        <v>44748</v>
      </c>
      <c r="E408" s="143" t="s">
        <v>2464</v>
      </c>
      <c r="F408" s="103" t="s">
        <v>15</v>
      </c>
      <c r="G408" s="103" t="s">
        <v>21</v>
      </c>
      <c r="H408" s="103">
        <v>3.95</v>
      </c>
      <c r="I408" s="115"/>
      <c r="J408" s="103" t="s">
        <v>2420</v>
      </c>
      <c r="K408" s="103">
        <v>57328808</v>
      </c>
      <c r="L408" s="117"/>
      <c r="M408" s="117"/>
    </row>
    <row r="409" spans="1:14">
      <c r="A409" s="103" t="s">
        <v>2462</v>
      </c>
      <c r="B409" s="103" t="s">
        <v>2463</v>
      </c>
      <c r="C409" s="117">
        <v>1201</v>
      </c>
      <c r="D409" s="143">
        <v>44748</v>
      </c>
      <c r="E409" s="143" t="s">
        <v>2464</v>
      </c>
      <c r="F409" s="103" t="s">
        <v>15</v>
      </c>
      <c r="G409" s="103" t="s">
        <v>21</v>
      </c>
      <c r="H409" s="103">
        <v>4.05</v>
      </c>
      <c r="I409" s="115"/>
      <c r="J409" s="103" t="s">
        <v>2423</v>
      </c>
      <c r="K409" s="103">
        <v>57328808</v>
      </c>
      <c r="L409" s="117"/>
      <c r="M409" s="117"/>
    </row>
    <row r="410" spans="1:14">
      <c r="A410" s="103" t="s">
        <v>2450</v>
      </c>
      <c r="B410" s="103" t="s">
        <v>2451</v>
      </c>
      <c r="C410" s="117">
        <v>1201</v>
      </c>
      <c r="D410" s="143">
        <v>44743</v>
      </c>
      <c r="E410" s="143" t="s">
        <v>2452</v>
      </c>
      <c r="F410" s="103" t="s">
        <v>15</v>
      </c>
      <c r="G410" s="103" t="s">
        <v>21</v>
      </c>
      <c r="H410" s="103">
        <v>18.8</v>
      </c>
      <c r="I410" s="115"/>
      <c r="J410" s="103" t="s">
        <v>2453</v>
      </c>
      <c r="K410" s="103">
        <v>57328808</v>
      </c>
      <c r="L410" s="117"/>
      <c r="M410" s="117"/>
    </row>
    <row r="411" spans="1:14">
      <c r="A411" s="103" t="s">
        <v>2450</v>
      </c>
      <c r="B411" s="103" t="s">
        <v>2460</v>
      </c>
      <c r="C411" s="117">
        <v>1201</v>
      </c>
      <c r="D411" s="143">
        <v>44747</v>
      </c>
      <c r="E411" s="143" t="s">
        <v>2461</v>
      </c>
      <c r="F411" s="103" t="s">
        <v>15</v>
      </c>
      <c r="G411" s="103" t="s">
        <v>21</v>
      </c>
      <c r="H411" s="103">
        <v>14</v>
      </c>
      <c r="I411" s="115"/>
      <c r="J411" s="103" t="s">
        <v>2453</v>
      </c>
      <c r="K411" s="103">
        <v>57328808</v>
      </c>
      <c r="L411" s="117"/>
      <c r="M411" s="117"/>
    </row>
    <row r="412" spans="1:14">
      <c r="A412" s="103" t="s">
        <v>2450</v>
      </c>
      <c r="B412" s="103" t="s">
        <v>2472</v>
      </c>
      <c r="C412" s="117">
        <v>1201</v>
      </c>
      <c r="D412" s="143">
        <v>44750</v>
      </c>
      <c r="E412" s="143" t="s">
        <v>2473</v>
      </c>
      <c r="F412" s="103" t="s">
        <v>15</v>
      </c>
      <c r="G412" s="103" t="s">
        <v>21</v>
      </c>
      <c r="H412" s="103">
        <v>7</v>
      </c>
      <c r="I412" s="115"/>
      <c r="J412" s="103" t="s">
        <v>2453</v>
      </c>
      <c r="K412" s="103">
        <v>57328808</v>
      </c>
      <c r="L412" s="117"/>
      <c r="M412" s="117"/>
    </row>
    <row r="413" spans="1:14">
      <c r="A413" s="103" t="s">
        <v>2450</v>
      </c>
      <c r="B413" s="103" t="s">
        <v>2472</v>
      </c>
      <c r="C413" s="117">
        <v>1201</v>
      </c>
      <c r="D413" s="143">
        <v>44750</v>
      </c>
      <c r="E413" s="143" t="s">
        <v>2473</v>
      </c>
      <c r="F413" s="103" t="s">
        <v>15</v>
      </c>
      <c r="G413" s="103" t="s">
        <v>21</v>
      </c>
      <c r="H413" s="103">
        <v>18.8</v>
      </c>
      <c r="I413" s="115"/>
      <c r="J413" s="103" t="s">
        <v>2453</v>
      </c>
      <c r="K413" s="103">
        <v>57328808</v>
      </c>
      <c r="L413" s="117"/>
      <c r="M413" s="117"/>
    </row>
    <row r="414" spans="1:14">
      <c r="A414" s="103" t="s">
        <v>2450</v>
      </c>
      <c r="B414" s="103" t="s">
        <v>2496</v>
      </c>
      <c r="C414" s="117">
        <v>1201</v>
      </c>
      <c r="D414" s="143">
        <v>44756</v>
      </c>
      <c r="E414" s="143" t="s">
        <v>2497</v>
      </c>
      <c r="F414" s="103" t="s">
        <v>15</v>
      </c>
      <c r="G414" s="103" t="s">
        <v>21</v>
      </c>
      <c r="H414" s="103">
        <v>14</v>
      </c>
      <c r="I414" s="115"/>
      <c r="J414" s="103" t="s">
        <v>2453</v>
      </c>
      <c r="K414" s="103">
        <v>57328808</v>
      </c>
      <c r="L414" s="117"/>
      <c r="M414" s="117"/>
    </row>
    <row r="415" spans="1:14">
      <c r="A415" s="103" t="s">
        <v>2450</v>
      </c>
      <c r="B415" s="103" t="s">
        <v>2496</v>
      </c>
      <c r="C415" s="117">
        <v>1201</v>
      </c>
      <c r="D415" s="143">
        <v>44756</v>
      </c>
      <c r="E415" s="143" t="s">
        <v>2497</v>
      </c>
      <c r="F415" s="103" t="s">
        <v>15</v>
      </c>
      <c r="G415" s="103" t="s">
        <v>21</v>
      </c>
      <c r="H415" s="103">
        <v>9.4</v>
      </c>
      <c r="I415" s="115"/>
      <c r="J415" s="103" t="s">
        <v>2453</v>
      </c>
      <c r="K415" s="103">
        <v>57328808</v>
      </c>
      <c r="L415" s="117"/>
      <c r="M415" s="117"/>
    </row>
    <row r="416" spans="1:14">
      <c r="A416" s="103" t="s">
        <v>1806</v>
      </c>
      <c r="B416" s="103" t="s">
        <v>2682</v>
      </c>
      <c r="C416" s="117">
        <v>1201</v>
      </c>
      <c r="D416" s="143">
        <v>44781</v>
      </c>
      <c r="E416" s="103" t="s">
        <v>2683</v>
      </c>
      <c r="F416" s="103" t="s">
        <v>15</v>
      </c>
      <c r="G416" s="114" t="s">
        <v>21</v>
      </c>
      <c r="H416" s="103">
        <v>120.4</v>
      </c>
      <c r="I416" s="103"/>
      <c r="J416" s="116" t="s">
        <v>1809</v>
      </c>
      <c r="K416" s="103">
        <v>57353261</v>
      </c>
      <c r="L416" s="117"/>
      <c r="M416" s="117"/>
    </row>
    <row r="417" spans="1:13">
      <c r="A417" s="103" t="s">
        <v>1806</v>
      </c>
      <c r="B417" s="103" t="s">
        <v>2682</v>
      </c>
      <c r="C417" s="117">
        <v>1201</v>
      </c>
      <c r="D417" s="143">
        <v>44781</v>
      </c>
      <c r="E417" s="103" t="s">
        <v>2683</v>
      </c>
      <c r="F417" s="103" t="s">
        <v>15</v>
      </c>
      <c r="G417" s="114" t="s">
        <v>21</v>
      </c>
      <c r="H417" s="103">
        <v>53.3</v>
      </c>
      <c r="I417" s="103"/>
      <c r="J417" s="116" t="s">
        <v>1810</v>
      </c>
      <c r="K417" s="103">
        <v>57353261</v>
      </c>
      <c r="L417" s="117"/>
      <c r="M417" s="117"/>
    </row>
    <row r="418" spans="1:13">
      <c r="A418" s="103" t="s">
        <v>1806</v>
      </c>
      <c r="B418" s="103" t="s">
        <v>2728</v>
      </c>
      <c r="C418" s="117">
        <v>1201</v>
      </c>
      <c r="D418" s="143">
        <v>44792</v>
      </c>
      <c r="E418" s="103" t="s">
        <v>2729</v>
      </c>
      <c r="F418" s="103" t="s">
        <v>15</v>
      </c>
      <c r="G418" s="114" t="s">
        <v>21</v>
      </c>
      <c r="H418" s="103">
        <v>36.5</v>
      </c>
      <c r="I418" s="103"/>
      <c r="J418" s="116" t="s">
        <v>2519</v>
      </c>
      <c r="K418" s="103">
        <v>57353261</v>
      </c>
      <c r="L418" s="117"/>
      <c r="M418" s="117"/>
    </row>
    <row r="419" spans="1:13">
      <c r="A419" s="103" t="s">
        <v>1806</v>
      </c>
      <c r="B419" s="103" t="s">
        <v>2728</v>
      </c>
      <c r="C419" s="117">
        <v>1201</v>
      </c>
      <c r="D419" s="143">
        <v>44792</v>
      </c>
      <c r="E419" s="103" t="s">
        <v>2729</v>
      </c>
      <c r="F419" s="103" t="s">
        <v>15</v>
      </c>
      <c r="G419" s="114" t="s">
        <v>21</v>
      </c>
      <c r="H419" s="103">
        <v>8.1999999999999993</v>
      </c>
      <c r="I419" s="103"/>
      <c r="J419" s="116" t="s">
        <v>2730</v>
      </c>
      <c r="K419" s="103">
        <v>57353261</v>
      </c>
      <c r="L419" s="117"/>
      <c r="M419" s="117"/>
    </row>
    <row r="420" spans="1:13">
      <c r="A420" s="60" t="s">
        <v>166</v>
      </c>
      <c r="B420" s="60" t="s">
        <v>2751</v>
      </c>
      <c r="C420" s="117">
        <v>1201</v>
      </c>
      <c r="D420" s="61">
        <v>44804</v>
      </c>
      <c r="E420" s="60" t="s">
        <v>2752</v>
      </c>
      <c r="F420" s="60" t="s">
        <v>47</v>
      </c>
      <c r="G420" s="56" t="s">
        <v>21</v>
      </c>
      <c r="H420" s="60">
        <v>372</v>
      </c>
      <c r="I420" s="60"/>
      <c r="J420" s="28" t="s">
        <v>2686</v>
      </c>
      <c r="K420" s="60">
        <v>55738459</v>
      </c>
    </row>
    <row r="421" spans="1:13">
      <c r="A421" s="60" t="s">
        <v>166</v>
      </c>
      <c r="B421" s="60" t="s">
        <v>2751</v>
      </c>
      <c r="C421" s="117">
        <v>1201</v>
      </c>
      <c r="D421" s="61">
        <v>44804</v>
      </c>
      <c r="E421" s="60" t="s">
        <v>2752</v>
      </c>
      <c r="F421" s="60" t="s">
        <v>47</v>
      </c>
      <c r="G421" s="56" t="s">
        <v>21</v>
      </c>
      <c r="H421" s="60">
        <v>10.85</v>
      </c>
      <c r="I421" s="60"/>
      <c r="J421" s="28" t="s">
        <v>2492</v>
      </c>
      <c r="K421" s="60">
        <v>55738459</v>
      </c>
    </row>
    <row r="422" spans="1:13">
      <c r="A422" s="60" t="s">
        <v>166</v>
      </c>
      <c r="B422" s="60" t="s">
        <v>2751</v>
      </c>
      <c r="C422" s="117">
        <v>1201</v>
      </c>
      <c r="D422" s="61">
        <v>44804</v>
      </c>
      <c r="E422" s="60" t="s">
        <v>2752</v>
      </c>
      <c r="F422" s="60" t="s">
        <v>47</v>
      </c>
      <c r="G422" s="56" t="s">
        <v>21</v>
      </c>
      <c r="H422" s="60">
        <v>5325</v>
      </c>
      <c r="I422" s="60"/>
      <c r="J422" s="28" t="s">
        <v>2753</v>
      </c>
      <c r="K422" s="60">
        <v>55738459</v>
      </c>
    </row>
    <row r="423" spans="1:13">
      <c r="A423" s="60" t="s">
        <v>166</v>
      </c>
      <c r="B423" s="60" t="s">
        <v>2751</v>
      </c>
      <c r="C423" s="117">
        <v>1201</v>
      </c>
      <c r="D423" s="61">
        <v>44804</v>
      </c>
      <c r="E423" s="60" t="s">
        <v>2752</v>
      </c>
      <c r="F423" s="60" t="s">
        <v>47</v>
      </c>
      <c r="G423" s="56" t="s">
        <v>21</v>
      </c>
      <c r="H423" s="60">
        <v>986</v>
      </c>
      <c r="I423" s="60"/>
      <c r="J423" s="28" t="s">
        <v>2588</v>
      </c>
      <c r="K423" s="60">
        <v>55738459</v>
      </c>
    </row>
    <row r="424" spans="1:13">
      <c r="A424" s="60" t="s">
        <v>166</v>
      </c>
      <c r="B424" s="60" t="s">
        <v>2751</v>
      </c>
      <c r="C424" s="117">
        <v>1201</v>
      </c>
      <c r="D424" s="61">
        <v>44804</v>
      </c>
      <c r="E424" s="60" t="s">
        <v>2752</v>
      </c>
      <c r="F424" s="60" t="s">
        <v>47</v>
      </c>
      <c r="G424" s="56" t="s">
        <v>21</v>
      </c>
      <c r="H424" s="60">
        <v>145</v>
      </c>
      <c r="I424" s="60"/>
      <c r="J424" s="28" t="s">
        <v>2529</v>
      </c>
      <c r="K424" s="60">
        <v>55738459</v>
      </c>
    </row>
    <row r="425" spans="1:13">
      <c r="A425" s="60" t="s">
        <v>166</v>
      </c>
      <c r="B425" s="60" t="s">
        <v>2751</v>
      </c>
      <c r="C425" s="117">
        <v>1201</v>
      </c>
      <c r="D425" s="61">
        <v>44804</v>
      </c>
      <c r="E425" s="60" t="s">
        <v>2752</v>
      </c>
      <c r="F425" s="60" t="s">
        <v>47</v>
      </c>
      <c r="G425" s="56" t="s">
        <v>21</v>
      </c>
      <c r="H425" s="60">
        <v>1305</v>
      </c>
      <c r="I425" s="60"/>
      <c r="J425" s="28" t="s">
        <v>2687</v>
      </c>
      <c r="K425" s="60">
        <v>55738459</v>
      </c>
    </row>
    <row r="426" spans="1:13">
      <c r="A426" s="60" t="s">
        <v>166</v>
      </c>
      <c r="B426" s="60" t="s">
        <v>2751</v>
      </c>
      <c r="C426" s="117">
        <v>1201</v>
      </c>
      <c r="D426" s="61">
        <v>44804</v>
      </c>
      <c r="E426" s="60" t="s">
        <v>2752</v>
      </c>
      <c r="F426" s="60" t="s">
        <v>47</v>
      </c>
      <c r="G426" s="56" t="s">
        <v>21</v>
      </c>
      <c r="H426" s="60">
        <v>551</v>
      </c>
      <c r="I426" s="60"/>
      <c r="J426" s="28" t="s">
        <v>2129</v>
      </c>
      <c r="K426" s="60">
        <v>55738459</v>
      </c>
    </row>
    <row r="427" spans="1:13">
      <c r="A427" s="60" t="s">
        <v>166</v>
      </c>
      <c r="B427" s="60" t="s">
        <v>2751</v>
      </c>
      <c r="C427" s="117">
        <v>1201</v>
      </c>
      <c r="D427" s="61">
        <v>44804</v>
      </c>
      <c r="E427" s="60" t="s">
        <v>2752</v>
      </c>
      <c r="F427" s="60" t="s">
        <v>47</v>
      </c>
      <c r="G427" s="56" t="s">
        <v>21</v>
      </c>
      <c r="H427" s="60">
        <v>87</v>
      </c>
      <c r="I427" s="60"/>
      <c r="J427" s="28" t="s">
        <v>2129</v>
      </c>
      <c r="K427" s="60">
        <v>55738459</v>
      </c>
    </row>
    <row r="428" spans="1:13">
      <c r="A428" s="60" t="s">
        <v>166</v>
      </c>
      <c r="B428" s="60" t="s">
        <v>2751</v>
      </c>
      <c r="C428" s="117">
        <v>1201</v>
      </c>
      <c r="D428" s="61">
        <v>44804</v>
      </c>
      <c r="E428" s="60" t="s">
        <v>2752</v>
      </c>
      <c r="F428" s="60" t="s">
        <v>47</v>
      </c>
      <c r="G428" s="56" t="s">
        <v>21</v>
      </c>
      <c r="H428" s="60">
        <v>198</v>
      </c>
      <c r="I428" s="60"/>
      <c r="J428" s="28" t="s">
        <v>2689</v>
      </c>
      <c r="K428" s="60">
        <v>55738459</v>
      </c>
    </row>
    <row r="429" spans="1:13">
      <c r="A429" s="60" t="s">
        <v>166</v>
      </c>
      <c r="B429" s="60" t="s">
        <v>2751</v>
      </c>
      <c r="C429" s="117">
        <v>1201</v>
      </c>
      <c r="D429" s="61">
        <v>44804</v>
      </c>
      <c r="E429" s="60" t="s">
        <v>2752</v>
      </c>
      <c r="F429" s="60" t="s">
        <v>47</v>
      </c>
      <c r="G429" s="56" t="s">
        <v>21</v>
      </c>
      <c r="H429" s="60">
        <v>4016</v>
      </c>
      <c r="I429" s="60"/>
      <c r="J429" s="28" t="s">
        <v>2754</v>
      </c>
      <c r="K429" s="60">
        <v>55738459</v>
      </c>
    </row>
    <row r="430" spans="1:13">
      <c r="A430" s="60" t="s">
        <v>166</v>
      </c>
      <c r="B430" s="60" t="s">
        <v>2751</v>
      </c>
      <c r="C430" s="117">
        <v>1201</v>
      </c>
      <c r="D430" s="61">
        <v>44804</v>
      </c>
      <c r="E430" s="60" t="s">
        <v>2752</v>
      </c>
      <c r="F430" s="60" t="s">
        <v>47</v>
      </c>
      <c r="G430" s="56" t="s">
        <v>21</v>
      </c>
      <c r="H430" s="60">
        <v>960</v>
      </c>
      <c r="I430" s="60"/>
      <c r="J430" s="28" t="s">
        <v>2755</v>
      </c>
      <c r="K430" s="60">
        <v>55738459</v>
      </c>
    </row>
    <row r="431" spans="1:13">
      <c r="A431" s="60" t="s">
        <v>166</v>
      </c>
      <c r="B431" s="60" t="s">
        <v>2751</v>
      </c>
      <c r="C431" s="117">
        <v>1201</v>
      </c>
      <c r="D431" s="61">
        <v>44804</v>
      </c>
      <c r="E431" s="60" t="s">
        <v>2752</v>
      </c>
      <c r="F431" s="60" t="s">
        <v>47</v>
      </c>
      <c r="G431" s="56" t="s">
        <v>21</v>
      </c>
      <c r="H431" s="60">
        <v>480</v>
      </c>
      <c r="I431" s="60"/>
      <c r="J431" s="28" t="s">
        <v>2132</v>
      </c>
      <c r="K431" s="60">
        <v>55738459</v>
      </c>
    </row>
    <row r="432" spans="1:13">
      <c r="A432" s="60" t="s">
        <v>166</v>
      </c>
      <c r="B432" s="60" t="s">
        <v>2751</v>
      </c>
      <c r="C432" s="117">
        <v>1201</v>
      </c>
      <c r="D432" s="61">
        <v>44804</v>
      </c>
      <c r="E432" s="60" t="s">
        <v>2752</v>
      </c>
      <c r="F432" s="60" t="s">
        <v>47</v>
      </c>
      <c r="G432" s="56" t="s">
        <v>21</v>
      </c>
      <c r="H432" s="60">
        <v>175</v>
      </c>
      <c r="I432" s="60"/>
      <c r="J432" s="28" t="s">
        <v>2337</v>
      </c>
      <c r="K432" s="60">
        <v>55738459</v>
      </c>
    </row>
    <row r="433" spans="1:11">
      <c r="A433" s="60" t="s">
        <v>166</v>
      </c>
      <c r="B433" s="60" t="s">
        <v>2751</v>
      </c>
      <c r="C433" s="117">
        <v>1201</v>
      </c>
      <c r="D433" s="61">
        <v>44804</v>
      </c>
      <c r="E433" s="60" t="s">
        <v>2752</v>
      </c>
      <c r="F433" s="60" t="s">
        <v>47</v>
      </c>
      <c r="G433" s="56" t="s">
        <v>21</v>
      </c>
      <c r="H433" s="60">
        <v>700</v>
      </c>
      <c r="I433" s="60"/>
      <c r="J433" s="28" t="s">
        <v>1937</v>
      </c>
      <c r="K433" s="60">
        <v>55738459</v>
      </c>
    </row>
    <row r="434" spans="1:11">
      <c r="A434" s="60" t="s">
        <v>166</v>
      </c>
      <c r="B434" s="60" t="s">
        <v>2751</v>
      </c>
      <c r="C434" s="117">
        <v>1201</v>
      </c>
      <c r="D434" s="61">
        <v>44804</v>
      </c>
      <c r="E434" s="60" t="s">
        <v>2752</v>
      </c>
      <c r="F434" s="60" t="s">
        <v>47</v>
      </c>
      <c r="G434" s="56" t="s">
        <v>21</v>
      </c>
      <c r="H434" s="60">
        <v>700</v>
      </c>
      <c r="I434" s="60"/>
      <c r="J434" s="28" t="s">
        <v>2495</v>
      </c>
      <c r="K434" s="60">
        <v>55738459</v>
      </c>
    </row>
    <row r="435" spans="1:11">
      <c r="A435" s="60" t="s">
        <v>166</v>
      </c>
      <c r="B435" s="60" t="s">
        <v>2751</v>
      </c>
      <c r="C435" s="117">
        <v>1201</v>
      </c>
      <c r="D435" s="61">
        <v>44804</v>
      </c>
      <c r="E435" s="60" t="s">
        <v>2752</v>
      </c>
      <c r="F435" s="60" t="s">
        <v>47</v>
      </c>
      <c r="G435" s="56" t="s">
        <v>21</v>
      </c>
      <c r="H435" s="60">
        <v>350</v>
      </c>
      <c r="I435" s="60"/>
      <c r="J435" s="28" t="s">
        <v>2008</v>
      </c>
      <c r="K435" s="60">
        <v>55738459</v>
      </c>
    </row>
    <row r="436" spans="1:11">
      <c r="A436" s="60" t="s">
        <v>166</v>
      </c>
      <c r="B436" s="60" t="s">
        <v>2751</v>
      </c>
      <c r="C436" s="117">
        <v>1201</v>
      </c>
      <c r="D436" s="61">
        <v>44804</v>
      </c>
      <c r="E436" s="60" t="s">
        <v>2752</v>
      </c>
      <c r="F436" s="60" t="s">
        <v>47</v>
      </c>
      <c r="G436" s="56" t="s">
        <v>21</v>
      </c>
      <c r="H436" s="60">
        <v>1849.5</v>
      </c>
      <c r="I436" s="60"/>
      <c r="J436" s="28" t="s">
        <v>2756</v>
      </c>
      <c r="K436" s="60">
        <v>55738459</v>
      </c>
    </row>
    <row r="437" spans="1:11">
      <c r="A437" s="60" t="s">
        <v>166</v>
      </c>
      <c r="B437" s="60" t="s">
        <v>2751</v>
      </c>
      <c r="C437" s="117">
        <v>1201</v>
      </c>
      <c r="D437" s="61">
        <v>44804</v>
      </c>
      <c r="E437" s="60" t="s">
        <v>2752</v>
      </c>
      <c r="F437" s="60" t="s">
        <v>47</v>
      </c>
      <c r="G437" s="56" t="s">
        <v>21</v>
      </c>
      <c r="H437" s="60">
        <v>6655.5</v>
      </c>
      <c r="I437" s="60"/>
      <c r="J437" s="28" t="s">
        <v>2756</v>
      </c>
      <c r="K437" s="60">
        <v>55738459</v>
      </c>
    </row>
    <row r="438" spans="1:11">
      <c r="A438" s="60" t="s">
        <v>166</v>
      </c>
      <c r="B438" s="60" t="s">
        <v>2751</v>
      </c>
      <c r="C438" s="117">
        <v>1201</v>
      </c>
      <c r="D438" s="61">
        <v>44804</v>
      </c>
      <c r="E438" s="60" t="s">
        <v>2752</v>
      </c>
      <c r="F438" s="60" t="s">
        <v>47</v>
      </c>
      <c r="G438" s="56" t="s">
        <v>21</v>
      </c>
      <c r="H438" s="60">
        <v>646</v>
      </c>
      <c r="I438" s="60"/>
      <c r="J438" s="28" t="s">
        <v>2692</v>
      </c>
      <c r="K438" s="60">
        <v>55738459</v>
      </c>
    </row>
    <row r="439" spans="1:11">
      <c r="A439" s="60" t="s">
        <v>166</v>
      </c>
      <c r="B439" s="60" t="s">
        <v>2751</v>
      </c>
      <c r="C439" s="117">
        <v>1201</v>
      </c>
      <c r="D439" s="61">
        <v>44804</v>
      </c>
      <c r="E439" s="60" t="s">
        <v>2752</v>
      </c>
      <c r="F439" s="60" t="s">
        <v>47</v>
      </c>
      <c r="G439" s="56" t="s">
        <v>21</v>
      </c>
      <c r="H439" s="60">
        <v>228</v>
      </c>
      <c r="I439" s="60"/>
      <c r="J439" s="28" t="s">
        <v>2692</v>
      </c>
      <c r="K439" s="60">
        <v>55738459</v>
      </c>
    </row>
    <row r="440" spans="1:11">
      <c r="A440" s="60" t="s">
        <v>166</v>
      </c>
      <c r="B440" s="60" t="s">
        <v>2757</v>
      </c>
      <c r="C440" s="117">
        <v>1201</v>
      </c>
      <c r="D440" s="61">
        <v>44804</v>
      </c>
      <c r="E440" s="60" t="s">
        <v>2752</v>
      </c>
      <c r="F440" s="60" t="s">
        <v>47</v>
      </c>
      <c r="G440" s="56" t="s">
        <v>21</v>
      </c>
      <c r="H440" s="60">
        <v>29.7</v>
      </c>
      <c r="I440" s="60"/>
      <c r="J440" s="28" t="s">
        <v>2694</v>
      </c>
      <c r="K440" s="60">
        <v>55738459</v>
      </c>
    </row>
    <row r="441" spans="1:11">
      <c r="A441" s="60" t="s">
        <v>166</v>
      </c>
      <c r="B441" s="60" t="s">
        <v>2757</v>
      </c>
      <c r="C441" s="117">
        <v>1201</v>
      </c>
      <c r="D441" s="61">
        <v>44804</v>
      </c>
      <c r="E441" s="60" t="s">
        <v>2752</v>
      </c>
      <c r="F441" s="60" t="s">
        <v>47</v>
      </c>
      <c r="G441" s="56" t="s">
        <v>21</v>
      </c>
      <c r="H441" s="60">
        <v>3102</v>
      </c>
      <c r="I441" s="60"/>
      <c r="J441" s="28" t="s">
        <v>2758</v>
      </c>
      <c r="K441" s="60">
        <v>55738459</v>
      </c>
    </row>
    <row r="442" spans="1:11">
      <c r="A442" s="60" t="s">
        <v>166</v>
      </c>
      <c r="B442" s="60" t="s">
        <v>2757</v>
      </c>
      <c r="C442" s="117">
        <v>1201</v>
      </c>
      <c r="D442" s="61">
        <v>44804</v>
      </c>
      <c r="E442" s="60" t="s">
        <v>2752</v>
      </c>
      <c r="F442" s="60" t="s">
        <v>47</v>
      </c>
      <c r="G442" s="56" t="s">
        <v>21</v>
      </c>
      <c r="H442" s="60">
        <v>1889.25</v>
      </c>
      <c r="I442" s="60"/>
      <c r="J442" s="28" t="s">
        <v>2759</v>
      </c>
      <c r="K442" s="60">
        <v>55738459</v>
      </c>
    </row>
    <row r="443" spans="1:11">
      <c r="A443" s="60" t="s">
        <v>166</v>
      </c>
      <c r="B443" s="60" t="s">
        <v>2757</v>
      </c>
      <c r="C443" s="117">
        <v>1201</v>
      </c>
      <c r="D443" s="61">
        <v>44804</v>
      </c>
      <c r="E443" s="60" t="s">
        <v>2752</v>
      </c>
      <c r="F443" s="60" t="s">
        <v>47</v>
      </c>
      <c r="G443" s="56" t="s">
        <v>21</v>
      </c>
      <c r="H443" s="60">
        <v>7606.5</v>
      </c>
      <c r="I443" s="60"/>
      <c r="J443" s="28" t="s">
        <v>2760</v>
      </c>
      <c r="K443" s="60">
        <v>55738459</v>
      </c>
    </row>
    <row r="444" spans="1:11">
      <c r="A444" s="60" t="s">
        <v>125</v>
      </c>
      <c r="B444" s="60" t="s">
        <v>2761</v>
      </c>
      <c r="C444" s="117">
        <v>1201</v>
      </c>
      <c r="D444" s="61">
        <v>44802</v>
      </c>
      <c r="E444" s="60" t="s">
        <v>2762</v>
      </c>
      <c r="F444" s="60" t="s">
        <v>47</v>
      </c>
      <c r="G444" s="56" t="s">
        <v>128</v>
      </c>
      <c r="H444" s="60">
        <v>14094.6</v>
      </c>
      <c r="I444" s="60"/>
      <c r="J444" s="28" t="s">
        <v>2763</v>
      </c>
      <c r="K444" s="60">
        <v>53000090</v>
      </c>
    </row>
    <row r="445" spans="1:11">
      <c r="A445" s="60" t="s">
        <v>125</v>
      </c>
      <c r="B445" s="60" t="s">
        <v>2764</v>
      </c>
      <c r="C445" s="117">
        <v>1201</v>
      </c>
      <c r="D445" s="61">
        <v>44802</v>
      </c>
      <c r="E445" s="60">
        <v>113704</v>
      </c>
      <c r="F445" s="60" t="s">
        <v>140</v>
      </c>
      <c r="G445" s="56" t="s">
        <v>128</v>
      </c>
      <c r="H445" s="60">
        <v>5101.2</v>
      </c>
      <c r="I445" s="60"/>
      <c r="J445" s="28" t="s">
        <v>2765</v>
      </c>
      <c r="K445" s="60">
        <v>53000090</v>
      </c>
    </row>
    <row r="446" spans="1:11">
      <c r="A446" s="60" t="s">
        <v>726</v>
      </c>
      <c r="B446" s="60" t="s">
        <v>2766</v>
      </c>
      <c r="C446" s="117">
        <v>1201</v>
      </c>
      <c r="D446" s="61">
        <v>44804</v>
      </c>
      <c r="E446" s="60" t="s">
        <v>2767</v>
      </c>
      <c r="F446" s="60" t="s">
        <v>47</v>
      </c>
      <c r="G446" s="56" t="s">
        <v>730</v>
      </c>
      <c r="H446" s="60">
        <v>4827.3599999999997</v>
      </c>
      <c r="I446" s="60"/>
      <c r="J446" s="28" t="s">
        <v>2768</v>
      </c>
      <c r="K446" s="60">
        <v>57334466</v>
      </c>
    </row>
    <row r="447" spans="1:11">
      <c r="A447" s="60" t="s">
        <v>726</v>
      </c>
      <c r="B447" s="60" t="s">
        <v>2766</v>
      </c>
      <c r="C447" s="117">
        <v>1201</v>
      </c>
      <c r="D447" s="61">
        <v>44804</v>
      </c>
      <c r="E447" s="60" t="s">
        <v>2767</v>
      </c>
      <c r="F447" s="60" t="s">
        <v>47</v>
      </c>
      <c r="G447" s="56" t="s">
        <v>730</v>
      </c>
      <c r="H447" s="60">
        <v>4838.04</v>
      </c>
      <c r="I447" s="60"/>
      <c r="J447" s="28" t="s">
        <v>2769</v>
      </c>
      <c r="K447" s="60">
        <v>57334466</v>
      </c>
    </row>
    <row r="448" spans="1:11">
      <c r="A448" s="60" t="s">
        <v>125</v>
      </c>
      <c r="B448" s="60" t="s">
        <v>2770</v>
      </c>
      <c r="C448" s="117">
        <v>1201</v>
      </c>
      <c r="D448" s="61">
        <v>44804</v>
      </c>
      <c r="E448" s="60" t="s">
        <v>2771</v>
      </c>
      <c r="F448" s="60" t="s">
        <v>47</v>
      </c>
      <c r="G448" s="56" t="s">
        <v>128</v>
      </c>
      <c r="H448" s="60">
        <v>19387.2</v>
      </c>
      <c r="I448" s="60"/>
      <c r="J448" s="28" t="s">
        <v>2012</v>
      </c>
      <c r="K448" s="60">
        <v>53000090</v>
      </c>
    </row>
    <row r="449" spans="1:11">
      <c r="A449" s="60" t="s">
        <v>125</v>
      </c>
      <c r="B449" s="60" t="s">
        <v>2770</v>
      </c>
      <c r="C449" s="117">
        <v>1201</v>
      </c>
      <c r="D449" s="61">
        <v>44804</v>
      </c>
      <c r="E449" s="60" t="s">
        <v>2771</v>
      </c>
      <c r="F449" s="60" t="s">
        <v>47</v>
      </c>
      <c r="G449" s="56" t="s">
        <v>128</v>
      </c>
      <c r="H449" s="60">
        <v>5922</v>
      </c>
      <c r="I449" s="60"/>
      <c r="J449" s="28" t="s">
        <v>2013</v>
      </c>
      <c r="K449" s="60">
        <v>53000090</v>
      </c>
    </row>
    <row r="450" spans="1:11">
      <c r="A450" s="60" t="s">
        <v>44</v>
      </c>
      <c r="B450" s="60" t="s">
        <v>2772</v>
      </c>
      <c r="C450" s="117">
        <v>1201</v>
      </c>
      <c r="D450" s="61">
        <v>44804</v>
      </c>
      <c r="E450" s="60" t="s">
        <v>2773</v>
      </c>
      <c r="F450" s="60" t="s">
        <v>47</v>
      </c>
      <c r="G450" s="56" t="s">
        <v>48</v>
      </c>
      <c r="H450" s="60">
        <v>1563</v>
      </c>
      <c r="I450" s="60"/>
      <c r="J450" s="28" t="s">
        <v>2774</v>
      </c>
      <c r="K450" s="60">
        <v>53000085</v>
      </c>
    </row>
    <row r="451" spans="1:11">
      <c r="A451" s="60" t="s">
        <v>17</v>
      </c>
      <c r="B451" s="60" t="s">
        <v>2775</v>
      </c>
      <c r="C451" s="117">
        <v>1201</v>
      </c>
      <c r="D451" s="61">
        <v>44799</v>
      </c>
      <c r="E451" s="60" t="s">
        <v>2776</v>
      </c>
      <c r="F451" s="60" t="s">
        <v>15</v>
      </c>
      <c r="G451" s="56" t="s">
        <v>21</v>
      </c>
      <c r="H451" s="60">
        <v>10.06</v>
      </c>
      <c r="I451" s="60"/>
      <c r="J451" s="28" t="s">
        <v>2777</v>
      </c>
      <c r="K451" s="60">
        <v>57328808</v>
      </c>
    </row>
    <row r="452" spans="1:11">
      <c r="A452" s="60" t="s">
        <v>17</v>
      </c>
      <c r="B452" s="60" t="s">
        <v>2775</v>
      </c>
      <c r="C452" s="117">
        <v>1201</v>
      </c>
      <c r="D452" s="61">
        <v>44799</v>
      </c>
      <c r="E452" s="60" t="s">
        <v>2776</v>
      </c>
      <c r="F452" s="60" t="s">
        <v>15</v>
      </c>
      <c r="G452" s="56" t="s">
        <v>21</v>
      </c>
      <c r="H452" s="60">
        <v>5.68</v>
      </c>
      <c r="I452" s="60"/>
      <c r="J452" s="28" t="s">
        <v>2778</v>
      </c>
      <c r="K452" s="60">
        <v>57328808</v>
      </c>
    </row>
    <row r="453" spans="1:11">
      <c r="A453" s="60" t="s">
        <v>17</v>
      </c>
      <c r="B453" s="60" t="s">
        <v>2775</v>
      </c>
      <c r="C453" s="117">
        <v>1201</v>
      </c>
      <c r="D453" s="61">
        <v>44799</v>
      </c>
      <c r="E453" s="60" t="s">
        <v>2776</v>
      </c>
      <c r="F453" s="60" t="s">
        <v>15</v>
      </c>
      <c r="G453" s="56" t="s">
        <v>21</v>
      </c>
      <c r="H453" s="60">
        <v>6.09</v>
      </c>
      <c r="I453" s="60"/>
      <c r="J453" s="28" t="s">
        <v>2779</v>
      </c>
      <c r="K453" s="60">
        <v>57328808</v>
      </c>
    </row>
    <row r="454" spans="1:11">
      <c r="A454" s="60" t="s">
        <v>17</v>
      </c>
      <c r="B454" s="60" t="s">
        <v>2775</v>
      </c>
      <c r="C454" s="117">
        <v>1201</v>
      </c>
      <c r="D454" s="61">
        <v>44799</v>
      </c>
      <c r="E454" s="60" t="s">
        <v>2776</v>
      </c>
      <c r="F454" s="60" t="s">
        <v>15</v>
      </c>
      <c r="G454" s="56" t="s">
        <v>21</v>
      </c>
      <c r="H454" s="60">
        <v>3454</v>
      </c>
      <c r="I454" s="60"/>
      <c r="J454" s="28" t="s">
        <v>2780</v>
      </c>
      <c r="K454" s="60">
        <v>57328808</v>
      </c>
    </row>
    <row r="455" spans="1:11">
      <c r="A455" s="60" t="s">
        <v>17</v>
      </c>
      <c r="B455" s="60" t="s">
        <v>2775</v>
      </c>
      <c r="C455" s="117">
        <v>1201</v>
      </c>
      <c r="D455" s="61">
        <v>44799</v>
      </c>
      <c r="E455" s="60" t="s">
        <v>2776</v>
      </c>
      <c r="F455" s="60" t="s">
        <v>15</v>
      </c>
      <c r="G455" s="56" t="s">
        <v>21</v>
      </c>
      <c r="H455" s="60">
        <v>2421.9</v>
      </c>
      <c r="I455" s="60"/>
      <c r="J455" s="28" t="s">
        <v>2781</v>
      </c>
      <c r="K455" s="60">
        <v>57328808</v>
      </c>
    </row>
    <row r="456" spans="1:11">
      <c r="A456" s="60" t="s">
        <v>44</v>
      </c>
      <c r="B456" s="60" t="s">
        <v>2782</v>
      </c>
      <c r="C456" s="117">
        <v>1201</v>
      </c>
      <c r="D456" s="61">
        <v>44802</v>
      </c>
      <c r="E456" s="60" t="s">
        <v>2783</v>
      </c>
      <c r="F456" s="60" t="s">
        <v>47</v>
      </c>
      <c r="G456" s="56" t="s">
        <v>456</v>
      </c>
      <c r="H456" s="60">
        <v>3571.05</v>
      </c>
      <c r="I456" s="60"/>
      <c r="J456" s="28" t="s">
        <v>2784</v>
      </c>
      <c r="K456" s="60">
        <v>53000085</v>
      </c>
    </row>
    <row r="457" spans="1:11">
      <c r="A457" s="60" t="s">
        <v>44</v>
      </c>
      <c r="B457" s="60" t="s">
        <v>2785</v>
      </c>
      <c r="C457" s="117">
        <v>1201</v>
      </c>
      <c r="D457" s="61">
        <v>44802</v>
      </c>
      <c r="E457" s="60" t="s">
        <v>2786</v>
      </c>
      <c r="F457" s="60" t="s">
        <v>47</v>
      </c>
      <c r="G457" s="56" t="s">
        <v>128</v>
      </c>
      <c r="H457" s="60">
        <v>292.3</v>
      </c>
      <c r="I457" s="60"/>
      <c r="J457" s="28" t="s">
        <v>2787</v>
      </c>
      <c r="K457" s="60">
        <v>53000085</v>
      </c>
    </row>
    <row r="458" spans="1:11">
      <c r="A458" s="60" t="s">
        <v>44</v>
      </c>
      <c r="B458" s="60" t="s">
        <v>2788</v>
      </c>
      <c r="C458" s="117">
        <v>1201</v>
      </c>
      <c r="D458" s="61">
        <v>44802</v>
      </c>
      <c r="E458" s="60" t="s">
        <v>2789</v>
      </c>
      <c r="F458" s="60" t="s">
        <v>47</v>
      </c>
      <c r="G458" s="56" t="s">
        <v>456</v>
      </c>
      <c r="H458" s="60">
        <v>418.7</v>
      </c>
      <c r="I458" s="60"/>
      <c r="J458" s="28" t="s">
        <v>2790</v>
      </c>
      <c r="K458" s="60">
        <v>53000085</v>
      </c>
    </row>
    <row r="459" spans="1:11">
      <c r="A459" s="60" t="s">
        <v>44</v>
      </c>
      <c r="B459" s="60" t="s">
        <v>2791</v>
      </c>
      <c r="C459" s="117">
        <v>1201</v>
      </c>
      <c r="D459" s="61">
        <v>44802</v>
      </c>
      <c r="E459" s="60" t="s">
        <v>2792</v>
      </c>
      <c r="F459" s="60" t="s">
        <v>47</v>
      </c>
      <c r="G459" s="56" t="s">
        <v>1835</v>
      </c>
      <c r="H459" s="60">
        <v>221.65</v>
      </c>
      <c r="I459" s="60"/>
      <c r="J459" s="28" t="s">
        <v>2793</v>
      </c>
      <c r="K459" s="60">
        <v>53000085</v>
      </c>
    </row>
    <row r="460" spans="1:11">
      <c r="A460" s="60" t="s">
        <v>44</v>
      </c>
      <c r="B460" s="60" t="s">
        <v>2794</v>
      </c>
      <c r="C460" s="117">
        <v>1201</v>
      </c>
      <c r="D460" s="61">
        <v>44802</v>
      </c>
      <c r="E460" s="60" t="s">
        <v>2786</v>
      </c>
      <c r="F460" s="60" t="s">
        <v>47</v>
      </c>
      <c r="G460" s="56" t="s">
        <v>128</v>
      </c>
      <c r="H460" s="60">
        <v>295.26</v>
      </c>
      <c r="I460" s="60"/>
      <c r="J460" s="28" t="s">
        <v>2795</v>
      </c>
      <c r="K460" s="60">
        <v>53000085</v>
      </c>
    </row>
    <row r="461" spans="1:11">
      <c r="A461" s="60" t="s">
        <v>44</v>
      </c>
      <c r="B461" s="60" t="s">
        <v>2796</v>
      </c>
      <c r="C461" s="117">
        <v>1201</v>
      </c>
      <c r="D461" s="61">
        <v>44802</v>
      </c>
      <c r="E461" s="60" t="s">
        <v>2789</v>
      </c>
      <c r="F461" s="60" t="s">
        <v>47</v>
      </c>
      <c r="G461" s="56" t="s">
        <v>456</v>
      </c>
      <c r="H461" s="60">
        <v>422.94</v>
      </c>
      <c r="I461" s="60"/>
      <c r="J461" s="28" t="s">
        <v>2797</v>
      </c>
      <c r="K461" s="60">
        <v>53000085</v>
      </c>
    </row>
    <row r="462" spans="1:11">
      <c r="A462" s="60" t="s">
        <v>44</v>
      </c>
      <c r="B462" s="60" t="s">
        <v>2798</v>
      </c>
      <c r="C462" s="117">
        <v>1201</v>
      </c>
      <c r="D462" s="61">
        <v>44804</v>
      </c>
      <c r="E462" s="60" t="s">
        <v>2799</v>
      </c>
      <c r="F462" s="60" t="s">
        <v>47</v>
      </c>
      <c r="G462" s="56" t="s">
        <v>426</v>
      </c>
      <c r="H462" s="60">
        <v>21209.91</v>
      </c>
      <c r="I462" s="60"/>
      <c r="J462" s="28" t="s">
        <v>2800</v>
      </c>
      <c r="K462" s="60">
        <v>53000085</v>
      </c>
    </row>
    <row r="463" spans="1:11">
      <c r="A463" s="60" t="s">
        <v>44</v>
      </c>
      <c r="B463" s="60" t="s">
        <v>2801</v>
      </c>
      <c r="C463" s="117">
        <v>1201</v>
      </c>
      <c r="D463" s="61">
        <v>44804</v>
      </c>
      <c r="E463" s="60" t="s">
        <v>2802</v>
      </c>
      <c r="F463" s="60" t="s">
        <v>47</v>
      </c>
      <c r="G463" s="56" t="s">
        <v>90</v>
      </c>
      <c r="H463" s="60">
        <v>338.65</v>
      </c>
      <c r="I463" s="60"/>
      <c r="J463" s="28" t="s">
        <v>2803</v>
      </c>
      <c r="K463" s="60">
        <v>53000085</v>
      </c>
    </row>
    <row r="464" spans="1:11">
      <c r="A464" s="60" t="s">
        <v>44</v>
      </c>
      <c r="B464" s="60" t="s">
        <v>2804</v>
      </c>
      <c r="C464" s="117">
        <v>1201</v>
      </c>
      <c r="D464" s="61">
        <v>44804</v>
      </c>
      <c r="E464" s="60" t="s">
        <v>2805</v>
      </c>
      <c r="F464" s="60" t="s">
        <v>47</v>
      </c>
      <c r="G464" s="56" t="s">
        <v>472</v>
      </c>
      <c r="H464" s="60">
        <v>2233.44</v>
      </c>
      <c r="I464" s="60"/>
      <c r="J464" s="28" t="s">
        <v>2806</v>
      </c>
      <c r="K464" s="60">
        <v>53000085</v>
      </c>
    </row>
    <row r="465" spans="1:11">
      <c r="A465" s="60" t="s">
        <v>44</v>
      </c>
      <c r="B465" s="60" t="s">
        <v>2807</v>
      </c>
      <c r="C465" s="117">
        <v>1201</v>
      </c>
      <c r="D465" s="61">
        <v>44804</v>
      </c>
      <c r="E465" s="60" t="s">
        <v>2808</v>
      </c>
      <c r="F465" s="60" t="s">
        <v>47</v>
      </c>
      <c r="G465" s="56" t="s">
        <v>59</v>
      </c>
      <c r="H465" s="60">
        <v>39413.65</v>
      </c>
      <c r="I465" s="60"/>
      <c r="J465" s="28" t="s">
        <v>2809</v>
      </c>
      <c r="K465" s="60">
        <v>53000085</v>
      </c>
    </row>
    <row r="466" spans="1:11">
      <c r="A466" s="60" t="s">
        <v>44</v>
      </c>
      <c r="B466" s="60" t="s">
        <v>2810</v>
      </c>
      <c r="C466" s="117">
        <v>1201</v>
      </c>
      <c r="D466" s="61">
        <v>44804</v>
      </c>
      <c r="E466" s="60" t="s">
        <v>2808</v>
      </c>
      <c r="F466" s="60" t="s">
        <v>47</v>
      </c>
      <c r="G466" s="56" t="s">
        <v>59</v>
      </c>
      <c r="H466" s="60">
        <v>666.88</v>
      </c>
      <c r="I466" s="60"/>
      <c r="J466" s="28" t="s">
        <v>2809</v>
      </c>
      <c r="K466" s="60">
        <v>53000085</v>
      </c>
    </row>
    <row r="467" spans="1:11">
      <c r="A467" s="60" t="s">
        <v>44</v>
      </c>
      <c r="B467" s="60" t="s">
        <v>2811</v>
      </c>
      <c r="C467" s="117">
        <v>1201</v>
      </c>
      <c r="D467" s="61">
        <v>44804</v>
      </c>
      <c r="E467" s="60" t="s">
        <v>2812</v>
      </c>
      <c r="F467" s="60" t="s">
        <v>47</v>
      </c>
      <c r="G467" s="56" t="s">
        <v>786</v>
      </c>
      <c r="H467" s="60">
        <v>31056.81</v>
      </c>
      <c r="I467" s="60"/>
      <c r="J467" s="28" t="s">
        <v>2813</v>
      </c>
      <c r="K467" s="60">
        <v>53000085</v>
      </c>
    </row>
    <row r="468" spans="1:11">
      <c r="A468" s="60" t="s">
        <v>44</v>
      </c>
      <c r="B468" s="60" t="s">
        <v>2814</v>
      </c>
      <c r="C468" s="117">
        <v>1201</v>
      </c>
      <c r="D468" s="61">
        <v>44804</v>
      </c>
      <c r="E468" s="60" t="s">
        <v>2815</v>
      </c>
      <c r="F468" s="60" t="s">
        <v>47</v>
      </c>
      <c r="G468" s="56" t="s">
        <v>452</v>
      </c>
      <c r="H468" s="60">
        <v>2511.2199999999998</v>
      </c>
      <c r="I468" s="60"/>
      <c r="J468" s="28" t="s">
        <v>2816</v>
      </c>
      <c r="K468" s="60">
        <v>53000085</v>
      </c>
    </row>
    <row r="469" spans="1:11">
      <c r="A469" s="60" t="s">
        <v>44</v>
      </c>
      <c r="B469" s="60" t="s">
        <v>2817</v>
      </c>
      <c r="C469" s="117">
        <v>1201</v>
      </c>
      <c r="D469" s="61">
        <v>44804</v>
      </c>
      <c r="E469" s="60" t="s">
        <v>2818</v>
      </c>
      <c r="F469" s="60" t="s">
        <v>47</v>
      </c>
      <c r="G469" s="56" t="s">
        <v>439</v>
      </c>
      <c r="H469" s="60">
        <v>474.11</v>
      </c>
      <c r="I469" s="60"/>
      <c r="J469" s="28" t="s">
        <v>2819</v>
      </c>
      <c r="K469" s="60">
        <v>53000085</v>
      </c>
    </row>
    <row r="470" spans="1:11">
      <c r="A470" s="60" t="s">
        <v>44</v>
      </c>
      <c r="B470" s="60" t="s">
        <v>2820</v>
      </c>
      <c r="C470" s="117">
        <v>1201</v>
      </c>
      <c r="D470" s="61">
        <v>44804</v>
      </c>
      <c r="E470" s="60" t="s">
        <v>2821</v>
      </c>
      <c r="F470" s="60" t="s">
        <v>47</v>
      </c>
      <c r="G470" s="56" t="s">
        <v>853</v>
      </c>
      <c r="H470" s="60">
        <v>281.33999999999997</v>
      </c>
      <c r="I470" s="60"/>
      <c r="J470" s="28" t="s">
        <v>2822</v>
      </c>
      <c r="K470" s="60">
        <v>53000085</v>
      </c>
    </row>
    <row r="471" spans="1:11">
      <c r="A471" s="60" t="s">
        <v>44</v>
      </c>
      <c r="B471" s="60" t="s">
        <v>2823</v>
      </c>
      <c r="C471" s="117">
        <v>1201</v>
      </c>
      <c r="D471" s="61">
        <v>44804</v>
      </c>
      <c r="E471" s="60" t="s">
        <v>2824</v>
      </c>
      <c r="F471" s="60" t="s">
        <v>47</v>
      </c>
      <c r="G471" s="56" t="s">
        <v>1835</v>
      </c>
      <c r="H471" s="60">
        <v>104.2</v>
      </c>
      <c r="I471" s="60"/>
      <c r="J471" s="28" t="s">
        <v>2825</v>
      </c>
      <c r="K471" s="60">
        <v>53000085</v>
      </c>
    </row>
    <row r="472" spans="1:11">
      <c r="A472" s="60" t="s">
        <v>44</v>
      </c>
      <c r="B472" s="60" t="s">
        <v>2826</v>
      </c>
      <c r="C472" s="117">
        <v>1201</v>
      </c>
      <c r="D472" s="61">
        <v>44804</v>
      </c>
      <c r="E472" s="60" t="s">
        <v>2827</v>
      </c>
      <c r="F472" s="60" t="s">
        <v>47</v>
      </c>
      <c r="G472" s="56" t="s">
        <v>435</v>
      </c>
      <c r="H472" s="60">
        <v>10425.209999999999</v>
      </c>
      <c r="I472" s="60"/>
      <c r="J472" s="28" t="s">
        <v>2828</v>
      </c>
      <c r="K472" s="60">
        <v>53000085</v>
      </c>
    </row>
    <row r="473" spans="1:11">
      <c r="A473" s="60" t="s">
        <v>44</v>
      </c>
      <c r="B473" s="60" t="s">
        <v>2829</v>
      </c>
      <c r="C473" s="117">
        <v>1201</v>
      </c>
      <c r="D473" s="61">
        <v>44804</v>
      </c>
      <c r="E473" s="60" t="s">
        <v>2830</v>
      </c>
      <c r="F473" s="60" t="s">
        <v>47</v>
      </c>
      <c r="G473" s="56" t="s">
        <v>439</v>
      </c>
      <c r="H473" s="60">
        <v>4761.9399999999996</v>
      </c>
      <c r="I473" s="60"/>
      <c r="J473" s="28" t="s">
        <v>2831</v>
      </c>
      <c r="K473" s="60">
        <v>53000085</v>
      </c>
    </row>
    <row r="474" spans="1:11">
      <c r="A474" s="60" t="s">
        <v>44</v>
      </c>
      <c r="B474" s="60" t="s">
        <v>2832</v>
      </c>
      <c r="C474" s="117">
        <v>1201</v>
      </c>
      <c r="D474" s="61">
        <v>44804</v>
      </c>
      <c r="E474" s="60" t="s">
        <v>2833</v>
      </c>
      <c r="F474" s="60" t="s">
        <v>47</v>
      </c>
      <c r="G474" s="56" t="s">
        <v>312</v>
      </c>
      <c r="H474" s="60">
        <v>4287.83</v>
      </c>
      <c r="I474" s="60"/>
      <c r="J474" s="28" t="s">
        <v>2834</v>
      </c>
      <c r="K474" s="60">
        <v>53000085</v>
      </c>
    </row>
    <row r="475" spans="1:11">
      <c r="A475" s="60" t="s">
        <v>44</v>
      </c>
      <c r="B475" s="60" t="s">
        <v>2835</v>
      </c>
      <c r="C475" s="117">
        <v>1201</v>
      </c>
      <c r="D475" s="61">
        <v>44804</v>
      </c>
      <c r="E475" s="60" t="s">
        <v>2836</v>
      </c>
      <c r="F475" s="60" t="s">
        <v>47</v>
      </c>
      <c r="G475" s="56" t="s">
        <v>456</v>
      </c>
      <c r="H475" s="60">
        <v>3490.7</v>
      </c>
      <c r="I475" s="60"/>
      <c r="J475" s="28" t="s">
        <v>2837</v>
      </c>
      <c r="K475" s="60">
        <v>53000085</v>
      </c>
    </row>
    <row r="476" spans="1:11">
      <c r="A476" s="60" t="s">
        <v>44</v>
      </c>
      <c r="B476" s="60" t="s">
        <v>2838</v>
      </c>
      <c r="C476" s="117">
        <v>1201</v>
      </c>
      <c r="D476" s="61">
        <v>44804</v>
      </c>
      <c r="E476" s="60" t="s">
        <v>2839</v>
      </c>
      <c r="F476" s="60" t="s">
        <v>47</v>
      </c>
      <c r="G476" s="56" t="s">
        <v>128</v>
      </c>
      <c r="H476" s="60">
        <v>1506.02</v>
      </c>
      <c r="I476" s="60"/>
      <c r="J476" s="28" t="s">
        <v>2840</v>
      </c>
      <c r="K476" s="60">
        <v>53000085</v>
      </c>
    </row>
    <row r="477" spans="1:11">
      <c r="A477" s="60" t="s">
        <v>44</v>
      </c>
      <c r="B477" s="60" t="s">
        <v>2841</v>
      </c>
      <c r="C477" s="117">
        <v>1201</v>
      </c>
      <c r="D477" s="61">
        <v>44804</v>
      </c>
      <c r="E477" s="60" t="s">
        <v>2842</v>
      </c>
      <c r="F477" s="60" t="s">
        <v>47</v>
      </c>
      <c r="G477" s="56" t="s">
        <v>435</v>
      </c>
      <c r="H477" s="60">
        <v>989.38</v>
      </c>
      <c r="I477" s="60"/>
      <c r="J477" s="28" t="s">
        <v>2843</v>
      </c>
      <c r="K477" s="60">
        <v>53000085</v>
      </c>
    </row>
    <row r="478" spans="1:11">
      <c r="A478" s="60" t="s">
        <v>44</v>
      </c>
      <c r="B478" s="60" t="s">
        <v>2844</v>
      </c>
      <c r="C478" s="117">
        <v>1201</v>
      </c>
      <c r="D478" s="61">
        <v>44804</v>
      </c>
      <c r="E478" s="60" t="s">
        <v>2842</v>
      </c>
      <c r="F478" s="60" t="s">
        <v>47</v>
      </c>
      <c r="G478" s="56" t="s">
        <v>435</v>
      </c>
      <c r="H478" s="60">
        <v>88.06</v>
      </c>
      <c r="I478" s="60"/>
      <c r="J478" s="28" t="s">
        <v>2843</v>
      </c>
      <c r="K478" s="60">
        <v>53000085</v>
      </c>
    </row>
    <row r="479" spans="1:11">
      <c r="A479" s="60" t="s">
        <v>44</v>
      </c>
      <c r="B479" s="60" t="s">
        <v>2845</v>
      </c>
      <c r="C479" s="117">
        <v>1201</v>
      </c>
      <c r="D479" s="61">
        <v>44804</v>
      </c>
      <c r="E479" s="60" t="s">
        <v>2846</v>
      </c>
      <c r="F479" s="60" t="s">
        <v>47</v>
      </c>
      <c r="G479" s="56" t="s">
        <v>316</v>
      </c>
      <c r="H479" s="60">
        <v>534.55999999999995</v>
      </c>
      <c r="I479" s="60"/>
      <c r="J479" s="28" t="s">
        <v>2847</v>
      </c>
      <c r="K479" s="60">
        <v>53000085</v>
      </c>
    </row>
    <row r="480" spans="1:11">
      <c r="A480" s="60" t="s">
        <v>44</v>
      </c>
      <c r="B480" s="60" t="s">
        <v>2848</v>
      </c>
      <c r="C480" s="117">
        <v>1201</v>
      </c>
      <c r="D480" s="61">
        <v>44804</v>
      </c>
      <c r="E480" s="60" t="s">
        <v>2849</v>
      </c>
      <c r="F480" s="60" t="s">
        <v>47</v>
      </c>
      <c r="G480" s="56" t="s">
        <v>316</v>
      </c>
      <c r="H480" s="60">
        <v>1932.64</v>
      </c>
      <c r="I480" s="60"/>
      <c r="J480" s="28" t="s">
        <v>2847</v>
      </c>
      <c r="K480" s="60">
        <v>53000085</v>
      </c>
    </row>
    <row r="481" spans="1:11">
      <c r="A481" s="60" t="s">
        <v>44</v>
      </c>
      <c r="B481" s="60" t="s">
        <v>2850</v>
      </c>
      <c r="C481" s="117">
        <v>1201</v>
      </c>
      <c r="D481" s="61">
        <v>44804</v>
      </c>
      <c r="E481" s="60" t="s">
        <v>2851</v>
      </c>
      <c r="F481" s="60" t="s">
        <v>47</v>
      </c>
      <c r="G481" s="56" t="s">
        <v>448</v>
      </c>
      <c r="H481" s="60">
        <v>102.8</v>
      </c>
      <c r="I481" s="60"/>
      <c r="J481" s="28" t="s">
        <v>2852</v>
      </c>
      <c r="K481" s="60">
        <v>53000085</v>
      </c>
    </row>
    <row r="482" spans="1:11">
      <c r="A482" s="60" t="s">
        <v>44</v>
      </c>
      <c r="B482" s="60" t="s">
        <v>2853</v>
      </c>
      <c r="C482" s="117">
        <v>1201</v>
      </c>
      <c r="D482" s="61">
        <v>44804</v>
      </c>
      <c r="E482" s="60" t="s">
        <v>2854</v>
      </c>
      <c r="F482" s="60" t="s">
        <v>47</v>
      </c>
      <c r="G482" s="56" t="s">
        <v>456</v>
      </c>
      <c r="H482" s="60">
        <v>292.98</v>
      </c>
      <c r="I482" s="60"/>
      <c r="J482" s="28" t="s">
        <v>2855</v>
      </c>
      <c r="K482" s="60">
        <v>53000085</v>
      </c>
    </row>
    <row r="483" spans="1:11">
      <c r="A483" s="60" t="s">
        <v>44</v>
      </c>
      <c r="B483" s="60" t="s">
        <v>2856</v>
      </c>
      <c r="C483" s="117">
        <v>1201</v>
      </c>
      <c r="D483" s="61">
        <v>44804</v>
      </c>
      <c r="E483" s="60" t="s">
        <v>2857</v>
      </c>
      <c r="F483" s="60" t="s">
        <v>47</v>
      </c>
      <c r="G483" s="56" t="s">
        <v>86</v>
      </c>
      <c r="H483" s="60">
        <v>20.56</v>
      </c>
      <c r="I483" s="60"/>
      <c r="J483" s="28" t="s">
        <v>2858</v>
      </c>
      <c r="K483" s="60">
        <v>53000085</v>
      </c>
    </row>
    <row r="484" spans="1:11">
      <c r="A484" s="60" t="s">
        <v>44</v>
      </c>
      <c r="B484" s="60" t="s">
        <v>2859</v>
      </c>
      <c r="C484" s="117">
        <v>1201</v>
      </c>
      <c r="D484" s="61">
        <v>44804</v>
      </c>
      <c r="E484" s="60" t="s">
        <v>2860</v>
      </c>
      <c r="F484" s="60" t="s">
        <v>47</v>
      </c>
      <c r="G484" s="56" t="s">
        <v>472</v>
      </c>
      <c r="H484" s="60">
        <v>30.84</v>
      </c>
      <c r="I484" s="60"/>
      <c r="J484" s="28" t="s">
        <v>2858</v>
      </c>
      <c r="K484" s="60">
        <v>53000085</v>
      </c>
    </row>
    <row r="485" spans="1:11">
      <c r="A485" s="60" t="s">
        <v>44</v>
      </c>
      <c r="B485" s="60" t="s">
        <v>2861</v>
      </c>
      <c r="C485" s="117">
        <v>1201</v>
      </c>
      <c r="D485" s="61">
        <v>44804</v>
      </c>
      <c r="E485" s="60" t="s">
        <v>2862</v>
      </c>
      <c r="F485" s="60" t="s">
        <v>47</v>
      </c>
      <c r="G485" s="56" t="s">
        <v>426</v>
      </c>
      <c r="H485" s="60">
        <v>221.02</v>
      </c>
      <c r="I485" s="60"/>
      <c r="J485" s="28" t="s">
        <v>2863</v>
      </c>
      <c r="K485" s="60">
        <v>53000085</v>
      </c>
    </row>
    <row r="486" spans="1:11">
      <c r="A486" s="60" t="s">
        <v>44</v>
      </c>
      <c r="B486" s="60" t="s">
        <v>2864</v>
      </c>
      <c r="C486" s="117">
        <v>1201</v>
      </c>
      <c r="D486" s="61">
        <v>44804</v>
      </c>
      <c r="E486" s="60" t="s">
        <v>2865</v>
      </c>
      <c r="F486" s="60" t="s">
        <v>47</v>
      </c>
      <c r="G486" s="56" t="s">
        <v>426</v>
      </c>
      <c r="H486" s="60">
        <v>1079.4000000000001</v>
      </c>
      <c r="I486" s="60"/>
      <c r="J486" s="28" t="s">
        <v>2863</v>
      </c>
      <c r="K486" s="60">
        <v>53000085</v>
      </c>
    </row>
    <row r="487" spans="1:11">
      <c r="A487" s="60" t="s">
        <v>44</v>
      </c>
      <c r="B487" s="60" t="s">
        <v>2866</v>
      </c>
      <c r="C487" s="117">
        <v>1201</v>
      </c>
      <c r="D487" s="61">
        <v>44804</v>
      </c>
      <c r="E487" s="60" t="s">
        <v>2865</v>
      </c>
      <c r="F487" s="60" t="s">
        <v>47</v>
      </c>
      <c r="G487" s="56" t="s">
        <v>426</v>
      </c>
      <c r="H487" s="60">
        <v>1249.02</v>
      </c>
      <c r="I487" s="60"/>
      <c r="J487" s="28" t="s">
        <v>2863</v>
      </c>
      <c r="K487" s="60">
        <v>53000085</v>
      </c>
    </row>
    <row r="488" spans="1:11">
      <c r="A488" s="60" t="s">
        <v>44</v>
      </c>
      <c r="B488" s="60" t="s">
        <v>2867</v>
      </c>
      <c r="C488" s="117">
        <v>1201</v>
      </c>
      <c r="D488" s="61">
        <v>44804</v>
      </c>
      <c r="E488" s="60" t="s">
        <v>2868</v>
      </c>
      <c r="F488" s="60" t="s">
        <v>47</v>
      </c>
      <c r="G488" s="56" t="s">
        <v>465</v>
      </c>
      <c r="H488" s="60">
        <v>729.88</v>
      </c>
      <c r="I488" s="60"/>
      <c r="J488" s="28" t="s">
        <v>2869</v>
      </c>
      <c r="K488" s="60">
        <v>53000085</v>
      </c>
    </row>
    <row r="489" spans="1:11">
      <c r="A489" s="60" t="s">
        <v>44</v>
      </c>
      <c r="B489" s="60" t="s">
        <v>2870</v>
      </c>
      <c r="C489" s="117">
        <v>1201</v>
      </c>
      <c r="D489" s="61">
        <v>44804</v>
      </c>
      <c r="E489" s="60" t="s">
        <v>2871</v>
      </c>
      <c r="F489" s="60" t="s">
        <v>47</v>
      </c>
      <c r="G489" s="56" t="s">
        <v>774</v>
      </c>
      <c r="H489" s="60">
        <v>272.52</v>
      </c>
      <c r="I489" s="60"/>
      <c r="J489" s="28" t="s">
        <v>2872</v>
      </c>
      <c r="K489" s="60">
        <v>53000085</v>
      </c>
    </row>
    <row r="490" spans="1:11">
      <c r="A490" s="60" t="s">
        <v>44</v>
      </c>
      <c r="B490" s="60" t="s">
        <v>2873</v>
      </c>
      <c r="C490" s="117">
        <v>1201</v>
      </c>
      <c r="D490" s="61">
        <v>44804</v>
      </c>
      <c r="E490" s="60" t="s">
        <v>2812</v>
      </c>
      <c r="F490" s="60" t="s">
        <v>47</v>
      </c>
      <c r="G490" s="56" t="s">
        <v>786</v>
      </c>
      <c r="H490" s="60">
        <v>18520.14</v>
      </c>
      <c r="I490" s="60"/>
      <c r="J490" s="28" t="s">
        <v>2874</v>
      </c>
      <c r="K490" s="60">
        <v>53000085</v>
      </c>
    </row>
    <row r="491" spans="1:11">
      <c r="A491" s="60" t="s">
        <v>44</v>
      </c>
      <c r="B491" s="60" t="s">
        <v>2875</v>
      </c>
      <c r="C491" s="117">
        <v>1201</v>
      </c>
      <c r="D491" s="61">
        <v>44804</v>
      </c>
      <c r="E491" s="60" t="s">
        <v>2876</v>
      </c>
      <c r="F491" s="60" t="s">
        <v>47</v>
      </c>
      <c r="G491" s="56" t="s">
        <v>786</v>
      </c>
      <c r="H491" s="60">
        <v>6357.66</v>
      </c>
      <c r="I491" s="60"/>
      <c r="J491" s="28" t="s">
        <v>2874</v>
      </c>
      <c r="K491" s="60">
        <v>53000085</v>
      </c>
    </row>
    <row r="492" spans="1:11">
      <c r="A492" s="60" t="s">
        <v>44</v>
      </c>
      <c r="B492" s="60" t="s">
        <v>2877</v>
      </c>
      <c r="C492" s="117">
        <v>1201</v>
      </c>
      <c r="D492" s="61">
        <v>44804</v>
      </c>
      <c r="E492" s="60" t="s">
        <v>2815</v>
      </c>
      <c r="F492" s="60" t="s">
        <v>47</v>
      </c>
      <c r="G492" s="56" t="s">
        <v>452</v>
      </c>
      <c r="H492" s="60">
        <v>1634.13</v>
      </c>
      <c r="I492" s="60"/>
      <c r="J492" s="28" t="s">
        <v>2878</v>
      </c>
      <c r="K492" s="60">
        <v>53000085</v>
      </c>
    </row>
    <row r="493" spans="1:11">
      <c r="A493" s="60" t="s">
        <v>44</v>
      </c>
      <c r="B493" s="60" t="s">
        <v>2879</v>
      </c>
      <c r="C493" s="117">
        <v>1201</v>
      </c>
      <c r="D493" s="61">
        <v>44804</v>
      </c>
      <c r="E493" s="60" t="s">
        <v>2821</v>
      </c>
      <c r="F493" s="60" t="s">
        <v>47</v>
      </c>
      <c r="G493" s="56" t="s">
        <v>853</v>
      </c>
      <c r="H493" s="60">
        <v>81.3</v>
      </c>
      <c r="I493" s="60"/>
      <c r="J493" s="28" t="s">
        <v>2880</v>
      </c>
      <c r="K493" s="60">
        <v>53000085</v>
      </c>
    </row>
    <row r="494" spans="1:11">
      <c r="A494" s="60" t="s">
        <v>44</v>
      </c>
      <c r="B494" s="60" t="s">
        <v>2881</v>
      </c>
      <c r="C494" s="117">
        <v>1201</v>
      </c>
      <c r="D494" s="61">
        <v>44804</v>
      </c>
      <c r="E494" s="60" t="s">
        <v>2818</v>
      </c>
      <c r="F494" s="60" t="s">
        <v>47</v>
      </c>
      <c r="G494" s="56" t="s">
        <v>439</v>
      </c>
      <c r="H494" s="60">
        <v>739.83</v>
      </c>
      <c r="I494" s="60"/>
      <c r="J494" s="28" t="s">
        <v>2882</v>
      </c>
      <c r="K494" s="60">
        <v>53000085</v>
      </c>
    </row>
    <row r="495" spans="1:11">
      <c r="A495" s="60" t="s">
        <v>44</v>
      </c>
      <c r="B495" s="60" t="s">
        <v>2883</v>
      </c>
      <c r="C495" s="117">
        <v>1201</v>
      </c>
      <c r="D495" s="61">
        <v>44804</v>
      </c>
      <c r="E495" s="60" t="s">
        <v>2773</v>
      </c>
      <c r="F495" s="60" t="s">
        <v>47</v>
      </c>
      <c r="G495" s="56" t="s">
        <v>48</v>
      </c>
      <c r="H495" s="60">
        <v>2892.75</v>
      </c>
      <c r="I495" s="60"/>
      <c r="J495" s="28" t="s">
        <v>2884</v>
      </c>
      <c r="K495" s="60">
        <v>53000085</v>
      </c>
    </row>
    <row r="496" spans="1:11">
      <c r="A496" s="60" t="s">
        <v>44</v>
      </c>
      <c r="B496" s="60" t="s">
        <v>2885</v>
      </c>
      <c r="C496" s="117">
        <v>1201</v>
      </c>
      <c r="D496" s="61">
        <v>44804</v>
      </c>
      <c r="E496" s="60" t="s">
        <v>2857</v>
      </c>
      <c r="F496" s="60" t="s">
        <v>47</v>
      </c>
      <c r="G496" s="56" t="s">
        <v>86</v>
      </c>
      <c r="H496" s="60">
        <v>533.25</v>
      </c>
      <c r="I496" s="60"/>
      <c r="J496" s="28" t="s">
        <v>2886</v>
      </c>
      <c r="K496" s="60">
        <v>53000085</v>
      </c>
    </row>
    <row r="497" spans="1:11">
      <c r="A497" s="60" t="s">
        <v>44</v>
      </c>
      <c r="B497" s="60" t="s">
        <v>2887</v>
      </c>
      <c r="C497" s="117">
        <v>1201</v>
      </c>
      <c r="D497" s="61">
        <v>44804</v>
      </c>
      <c r="E497" s="60" t="s">
        <v>2857</v>
      </c>
      <c r="F497" s="60" t="s">
        <v>47</v>
      </c>
      <c r="G497" s="56" t="s">
        <v>86</v>
      </c>
      <c r="H497" s="60">
        <v>538.65</v>
      </c>
      <c r="I497" s="60"/>
      <c r="J497" s="28" t="s">
        <v>2888</v>
      </c>
      <c r="K497" s="60">
        <v>53000085</v>
      </c>
    </row>
    <row r="498" spans="1:11">
      <c r="A498" s="60" t="s">
        <v>44</v>
      </c>
      <c r="B498" s="60" t="s">
        <v>2889</v>
      </c>
      <c r="C498" s="117">
        <v>1201</v>
      </c>
      <c r="D498" s="61">
        <v>44804</v>
      </c>
      <c r="E498" s="60" t="s">
        <v>2836</v>
      </c>
      <c r="F498" s="60" t="s">
        <v>47</v>
      </c>
      <c r="G498" s="56" t="s">
        <v>456</v>
      </c>
      <c r="H498" s="60">
        <v>3606.85</v>
      </c>
      <c r="I498" s="60"/>
      <c r="J498" s="28" t="s">
        <v>2890</v>
      </c>
      <c r="K498" s="60">
        <v>53000085</v>
      </c>
    </row>
    <row r="499" spans="1:11">
      <c r="A499" s="60" t="s">
        <v>404</v>
      </c>
      <c r="B499" s="60" t="s">
        <v>2891</v>
      </c>
      <c r="C499" s="117">
        <v>1201</v>
      </c>
      <c r="D499" s="61">
        <v>44804</v>
      </c>
      <c r="E499" s="60" t="s">
        <v>2892</v>
      </c>
      <c r="F499" s="60" t="s">
        <v>47</v>
      </c>
      <c r="G499" s="56" t="s">
        <v>128</v>
      </c>
      <c r="H499" s="60">
        <v>108761.22</v>
      </c>
      <c r="I499" s="60"/>
      <c r="J499" s="28" t="s">
        <v>2893</v>
      </c>
      <c r="K499" s="60">
        <v>57225201</v>
      </c>
    </row>
    <row r="500" spans="1:11">
      <c r="A500" s="60" t="s">
        <v>404</v>
      </c>
      <c r="B500" s="60" t="s">
        <v>2891</v>
      </c>
      <c r="C500" s="117">
        <v>1201</v>
      </c>
      <c r="D500" s="61">
        <v>44804</v>
      </c>
      <c r="E500" s="60" t="s">
        <v>2892</v>
      </c>
      <c r="F500" s="60" t="s">
        <v>47</v>
      </c>
      <c r="G500" s="56" t="s">
        <v>128</v>
      </c>
      <c r="H500" s="60">
        <v>71685.72</v>
      </c>
      <c r="I500" s="60"/>
      <c r="J500" s="28" t="s">
        <v>2894</v>
      </c>
      <c r="K500" s="60">
        <v>57225201</v>
      </c>
    </row>
    <row r="501" spans="1:11">
      <c r="A501" s="60" t="s">
        <v>404</v>
      </c>
      <c r="B501" s="60" t="s">
        <v>2891</v>
      </c>
      <c r="C501" s="117">
        <v>1201</v>
      </c>
      <c r="D501" s="61">
        <v>44804</v>
      </c>
      <c r="E501" s="60" t="s">
        <v>2892</v>
      </c>
      <c r="F501" s="60" t="s">
        <v>47</v>
      </c>
      <c r="G501" s="56" t="s">
        <v>128</v>
      </c>
      <c r="H501" s="60">
        <v>47886.78</v>
      </c>
      <c r="I501" s="60"/>
      <c r="J501" s="28" t="s">
        <v>2895</v>
      </c>
      <c r="K501" s="60">
        <v>57225201</v>
      </c>
    </row>
    <row r="502" spans="1:11">
      <c r="A502" s="60" t="s">
        <v>404</v>
      </c>
      <c r="B502" s="60" t="s">
        <v>2891</v>
      </c>
      <c r="C502" s="117">
        <v>1201</v>
      </c>
      <c r="D502" s="61">
        <v>44804</v>
      </c>
      <c r="E502" s="60" t="s">
        <v>2892</v>
      </c>
      <c r="F502" s="60" t="s">
        <v>47</v>
      </c>
      <c r="G502" s="56" t="s">
        <v>128</v>
      </c>
      <c r="H502" s="60">
        <v>46647.72</v>
      </c>
      <c r="I502" s="60"/>
      <c r="J502" s="28" t="s">
        <v>2896</v>
      </c>
      <c r="K502" s="60">
        <v>57225201</v>
      </c>
    </row>
    <row r="503" spans="1:11">
      <c r="A503" s="60" t="s">
        <v>404</v>
      </c>
      <c r="B503" s="60" t="s">
        <v>2891</v>
      </c>
      <c r="C503" s="117">
        <v>1201</v>
      </c>
      <c r="D503" s="61">
        <v>44804</v>
      </c>
      <c r="E503" s="60" t="s">
        <v>2892</v>
      </c>
      <c r="F503" s="60" t="s">
        <v>47</v>
      </c>
      <c r="G503" s="56" t="s">
        <v>128</v>
      </c>
      <c r="H503" s="60">
        <v>3887.73</v>
      </c>
      <c r="I503" s="60"/>
      <c r="J503" s="28" t="s">
        <v>2897</v>
      </c>
      <c r="K503" s="60">
        <v>57225201</v>
      </c>
    </row>
    <row r="504" spans="1:11">
      <c r="A504" s="60" t="s">
        <v>404</v>
      </c>
      <c r="B504" s="60" t="s">
        <v>2891</v>
      </c>
      <c r="C504" s="117">
        <v>1201</v>
      </c>
      <c r="D504" s="61">
        <v>44804</v>
      </c>
      <c r="E504" s="60" t="s">
        <v>2892</v>
      </c>
      <c r="F504" s="60" t="s">
        <v>47</v>
      </c>
      <c r="G504" s="56" t="s">
        <v>128</v>
      </c>
      <c r="H504" s="60">
        <v>27111.66</v>
      </c>
      <c r="I504" s="60"/>
      <c r="J504" s="28" t="s">
        <v>2898</v>
      </c>
      <c r="K504" s="60">
        <v>57225201</v>
      </c>
    </row>
    <row r="505" spans="1:11">
      <c r="A505" s="60" t="s">
        <v>404</v>
      </c>
      <c r="B505" s="60" t="s">
        <v>2891</v>
      </c>
      <c r="C505" s="117">
        <v>1201</v>
      </c>
      <c r="D505" s="61">
        <v>44804</v>
      </c>
      <c r="E505" s="60" t="s">
        <v>2892</v>
      </c>
      <c r="F505" s="60" t="s">
        <v>47</v>
      </c>
      <c r="G505" s="56" t="s">
        <v>128</v>
      </c>
      <c r="H505" s="60">
        <v>24608.959999999999</v>
      </c>
      <c r="I505" s="60"/>
      <c r="J505" s="28" t="s">
        <v>2899</v>
      </c>
      <c r="K505" s="60">
        <v>57225201</v>
      </c>
    </row>
    <row r="506" spans="1:11">
      <c r="A506" s="60" t="s">
        <v>404</v>
      </c>
      <c r="B506" s="60" t="s">
        <v>2891</v>
      </c>
      <c r="C506" s="117">
        <v>1201</v>
      </c>
      <c r="D506" s="61">
        <v>44804</v>
      </c>
      <c r="E506" s="60" t="s">
        <v>2892</v>
      </c>
      <c r="F506" s="60" t="s">
        <v>47</v>
      </c>
      <c r="G506" s="56" t="s">
        <v>128</v>
      </c>
      <c r="H506" s="60">
        <v>17138.080000000002</v>
      </c>
      <c r="I506" s="60"/>
      <c r="J506" s="28" t="s">
        <v>2900</v>
      </c>
      <c r="K506" s="60">
        <v>57225201</v>
      </c>
    </row>
    <row r="507" spans="1:11">
      <c r="A507" s="60" t="s">
        <v>404</v>
      </c>
      <c r="B507" s="60" t="s">
        <v>2891</v>
      </c>
      <c r="C507" s="117">
        <v>1201</v>
      </c>
      <c r="D507" s="61">
        <v>44804</v>
      </c>
      <c r="E507" s="60" t="s">
        <v>2892</v>
      </c>
      <c r="F507" s="60" t="s">
        <v>47</v>
      </c>
      <c r="G507" s="56" t="s">
        <v>128</v>
      </c>
      <c r="H507" s="60">
        <v>61034.400000000001</v>
      </c>
      <c r="I507" s="60"/>
      <c r="J507" s="28" t="s">
        <v>2901</v>
      </c>
      <c r="K507" s="60">
        <v>57225201</v>
      </c>
    </row>
    <row r="508" spans="1:11">
      <c r="A508" s="60" t="s">
        <v>404</v>
      </c>
      <c r="B508" s="60" t="s">
        <v>2891</v>
      </c>
      <c r="C508" s="117">
        <v>1201</v>
      </c>
      <c r="D508" s="61">
        <v>44804</v>
      </c>
      <c r="E508" s="60" t="s">
        <v>2892</v>
      </c>
      <c r="F508" s="60" t="s">
        <v>47</v>
      </c>
      <c r="G508" s="56" t="s">
        <v>128</v>
      </c>
      <c r="H508" s="60">
        <v>3967.72</v>
      </c>
      <c r="I508" s="60"/>
      <c r="J508" s="28" t="s">
        <v>2902</v>
      </c>
      <c r="K508" s="60">
        <v>57225201</v>
      </c>
    </row>
    <row r="509" spans="1:11">
      <c r="A509" s="60" t="s">
        <v>404</v>
      </c>
      <c r="B509" s="60" t="s">
        <v>2891</v>
      </c>
      <c r="C509" s="117">
        <v>1201</v>
      </c>
      <c r="D509" s="61">
        <v>44804</v>
      </c>
      <c r="E509" s="60" t="s">
        <v>2892</v>
      </c>
      <c r="F509" s="60" t="s">
        <v>47</v>
      </c>
      <c r="G509" s="56" t="s">
        <v>128</v>
      </c>
      <c r="H509" s="60">
        <v>33222</v>
      </c>
      <c r="I509" s="60"/>
      <c r="J509" s="28" t="s">
        <v>2903</v>
      </c>
      <c r="K509" s="60">
        <v>57225201</v>
      </c>
    </row>
    <row r="510" spans="1:11">
      <c r="A510" s="60" t="s">
        <v>404</v>
      </c>
      <c r="B510" s="60" t="s">
        <v>2891</v>
      </c>
      <c r="C510" s="117">
        <v>1201</v>
      </c>
      <c r="D510" s="61">
        <v>44804</v>
      </c>
      <c r="E510" s="60" t="s">
        <v>2892</v>
      </c>
      <c r="F510" s="60" t="s">
        <v>47</v>
      </c>
      <c r="G510" s="56" t="s">
        <v>128</v>
      </c>
      <c r="H510" s="60">
        <v>2808.6</v>
      </c>
      <c r="I510" s="60"/>
      <c r="J510" s="28" t="s">
        <v>2904</v>
      </c>
      <c r="K510" s="60">
        <v>57225201</v>
      </c>
    </row>
    <row r="511" spans="1:11">
      <c r="A511" s="60" t="s">
        <v>404</v>
      </c>
      <c r="B511" s="60" t="s">
        <v>2891</v>
      </c>
      <c r="C511" s="117">
        <v>1201</v>
      </c>
      <c r="D511" s="61">
        <v>44804</v>
      </c>
      <c r="E511" s="60" t="s">
        <v>2892</v>
      </c>
      <c r="F511" s="60" t="s">
        <v>47</v>
      </c>
      <c r="G511" s="56" t="s">
        <v>128</v>
      </c>
      <c r="H511" s="60">
        <v>11129.47</v>
      </c>
      <c r="I511" s="60"/>
      <c r="J511" s="28" t="s">
        <v>2905</v>
      </c>
      <c r="K511" s="60">
        <v>57225201</v>
      </c>
    </row>
    <row r="512" spans="1:11">
      <c r="A512" s="60" t="s">
        <v>404</v>
      </c>
      <c r="B512" s="60" t="s">
        <v>2891</v>
      </c>
      <c r="C512" s="117">
        <v>1201</v>
      </c>
      <c r="D512" s="61">
        <v>44804</v>
      </c>
      <c r="E512" s="60" t="s">
        <v>2892</v>
      </c>
      <c r="F512" s="60" t="s">
        <v>47</v>
      </c>
      <c r="G512" s="56" t="s">
        <v>128</v>
      </c>
      <c r="H512" s="60">
        <v>24777.5</v>
      </c>
      <c r="I512" s="60"/>
      <c r="J512" s="28" t="s">
        <v>2906</v>
      </c>
      <c r="K512" s="60">
        <v>57225201</v>
      </c>
    </row>
    <row r="513" spans="1:11">
      <c r="A513" s="60" t="s">
        <v>404</v>
      </c>
      <c r="B513" s="60" t="s">
        <v>2891</v>
      </c>
      <c r="C513" s="117">
        <v>1201</v>
      </c>
      <c r="D513" s="61">
        <v>44804</v>
      </c>
      <c r="E513" s="60" t="s">
        <v>2892</v>
      </c>
      <c r="F513" s="60" t="s">
        <v>47</v>
      </c>
      <c r="G513" s="56" t="s">
        <v>128</v>
      </c>
      <c r="H513" s="60">
        <v>2558.4</v>
      </c>
      <c r="I513" s="60"/>
      <c r="J513" s="28" t="s">
        <v>2907</v>
      </c>
      <c r="K513" s="60">
        <v>57225201</v>
      </c>
    </row>
    <row r="514" spans="1:11">
      <c r="A514" s="60" t="s">
        <v>404</v>
      </c>
      <c r="B514" s="60" t="s">
        <v>2891</v>
      </c>
      <c r="C514" s="117">
        <v>1201</v>
      </c>
      <c r="D514" s="61">
        <v>44804</v>
      </c>
      <c r="E514" s="60" t="s">
        <v>2892</v>
      </c>
      <c r="F514" s="60" t="s">
        <v>47</v>
      </c>
      <c r="G514" s="56" t="s">
        <v>128</v>
      </c>
      <c r="H514" s="60">
        <v>13753.5</v>
      </c>
      <c r="I514" s="60"/>
      <c r="J514" s="28" t="s">
        <v>2908</v>
      </c>
      <c r="K514" s="60">
        <v>57225201</v>
      </c>
    </row>
    <row r="515" spans="1:11">
      <c r="A515" s="60" t="s">
        <v>404</v>
      </c>
      <c r="B515" s="60" t="s">
        <v>2891</v>
      </c>
      <c r="C515" s="117">
        <v>1201</v>
      </c>
      <c r="D515" s="61">
        <v>44804</v>
      </c>
      <c r="E515" s="60" t="s">
        <v>2892</v>
      </c>
      <c r="F515" s="60" t="s">
        <v>47</v>
      </c>
      <c r="G515" s="56" t="s">
        <v>128</v>
      </c>
      <c r="H515" s="60">
        <v>3131.68</v>
      </c>
      <c r="I515" s="60"/>
      <c r="J515" s="28" t="s">
        <v>2909</v>
      </c>
      <c r="K515" s="60">
        <v>57225201</v>
      </c>
    </row>
    <row r="516" spans="1:11">
      <c r="A516" s="60" t="s">
        <v>404</v>
      </c>
      <c r="B516" s="60" t="s">
        <v>2891</v>
      </c>
      <c r="C516" s="117">
        <v>1201</v>
      </c>
      <c r="D516" s="61">
        <v>44804</v>
      </c>
      <c r="E516" s="60" t="s">
        <v>2892</v>
      </c>
      <c r="F516" s="60" t="s">
        <v>47</v>
      </c>
      <c r="G516" s="56" t="s">
        <v>128</v>
      </c>
      <c r="H516" s="60">
        <v>13835.64</v>
      </c>
      <c r="I516" s="60"/>
      <c r="J516" s="28" t="s">
        <v>2910</v>
      </c>
      <c r="K516" s="60">
        <v>57225201</v>
      </c>
    </row>
    <row r="517" spans="1:11">
      <c r="A517" s="60" t="s">
        <v>404</v>
      </c>
      <c r="B517" s="60" t="s">
        <v>2891</v>
      </c>
      <c r="C517" s="117">
        <v>1201</v>
      </c>
      <c r="D517" s="61">
        <v>44804</v>
      </c>
      <c r="E517" s="60" t="s">
        <v>2892</v>
      </c>
      <c r="F517" s="60" t="s">
        <v>47</v>
      </c>
      <c r="G517" s="56" t="s">
        <v>128</v>
      </c>
      <c r="H517" s="60">
        <v>9788.48</v>
      </c>
      <c r="I517" s="60"/>
      <c r="J517" s="28" t="s">
        <v>2911</v>
      </c>
      <c r="K517" s="60">
        <v>57225201</v>
      </c>
    </row>
    <row r="518" spans="1:11">
      <c r="A518" s="60" t="s">
        <v>404</v>
      </c>
      <c r="B518" s="60" t="s">
        <v>2891</v>
      </c>
      <c r="C518" s="117">
        <v>1201</v>
      </c>
      <c r="D518" s="61">
        <v>44804</v>
      </c>
      <c r="E518" s="60" t="s">
        <v>2892</v>
      </c>
      <c r="F518" s="60" t="s">
        <v>47</v>
      </c>
      <c r="G518" s="56" t="s">
        <v>128</v>
      </c>
      <c r="H518" s="60">
        <v>30222.2</v>
      </c>
      <c r="I518" s="60"/>
      <c r="J518" s="28" t="s">
        <v>2912</v>
      </c>
      <c r="K518" s="60">
        <v>57225201</v>
      </c>
    </row>
    <row r="519" spans="1:11">
      <c r="A519" s="60" t="s">
        <v>404</v>
      </c>
      <c r="B519" s="60" t="s">
        <v>2891</v>
      </c>
      <c r="C519" s="117">
        <v>1201</v>
      </c>
      <c r="D519" s="61">
        <v>44804</v>
      </c>
      <c r="E519" s="60" t="s">
        <v>2892</v>
      </c>
      <c r="F519" s="60" t="s">
        <v>47</v>
      </c>
      <c r="G519" s="56" t="s">
        <v>128</v>
      </c>
      <c r="H519" s="60">
        <v>13357.5</v>
      </c>
      <c r="I519" s="60"/>
      <c r="J519" s="28" t="s">
        <v>2913</v>
      </c>
      <c r="K519" s="60">
        <v>57225201</v>
      </c>
    </row>
    <row r="520" spans="1:11">
      <c r="A520" s="60" t="s">
        <v>404</v>
      </c>
      <c r="B520" s="60" t="s">
        <v>2891</v>
      </c>
      <c r="C520" s="117">
        <v>1201</v>
      </c>
      <c r="D520" s="61">
        <v>44804</v>
      </c>
      <c r="E520" s="60" t="s">
        <v>2892</v>
      </c>
      <c r="F520" s="60" t="s">
        <v>47</v>
      </c>
      <c r="G520" s="56" t="s">
        <v>128</v>
      </c>
      <c r="H520" s="60">
        <v>13330.1</v>
      </c>
      <c r="I520" s="60"/>
      <c r="J520" s="28" t="s">
        <v>2914</v>
      </c>
      <c r="K520" s="60">
        <v>57225201</v>
      </c>
    </row>
    <row r="521" spans="1:11">
      <c r="A521" s="60" t="s">
        <v>404</v>
      </c>
      <c r="B521" s="60" t="s">
        <v>2891</v>
      </c>
      <c r="C521" s="117">
        <v>1201</v>
      </c>
      <c r="D521" s="61">
        <v>44804</v>
      </c>
      <c r="E521" s="60" t="s">
        <v>2892</v>
      </c>
      <c r="F521" s="60" t="s">
        <v>47</v>
      </c>
      <c r="G521" s="56" t="s">
        <v>128</v>
      </c>
      <c r="H521" s="60">
        <v>61399.8</v>
      </c>
      <c r="I521" s="60"/>
      <c r="J521" s="28" t="s">
        <v>2915</v>
      </c>
      <c r="K521" s="60">
        <v>57225201</v>
      </c>
    </row>
    <row r="522" spans="1:11">
      <c r="A522" s="60" t="s">
        <v>404</v>
      </c>
      <c r="B522" s="60" t="s">
        <v>2891</v>
      </c>
      <c r="C522" s="117">
        <v>1201</v>
      </c>
      <c r="D522" s="61">
        <v>44804</v>
      </c>
      <c r="E522" s="60" t="s">
        <v>2892</v>
      </c>
      <c r="F522" s="60" t="s">
        <v>47</v>
      </c>
      <c r="G522" s="56" t="s">
        <v>128</v>
      </c>
      <c r="H522" s="60">
        <v>7629.92</v>
      </c>
      <c r="I522" s="60"/>
      <c r="J522" s="28" t="s">
        <v>2916</v>
      </c>
      <c r="K522" s="60">
        <v>57225201</v>
      </c>
    </row>
    <row r="523" spans="1:11">
      <c r="A523" s="60" t="s">
        <v>404</v>
      </c>
      <c r="B523" s="60" t="s">
        <v>2891</v>
      </c>
      <c r="C523" s="117">
        <v>1201</v>
      </c>
      <c r="D523" s="61">
        <v>44804</v>
      </c>
      <c r="E523" s="60" t="s">
        <v>2892</v>
      </c>
      <c r="F523" s="60" t="s">
        <v>47</v>
      </c>
      <c r="G523" s="56" t="s">
        <v>128</v>
      </c>
      <c r="H523" s="60">
        <v>13815.9</v>
      </c>
      <c r="I523" s="60"/>
      <c r="J523" s="28" t="s">
        <v>2917</v>
      </c>
      <c r="K523" s="60">
        <v>57225201</v>
      </c>
    </row>
    <row r="524" spans="1:11">
      <c r="A524" s="60" t="s">
        <v>404</v>
      </c>
      <c r="B524" s="60" t="s">
        <v>2891</v>
      </c>
      <c r="C524" s="117">
        <v>1201</v>
      </c>
      <c r="D524" s="61">
        <v>44804</v>
      </c>
      <c r="E524" s="60" t="s">
        <v>2892</v>
      </c>
      <c r="F524" s="60" t="s">
        <v>47</v>
      </c>
      <c r="G524" s="56" t="s">
        <v>128</v>
      </c>
      <c r="H524" s="60">
        <v>42802.2</v>
      </c>
      <c r="I524" s="60"/>
      <c r="J524" s="28" t="s">
        <v>2918</v>
      </c>
      <c r="K524" s="60">
        <v>57225201</v>
      </c>
    </row>
    <row r="525" spans="1:11">
      <c r="A525" s="60" t="s">
        <v>404</v>
      </c>
      <c r="B525" s="60" t="s">
        <v>2891</v>
      </c>
      <c r="C525" s="117">
        <v>1201</v>
      </c>
      <c r="D525" s="61">
        <v>44804</v>
      </c>
      <c r="E525" s="60" t="s">
        <v>2892</v>
      </c>
      <c r="F525" s="60" t="s">
        <v>47</v>
      </c>
      <c r="G525" s="56" t="s">
        <v>128</v>
      </c>
      <c r="H525" s="60">
        <v>4086.72</v>
      </c>
      <c r="I525" s="60"/>
      <c r="J525" s="28" t="s">
        <v>2919</v>
      </c>
      <c r="K525" s="60">
        <v>57225201</v>
      </c>
    </row>
    <row r="526" spans="1:11">
      <c r="A526" s="60" t="s">
        <v>404</v>
      </c>
      <c r="B526" s="60" t="s">
        <v>2891</v>
      </c>
      <c r="C526" s="117">
        <v>1201</v>
      </c>
      <c r="D526" s="61">
        <v>44804</v>
      </c>
      <c r="E526" s="60" t="s">
        <v>2892</v>
      </c>
      <c r="F526" s="60" t="s">
        <v>47</v>
      </c>
      <c r="G526" s="56" t="s">
        <v>128</v>
      </c>
      <c r="H526" s="60">
        <v>18761.400000000001</v>
      </c>
      <c r="I526" s="60"/>
      <c r="J526" s="28" t="s">
        <v>2920</v>
      </c>
      <c r="K526" s="60">
        <v>57225201</v>
      </c>
    </row>
    <row r="527" spans="1:11">
      <c r="A527" s="60" t="s">
        <v>404</v>
      </c>
      <c r="B527" s="60" t="s">
        <v>2891</v>
      </c>
      <c r="C527" s="117">
        <v>1201</v>
      </c>
      <c r="D527" s="61">
        <v>44804</v>
      </c>
      <c r="E527" s="60" t="s">
        <v>2892</v>
      </c>
      <c r="F527" s="60" t="s">
        <v>47</v>
      </c>
      <c r="G527" s="56" t="s">
        <v>128</v>
      </c>
      <c r="H527" s="60">
        <v>3770.24</v>
      </c>
      <c r="I527" s="60"/>
      <c r="J527" s="28" t="s">
        <v>2921</v>
      </c>
      <c r="K527" s="60">
        <v>57225201</v>
      </c>
    </row>
    <row r="528" spans="1:11">
      <c r="A528" s="60" t="s">
        <v>404</v>
      </c>
      <c r="B528" s="60" t="s">
        <v>2891</v>
      </c>
      <c r="C528" s="117">
        <v>1201</v>
      </c>
      <c r="D528" s="61">
        <v>44804</v>
      </c>
      <c r="E528" s="60" t="s">
        <v>2892</v>
      </c>
      <c r="F528" s="60" t="s">
        <v>47</v>
      </c>
      <c r="G528" s="56" t="s">
        <v>128</v>
      </c>
      <c r="H528" s="60">
        <v>40806.629999999997</v>
      </c>
      <c r="I528" s="60"/>
      <c r="J528" s="28" t="s">
        <v>2922</v>
      </c>
      <c r="K528" s="60">
        <v>57225201</v>
      </c>
    </row>
    <row r="529" spans="1:11">
      <c r="A529" s="60" t="s">
        <v>404</v>
      </c>
      <c r="B529" s="60" t="s">
        <v>2891</v>
      </c>
      <c r="C529" s="117">
        <v>1201</v>
      </c>
      <c r="D529" s="61">
        <v>44804</v>
      </c>
      <c r="E529" s="60" t="s">
        <v>2892</v>
      </c>
      <c r="F529" s="60" t="s">
        <v>47</v>
      </c>
      <c r="G529" s="56" t="s">
        <v>128</v>
      </c>
      <c r="H529" s="60">
        <v>2943.36</v>
      </c>
      <c r="I529" s="60"/>
      <c r="J529" s="28" t="s">
        <v>2923</v>
      </c>
      <c r="K529" s="60">
        <v>57225201</v>
      </c>
    </row>
    <row r="530" spans="1:11">
      <c r="A530" s="60" t="s">
        <v>404</v>
      </c>
      <c r="B530" s="60" t="s">
        <v>2891</v>
      </c>
      <c r="C530" s="117">
        <v>1201</v>
      </c>
      <c r="D530" s="61">
        <v>44804</v>
      </c>
      <c r="E530" s="60" t="s">
        <v>2892</v>
      </c>
      <c r="F530" s="60" t="s">
        <v>47</v>
      </c>
      <c r="G530" s="56" t="s">
        <v>128</v>
      </c>
      <c r="H530" s="60">
        <v>59558.67</v>
      </c>
      <c r="I530" s="60"/>
      <c r="J530" s="28" t="s">
        <v>2924</v>
      </c>
      <c r="K530" s="60">
        <v>57225201</v>
      </c>
    </row>
    <row r="531" spans="1:11">
      <c r="A531" s="60" t="s">
        <v>404</v>
      </c>
      <c r="B531" s="60" t="s">
        <v>2891</v>
      </c>
      <c r="C531" s="117">
        <v>1201</v>
      </c>
      <c r="D531" s="61">
        <v>44804</v>
      </c>
      <c r="E531" s="60" t="s">
        <v>2892</v>
      </c>
      <c r="F531" s="60" t="s">
        <v>47</v>
      </c>
      <c r="G531" s="56" t="s">
        <v>128</v>
      </c>
      <c r="H531" s="60">
        <v>2575.44</v>
      </c>
      <c r="I531" s="60"/>
      <c r="J531" s="28" t="s">
        <v>2925</v>
      </c>
      <c r="K531" s="60">
        <v>57225201</v>
      </c>
    </row>
    <row r="532" spans="1:11">
      <c r="A532" s="60" t="s">
        <v>404</v>
      </c>
      <c r="B532" s="60" t="s">
        <v>2891</v>
      </c>
      <c r="C532" s="117">
        <v>1201</v>
      </c>
      <c r="D532" s="61">
        <v>44804</v>
      </c>
      <c r="E532" s="60" t="s">
        <v>2892</v>
      </c>
      <c r="F532" s="60" t="s">
        <v>47</v>
      </c>
      <c r="G532" s="56" t="s">
        <v>128</v>
      </c>
      <c r="H532" s="60">
        <v>40335.35</v>
      </c>
      <c r="I532" s="60"/>
      <c r="J532" s="28" t="s">
        <v>2926</v>
      </c>
      <c r="K532" s="60">
        <v>57225201</v>
      </c>
    </row>
    <row r="533" spans="1:11">
      <c r="A533" s="60" t="s">
        <v>404</v>
      </c>
      <c r="B533" s="60" t="s">
        <v>2891</v>
      </c>
      <c r="C533" s="117">
        <v>1201</v>
      </c>
      <c r="D533" s="61">
        <v>44804</v>
      </c>
      <c r="E533" s="60" t="s">
        <v>2892</v>
      </c>
      <c r="F533" s="60" t="s">
        <v>47</v>
      </c>
      <c r="G533" s="56" t="s">
        <v>128</v>
      </c>
      <c r="H533" s="60">
        <v>39663</v>
      </c>
      <c r="I533" s="60"/>
      <c r="J533" s="28" t="s">
        <v>2927</v>
      </c>
      <c r="K533" s="60">
        <v>57225201</v>
      </c>
    </row>
    <row r="534" spans="1:11">
      <c r="A534" s="60" t="s">
        <v>404</v>
      </c>
      <c r="B534" s="60" t="s">
        <v>2891</v>
      </c>
      <c r="C534" s="117">
        <v>1201</v>
      </c>
      <c r="D534" s="61">
        <v>44804</v>
      </c>
      <c r="E534" s="60" t="s">
        <v>2892</v>
      </c>
      <c r="F534" s="60" t="s">
        <v>47</v>
      </c>
      <c r="G534" s="56" t="s">
        <v>128</v>
      </c>
      <c r="H534" s="60">
        <v>10760.49</v>
      </c>
      <c r="I534" s="60"/>
      <c r="J534" s="28" t="s">
        <v>2928</v>
      </c>
      <c r="K534" s="60">
        <v>57225201</v>
      </c>
    </row>
    <row r="535" spans="1:11">
      <c r="A535" s="60" t="s">
        <v>404</v>
      </c>
      <c r="B535" s="60" t="s">
        <v>2891</v>
      </c>
      <c r="C535" s="117">
        <v>1201</v>
      </c>
      <c r="D535" s="61">
        <v>44804</v>
      </c>
      <c r="E535" s="60" t="s">
        <v>2892</v>
      </c>
      <c r="F535" s="60" t="s">
        <v>47</v>
      </c>
      <c r="G535" s="56" t="s">
        <v>128</v>
      </c>
      <c r="H535" s="60">
        <v>8737.15</v>
      </c>
      <c r="I535" s="60"/>
      <c r="J535" s="28" t="s">
        <v>2929</v>
      </c>
      <c r="K535" s="60">
        <v>57225201</v>
      </c>
    </row>
    <row r="536" spans="1:11">
      <c r="A536" s="84" t="s">
        <v>404</v>
      </c>
      <c r="B536" s="84" t="s">
        <v>2891</v>
      </c>
      <c r="C536" s="117">
        <v>1201</v>
      </c>
      <c r="D536" s="85">
        <v>44804</v>
      </c>
      <c r="E536" s="84" t="s">
        <v>2892</v>
      </c>
      <c r="F536" s="84" t="s">
        <v>47</v>
      </c>
      <c r="G536" s="86" t="s">
        <v>128</v>
      </c>
      <c r="H536" s="84">
        <v>19220.82</v>
      </c>
      <c r="I536" s="84"/>
      <c r="J536" s="87" t="s">
        <v>2930</v>
      </c>
      <c r="K536" s="84">
        <v>57225201</v>
      </c>
    </row>
    <row r="537" spans="1:11">
      <c r="A537" s="60" t="s">
        <v>2931</v>
      </c>
      <c r="B537" s="60" t="s">
        <v>2932</v>
      </c>
      <c r="C537" s="117">
        <v>1201</v>
      </c>
      <c r="D537" s="61">
        <v>44804</v>
      </c>
      <c r="E537" s="60" t="s">
        <v>2933</v>
      </c>
      <c r="F537" s="60" t="s">
        <v>47</v>
      </c>
      <c r="G537" s="56" t="s">
        <v>128</v>
      </c>
      <c r="H537" s="60">
        <v>3541.82</v>
      </c>
      <c r="I537" s="60"/>
      <c r="J537" s="28" t="s">
        <v>2934</v>
      </c>
      <c r="K537" s="60">
        <v>53000005</v>
      </c>
    </row>
    <row r="538" spans="1:11">
      <c r="A538" s="60" t="s">
        <v>2931</v>
      </c>
      <c r="B538" s="60" t="s">
        <v>2932</v>
      </c>
      <c r="C538" s="117">
        <v>1201</v>
      </c>
      <c r="D538" s="61">
        <v>44804</v>
      </c>
      <c r="E538" s="60" t="s">
        <v>2933</v>
      </c>
      <c r="F538" s="60" t="s">
        <v>47</v>
      </c>
      <c r="G538" s="56" t="s">
        <v>128</v>
      </c>
      <c r="H538" s="60">
        <v>16434.509999999998</v>
      </c>
      <c r="I538" s="60"/>
      <c r="J538" s="28" t="s">
        <v>2935</v>
      </c>
      <c r="K538" s="60">
        <v>53000005</v>
      </c>
    </row>
    <row r="539" spans="1:11">
      <c r="A539" s="60" t="s">
        <v>2931</v>
      </c>
      <c r="B539" s="60" t="s">
        <v>2932</v>
      </c>
      <c r="C539" s="117">
        <v>1201</v>
      </c>
      <c r="D539" s="61">
        <v>44804</v>
      </c>
      <c r="E539" s="60" t="s">
        <v>2933</v>
      </c>
      <c r="F539" s="60" t="s">
        <v>47</v>
      </c>
      <c r="G539" s="56" t="s">
        <v>128</v>
      </c>
      <c r="H539" s="60">
        <v>1779.53</v>
      </c>
      <c r="I539" s="60"/>
      <c r="J539" s="28" t="s">
        <v>2936</v>
      </c>
      <c r="K539" s="60">
        <v>53000005</v>
      </c>
    </row>
    <row r="540" spans="1:11">
      <c r="A540" s="60" t="s">
        <v>2931</v>
      </c>
      <c r="B540" s="60" t="s">
        <v>2932</v>
      </c>
      <c r="C540" s="117">
        <v>1201</v>
      </c>
      <c r="D540" s="61">
        <v>44804</v>
      </c>
      <c r="E540" s="60" t="s">
        <v>2933</v>
      </c>
      <c r="F540" s="60" t="s">
        <v>47</v>
      </c>
      <c r="G540" s="56" t="s">
        <v>128</v>
      </c>
      <c r="H540" s="60">
        <v>19765.75</v>
      </c>
      <c r="I540" s="60"/>
      <c r="J540" s="28" t="s">
        <v>2937</v>
      </c>
      <c r="K540" s="60">
        <v>53000005</v>
      </c>
    </row>
    <row r="541" spans="1:11">
      <c r="A541" s="60" t="s">
        <v>2931</v>
      </c>
      <c r="B541" s="60" t="s">
        <v>2932</v>
      </c>
      <c r="C541" s="117">
        <v>1201</v>
      </c>
      <c r="D541" s="61">
        <v>44804</v>
      </c>
      <c r="E541" s="60" t="s">
        <v>2933</v>
      </c>
      <c r="F541" s="60" t="s">
        <v>47</v>
      </c>
      <c r="G541" s="56" t="s">
        <v>128</v>
      </c>
      <c r="H541" s="60">
        <v>1916.01</v>
      </c>
      <c r="I541" s="60"/>
      <c r="J541" s="28" t="s">
        <v>2938</v>
      </c>
      <c r="K541" s="60">
        <v>53000005</v>
      </c>
    </row>
    <row r="542" spans="1:11">
      <c r="A542" s="60" t="s">
        <v>2931</v>
      </c>
      <c r="B542" s="60" t="s">
        <v>2932</v>
      </c>
      <c r="C542" s="117">
        <v>1201</v>
      </c>
      <c r="D542" s="61">
        <v>44804</v>
      </c>
      <c r="E542" s="60" t="s">
        <v>2933</v>
      </c>
      <c r="F542" s="60" t="s">
        <v>47</v>
      </c>
      <c r="G542" s="56" t="s">
        <v>128</v>
      </c>
      <c r="H542" s="60">
        <v>3418.16</v>
      </c>
      <c r="I542" s="60"/>
      <c r="J542" s="28" t="s">
        <v>2939</v>
      </c>
      <c r="K542" s="60">
        <v>53000005</v>
      </c>
    </row>
    <row r="543" spans="1:11">
      <c r="A543" s="60" t="s">
        <v>2931</v>
      </c>
      <c r="B543" s="60" t="s">
        <v>2932</v>
      </c>
      <c r="C543" s="117">
        <v>1201</v>
      </c>
      <c r="D543" s="61">
        <v>44804</v>
      </c>
      <c r="E543" s="60" t="s">
        <v>2933</v>
      </c>
      <c r="F543" s="60" t="s">
        <v>47</v>
      </c>
      <c r="G543" s="56" t="s">
        <v>128</v>
      </c>
      <c r="H543" s="60">
        <v>11372.13</v>
      </c>
      <c r="I543" s="60"/>
      <c r="J543" s="28" t="s">
        <v>2940</v>
      </c>
      <c r="K543" s="60">
        <v>53000005</v>
      </c>
    </row>
    <row r="544" spans="1:11">
      <c r="A544" s="60" t="s">
        <v>2931</v>
      </c>
      <c r="B544" s="60" t="s">
        <v>2932</v>
      </c>
      <c r="C544" s="117">
        <v>1201</v>
      </c>
      <c r="D544" s="61">
        <v>44804</v>
      </c>
      <c r="E544" s="60" t="s">
        <v>2933</v>
      </c>
      <c r="F544" s="60" t="s">
        <v>47</v>
      </c>
      <c r="G544" s="56" t="s">
        <v>128</v>
      </c>
      <c r="H544" s="60">
        <v>1642.21</v>
      </c>
      <c r="I544" s="60"/>
      <c r="J544" s="28" t="s">
        <v>2941</v>
      </c>
      <c r="K544" s="60">
        <v>53000005</v>
      </c>
    </row>
    <row r="545" spans="1:11">
      <c r="A545" s="60" t="s">
        <v>2931</v>
      </c>
      <c r="B545" s="60" t="s">
        <v>2932</v>
      </c>
      <c r="C545" s="117">
        <v>1201</v>
      </c>
      <c r="D545" s="61">
        <v>44804</v>
      </c>
      <c r="E545" s="60" t="s">
        <v>2933</v>
      </c>
      <c r="F545" s="60" t="s">
        <v>47</v>
      </c>
      <c r="G545" s="56" t="s">
        <v>128</v>
      </c>
      <c r="H545" s="60">
        <v>3230.11</v>
      </c>
      <c r="I545" s="60"/>
      <c r="J545" s="28" t="s">
        <v>2942</v>
      </c>
      <c r="K545" s="60">
        <v>53000005</v>
      </c>
    </row>
    <row r="546" spans="1:11">
      <c r="A546" s="60" t="s">
        <v>2931</v>
      </c>
      <c r="B546" s="60" t="s">
        <v>2932</v>
      </c>
      <c r="C546" s="117">
        <v>1201</v>
      </c>
      <c r="D546" s="61">
        <v>44804</v>
      </c>
      <c r="E546" s="60" t="s">
        <v>2933</v>
      </c>
      <c r="F546" s="60" t="s">
        <v>47</v>
      </c>
      <c r="G546" s="56" t="s">
        <v>128</v>
      </c>
      <c r="H546" s="60">
        <v>843.12</v>
      </c>
      <c r="I546" s="60"/>
      <c r="J546" s="28" t="s">
        <v>2943</v>
      </c>
      <c r="K546" s="60">
        <v>53000005</v>
      </c>
    </row>
    <row r="547" spans="1:11">
      <c r="A547" s="60" t="s">
        <v>2931</v>
      </c>
      <c r="B547" s="60" t="s">
        <v>2932</v>
      </c>
      <c r="C547" s="117">
        <v>1201</v>
      </c>
      <c r="D547" s="61">
        <v>44804</v>
      </c>
      <c r="E547" s="60" t="s">
        <v>2933</v>
      </c>
      <c r="F547" s="60" t="s">
        <v>47</v>
      </c>
      <c r="G547" s="56" t="s">
        <v>128</v>
      </c>
      <c r="H547" s="60">
        <v>16251.57</v>
      </c>
      <c r="I547" s="60"/>
      <c r="J547" s="28" t="s">
        <v>2944</v>
      </c>
      <c r="K547" s="60">
        <v>53000005</v>
      </c>
    </row>
    <row r="548" spans="1:11">
      <c r="A548" s="60" t="s">
        <v>2931</v>
      </c>
      <c r="B548" s="60" t="s">
        <v>2932</v>
      </c>
      <c r="C548" s="117">
        <v>1201</v>
      </c>
      <c r="D548" s="61">
        <v>44804</v>
      </c>
      <c r="E548" s="60" t="s">
        <v>2933</v>
      </c>
      <c r="F548" s="60" t="s">
        <v>47</v>
      </c>
      <c r="G548" s="56" t="s">
        <v>128</v>
      </c>
      <c r="H548" s="60">
        <v>5099.45</v>
      </c>
      <c r="I548" s="60"/>
      <c r="J548" s="28" t="s">
        <v>2945</v>
      </c>
      <c r="K548" s="60">
        <v>53000005</v>
      </c>
    </row>
    <row r="549" spans="1:11">
      <c r="A549" s="60" t="s">
        <v>2931</v>
      </c>
      <c r="B549" s="60" t="s">
        <v>2932</v>
      </c>
      <c r="C549" s="117">
        <v>1201</v>
      </c>
      <c r="D549" s="61">
        <v>44804</v>
      </c>
      <c r="E549" s="60" t="s">
        <v>2933</v>
      </c>
      <c r="F549" s="60" t="s">
        <v>47</v>
      </c>
      <c r="G549" s="56" t="s">
        <v>128</v>
      </c>
      <c r="H549" s="60">
        <v>6111.21</v>
      </c>
      <c r="I549" s="60"/>
      <c r="J549" s="28" t="s">
        <v>2946</v>
      </c>
      <c r="K549" s="60">
        <v>53000005</v>
      </c>
    </row>
    <row r="550" spans="1:11">
      <c r="A550" s="60" t="s">
        <v>2931</v>
      </c>
      <c r="B550" s="60" t="s">
        <v>2932</v>
      </c>
      <c r="C550" s="117">
        <v>1201</v>
      </c>
      <c r="D550" s="61">
        <v>44804</v>
      </c>
      <c r="E550" s="60" t="s">
        <v>2933</v>
      </c>
      <c r="F550" s="60" t="s">
        <v>47</v>
      </c>
      <c r="G550" s="56" t="s">
        <v>128</v>
      </c>
      <c r="H550" s="60">
        <v>2551.4299999999998</v>
      </c>
      <c r="I550" s="60"/>
      <c r="J550" s="28" t="s">
        <v>2947</v>
      </c>
      <c r="K550" s="60">
        <v>53000005</v>
      </c>
    </row>
    <row r="551" spans="1:11">
      <c r="A551" s="60" t="s">
        <v>2931</v>
      </c>
      <c r="B551" s="60" t="s">
        <v>2932</v>
      </c>
      <c r="C551" s="117">
        <v>1201</v>
      </c>
      <c r="D551" s="61">
        <v>44804</v>
      </c>
      <c r="E551" s="60" t="s">
        <v>2933</v>
      </c>
      <c r="F551" s="60" t="s">
        <v>47</v>
      </c>
      <c r="G551" s="56" t="s">
        <v>128</v>
      </c>
      <c r="H551" s="60">
        <v>21350.1</v>
      </c>
      <c r="I551" s="60"/>
      <c r="J551" s="28" t="s">
        <v>2948</v>
      </c>
      <c r="K551" s="60">
        <v>53000005</v>
      </c>
    </row>
    <row r="552" spans="1:11">
      <c r="A552" s="60" t="s">
        <v>2931</v>
      </c>
      <c r="B552" s="60" t="s">
        <v>2932</v>
      </c>
      <c r="C552" s="117">
        <v>1201</v>
      </c>
      <c r="D552" s="61">
        <v>44804</v>
      </c>
      <c r="E552" s="60" t="s">
        <v>2933</v>
      </c>
      <c r="F552" s="60" t="s">
        <v>47</v>
      </c>
      <c r="G552" s="56" t="s">
        <v>128</v>
      </c>
      <c r="H552" s="60">
        <v>3817.22</v>
      </c>
      <c r="I552" s="60"/>
      <c r="J552" s="28" t="s">
        <v>2949</v>
      </c>
      <c r="K552" s="60">
        <v>53000005</v>
      </c>
    </row>
    <row r="553" spans="1:11">
      <c r="A553" s="60" t="s">
        <v>2931</v>
      </c>
      <c r="B553" s="60" t="s">
        <v>2932</v>
      </c>
      <c r="C553" s="117">
        <v>1201</v>
      </c>
      <c r="D553" s="61">
        <v>44804</v>
      </c>
      <c r="E553" s="60" t="s">
        <v>2933</v>
      </c>
      <c r="F553" s="60" t="s">
        <v>47</v>
      </c>
      <c r="G553" s="56" t="s">
        <v>128</v>
      </c>
      <c r="H553" s="60">
        <v>6851.99</v>
      </c>
      <c r="I553" s="60"/>
      <c r="J553" s="28" t="s">
        <v>2950</v>
      </c>
      <c r="K553" s="60">
        <v>53000005</v>
      </c>
    </row>
    <row r="554" spans="1:11">
      <c r="A554" s="60" t="s">
        <v>2931</v>
      </c>
      <c r="B554" s="60" t="s">
        <v>2932</v>
      </c>
      <c r="C554" s="117">
        <v>1201</v>
      </c>
      <c r="D554" s="61">
        <v>44804</v>
      </c>
      <c r="E554" s="60" t="s">
        <v>2933</v>
      </c>
      <c r="F554" s="60" t="s">
        <v>47</v>
      </c>
      <c r="G554" s="56" t="s">
        <v>128</v>
      </c>
      <c r="H554" s="60">
        <v>4064.86</v>
      </c>
      <c r="I554" s="60"/>
      <c r="J554" s="28" t="s">
        <v>2951</v>
      </c>
      <c r="K554" s="60">
        <v>53000005</v>
      </c>
    </row>
    <row r="555" spans="1:11">
      <c r="A555" s="60" t="s">
        <v>2931</v>
      </c>
      <c r="B555" s="60" t="s">
        <v>2932</v>
      </c>
      <c r="C555" s="117">
        <v>1201</v>
      </c>
      <c r="D555" s="61">
        <v>44804</v>
      </c>
      <c r="E555" s="60" t="s">
        <v>2933</v>
      </c>
      <c r="F555" s="60" t="s">
        <v>47</v>
      </c>
      <c r="G555" s="56" t="s">
        <v>128</v>
      </c>
      <c r="H555" s="60">
        <v>4271.1000000000004</v>
      </c>
      <c r="I555" s="60"/>
      <c r="J555" s="28" t="s">
        <v>2952</v>
      </c>
      <c r="K555" s="60">
        <v>53000005</v>
      </c>
    </row>
    <row r="556" spans="1:11">
      <c r="A556" s="60" t="s">
        <v>166</v>
      </c>
      <c r="B556" s="60" t="s">
        <v>2953</v>
      </c>
      <c r="C556" s="117">
        <v>1201</v>
      </c>
      <c r="D556" s="61">
        <v>44804</v>
      </c>
      <c r="E556" s="60" t="s">
        <v>2954</v>
      </c>
      <c r="F556" s="60" t="s">
        <v>47</v>
      </c>
      <c r="G556" s="56" t="s">
        <v>21</v>
      </c>
      <c r="H556" s="60">
        <v>2250</v>
      </c>
      <c r="I556" s="60"/>
      <c r="J556" s="28" t="s">
        <v>2753</v>
      </c>
      <c r="K556" s="60">
        <v>55738459</v>
      </c>
    </row>
    <row r="557" spans="1:11">
      <c r="A557" s="60" t="s">
        <v>166</v>
      </c>
      <c r="B557" s="60" t="s">
        <v>2953</v>
      </c>
      <c r="C557" s="117">
        <v>1201</v>
      </c>
      <c r="D557" s="61">
        <v>44804</v>
      </c>
      <c r="E557" s="60" t="s">
        <v>2954</v>
      </c>
      <c r="F557" s="60" t="s">
        <v>47</v>
      </c>
      <c r="G557" s="56" t="s">
        <v>21</v>
      </c>
      <c r="H557" s="60">
        <v>406</v>
      </c>
      <c r="I557" s="60"/>
      <c r="J557" s="28" t="s">
        <v>2588</v>
      </c>
      <c r="K557" s="60">
        <v>55738459</v>
      </c>
    </row>
    <row r="558" spans="1:11">
      <c r="A558" s="60" t="s">
        <v>166</v>
      </c>
      <c r="B558" s="60" t="s">
        <v>2953</v>
      </c>
      <c r="C558" s="117">
        <v>1201</v>
      </c>
      <c r="D558" s="61">
        <v>44804</v>
      </c>
      <c r="E558" s="60" t="s">
        <v>2954</v>
      </c>
      <c r="F558" s="60" t="s">
        <v>47</v>
      </c>
      <c r="G558" s="56" t="s">
        <v>21</v>
      </c>
      <c r="H558" s="60">
        <v>145</v>
      </c>
      <c r="I558" s="60"/>
      <c r="J558" s="28" t="s">
        <v>2529</v>
      </c>
      <c r="K558" s="60">
        <v>55738459</v>
      </c>
    </row>
    <row r="559" spans="1:11">
      <c r="A559" s="60" t="s">
        <v>166</v>
      </c>
      <c r="B559" s="60" t="s">
        <v>2953</v>
      </c>
      <c r="C559" s="117">
        <v>1201</v>
      </c>
      <c r="D559" s="61">
        <v>44804</v>
      </c>
      <c r="E559" s="60" t="s">
        <v>2954</v>
      </c>
      <c r="F559" s="60" t="s">
        <v>47</v>
      </c>
      <c r="G559" s="56" t="s">
        <v>21</v>
      </c>
      <c r="H559" s="60">
        <v>377</v>
      </c>
      <c r="I559" s="60"/>
      <c r="J559" s="28" t="s">
        <v>2687</v>
      </c>
      <c r="K559" s="60">
        <v>55738459</v>
      </c>
    </row>
    <row r="560" spans="1:11">
      <c r="A560" s="60" t="s">
        <v>166</v>
      </c>
      <c r="B560" s="60" t="s">
        <v>2953</v>
      </c>
      <c r="C560" s="117">
        <v>1201</v>
      </c>
      <c r="D560" s="61">
        <v>44804</v>
      </c>
      <c r="E560" s="60" t="s">
        <v>2954</v>
      </c>
      <c r="F560" s="60" t="s">
        <v>47</v>
      </c>
      <c r="G560" s="56" t="s">
        <v>21</v>
      </c>
      <c r="H560" s="60">
        <v>273.89999999999998</v>
      </c>
      <c r="I560" s="60"/>
      <c r="J560" s="28" t="s">
        <v>2955</v>
      </c>
      <c r="K560" s="60">
        <v>55738459</v>
      </c>
    </row>
    <row r="561" spans="1:11">
      <c r="A561" s="60" t="s">
        <v>166</v>
      </c>
      <c r="B561" s="60" t="s">
        <v>2953</v>
      </c>
      <c r="C561" s="117">
        <v>1201</v>
      </c>
      <c r="D561" s="61">
        <v>44804</v>
      </c>
      <c r="E561" s="60" t="s">
        <v>2954</v>
      </c>
      <c r="F561" s="60" t="s">
        <v>47</v>
      </c>
      <c r="G561" s="56" t="s">
        <v>21</v>
      </c>
      <c r="H561" s="60">
        <v>2930.4</v>
      </c>
      <c r="I561" s="60"/>
      <c r="J561" s="28" t="s">
        <v>2955</v>
      </c>
      <c r="K561" s="60">
        <v>55738459</v>
      </c>
    </row>
    <row r="562" spans="1:11">
      <c r="A562" s="60" t="s">
        <v>166</v>
      </c>
      <c r="B562" s="60" t="s">
        <v>2953</v>
      </c>
      <c r="C562" s="117">
        <v>1201</v>
      </c>
      <c r="D562" s="61">
        <v>44804</v>
      </c>
      <c r="E562" s="60" t="s">
        <v>2954</v>
      </c>
      <c r="F562" s="60" t="s">
        <v>47</v>
      </c>
      <c r="G562" s="56" t="s">
        <v>21</v>
      </c>
      <c r="H562" s="60">
        <v>2664.75</v>
      </c>
      <c r="I562" s="60"/>
      <c r="J562" s="28" t="s">
        <v>2956</v>
      </c>
      <c r="K562" s="60">
        <v>55738459</v>
      </c>
    </row>
    <row r="563" spans="1:11">
      <c r="A563" s="60" t="s">
        <v>166</v>
      </c>
      <c r="B563" s="60" t="s">
        <v>2953</v>
      </c>
      <c r="C563" s="117">
        <v>1201</v>
      </c>
      <c r="D563" s="61">
        <v>44804</v>
      </c>
      <c r="E563" s="60" t="s">
        <v>2954</v>
      </c>
      <c r="F563" s="60" t="s">
        <v>47</v>
      </c>
      <c r="G563" s="56" t="s">
        <v>21</v>
      </c>
      <c r="H563" s="60">
        <v>127.05</v>
      </c>
      <c r="I563" s="60"/>
      <c r="J563" s="28" t="s">
        <v>2956</v>
      </c>
      <c r="K563" s="60">
        <v>55738459</v>
      </c>
    </row>
    <row r="564" spans="1:11">
      <c r="A564" s="60" t="s">
        <v>166</v>
      </c>
      <c r="B564" s="60" t="s">
        <v>2953</v>
      </c>
      <c r="C564" s="117">
        <v>1201</v>
      </c>
      <c r="D564" s="61">
        <v>44804</v>
      </c>
      <c r="E564" s="60" t="s">
        <v>2954</v>
      </c>
      <c r="F564" s="60" t="s">
        <v>47</v>
      </c>
      <c r="G564" s="56" t="s">
        <v>21</v>
      </c>
      <c r="H564" s="60">
        <v>624</v>
      </c>
      <c r="I564" s="60"/>
      <c r="J564" s="28" t="s">
        <v>2754</v>
      </c>
      <c r="K564" s="60">
        <v>55738459</v>
      </c>
    </row>
    <row r="565" spans="1:11">
      <c r="A565" s="60" t="s">
        <v>166</v>
      </c>
      <c r="B565" s="60" t="s">
        <v>2953</v>
      </c>
      <c r="C565" s="117">
        <v>1201</v>
      </c>
      <c r="D565" s="61">
        <v>44804</v>
      </c>
      <c r="E565" s="60" t="s">
        <v>2954</v>
      </c>
      <c r="F565" s="60" t="s">
        <v>47</v>
      </c>
      <c r="G565" s="56" t="s">
        <v>21</v>
      </c>
      <c r="H565" s="60">
        <v>1929.15</v>
      </c>
      <c r="I565" s="60"/>
      <c r="J565" s="28" t="s">
        <v>2756</v>
      </c>
      <c r="K565" s="60">
        <v>55738459</v>
      </c>
    </row>
    <row r="566" spans="1:11">
      <c r="A566" s="60" t="s">
        <v>166</v>
      </c>
      <c r="B566" s="60" t="s">
        <v>2953</v>
      </c>
      <c r="C566" s="117">
        <v>1201</v>
      </c>
      <c r="D566" s="61">
        <v>44804</v>
      </c>
      <c r="E566" s="60" t="s">
        <v>2954</v>
      </c>
      <c r="F566" s="60" t="s">
        <v>47</v>
      </c>
      <c r="G566" s="56" t="s">
        <v>21</v>
      </c>
      <c r="H566" s="60">
        <v>170.1</v>
      </c>
      <c r="I566" s="60"/>
      <c r="J566" s="28" t="s">
        <v>2756</v>
      </c>
      <c r="K566" s="60">
        <v>55738459</v>
      </c>
    </row>
    <row r="567" spans="1:11">
      <c r="A567" s="60" t="s">
        <v>166</v>
      </c>
      <c r="B567" s="60" t="s">
        <v>2953</v>
      </c>
      <c r="C567" s="117">
        <v>1201</v>
      </c>
      <c r="D567" s="61">
        <v>44804</v>
      </c>
      <c r="E567" s="60" t="s">
        <v>2954</v>
      </c>
      <c r="F567" s="60" t="s">
        <v>47</v>
      </c>
      <c r="G567" s="56" t="s">
        <v>21</v>
      </c>
      <c r="H567" s="60">
        <v>15466</v>
      </c>
      <c r="I567" s="60"/>
      <c r="J567" s="28" t="s">
        <v>2957</v>
      </c>
      <c r="K567" s="60">
        <v>55738459</v>
      </c>
    </row>
    <row r="568" spans="1:11">
      <c r="A568" s="60" t="s">
        <v>166</v>
      </c>
      <c r="B568" s="60" t="s">
        <v>2953</v>
      </c>
      <c r="C568" s="117">
        <v>1201</v>
      </c>
      <c r="D568" s="61">
        <v>44804</v>
      </c>
      <c r="E568" s="60" t="s">
        <v>2954</v>
      </c>
      <c r="F568" s="60" t="s">
        <v>47</v>
      </c>
      <c r="G568" s="56" t="s">
        <v>21</v>
      </c>
      <c r="H568" s="60">
        <v>190</v>
      </c>
      <c r="I568" s="60"/>
      <c r="J568" s="28" t="s">
        <v>2692</v>
      </c>
      <c r="K568" s="60">
        <v>55738459</v>
      </c>
    </row>
    <row r="569" spans="1:11">
      <c r="A569" s="60" t="s">
        <v>166</v>
      </c>
      <c r="B569" s="60" t="s">
        <v>2953</v>
      </c>
      <c r="C569" s="117">
        <v>1201</v>
      </c>
      <c r="D569" s="61">
        <v>44804</v>
      </c>
      <c r="E569" s="60" t="s">
        <v>2954</v>
      </c>
      <c r="F569" s="60" t="s">
        <v>47</v>
      </c>
      <c r="G569" s="56" t="s">
        <v>21</v>
      </c>
      <c r="H569" s="60">
        <v>11.4</v>
      </c>
      <c r="I569" s="60"/>
      <c r="J569" s="28" t="s">
        <v>2692</v>
      </c>
      <c r="K569" s="60">
        <v>55738459</v>
      </c>
    </row>
    <row r="570" spans="1:11">
      <c r="A570" s="60" t="s">
        <v>166</v>
      </c>
      <c r="B570" s="60" t="s">
        <v>2953</v>
      </c>
      <c r="C570" s="117">
        <v>1201</v>
      </c>
      <c r="D570" s="61">
        <v>44804</v>
      </c>
      <c r="E570" s="60" t="s">
        <v>2954</v>
      </c>
      <c r="F570" s="60" t="s">
        <v>47</v>
      </c>
      <c r="G570" s="56" t="s">
        <v>21</v>
      </c>
      <c r="H570" s="60">
        <v>475</v>
      </c>
      <c r="I570" s="60"/>
      <c r="J570" s="28" t="s">
        <v>2692</v>
      </c>
      <c r="K570" s="60">
        <v>55738459</v>
      </c>
    </row>
    <row r="571" spans="1:11">
      <c r="A571" s="60" t="s">
        <v>166</v>
      </c>
      <c r="B571" s="60" t="s">
        <v>2953</v>
      </c>
      <c r="C571" s="117">
        <v>1201</v>
      </c>
      <c r="D571" s="61">
        <v>44804</v>
      </c>
      <c r="E571" s="60" t="s">
        <v>2954</v>
      </c>
      <c r="F571" s="60" t="s">
        <v>47</v>
      </c>
      <c r="G571" s="56" t="s">
        <v>21</v>
      </c>
      <c r="H571" s="60">
        <v>58.9</v>
      </c>
      <c r="I571" s="60"/>
      <c r="J571" s="28" t="s">
        <v>2692</v>
      </c>
      <c r="K571" s="60">
        <v>55738459</v>
      </c>
    </row>
    <row r="572" spans="1:11">
      <c r="A572" s="60" t="s">
        <v>166</v>
      </c>
      <c r="B572" s="60" t="s">
        <v>2953</v>
      </c>
      <c r="C572" s="117">
        <v>1201</v>
      </c>
      <c r="D572" s="61">
        <v>44804</v>
      </c>
      <c r="E572" s="60" t="s">
        <v>2954</v>
      </c>
      <c r="F572" s="60" t="s">
        <v>47</v>
      </c>
      <c r="G572" s="56" t="s">
        <v>21</v>
      </c>
      <c r="H572" s="60">
        <v>822.7</v>
      </c>
      <c r="I572" s="60"/>
      <c r="J572" s="28" t="s">
        <v>2958</v>
      </c>
      <c r="K572" s="60">
        <v>55738459</v>
      </c>
    </row>
    <row r="573" spans="1:11">
      <c r="A573" s="60" t="s">
        <v>166</v>
      </c>
      <c r="B573" s="60" t="s">
        <v>2953</v>
      </c>
      <c r="C573" s="117">
        <v>1201</v>
      </c>
      <c r="D573" s="61">
        <v>44804</v>
      </c>
      <c r="E573" s="60" t="s">
        <v>2954</v>
      </c>
      <c r="F573" s="60" t="s">
        <v>47</v>
      </c>
      <c r="G573" s="56" t="s">
        <v>21</v>
      </c>
      <c r="H573" s="60">
        <v>1.9</v>
      </c>
      <c r="I573" s="60"/>
      <c r="J573" s="28" t="s">
        <v>2958</v>
      </c>
      <c r="K573" s="60">
        <v>55738459</v>
      </c>
    </row>
    <row r="574" spans="1:11">
      <c r="A574" s="60" t="s">
        <v>166</v>
      </c>
      <c r="B574" s="60" t="s">
        <v>2953</v>
      </c>
      <c r="C574" s="117">
        <v>1201</v>
      </c>
      <c r="D574" s="61">
        <v>44804</v>
      </c>
      <c r="E574" s="60" t="s">
        <v>2954</v>
      </c>
      <c r="F574" s="60" t="s">
        <v>47</v>
      </c>
      <c r="G574" s="56" t="s">
        <v>21</v>
      </c>
      <c r="H574" s="60">
        <v>807.5</v>
      </c>
      <c r="I574" s="60"/>
      <c r="J574" s="28" t="s">
        <v>2959</v>
      </c>
      <c r="K574" s="60">
        <v>55738459</v>
      </c>
    </row>
    <row r="575" spans="1:11">
      <c r="A575" s="60" t="s">
        <v>166</v>
      </c>
      <c r="B575" s="60" t="s">
        <v>2953</v>
      </c>
      <c r="C575" s="117">
        <v>1201</v>
      </c>
      <c r="D575" s="61">
        <v>44804</v>
      </c>
      <c r="E575" s="60" t="s">
        <v>2954</v>
      </c>
      <c r="F575" s="60" t="s">
        <v>47</v>
      </c>
      <c r="G575" s="56" t="s">
        <v>21</v>
      </c>
      <c r="H575" s="60">
        <v>5.7</v>
      </c>
      <c r="I575" s="60"/>
      <c r="J575" s="28" t="s">
        <v>2959</v>
      </c>
      <c r="K575" s="60">
        <v>55738459</v>
      </c>
    </row>
    <row r="576" spans="1:11">
      <c r="A576" s="60" t="s">
        <v>166</v>
      </c>
      <c r="B576" s="60" t="s">
        <v>2953</v>
      </c>
      <c r="C576" s="117">
        <v>1201</v>
      </c>
      <c r="D576" s="61">
        <v>44804</v>
      </c>
      <c r="E576" s="60" t="s">
        <v>2954</v>
      </c>
      <c r="F576" s="60" t="s">
        <v>47</v>
      </c>
      <c r="G576" s="56" t="s">
        <v>21</v>
      </c>
      <c r="H576" s="60">
        <v>893</v>
      </c>
      <c r="I576" s="60"/>
      <c r="J576" s="28" t="s">
        <v>2960</v>
      </c>
      <c r="K576" s="60">
        <v>55738459</v>
      </c>
    </row>
    <row r="577" spans="1:11">
      <c r="A577" s="60" t="s">
        <v>166</v>
      </c>
      <c r="B577" s="60" t="s">
        <v>2961</v>
      </c>
      <c r="C577" s="117">
        <v>1201</v>
      </c>
      <c r="D577" s="61">
        <v>44804</v>
      </c>
      <c r="E577" s="60" t="s">
        <v>2954</v>
      </c>
      <c r="F577" s="60" t="s">
        <v>47</v>
      </c>
      <c r="G577" s="56" t="s">
        <v>21</v>
      </c>
      <c r="H577" s="60">
        <v>5857.5</v>
      </c>
      <c r="I577" s="60"/>
      <c r="J577" s="28" t="s">
        <v>2760</v>
      </c>
      <c r="K577" s="60">
        <v>55738459</v>
      </c>
    </row>
    <row r="578" spans="1:11">
      <c r="A578" s="60" t="s">
        <v>166</v>
      </c>
      <c r="B578" s="60" t="s">
        <v>2961</v>
      </c>
      <c r="C578" s="117">
        <v>1201</v>
      </c>
      <c r="D578" s="61">
        <v>44804</v>
      </c>
      <c r="E578" s="60" t="s">
        <v>2954</v>
      </c>
      <c r="F578" s="60" t="s">
        <v>47</v>
      </c>
      <c r="G578" s="56" t="s">
        <v>21</v>
      </c>
      <c r="H578" s="60">
        <v>1104</v>
      </c>
      <c r="I578" s="60"/>
      <c r="J578" s="28" t="s">
        <v>2962</v>
      </c>
      <c r="K578" s="60">
        <v>55738459</v>
      </c>
    </row>
    <row r="579" spans="1:11">
      <c r="A579" s="60" t="s">
        <v>166</v>
      </c>
      <c r="B579" s="60" t="s">
        <v>2961</v>
      </c>
      <c r="C579" s="117">
        <v>1201</v>
      </c>
      <c r="D579" s="61">
        <v>44804</v>
      </c>
      <c r="E579" s="60" t="s">
        <v>2954</v>
      </c>
      <c r="F579" s="60" t="s">
        <v>47</v>
      </c>
      <c r="G579" s="56" t="s">
        <v>21</v>
      </c>
      <c r="H579" s="60">
        <v>560</v>
      </c>
      <c r="I579" s="60"/>
      <c r="J579" s="28" t="s">
        <v>2963</v>
      </c>
      <c r="K579" s="60">
        <v>55738459</v>
      </c>
    </row>
    <row r="580" spans="1:11">
      <c r="A580" s="60" t="s">
        <v>44</v>
      </c>
      <c r="B580" s="60" t="s">
        <v>2964</v>
      </c>
      <c r="C580" s="117">
        <v>1201</v>
      </c>
      <c r="D580" s="61">
        <v>44804</v>
      </c>
      <c r="E580" s="60" t="s">
        <v>2965</v>
      </c>
      <c r="F580" s="60" t="s">
        <v>47</v>
      </c>
      <c r="G580" s="56" t="s">
        <v>59</v>
      </c>
      <c r="H580" s="60">
        <v>63731.07</v>
      </c>
      <c r="I580" s="60"/>
      <c r="J580" s="28" t="s">
        <v>2966</v>
      </c>
      <c r="K580" s="60">
        <v>53000085</v>
      </c>
    </row>
    <row r="581" spans="1:11">
      <c r="A581" s="60" t="s">
        <v>44</v>
      </c>
      <c r="B581" s="60" t="s">
        <v>2967</v>
      </c>
      <c r="C581" s="117">
        <v>1201</v>
      </c>
      <c r="D581" s="61">
        <v>44804</v>
      </c>
      <c r="E581" s="60" t="s">
        <v>2965</v>
      </c>
      <c r="F581" s="60" t="s">
        <v>47</v>
      </c>
      <c r="G581" s="56" t="s">
        <v>59</v>
      </c>
      <c r="H581" s="60">
        <v>3674.76</v>
      </c>
      <c r="I581" s="60"/>
      <c r="J581" s="28" t="s">
        <v>2966</v>
      </c>
      <c r="K581" s="60">
        <v>53000085</v>
      </c>
    </row>
    <row r="582" spans="1:11">
      <c r="A582" s="60" t="s">
        <v>44</v>
      </c>
      <c r="B582" s="60" t="s">
        <v>2968</v>
      </c>
      <c r="C582" s="117">
        <v>1201</v>
      </c>
      <c r="D582" s="61">
        <v>44804</v>
      </c>
      <c r="E582" s="60" t="s">
        <v>2965</v>
      </c>
      <c r="F582" s="60" t="s">
        <v>47</v>
      </c>
      <c r="G582" s="56" t="s">
        <v>59</v>
      </c>
      <c r="H582" s="60">
        <v>7460.72</v>
      </c>
      <c r="I582" s="60"/>
      <c r="J582" s="28" t="s">
        <v>2969</v>
      </c>
      <c r="K582" s="60">
        <v>53000085</v>
      </c>
    </row>
    <row r="583" spans="1:11">
      <c r="A583" s="60" t="s">
        <v>44</v>
      </c>
      <c r="B583" s="60" t="s">
        <v>2970</v>
      </c>
      <c r="C583" s="117">
        <v>1201</v>
      </c>
      <c r="D583" s="61">
        <v>44804</v>
      </c>
      <c r="E583" s="60" t="s">
        <v>2971</v>
      </c>
      <c r="F583" s="60" t="s">
        <v>47</v>
      </c>
      <c r="G583" s="56" t="s">
        <v>128</v>
      </c>
      <c r="H583" s="60">
        <v>2551.5</v>
      </c>
      <c r="I583" s="60"/>
      <c r="J583" s="28" t="s">
        <v>2972</v>
      </c>
      <c r="K583" s="60">
        <v>53000085</v>
      </c>
    </row>
    <row r="584" spans="1:11">
      <c r="A584" s="60" t="s">
        <v>44</v>
      </c>
      <c r="B584" s="60" t="s">
        <v>2973</v>
      </c>
      <c r="C584" s="117">
        <v>1201</v>
      </c>
      <c r="D584" s="61">
        <v>44804</v>
      </c>
      <c r="E584" s="60" t="s">
        <v>2974</v>
      </c>
      <c r="F584" s="60" t="s">
        <v>47</v>
      </c>
      <c r="G584" s="56" t="s">
        <v>435</v>
      </c>
      <c r="H584" s="60">
        <v>1879.2</v>
      </c>
      <c r="I584" s="60"/>
      <c r="J584" s="28" t="s">
        <v>2975</v>
      </c>
      <c r="K584" s="60">
        <v>53000085</v>
      </c>
    </row>
    <row r="585" spans="1:11">
      <c r="A585" s="60" t="s">
        <v>44</v>
      </c>
      <c r="B585" s="60" t="s">
        <v>2976</v>
      </c>
      <c r="C585" s="117">
        <v>1201</v>
      </c>
      <c r="D585" s="61">
        <v>44804</v>
      </c>
      <c r="E585" s="60" t="s">
        <v>2974</v>
      </c>
      <c r="F585" s="60" t="s">
        <v>47</v>
      </c>
      <c r="G585" s="56" t="s">
        <v>435</v>
      </c>
      <c r="H585" s="60">
        <v>194.4</v>
      </c>
      <c r="I585" s="60"/>
      <c r="J585" s="28" t="s">
        <v>2975</v>
      </c>
      <c r="K585" s="60">
        <v>53000085</v>
      </c>
    </row>
    <row r="586" spans="1:11">
      <c r="A586" s="60" t="s">
        <v>44</v>
      </c>
      <c r="B586" s="60" t="s">
        <v>2977</v>
      </c>
      <c r="C586" s="117">
        <v>1201</v>
      </c>
      <c r="D586" s="61">
        <v>44804</v>
      </c>
      <c r="E586" s="60" t="s">
        <v>2978</v>
      </c>
      <c r="F586" s="60" t="s">
        <v>47</v>
      </c>
      <c r="G586" s="56" t="s">
        <v>316</v>
      </c>
      <c r="H586" s="60">
        <v>556.14</v>
      </c>
      <c r="I586" s="60"/>
      <c r="J586" s="28" t="s">
        <v>2979</v>
      </c>
      <c r="K586" s="60">
        <v>53000085</v>
      </c>
    </row>
    <row r="587" spans="1:11">
      <c r="A587" s="60" t="s">
        <v>44</v>
      </c>
      <c r="B587" s="60" t="s">
        <v>2980</v>
      </c>
      <c r="C587" s="117">
        <v>1201</v>
      </c>
      <c r="D587" s="61">
        <v>44804</v>
      </c>
      <c r="E587" s="60" t="s">
        <v>2981</v>
      </c>
      <c r="F587" s="60" t="s">
        <v>47</v>
      </c>
      <c r="G587" s="56" t="s">
        <v>316</v>
      </c>
      <c r="H587" s="60">
        <v>1579.76</v>
      </c>
      <c r="I587" s="60"/>
      <c r="J587" s="28" t="s">
        <v>2979</v>
      </c>
      <c r="K587" s="60">
        <v>53000085</v>
      </c>
    </row>
    <row r="588" spans="1:11">
      <c r="A588" s="60" t="s">
        <v>44</v>
      </c>
      <c r="B588" s="60" t="s">
        <v>2982</v>
      </c>
      <c r="C588" s="117">
        <v>1201</v>
      </c>
      <c r="D588" s="61">
        <v>44804</v>
      </c>
      <c r="E588" s="60" t="s">
        <v>2983</v>
      </c>
      <c r="F588" s="60" t="s">
        <v>47</v>
      </c>
      <c r="G588" s="56" t="s">
        <v>448</v>
      </c>
      <c r="H588" s="60">
        <v>257.92</v>
      </c>
      <c r="I588" s="60"/>
      <c r="J588" s="28" t="s">
        <v>2984</v>
      </c>
      <c r="K588" s="60">
        <v>53000085</v>
      </c>
    </row>
    <row r="589" spans="1:11">
      <c r="A589" s="60" t="s">
        <v>44</v>
      </c>
      <c r="B589" s="60" t="s">
        <v>2985</v>
      </c>
      <c r="C589" s="117">
        <v>1201</v>
      </c>
      <c r="D589" s="61">
        <v>44804</v>
      </c>
      <c r="E589" s="60" t="s">
        <v>2986</v>
      </c>
      <c r="F589" s="60" t="s">
        <v>47</v>
      </c>
      <c r="G589" s="56" t="s">
        <v>456</v>
      </c>
      <c r="H589" s="60">
        <v>105.3</v>
      </c>
      <c r="I589" s="60"/>
      <c r="J589" s="28" t="s">
        <v>2987</v>
      </c>
      <c r="K589" s="60">
        <v>53000085</v>
      </c>
    </row>
    <row r="590" spans="1:11">
      <c r="A590" s="60" t="s">
        <v>44</v>
      </c>
      <c r="B590" s="60" t="s">
        <v>2988</v>
      </c>
      <c r="C590" s="117">
        <v>1201</v>
      </c>
      <c r="D590" s="61">
        <v>44804</v>
      </c>
      <c r="E590" s="60" t="s">
        <v>2989</v>
      </c>
      <c r="F590" s="60" t="s">
        <v>47</v>
      </c>
      <c r="G590" s="56" t="s">
        <v>312</v>
      </c>
      <c r="H590" s="60">
        <v>7723.5</v>
      </c>
      <c r="I590" s="60"/>
      <c r="J590" s="28" t="s">
        <v>2990</v>
      </c>
      <c r="K590" s="60">
        <v>53000085</v>
      </c>
    </row>
    <row r="591" spans="1:11">
      <c r="A591" s="60" t="s">
        <v>44</v>
      </c>
      <c r="B591" s="60" t="s">
        <v>2991</v>
      </c>
      <c r="C591" s="117">
        <v>1201</v>
      </c>
      <c r="D591" s="61">
        <v>44804</v>
      </c>
      <c r="E591" s="60" t="s">
        <v>2992</v>
      </c>
      <c r="F591" s="60" t="s">
        <v>47</v>
      </c>
      <c r="G591" s="56" t="s">
        <v>448</v>
      </c>
      <c r="H591" s="60">
        <v>2764.2</v>
      </c>
      <c r="I591" s="60"/>
      <c r="J591" s="28" t="s">
        <v>2993</v>
      </c>
      <c r="K591" s="60">
        <v>53000085</v>
      </c>
    </row>
    <row r="592" spans="1:11">
      <c r="A592" s="60" t="s">
        <v>44</v>
      </c>
      <c r="B592" s="60" t="s">
        <v>2994</v>
      </c>
      <c r="C592" s="117">
        <v>1201</v>
      </c>
      <c r="D592" s="61">
        <v>44804</v>
      </c>
      <c r="E592" s="60" t="s">
        <v>2995</v>
      </c>
      <c r="F592" s="60" t="s">
        <v>47</v>
      </c>
      <c r="G592" s="56" t="s">
        <v>456</v>
      </c>
      <c r="H592" s="60">
        <v>5308.89</v>
      </c>
      <c r="I592" s="60"/>
      <c r="J592" s="28" t="s">
        <v>2996</v>
      </c>
      <c r="K592" s="60">
        <v>53000085</v>
      </c>
    </row>
    <row r="593" spans="1:13">
      <c r="A593" s="60" t="s">
        <v>44</v>
      </c>
      <c r="B593" s="60" t="s">
        <v>2997</v>
      </c>
      <c r="C593" s="117">
        <v>1201</v>
      </c>
      <c r="D593" s="61">
        <v>44804</v>
      </c>
      <c r="E593" s="60" t="s">
        <v>2998</v>
      </c>
      <c r="F593" s="60" t="s">
        <v>47</v>
      </c>
      <c r="G593" s="56" t="s">
        <v>439</v>
      </c>
      <c r="H593" s="60">
        <v>3707.28</v>
      </c>
      <c r="I593" s="60"/>
      <c r="J593" s="28" t="s">
        <v>2999</v>
      </c>
      <c r="K593" s="60">
        <v>53000085</v>
      </c>
    </row>
    <row r="594" spans="1:13">
      <c r="A594" s="60" t="s">
        <v>44</v>
      </c>
      <c r="B594" s="60" t="s">
        <v>3000</v>
      </c>
      <c r="C594" s="117">
        <v>1201</v>
      </c>
      <c r="D594" s="61">
        <v>44804</v>
      </c>
      <c r="E594" s="60" t="s">
        <v>3001</v>
      </c>
      <c r="F594" s="60" t="s">
        <v>47</v>
      </c>
      <c r="G594" s="56" t="s">
        <v>435</v>
      </c>
      <c r="H594" s="60">
        <v>3011.38</v>
      </c>
      <c r="I594" s="60"/>
      <c r="J594" s="28" t="s">
        <v>3002</v>
      </c>
      <c r="K594" s="60">
        <v>53000085</v>
      </c>
    </row>
    <row r="595" spans="1:13">
      <c r="A595" s="60" t="s">
        <v>44</v>
      </c>
      <c r="B595" s="60" t="s">
        <v>3003</v>
      </c>
      <c r="C595" s="117">
        <v>1201</v>
      </c>
      <c r="D595" s="61">
        <v>44804</v>
      </c>
      <c r="E595" s="60" t="s">
        <v>2989</v>
      </c>
      <c r="F595" s="60" t="s">
        <v>47</v>
      </c>
      <c r="G595" s="56" t="s">
        <v>312</v>
      </c>
      <c r="H595" s="60">
        <v>2214.25</v>
      </c>
      <c r="I595" s="60"/>
      <c r="J595" s="28" t="s">
        <v>3004</v>
      </c>
      <c r="K595" s="60">
        <v>53000085</v>
      </c>
    </row>
    <row r="596" spans="1:13">
      <c r="A596" s="60" t="s">
        <v>44</v>
      </c>
      <c r="B596" s="60" t="s">
        <v>3005</v>
      </c>
      <c r="C596" s="117">
        <v>1201</v>
      </c>
      <c r="D596" s="61">
        <v>44804</v>
      </c>
      <c r="E596" s="60" t="s">
        <v>2995</v>
      </c>
      <c r="F596" s="60" t="s">
        <v>47</v>
      </c>
      <c r="G596" s="56" t="s">
        <v>456</v>
      </c>
      <c r="H596" s="60">
        <v>1458.8</v>
      </c>
      <c r="I596" s="60"/>
      <c r="J596" s="28" t="s">
        <v>3006</v>
      </c>
      <c r="K596" s="60">
        <v>53000085</v>
      </c>
    </row>
    <row r="597" spans="1:13">
      <c r="A597" s="60" t="s">
        <v>44</v>
      </c>
      <c r="B597" s="60" t="s">
        <v>3007</v>
      </c>
      <c r="C597" s="117">
        <v>1201</v>
      </c>
      <c r="D597" s="61">
        <v>44804</v>
      </c>
      <c r="E597" s="60" t="s">
        <v>2998</v>
      </c>
      <c r="F597" s="60" t="s">
        <v>47</v>
      </c>
      <c r="G597" s="56" t="s">
        <v>439</v>
      </c>
      <c r="H597" s="60">
        <v>2031.9</v>
      </c>
      <c r="I597" s="60"/>
      <c r="J597" s="28" t="s">
        <v>3008</v>
      </c>
      <c r="K597" s="60">
        <v>53000085</v>
      </c>
    </row>
    <row r="598" spans="1:13">
      <c r="A598" s="60" t="s">
        <v>44</v>
      </c>
      <c r="B598" s="60" t="s">
        <v>3009</v>
      </c>
      <c r="C598" s="117">
        <v>1201</v>
      </c>
      <c r="D598" s="61">
        <v>44804</v>
      </c>
      <c r="E598" s="60" t="s">
        <v>2965</v>
      </c>
      <c r="F598" s="60" t="s">
        <v>47</v>
      </c>
      <c r="G598" s="56" t="s">
        <v>59</v>
      </c>
      <c r="H598" s="60">
        <v>6668.8</v>
      </c>
      <c r="I598" s="60"/>
      <c r="J598" s="28" t="s">
        <v>2969</v>
      </c>
      <c r="K598" s="60">
        <v>53000085</v>
      </c>
    </row>
    <row r="599" spans="1:13">
      <c r="A599" s="60" t="s">
        <v>44</v>
      </c>
      <c r="B599" s="60" t="s">
        <v>3010</v>
      </c>
      <c r="C599" s="117">
        <v>1201</v>
      </c>
      <c r="D599" s="61">
        <v>44804</v>
      </c>
      <c r="E599" s="60" t="s">
        <v>2965</v>
      </c>
      <c r="F599" s="60" t="s">
        <v>47</v>
      </c>
      <c r="G599" s="56" t="s">
        <v>59</v>
      </c>
      <c r="H599" s="60">
        <v>6293.68</v>
      </c>
      <c r="I599" s="60"/>
      <c r="J599" s="28" t="s">
        <v>2969</v>
      </c>
      <c r="K599" s="60">
        <v>53000085</v>
      </c>
    </row>
    <row r="600" spans="1:13">
      <c r="A600" s="60" t="s">
        <v>44</v>
      </c>
      <c r="B600" s="60" t="s">
        <v>3011</v>
      </c>
      <c r="C600" s="117">
        <v>1201</v>
      </c>
      <c r="D600" s="61">
        <v>44804</v>
      </c>
      <c r="E600" s="60" t="s">
        <v>3012</v>
      </c>
      <c r="F600" s="60" t="s">
        <v>47</v>
      </c>
      <c r="G600" s="56" t="s">
        <v>48</v>
      </c>
      <c r="H600" s="60">
        <v>2821</v>
      </c>
      <c r="I600" s="60"/>
      <c r="J600" s="28" t="s">
        <v>3013</v>
      </c>
      <c r="K600" s="60">
        <v>53000085</v>
      </c>
    </row>
    <row r="601" spans="1:13">
      <c r="A601" s="60" t="s">
        <v>2698</v>
      </c>
      <c r="B601" s="60" t="s">
        <v>3014</v>
      </c>
      <c r="C601" s="117">
        <v>1201</v>
      </c>
      <c r="D601" s="61">
        <v>44804</v>
      </c>
      <c r="E601" s="60" t="s">
        <v>3015</v>
      </c>
      <c r="F601" s="60" t="s">
        <v>47</v>
      </c>
      <c r="G601" s="56" t="s">
        <v>21</v>
      </c>
      <c r="H601" s="60">
        <v>1335</v>
      </c>
      <c r="I601" s="60"/>
      <c r="J601" s="28" t="s">
        <v>2701</v>
      </c>
      <c r="K601" s="60">
        <v>55358131</v>
      </c>
      <c r="M601" s="117" t="s">
        <v>2750</v>
      </c>
    </row>
    <row r="602" spans="1:13">
      <c r="A602" s="60" t="s">
        <v>2698</v>
      </c>
      <c r="B602" s="60" t="s">
        <v>3014</v>
      </c>
      <c r="C602" s="117">
        <v>1201</v>
      </c>
      <c r="D602" s="61">
        <v>44804</v>
      </c>
      <c r="E602" s="60" t="s">
        <v>3015</v>
      </c>
      <c r="F602" s="60" t="s">
        <v>47</v>
      </c>
      <c r="G602" s="56" t="s">
        <v>21</v>
      </c>
      <c r="H602" s="60">
        <v>1851.2</v>
      </c>
      <c r="I602" s="60"/>
      <c r="J602" s="28" t="s">
        <v>3016</v>
      </c>
      <c r="K602" s="60">
        <v>55358131</v>
      </c>
      <c r="M602" s="117" t="s">
        <v>2750</v>
      </c>
    </row>
    <row r="603" spans="1:13">
      <c r="A603" s="60" t="s">
        <v>2698</v>
      </c>
      <c r="B603" s="60" t="s">
        <v>3014</v>
      </c>
      <c r="C603" s="117">
        <v>1201</v>
      </c>
      <c r="D603" s="61">
        <v>44804</v>
      </c>
      <c r="E603" s="60" t="s">
        <v>3015</v>
      </c>
      <c r="F603" s="60" t="s">
        <v>47</v>
      </c>
      <c r="G603" s="56" t="s">
        <v>21</v>
      </c>
      <c r="H603" s="60">
        <v>2524.13</v>
      </c>
      <c r="I603" s="60"/>
      <c r="J603" s="28" t="s">
        <v>3017</v>
      </c>
      <c r="K603" s="60">
        <v>55358131</v>
      </c>
      <c r="M603" s="117" t="s">
        <v>2750</v>
      </c>
    </row>
    <row r="604" spans="1:13">
      <c r="A604" s="60" t="s">
        <v>2698</v>
      </c>
      <c r="B604" s="60" t="s">
        <v>3014</v>
      </c>
      <c r="C604" s="117">
        <v>1201</v>
      </c>
      <c r="D604" s="61">
        <v>44804</v>
      </c>
      <c r="E604" s="60" t="s">
        <v>3015</v>
      </c>
      <c r="F604" s="60" t="s">
        <v>47</v>
      </c>
      <c r="G604" s="56" t="s">
        <v>21</v>
      </c>
      <c r="H604" s="60">
        <v>5719.85</v>
      </c>
      <c r="I604" s="60"/>
      <c r="J604" s="28" t="s">
        <v>3018</v>
      </c>
      <c r="K604" s="60">
        <v>55358131</v>
      </c>
      <c r="M604" s="117" t="s">
        <v>2750</v>
      </c>
    </row>
    <row r="605" spans="1:13">
      <c r="A605" s="60" t="s">
        <v>2698</v>
      </c>
      <c r="B605" s="60" t="s">
        <v>3014</v>
      </c>
      <c r="C605" s="117">
        <v>1201</v>
      </c>
      <c r="D605" s="61">
        <v>44804</v>
      </c>
      <c r="E605" s="60" t="s">
        <v>3015</v>
      </c>
      <c r="F605" s="60" t="s">
        <v>47</v>
      </c>
      <c r="G605" s="56" t="s">
        <v>21</v>
      </c>
      <c r="H605" s="60">
        <v>15493.5</v>
      </c>
      <c r="I605" s="60"/>
      <c r="J605" s="28" t="s">
        <v>3019</v>
      </c>
      <c r="K605" s="60">
        <v>55358131</v>
      </c>
      <c r="M605" s="117" t="s">
        <v>2750</v>
      </c>
    </row>
    <row r="606" spans="1:13">
      <c r="A606" s="60" t="s">
        <v>2698</v>
      </c>
      <c r="B606" s="60" t="s">
        <v>3014</v>
      </c>
      <c r="C606" s="117">
        <v>1201</v>
      </c>
      <c r="D606" s="61">
        <v>44804</v>
      </c>
      <c r="E606" s="60" t="s">
        <v>3015</v>
      </c>
      <c r="F606" s="60" t="s">
        <v>47</v>
      </c>
      <c r="G606" s="56" t="s">
        <v>21</v>
      </c>
      <c r="H606" s="60">
        <v>2820.54</v>
      </c>
      <c r="I606" s="60"/>
      <c r="J606" s="28" t="s">
        <v>2703</v>
      </c>
      <c r="K606" s="60">
        <v>55358131</v>
      </c>
      <c r="M606" s="117" t="s">
        <v>2750</v>
      </c>
    </row>
    <row r="607" spans="1:13">
      <c r="A607" s="60" t="s">
        <v>2698</v>
      </c>
      <c r="B607" s="60" t="s">
        <v>3014</v>
      </c>
      <c r="C607" s="117">
        <v>1201</v>
      </c>
      <c r="D607" s="61">
        <v>44804</v>
      </c>
      <c r="E607" s="60" t="s">
        <v>3015</v>
      </c>
      <c r="F607" s="60" t="s">
        <v>47</v>
      </c>
      <c r="G607" s="56" t="s">
        <v>21</v>
      </c>
      <c r="H607" s="60">
        <v>1619.76</v>
      </c>
      <c r="I607" s="60"/>
      <c r="J607" s="28" t="s">
        <v>3020</v>
      </c>
      <c r="K607" s="60">
        <v>55358131</v>
      </c>
      <c r="M607" s="117" t="s">
        <v>2750</v>
      </c>
    </row>
    <row r="608" spans="1:13">
      <c r="A608" s="60" t="s">
        <v>2698</v>
      </c>
      <c r="B608" s="60" t="s">
        <v>3014</v>
      </c>
      <c r="C608" s="117">
        <v>1201</v>
      </c>
      <c r="D608" s="61">
        <v>44804</v>
      </c>
      <c r="E608" s="60" t="s">
        <v>3015</v>
      </c>
      <c r="F608" s="60" t="s">
        <v>47</v>
      </c>
      <c r="G608" s="56" t="s">
        <v>21</v>
      </c>
      <c r="H608" s="60">
        <v>4776.4799999999996</v>
      </c>
      <c r="I608" s="60"/>
      <c r="J608" s="28" t="s">
        <v>3021</v>
      </c>
      <c r="K608" s="60">
        <v>55358131</v>
      </c>
      <c r="M608" s="117" t="s">
        <v>2750</v>
      </c>
    </row>
    <row r="609" spans="1:13">
      <c r="A609" s="60" t="s">
        <v>2698</v>
      </c>
      <c r="B609" s="60" t="s">
        <v>3014</v>
      </c>
      <c r="C609" s="117">
        <v>1201</v>
      </c>
      <c r="D609" s="61">
        <v>44804</v>
      </c>
      <c r="E609" s="60" t="s">
        <v>3015</v>
      </c>
      <c r="F609" s="60" t="s">
        <v>47</v>
      </c>
      <c r="G609" s="56" t="s">
        <v>21</v>
      </c>
      <c r="H609" s="60">
        <v>23382.58</v>
      </c>
      <c r="I609" s="60"/>
      <c r="J609" s="28" t="s">
        <v>3022</v>
      </c>
      <c r="K609" s="60">
        <v>55358131</v>
      </c>
      <c r="M609" s="117" t="s">
        <v>2750</v>
      </c>
    </row>
    <row r="610" spans="1:13">
      <c r="A610" s="60" t="s">
        <v>2698</v>
      </c>
      <c r="B610" s="60" t="s">
        <v>3014</v>
      </c>
      <c r="C610" s="117">
        <v>1201</v>
      </c>
      <c r="D610" s="61">
        <v>44804</v>
      </c>
      <c r="E610" s="60" t="s">
        <v>3015</v>
      </c>
      <c r="F610" s="60" t="s">
        <v>47</v>
      </c>
      <c r="G610" s="56" t="s">
        <v>21</v>
      </c>
      <c r="H610" s="60">
        <v>14101.56</v>
      </c>
      <c r="I610" s="60"/>
      <c r="J610" s="28" t="s">
        <v>2704</v>
      </c>
      <c r="K610" s="60">
        <v>55358131</v>
      </c>
      <c r="M610" s="117" t="s">
        <v>2750</v>
      </c>
    </row>
    <row r="611" spans="1:13">
      <c r="A611" s="60" t="s">
        <v>2698</v>
      </c>
      <c r="B611" s="60" t="s">
        <v>3014</v>
      </c>
      <c r="C611" s="117">
        <v>1201</v>
      </c>
      <c r="D611" s="61">
        <v>44804</v>
      </c>
      <c r="E611" s="60" t="s">
        <v>3015</v>
      </c>
      <c r="F611" s="60" t="s">
        <v>47</v>
      </c>
      <c r="G611" s="56" t="s">
        <v>21</v>
      </c>
      <c r="H611" s="60">
        <v>12913.12</v>
      </c>
      <c r="I611" s="60"/>
      <c r="J611" s="28" t="s">
        <v>3023</v>
      </c>
      <c r="K611" s="60">
        <v>55358131</v>
      </c>
      <c r="M611" s="117" t="s">
        <v>2750</v>
      </c>
    </row>
    <row r="612" spans="1:13">
      <c r="A612" s="60" t="s">
        <v>2698</v>
      </c>
      <c r="B612" s="60" t="s">
        <v>3014</v>
      </c>
      <c r="C612" s="117">
        <v>1201</v>
      </c>
      <c r="D612" s="61">
        <v>44804</v>
      </c>
      <c r="E612" s="60" t="s">
        <v>3015</v>
      </c>
      <c r="F612" s="60" t="s">
        <v>47</v>
      </c>
      <c r="G612" s="56" t="s">
        <v>21</v>
      </c>
      <c r="H612" s="60">
        <v>2798.25</v>
      </c>
      <c r="I612" s="60"/>
      <c r="J612" s="28" t="s">
        <v>2705</v>
      </c>
      <c r="K612" s="60">
        <v>55358131</v>
      </c>
      <c r="M612" s="117" t="s">
        <v>2750</v>
      </c>
    </row>
    <row r="613" spans="1:13">
      <c r="A613" s="60" t="s">
        <v>2698</v>
      </c>
      <c r="B613" s="60" t="s">
        <v>3014</v>
      </c>
      <c r="C613" s="117">
        <v>1201</v>
      </c>
      <c r="D613" s="61">
        <v>44804</v>
      </c>
      <c r="E613" s="60" t="s">
        <v>3015</v>
      </c>
      <c r="F613" s="60" t="s">
        <v>47</v>
      </c>
      <c r="G613" s="56" t="s">
        <v>21</v>
      </c>
      <c r="H613" s="60">
        <v>3684.56</v>
      </c>
      <c r="I613" s="60"/>
      <c r="J613" s="28" t="s">
        <v>3024</v>
      </c>
      <c r="K613" s="60">
        <v>55358131</v>
      </c>
      <c r="M613" s="117" t="s">
        <v>2750</v>
      </c>
    </row>
    <row r="614" spans="1:13">
      <c r="A614" s="60" t="s">
        <v>2698</v>
      </c>
      <c r="B614" s="60" t="s">
        <v>3014</v>
      </c>
      <c r="C614" s="117">
        <v>1201</v>
      </c>
      <c r="D614" s="61">
        <v>44804</v>
      </c>
      <c r="E614" s="60" t="s">
        <v>3015</v>
      </c>
      <c r="F614" s="60" t="s">
        <v>47</v>
      </c>
      <c r="G614" s="56" t="s">
        <v>21</v>
      </c>
      <c r="H614" s="60">
        <v>25244.03</v>
      </c>
      <c r="I614" s="60"/>
      <c r="J614" s="28" t="s">
        <v>2706</v>
      </c>
      <c r="K614" s="60">
        <v>55358131</v>
      </c>
      <c r="M614" s="117" t="s">
        <v>2750</v>
      </c>
    </row>
    <row r="615" spans="1:13">
      <c r="A615" s="60" t="s">
        <v>2698</v>
      </c>
      <c r="B615" s="60" t="s">
        <v>3014</v>
      </c>
      <c r="C615" s="117">
        <v>1201</v>
      </c>
      <c r="D615" s="61">
        <v>44804</v>
      </c>
      <c r="E615" s="60" t="s">
        <v>3015</v>
      </c>
      <c r="F615" s="60" t="s">
        <v>47</v>
      </c>
      <c r="G615" s="56" t="s">
        <v>21</v>
      </c>
      <c r="H615" s="60">
        <v>20990.84</v>
      </c>
      <c r="I615" s="60"/>
      <c r="J615" s="28" t="s">
        <v>3025</v>
      </c>
      <c r="K615" s="60">
        <v>55358131</v>
      </c>
      <c r="M615" s="117" t="s">
        <v>2750</v>
      </c>
    </row>
    <row r="616" spans="1:13">
      <c r="A616" s="60" t="s">
        <v>2698</v>
      </c>
      <c r="B616" s="60" t="s">
        <v>3014</v>
      </c>
      <c r="C616" s="117">
        <v>1201</v>
      </c>
      <c r="D616" s="61">
        <v>44804</v>
      </c>
      <c r="E616" s="60" t="s">
        <v>3015</v>
      </c>
      <c r="F616" s="60" t="s">
        <v>47</v>
      </c>
      <c r="G616" s="56" t="s">
        <v>21</v>
      </c>
      <c r="H616" s="60">
        <v>2278.5</v>
      </c>
      <c r="I616" s="60"/>
      <c r="J616" s="28" t="s">
        <v>3026</v>
      </c>
      <c r="K616" s="60">
        <v>55358131</v>
      </c>
      <c r="M616" s="117" t="s">
        <v>2750</v>
      </c>
    </row>
    <row r="617" spans="1:13">
      <c r="A617" s="60" t="s">
        <v>2698</v>
      </c>
      <c r="B617" s="60" t="s">
        <v>3014</v>
      </c>
      <c r="C617" s="117">
        <v>1201</v>
      </c>
      <c r="D617" s="61">
        <v>44804</v>
      </c>
      <c r="E617" s="60" t="s">
        <v>3015</v>
      </c>
      <c r="F617" s="60" t="s">
        <v>47</v>
      </c>
      <c r="G617" s="56" t="s">
        <v>21</v>
      </c>
      <c r="H617" s="60">
        <v>22855.68</v>
      </c>
      <c r="I617" s="60"/>
      <c r="J617" s="28" t="s">
        <v>3027</v>
      </c>
      <c r="K617" s="60">
        <v>55358131</v>
      </c>
      <c r="M617" s="117" t="s">
        <v>2750</v>
      </c>
    </row>
    <row r="618" spans="1:13">
      <c r="A618" s="60" t="s">
        <v>2698</v>
      </c>
      <c r="B618" s="60" t="s">
        <v>3014</v>
      </c>
      <c r="C618" s="117">
        <v>1201</v>
      </c>
      <c r="D618" s="61">
        <v>44804</v>
      </c>
      <c r="E618" s="60" t="s">
        <v>3015</v>
      </c>
      <c r="F618" s="60" t="s">
        <v>47</v>
      </c>
      <c r="G618" s="56" t="s">
        <v>21</v>
      </c>
      <c r="H618" s="60">
        <v>18547.2</v>
      </c>
      <c r="I618" s="60"/>
      <c r="J618" s="28" t="s">
        <v>2707</v>
      </c>
      <c r="K618" s="60">
        <v>55358131</v>
      </c>
      <c r="M618" s="117" t="s">
        <v>2750</v>
      </c>
    </row>
    <row r="619" spans="1:13">
      <c r="A619" s="60" t="s">
        <v>2698</v>
      </c>
      <c r="B619" s="60" t="s">
        <v>3014</v>
      </c>
      <c r="C619" s="117">
        <v>1201</v>
      </c>
      <c r="D619" s="61">
        <v>44804</v>
      </c>
      <c r="E619" s="60" t="s">
        <v>3015</v>
      </c>
      <c r="F619" s="60" t="s">
        <v>47</v>
      </c>
      <c r="G619" s="56" t="s">
        <v>21</v>
      </c>
      <c r="H619" s="60">
        <v>2966.64</v>
      </c>
      <c r="I619" s="60"/>
      <c r="J619" s="28" t="s">
        <v>2708</v>
      </c>
      <c r="K619" s="60">
        <v>55358131</v>
      </c>
      <c r="M619" s="117" t="s">
        <v>2750</v>
      </c>
    </row>
    <row r="620" spans="1:13">
      <c r="A620" s="60" t="s">
        <v>2698</v>
      </c>
      <c r="B620" s="60" t="s">
        <v>3014</v>
      </c>
      <c r="C620" s="117">
        <v>1201</v>
      </c>
      <c r="D620" s="61">
        <v>44804</v>
      </c>
      <c r="E620" s="60" t="s">
        <v>3015</v>
      </c>
      <c r="F620" s="60" t="s">
        <v>47</v>
      </c>
      <c r="G620" s="56" t="s">
        <v>21</v>
      </c>
      <c r="H620" s="60">
        <v>1268.96</v>
      </c>
      <c r="I620" s="60"/>
      <c r="J620" s="28" t="s">
        <v>2709</v>
      </c>
      <c r="K620" s="60">
        <v>55358131</v>
      </c>
      <c r="M620" s="117" t="s">
        <v>2750</v>
      </c>
    </row>
    <row r="621" spans="1:13">
      <c r="A621" s="60" t="s">
        <v>2698</v>
      </c>
      <c r="B621" s="60" t="s">
        <v>3014</v>
      </c>
      <c r="C621" s="117">
        <v>1201</v>
      </c>
      <c r="D621" s="61">
        <v>44804</v>
      </c>
      <c r="E621" s="60" t="s">
        <v>3015</v>
      </c>
      <c r="F621" s="60" t="s">
        <v>47</v>
      </c>
      <c r="G621" s="56" t="s">
        <v>21</v>
      </c>
      <c r="H621" s="60">
        <v>2064.96</v>
      </c>
      <c r="I621" s="60"/>
      <c r="J621" s="28" t="s">
        <v>3028</v>
      </c>
      <c r="K621" s="60">
        <v>55358131</v>
      </c>
      <c r="M621" s="117" t="s">
        <v>2750</v>
      </c>
    </row>
    <row r="622" spans="1:13">
      <c r="A622" s="60" t="s">
        <v>2698</v>
      </c>
      <c r="B622" s="60" t="s">
        <v>3014</v>
      </c>
      <c r="C622" s="117">
        <v>1201</v>
      </c>
      <c r="D622" s="61">
        <v>44804</v>
      </c>
      <c r="E622" s="60" t="s">
        <v>3015</v>
      </c>
      <c r="F622" s="60" t="s">
        <v>47</v>
      </c>
      <c r="G622" s="56" t="s">
        <v>21</v>
      </c>
      <c r="H622" s="60">
        <v>5296.41</v>
      </c>
      <c r="I622" s="60"/>
      <c r="J622" s="28" t="s">
        <v>3029</v>
      </c>
      <c r="K622" s="60">
        <v>55358131</v>
      </c>
      <c r="M622" s="117" t="s">
        <v>2750</v>
      </c>
    </row>
    <row r="623" spans="1:13">
      <c r="A623" s="60" t="s">
        <v>2698</v>
      </c>
      <c r="B623" s="60" t="s">
        <v>3014</v>
      </c>
      <c r="C623" s="117">
        <v>1201</v>
      </c>
      <c r="D623" s="61">
        <v>44804</v>
      </c>
      <c r="E623" s="60" t="s">
        <v>3015</v>
      </c>
      <c r="F623" s="60" t="s">
        <v>47</v>
      </c>
      <c r="G623" s="56" t="s">
        <v>21</v>
      </c>
      <c r="H623" s="60">
        <v>709.5</v>
      </c>
      <c r="I623" s="60"/>
      <c r="J623" s="28" t="s">
        <v>3030</v>
      </c>
      <c r="K623" s="60">
        <v>55358131</v>
      </c>
      <c r="M623" s="117" t="s">
        <v>2750</v>
      </c>
    </row>
    <row r="624" spans="1:13">
      <c r="A624" s="60" t="s">
        <v>2698</v>
      </c>
      <c r="B624" s="60" t="s">
        <v>3014</v>
      </c>
      <c r="C624" s="117">
        <v>1201</v>
      </c>
      <c r="D624" s="61">
        <v>44804</v>
      </c>
      <c r="E624" s="60" t="s">
        <v>3015</v>
      </c>
      <c r="F624" s="60" t="s">
        <v>47</v>
      </c>
      <c r="G624" s="56" t="s">
        <v>21</v>
      </c>
      <c r="H624" s="60">
        <v>2726.48</v>
      </c>
      <c r="I624" s="60"/>
      <c r="J624" s="28" t="s">
        <v>3031</v>
      </c>
      <c r="K624" s="60">
        <v>55358131</v>
      </c>
      <c r="M624" s="117" t="s">
        <v>2750</v>
      </c>
    </row>
    <row r="625" spans="1:13">
      <c r="A625" s="60" t="s">
        <v>2698</v>
      </c>
      <c r="B625" s="60" t="s">
        <v>3014</v>
      </c>
      <c r="C625" s="117">
        <v>1201</v>
      </c>
      <c r="D625" s="61">
        <v>44804</v>
      </c>
      <c r="E625" s="60" t="s">
        <v>3015</v>
      </c>
      <c r="F625" s="60" t="s">
        <v>47</v>
      </c>
      <c r="G625" s="56" t="s">
        <v>21</v>
      </c>
      <c r="H625" s="60">
        <v>1079.1600000000001</v>
      </c>
      <c r="I625" s="60"/>
      <c r="J625" s="28" t="s">
        <v>3032</v>
      </c>
      <c r="K625" s="60">
        <v>55358131</v>
      </c>
      <c r="M625" s="117" t="s">
        <v>2750</v>
      </c>
    </row>
    <row r="626" spans="1:13">
      <c r="A626" s="60" t="s">
        <v>2698</v>
      </c>
      <c r="B626" s="60" t="s">
        <v>3014</v>
      </c>
      <c r="C626" s="117">
        <v>1201</v>
      </c>
      <c r="D626" s="61">
        <v>44804</v>
      </c>
      <c r="E626" s="60" t="s">
        <v>3015</v>
      </c>
      <c r="F626" s="60" t="s">
        <v>47</v>
      </c>
      <c r="G626" s="56" t="s">
        <v>21</v>
      </c>
      <c r="H626" s="60">
        <v>2053.0300000000002</v>
      </c>
      <c r="I626" s="60"/>
      <c r="J626" s="28" t="s">
        <v>3033</v>
      </c>
      <c r="K626" s="60">
        <v>55358131</v>
      </c>
      <c r="M626" s="117" t="s">
        <v>2750</v>
      </c>
    </row>
    <row r="627" spans="1:13">
      <c r="A627" s="60" t="s">
        <v>2698</v>
      </c>
      <c r="B627" s="60" t="s">
        <v>3014</v>
      </c>
      <c r="C627" s="117">
        <v>1201</v>
      </c>
      <c r="D627" s="61">
        <v>44804</v>
      </c>
      <c r="E627" s="60" t="s">
        <v>3015</v>
      </c>
      <c r="F627" s="60" t="s">
        <v>47</v>
      </c>
      <c r="G627" s="56" t="s">
        <v>21</v>
      </c>
      <c r="H627" s="60">
        <v>4490.9799999999996</v>
      </c>
      <c r="I627" s="60"/>
      <c r="J627" s="28" t="s">
        <v>3034</v>
      </c>
      <c r="K627" s="60">
        <v>55358131</v>
      </c>
      <c r="M627" s="117" t="s">
        <v>2750</v>
      </c>
    </row>
    <row r="628" spans="1:13">
      <c r="A628" s="60" t="s">
        <v>2698</v>
      </c>
      <c r="B628" s="60" t="s">
        <v>3014</v>
      </c>
      <c r="C628" s="117">
        <v>1201</v>
      </c>
      <c r="D628" s="61">
        <v>44804</v>
      </c>
      <c r="E628" s="60" t="s">
        <v>3015</v>
      </c>
      <c r="F628" s="60" t="s">
        <v>47</v>
      </c>
      <c r="G628" s="56" t="s">
        <v>21</v>
      </c>
      <c r="H628" s="60">
        <v>2164.3200000000002</v>
      </c>
      <c r="I628" s="60"/>
      <c r="J628" s="28" t="s">
        <v>3035</v>
      </c>
      <c r="K628" s="60">
        <v>55358131</v>
      </c>
      <c r="M628" s="117" t="s">
        <v>2750</v>
      </c>
    </row>
    <row r="629" spans="1:13">
      <c r="A629" s="60" t="s">
        <v>2698</v>
      </c>
      <c r="B629" s="60" t="s">
        <v>3014</v>
      </c>
      <c r="C629" s="117">
        <v>1201</v>
      </c>
      <c r="D629" s="61">
        <v>44804</v>
      </c>
      <c r="E629" s="60" t="s">
        <v>3015</v>
      </c>
      <c r="F629" s="60" t="s">
        <v>47</v>
      </c>
      <c r="G629" s="56" t="s">
        <v>21</v>
      </c>
      <c r="H629" s="60">
        <v>2426.88</v>
      </c>
      <c r="I629" s="60"/>
      <c r="J629" s="28" t="s">
        <v>3036</v>
      </c>
      <c r="K629" s="60">
        <v>55358131</v>
      </c>
      <c r="M629" s="117" t="s">
        <v>2750</v>
      </c>
    </row>
    <row r="630" spans="1:13">
      <c r="A630" s="60" t="s">
        <v>2698</v>
      </c>
      <c r="B630" s="60" t="s">
        <v>3014</v>
      </c>
      <c r="C630" s="117">
        <v>1201</v>
      </c>
      <c r="D630" s="61">
        <v>44804</v>
      </c>
      <c r="E630" s="60" t="s">
        <v>3015</v>
      </c>
      <c r="F630" s="60" t="s">
        <v>47</v>
      </c>
      <c r="G630" s="56" t="s">
        <v>21</v>
      </c>
      <c r="H630" s="60">
        <v>1539.12</v>
      </c>
      <c r="I630" s="60"/>
      <c r="J630" s="28" t="s">
        <v>3037</v>
      </c>
      <c r="K630" s="60">
        <v>55358131</v>
      </c>
      <c r="M630" s="117" t="s">
        <v>2750</v>
      </c>
    </row>
    <row r="631" spans="1:13">
      <c r="A631" s="60" t="s">
        <v>2698</v>
      </c>
      <c r="B631" s="60" t="s">
        <v>3014</v>
      </c>
      <c r="C631" s="117">
        <v>1201</v>
      </c>
      <c r="D631" s="61">
        <v>44804</v>
      </c>
      <c r="E631" s="60" t="s">
        <v>3015</v>
      </c>
      <c r="F631" s="60" t="s">
        <v>47</v>
      </c>
      <c r="G631" s="56" t="s">
        <v>21</v>
      </c>
      <c r="H631" s="60">
        <v>2234.8200000000002</v>
      </c>
      <c r="I631" s="60"/>
      <c r="J631" s="28" t="s">
        <v>3038</v>
      </c>
      <c r="K631" s="60">
        <v>55358131</v>
      </c>
      <c r="M631" s="117" t="s">
        <v>2750</v>
      </c>
    </row>
    <row r="632" spans="1:13">
      <c r="A632" s="60" t="s">
        <v>2698</v>
      </c>
      <c r="B632" s="60" t="s">
        <v>3014</v>
      </c>
      <c r="C632" s="117">
        <v>1201</v>
      </c>
      <c r="D632" s="61">
        <v>44804</v>
      </c>
      <c r="E632" s="60" t="s">
        <v>3015</v>
      </c>
      <c r="F632" s="60" t="s">
        <v>47</v>
      </c>
      <c r="G632" s="56" t="s">
        <v>21</v>
      </c>
      <c r="H632" s="60">
        <v>14093.45</v>
      </c>
      <c r="I632" s="60"/>
      <c r="J632" s="28" t="s">
        <v>3039</v>
      </c>
      <c r="K632" s="60">
        <v>55358131</v>
      </c>
      <c r="M632" s="117" t="s">
        <v>2750</v>
      </c>
    </row>
    <row r="633" spans="1:13">
      <c r="A633" s="84" t="s">
        <v>2698</v>
      </c>
      <c r="B633" s="84" t="s">
        <v>3014</v>
      </c>
      <c r="C633" s="117">
        <v>1201</v>
      </c>
      <c r="D633" s="85">
        <v>44804</v>
      </c>
      <c r="E633" s="84" t="s">
        <v>3015</v>
      </c>
      <c r="F633" s="84" t="s">
        <v>47</v>
      </c>
      <c r="G633" s="86" t="s">
        <v>21</v>
      </c>
      <c r="H633" s="84">
        <v>3626.7</v>
      </c>
      <c r="I633" s="84"/>
      <c r="J633" s="87" t="s">
        <v>3040</v>
      </c>
      <c r="K633" s="84">
        <v>55358131</v>
      </c>
      <c r="M633" s="117" t="s">
        <v>2750</v>
      </c>
    </row>
  </sheetData>
  <autoFilter ref="A5:N633" xr:uid="{00000000-0009-0000-0000-000005000000}"/>
  <sortState xmlns:xlrd2="http://schemas.microsoft.com/office/spreadsheetml/2017/richdata2" ref="A12:M419">
    <sortCondition ref="A12:A4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 filterMode="1"/>
  <dimension ref="A1:P660"/>
  <sheetViews>
    <sheetView zoomScale="90" zoomScaleNormal="90" workbookViewId="0">
      <pane xSplit="1" ySplit="5" topLeftCell="D6" activePane="bottomRight" state="frozen"/>
      <selection pane="topRight" activeCell="B1" sqref="B1"/>
      <selection pane="bottomLeft" activeCell="A6" sqref="A6"/>
      <selection pane="bottomRight" activeCell="A580" sqref="A580"/>
    </sheetView>
  </sheetViews>
  <sheetFormatPr defaultRowHeight="14.5"/>
  <cols>
    <col min="1" max="1" width="37.453125" bestFit="1" customWidth="1"/>
    <col min="2" max="2" width="37.453125" customWidth="1"/>
    <col min="3" max="3" width="21.81640625" bestFit="1" customWidth="1"/>
    <col min="4" max="4" width="10.7265625" bestFit="1" customWidth="1"/>
    <col min="5" max="5" width="16.453125" bestFit="1" customWidth="1"/>
    <col min="6" max="7" width="12.26953125" customWidth="1"/>
    <col min="8" max="8" width="20.7265625" bestFit="1" customWidth="1"/>
    <col min="9" max="9" width="16.453125" bestFit="1" customWidth="1"/>
    <col min="12" max="12" width="18.81640625" customWidth="1"/>
    <col min="13" max="13" width="13.26953125" bestFit="1" customWidth="1"/>
    <col min="15" max="15" width="11.26953125" bestFit="1" customWidth="1"/>
  </cols>
  <sheetData>
    <row r="1" spans="1:15">
      <c r="M1" s="97">
        <v>44818</v>
      </c>
      <c r="N1" t="s">
        <v>865</v>
      </c>
      <c r="O1" s="131">
        <v>270</v>
      </c>
    </row>
    <row r="2" spans="1:15">
      <c r="M2" s="97">
        <v>44834</v>
      </c>
      <c r="N2" t="s">
        <v>864</v>
      </c>
      <c r="O2" s="129">
        <v>435.9</v>
      </c>
    </row>
    <row r="4" spans="1:15">
      <c r="I4" s="105">
        <f>SUM(I6:I603)</f>
        <v>4046870.5800000015</v>
      </c>
    </row>
    <row r="5" spans="1:15">
      <c r="A5" s="106" t="s">
        <v>1</v>
      </c>
      <c r="B5" s="106" t="s">
        <v>3041</v>
      </c>
      <c r="C5" s="107" t="s">
        <v>2</v>
      </c>
      <c r="D5" s="107" t="s">
        <v>1037</v>
      </c>
      <c r="E5" s="108" t="s">
        <v>3</v>
      </c>
      <c r="F5" s="106" t="s">
        <v>4</v>
      </c>
      <c r="G5" s="106" t="s">
        <v>5</v>
      </c>
      <c r="H5" s="109" t="s">
        <v>6</v>
      </c>
      <c r="I5" s="110" t="s">
        <v>7</v>
      </c>
      <c r="J5" s="106" t="s">
        <v>8</v>
      </c>
      <c r="K5" s="111" t="s">
        <v>9</v>
      </c>
      <c r="L5" s="112" t="s">
        <v>10</v>
      </c>
      <c r="M5" s="89" t="s">
        <v>861</v>
      </c>
      <c r="N5" s="90" t="s">
        <v>860</v>
      </c>
      <c r="O5" s="117" t="s">
        <v>3208</v>
      </c>
    </row>
    <row r="6" spans="1:15" hidden="1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50.64</v>
      </c>
      <c r="J6" s="103"/>
      <c r="K6" s="116" t="s">
        <v>2544</v>
      </c>
      <c r="L6" s="103">
        <v>57315716</v>
      </c>
      <c r="M6" s="117"/>
      <c r="N6" s="117"/>
      <c r="O6" s="117"/>
    </row>
    <row r="7" spans="1:15" hidden="1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75.36</v>
      </c>
      <c r="J7" s="103"/>
      <c r="K7" s="116" t="s">
        <v>2545</v>
      </c>
      <c r="L7" s="103">
        <v>57315716</v>
      </c>
      <c r="M7" s="117"/>
      <c r="N7" s="117"/>
      <c r="O7" s="117"/>
    </row>
    <row r="8" spans="1:15" hidden="1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69.599999999999994</v>
      </c>
      <c r="J8" s="103"/>
      <c r="K8" s="116" t="s">
        <v>2545</v>
      </c>
      <c r="L8" s="103">
        <v>57315716</v>
      </c>
      <c r="M8" s="117"/>
      <c r="N8" s="117"/>
      <c r="O8" s="117"/>
    </row>
    <row r="9" spans="1:15" hidden="1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107.2</v>
      </c>
      <c r="J9" s="103"/>
      <c r="K9" s="116" t="s">
        <v>2545</v>
      </c>
      <c r="L9" s="103">
        <v>57315716</v>
      </c>
      <c r="M9" s="117"/>
      <c r="N9" s="117"/>
      <c r="O9" s="117"/>
    </row>
    <row r="10" spans="1:15" hidden="1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80.28</v>
      </c>
      <c r="J10" s="103"/>
      <c r="K10" s="116" t="s">
        <v>2545</v>
      </c>
      <c r="L10" s="103">
        <v>57315716</v>
      </c>
      <c r="M10" s="117"/>
      <c r="N10" s="117"/>
      <c r="O10" s="117"/>
    </row>
    <row r="11" spans="1:15" hidden="1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16.920000000000002</v>
      </c>
      <c r="J11" s="103"/>
      <c r="K11" s="116" t="s">
        <v>2546</v>
      </c>
      <c r="L11" s="103">
        <v>57315716</v>
      </c>
      <c r="M11" s="117"/>
      <c r="N11" s="117"/>
      <c r="O11" s="117"/>
    </row>
    <row r="12" spans="1:15" hidden="1">
      <c r="A12" s="103" t="s">
        <v>214</v>
      </c>
      <c r="B12" s="103"/>
      <c r="C12" s="103" t="s">
        <v>2664</v>
      </c>
      <c r="D12" s="117">
        <v>1201</v>
      </c>
      <c r="E12" s="143">
        <v>44784</v>
      </c>
      <c r="F12" s="103" t="s">
        <v>2665</v>
      </c>
      <c r="G12" s="103" t="s">
        <v>15</v>
      </c>
      <c r="H12" s="114" t="s">
        <v>71</v>
      </c>
      <c r="I12" s="103">
        <v>16.72</v>
      </c>
      <c r="J12" s="103"/>
      <c r="K12" s="116" t="s">
        <v>2546</v>
      </c>
      <c r="L12" s="103">
        <v>57315716</v>
      </c>
      <c r="M12" s="117"/>
      <c r="N12" s="117"/>
      <c r="O12" s="117"/>
    </row>
    <row r="13" spans="1:15" hidden="1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120"/>
      <c r="N13" s="117"/>
      <c r="O13" s="117"/>
    </row>
    <row r="14" spans="1:15" hidden="1">
      <c r="A14" s="103" t="s">
        <v>1111</v>
      </c>
      <c r="B14" s="103"/>
      <c r="C14" s="103" t="s">
        <v>2295</v>
      </c>
      <c r="D14" s="117">
        <v>1201</v>
      </c>
      <c r="E14" s="143">
        <v>44742</v>
      </c>
      <c r="F14" s="103" t="s">
        <v>2296</v>
      </c>
      <c r="G14" s="103" t="s">
        <v>47</v>
      </c>
      <c r="H14" s="103" t="s">
        <v>701</v>
      </c>
      <c r="I14" s="115">
        <v>49651.199999999997</v>
      </c>
      <c r="J14" s="103"/>
      <c r="K14" s="103" t="s">
        <v>1115</v>
      </c>
      <c r="L14" s="116">
        <v>57319830</v>
      </c>
      <c r="M14" s="117"/>
      <c r="N14" s="117"/>
      <c r="O14" s="117"/>
    </row>
    <row r="15" spans="1:15" hidden="1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5131.7700000000004</v>
      </c>
      <c r="J15" s="103"/>
      <c r="K15" s="103" t="s">
        <v>1115</v>
      </c>
      <c r="L15" s="116">
        <v>57319830</v>
      </c>
      <c r="M15" s="117"/>
      <c r="N15" s="117"/>
      <c r="O15" s="117"/>
    </row>
    <row r="16" spans="1:15" hidden="1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69511.679999999993</v>
      </c>
      <c r="J16" s="103"/>
      <c r="K16" s="103" t="s">
        <v>1115</v>
      </c>
      <c r="L16" s="116">
        <v>57319830</v>
      </c>
      <c r="M16" s="117"/>
      <c r="N16" s="117"/>
      <c r="O16" s="117"/>
    </row>
    <row r="17" spans="1:15" hidden="1">
      <c r="A17" s="103" t="s">
        <v>1111</v>
      </c>
      <c r="B17" s="103"/>
      <c r="C17" s="103" t="s">
        <v>2551</v>
      </c>
      <c r="D17" s="117">
        <v>1201</v>
      </c>
      <c r="E17" s="143">
        <v>44770</v>
      </c>
      <c r="F17" s="103" t="s">
        <v>2552</v>
      </c>
      <c r="G17" s="103" t="s">
        <v>47</v>
      </c>
      <c r="H17" s="103" t="s">
        <v>701</v>
      </c>
      <c r="I17" s="115">
        <v>4798.47</v>
      </c>
      <c r="J17" s="103"/>
      <c r="K17" s="103" t="s">
        <v>1115</v>
      </c>
      <c r="L17" s="116">
        <v>57319830</v>
      </c>
      <c r="M17" s="117"/>
      <c r="N17" s="117"/>
      <c r="O17" s="117"/>
    </row>
    <row r="18" spans="1:15" hidden="1">
      <c r="A18" s="199" t="s">
        <v>404</v>
      </c>
      <c r="B18" s="199"/>
      <c r="C18" s="199" t="s">
        <v>2639</v>
      </c>
      <c r="D18" s="200">
        <v>1201</v>
      </c>
      <c r="E18" s="201">
        <v>44772</v>
      </c>
      <c r="F18" s="199" t="s">
        <v>2640</v>
      </c>
      <c r="G18" s="199" t="s">
        <v>47</v>
      </c>
      <c r="H18" s="202" t="s">
        <v>128</v>
      </c>
      <c r="I18" s="199">
        <v>41046.720000000001</v>
      </c>
      <c r="J18" s="199"/>
      <c r="K18" s="203" t="s">
        <v>2641</v>
      </c>
      <c r="L18" s="199">
        <v>57225201</v>
      </c>
      <c r="M18" s="204">
        <v>44806</v>
      </c>
      <c r="N18" s="200" t="s">
        <v>865</v>
      </c>
      <c r="O18" s="205">
        <v>375367.96</v>
      </c>
    </row>
    <row r="19" spans="1:15" hidden="1">
      <c r="A19" s="103" t="s">
        <v>404</v>
      </c>
      <c r="B19" s="103"/>
      <c r="C19" s="103" t="s">
        <v>2639</v>
      </c>
      <c r="D19" s="117">
        <v>1201</v>
      </c>
      <c r="E19" s="143">
        <v>44772</v>
      </c>
      <c r="F19" s="103" t="s">
        <v>2640</v>
      </c>
      <c r="G19" s="103" t="s">
        <v>47</v>
      </c>
      <c r="H19" s="114" t="s">
        <v>128</v>
      </c>
      <c r="I19" s="103">
        <v>2326.2800000000002</v>
      </c>
      <c r="J19" s="103"/>
      <c r="K19" s="116" t="s">
        <v>2642</v>
      </c>
      <c r="L19" s="103">
        <v>57225201</v>
      </c>
      <c r="M19" s="182">
        <v>44806</v>
      </c>
      <c r="N19" s="117" t="s">
        <v>865</v>
      </c>
      <c r="O19" s="131">
        <v>375367.96</v>
      </c>
    </row>
    <row r="20" spans="1:15" hidden="1">
      <c r="A20" s="103" t="s">
        <v>404</v>
      </c>
      <c r="B20" s="103"/>
      <c r="C20" s="103" t="s">
        <v>2639</v>
      </c>
      <c r="D20" s="117">
        <v>1201</v>
      </c>
      <c r="E20" s="143">
        <v>44772</v>
      </c>
      <c r="F20" s="103" t="s">
        <v>2640</v>
      </c>
      <c r="G20" s="103" t="s">
        <v>47</v>
      </c>
      <c r="H20" s="114" t="s">
        <v>128</v>
      </c>
      <c r="I20" s="103">
        <v>52812.76</v>
      </c>
      <c r="J20" s="103"/>
      <c r="K20" s="116" t="s">
        <v>2643</v>
      </c>
      <c r="L20" s="103">
        <v>57225201</v>
      </c>
      <c r="M20" s="182">
        <v>44806</v>
      </c>
      <c r="N20" s="117" t="s">
        <v>865</v>
      </c>
      <c r="O20" s="131">
        <v>375367.96</v>
      </c>
    </row>
    <row r="21" spans="1:15" hidden="1">
      <c r="A21" s="103" t="s">
        <v>404</v>
      </c>
      <c r="B21" s="103"/>
      <c r="C21" s="103" t="s">
        <v>2639</v>
      </c>
      <c r="D21" s="117">
        <v>1201</v>
      </c>
      <c r="E21" s="143">
        <v>44772</v>
      </c>
      <c r="F21" s="103" t="s">
        <v>2640</v>
      </c>
      <c r="G21" s="103" t="s">
        <v>47</v>
      </c>
      <c r="H21" s="114" t="s">
        <v>128</v>
      </c>
      <c r="I21" s="103">
        <v>72375.16</v>
      </c>
      <c r="J21" s="103"/>
      <c r="K21" s="116" t="s">
        <v>2644</v>
      </c>
      <c r="L21" s="103">
        <v>57225201</v>
      </c>
      <c r="M21" s="182">
        <v>44806</v>
      </c>
      <c r="N21" s="117" t="s">
        <v>865</v>
      </c>
      <c r="O21" s="131">
        <v>375367.96</v>
      </c>
    </row>
    <row r="22" spans="1:15" hidden="1">
      <c r="A22" s="103" t="s">
        <v>404</v>
      </c>
      <c r="B22" s="103"/>
      <c r="C22" s="103" t="s">
        <v>2639</v>
      </c>
      <c r="D22" s="117">
        <v>1201</v>
      </c>
      <c r="E22" s="143">
        <v>44772</v>
      </c>
      <c r="F22" s="103" t="s">
        <v>2640</v>
      </c>
      <c r="G22" s="103" t="s">
        <v>47</v>
      </c>
      <c r="H22" s="114" t="s">
        <v>128</v>
      </c>
      <c r="I22" s="103">
        <v>3389.9</v>
      </c>
      <c r="J22" s="103"/>
      <c r="K22" s="116" t="s">
        <v>2645</v>
      </c>
      <c r="L22" s="103">
        <v>57225201</v>
      </c>
      <c r="M22" s="182">
        <v>44806</v>
      </c>
      <c r="N22" s="117" t="s">
        <v>865</v>
      </c>
      <c r="O22" s="131">
        <v>375367.96</v>
      </c>
    </row>
    <row r="23" spans="1:15" hidden="1">
      <c r="A23" s="103" t="s">
        <v>404</v>
      </c>
      <c r="B23" s="103"/>
      <c r="C23" s="103" t="s">
        <v>2639</v>
      </c>
      <c r="D23" s="117">
        <v>1201</v>
      </c>
      <c r="E23" s="143">
        <v>44772</v>
      </c>
      <c r="F23" s="103" t="s">
        <v>2640</v>
      </c>
      <c r="G23" s="103" t="s">
        <v>47</v>
      </c>
      <c r="H23" s="114" t="s">
        <v>128</v>
      </c>
      <c r="I23" s="103">
        <v>47842.080000000002</v>
      </c>
      <c r="J23" s="103"/>
      <c r="K23" s="116" t="s">
        <v>2646</v>
      </c>
      <c r="L23" s="103">
        <v>57225201</v>
      </c>
      <c r="M23" s="182">
        <v>44806</v>
      </c>
      <c r="N23" s="117" t="s">
        <v>865</v>
      </c>
      <c r="O23" s="131">
        <v>375367.96</v>
      </c>
    </row>
    <row r="24" spans="1:15" hidden="1">
      <c r="A24" s="103" t="s">
        <v>404</v>
      </c>
      <c r="B24" s="103"/>
      <c r="C24" s="103" t="s">
        <v>2639</v>
      </c>
      <c r="D24" s="117">
        <v>1201</v>
      </c>
      <c r="E24" s="143">
        <v>44772</v>
      </c>
      <c r="F24" s="103" t="s">
        <v>2640</v>
      </c>
      <c r="G24" s="103" t="s">
        <v>47</v>
      </c>
      <c r="H24" s="114" t="s">
        <v>128</v>
      </c>
      <c r="I24" s="103">
        <v>4702.32</v>
      </c>
      <c r="J24" s="103"/>
      <c r="K24" s="116" t="s">
        <v>2647</v>
      </c>
      <c r="L24" s="103">
        <v>57225201</v>
      </c>
      <c r="M24" s="182">
        <v>44806</v>
      </c>
      <c r="N24" s="117" t="s">
        <v>865</v>
      </c>
      <c r="O24" s="131">
        <v>375367.96</v>
      </c>
    </row>
    <row r="25" spans="1:15" hidden="1">
      <c r="A25" s="103" t="s">
        <v>404</v>
      </c>
      <c r="B25" s="103"/>
      <c r="C25" s="103" t="s">
        <v>2639</v>
      </c>
      <c r="D25" s="117">
        <v>1201</v>
      </c>
      <c r="E25" s="143">
        <v>44772</v>
      </c>
      <c r="F25" s="103" t="s">
        <v>2640</v>
      </c>
      <c r="G25" s="103" t="s">
        <v>47</v>
      </c>
      <c r="H25" s="114" t="s">
        <v>128</v>
      </c>
      <c r="I25" s="103">
        <v>4993.5600000000004</v>
      </c>
      <c r="J25" s="103"/>
      <c r="K25" s="116" t="s">
        <v>2648</v>
      </c>
      <c r="L25" s="103">
        <v>57225201</v>
      </c>
      <c r="M25" s="182">
        <v>44806</v>
      </c>
      <c r="N25" s="117" t="s">
        <v>865</v>
      </c>
      <c r="O25" s="131">
        <v>375367.96</v>
      </c>
    </row>
    <row r="26" spans="1:15" hidden="1">
      <c r="A26" s="103" t="s">
        <v>404</v>
      </c>
      <c r="B26" s="103"/>
      <c r="C26" s="103" t="s">
        <v>2639</v>
      </c>
      <c r="D26" s="117">
        <v>1201</v>
      </c>
      <c r="E26" s="143">
        <v>44772</v>
      </c>
      <c r="F26" s="103" t="s">
        <v>2640</v>
      </c>
      <c r="G26" s="103" t="s">
        <v>47</v>
      </c>
      <c r="H26" s="114" t="s">
        <v>128</v>
      </c>
      <c r="I26" s="103">
        <v>3165.98</v>
      </c>
      <c r="J26" s="103"/>
      <c r="K26" s="116" t="s">
        <v>2649</v>
      </c>
      <c r="L26" s="103">
        <v>57225201</v>
      </c>
      <c r="M26" s="182">
        <v>44806</v>
      </c>
      <c r="N26" s="117" t="s">
        <v>865</v>
      </c>
      <c r="O26" s="131">
        <v>375367.96</v>
      </c>
    </row>
    <row r="27" spans="1:15" hidden="1">
      <c r="A27" s="103" t="s">
        <v>404</v>
      </c>
      <c r="B27" s="103"/>
      <c r="C27" s="103" t="s">
        <v>2639</v>
      </c>
      <c r="D27" s="117">
        <v>1201</v>
      </c>
      <c r="E27" s="143">
        <v>44772</v>
      </c>
      <c r="F27" s="103" t="s">
        <v>2640</v>
      </c>
      <c r="G27" s="103" t="s">
        <v>47</v>
      </c>
      <c r="H27" s="114" t="s">
        <v>128</v>
      </c>
      <c r="I27" s="103">
        <v>52440.959999999999</v>
      </c>
      <c r="J27" s="103"/>
      <c r="K27" s="116" t="s">
        <v>2650</v>
      </c>
      <c r="L27" s="103">
        <v>57225201</v>
      </c>
      <c r="M27" s="182">
        <v>44806</v>
      </c>
      <c r="N27" s="117" t="s">
        <v>865</v>
      </c>
      <c r="O27" s="131">
        <v>375367.96</v>
      </c>
    </row>
    <row r="28" spans="1:15" hidden="1">
      <c r="A28" s="103" t="s">
        <v>404</v>
      </c>
      <c r="B28" s="103"/>
      <c r="C28" s="103" t="s">
        <v>2639</v>
      </c>
      <c r="D28" s="117">
        <v>1201</v>
      </c>
      <c r="E28" s="143">
        <v>44772</v>
      </c>
      <c r="F28" s="103" t="s">
        <v>2640</v>
      </c>
      <c r="G28" s="103" t="s">
        <v>47</v>
      </c>
      <c r="H28" s="114" t="s">
        <v>128</v>
      </c>
      <c r="I28" s="103">
        <v>9432.2800000000007</v>
      </c>
      <c r="J28" s="103"/>
      <c r="K28" s="116" t="s">
        <v>2651</v>
      </c>
      <c r="L28" s="103">
        <v>57225201</v>
      </c>
      <c r="M28" s="182">
        <v>44806</v>
      </c>
      <c r="N28" s="117" t="s">
        <v>865</v>
      </c>
      <c r="O28" s="131">
        <v>375367.96</v>
      </c>
    </row>
    <row r="29" spans="1:15" hidden="1">
      <c r="A29" s="103" t="s">
        <v>404</v>
      </c>
      <c r="B29" s="103"/>
      <c r="C29" s="103" t="s">
        <v>2639</v>
      </c>
      <c r="D29" s="117">
        <v>1201</v>
      </c>
      <c r="E29" s="143">
        <v>44772</v>
      </c>
      <c r="F29" s="103" t="s">
        <v>2640</v>
      </c>
      <c r="G29" s="103" t="s">
        <v>47</v>
      </c>
      <c r="H29" s="114" t="s">
        <v>128</v>
      </c>
      <c r="I29" s="103">
        <v>23291.84</v>
      </c>
      <c r="J29" s="103"/>
      <c r="K29" s="116" t="s">
        <v>2652</v>
      </c>
      <c r="L29" s="103">
        <v>57225201</v>
      </c>
      <c r="M29" s="182">
        <v>44806</v>
      </c>
      <c r="N29" s="117" t="s">
        <v>865</v>
      </c>
      <c r="O29" s="131">
        <v>375367.96</v>
      </c>
    </row>
    <row r="30" spans="1:15" hidden="1">
      <c r="A30" s="103" t="s">
        <v>404</v>
      </c>
      <c r="B30" s="103"/>
      <c r="C30" s="103" t="s">
        <v>2639</v>
      </c>
      <c r="D30" s="117">
        <v>1201</v>
      </c>
      <c r="E30" s="143">
        <v>44772</v>
      </c>
      <c r="F30" s="103" t="s">
        <v>2640</v>
      </c>
      <c r="G30" s="103" t="s">
        <v>47</v>
      </c>
      <c r="H30" s="114" t="s">
        <v>128</v>
      </c>
      <c r="I30" s="103">
        <v>14232.96</v>
      </c>
      <c r="J30" s="103"/>
      <c r="K30" s="116" t="s">
        <v>2653</v>
      </c>
      <c r="L30" s="103">
        <v>57225201</v>
      </c>
      <c r="M30" s="182">
        <v>44806</v>
      </c>
      <c r="N30" s="117" t="s">
        <v>865</v>
      </c>
      <c r="O30" s="131">
        <v>375367.96</v>
      </c>
    </row>
    <row r="31" spans="1:15" hidden="1">
      <c r="A31" s="103" t="s">
        <v>404</v>
      </c>
      <c r="B31" s="103"/>
      <c r="C31" s="103" t="s">
        <v>2639</v>
      </c>
      <c r="D31" s="117">
        <v>1201</v>
      </c>
      <c r="E31" s="143">
        <v>44772</v>
      </c>
      <c r="F31" s="103" t="s">
        <v>2640</v>
      </c>
      <c r="G31" s="103" t="s">
        <v>47</v>
      </c>
      <c r="H31" s="114" t="s">
        <v>128</v>
      </c>
      <c r="I31" s="103">
        <v>2278.64</v>
      </c>
      <c r="J31" s="103"/>
      <c r="K31" s="116" t="s">
        <v>2654</v>
      </c>
      <c r="L31" s="103">
        <v>57225201</v>
      </c>
      <c r="M31" s="182">
        <v>44806</v>
      </c>
      <c r="N31" s="117" t="s">
        <v>865</v>
      </c>
      <c r="O31" s="131">
        <v>375367.96</v>
      </c>
    </row>
    <row r="32" spans="1:15" hidden="1">
      <c r="A32" s="103" t="s">
        <v>404</v>
      </c>
      <c r="B32" s="103"/>
      <c r="C32" s="103" t="s">
        <v>2639</v>
      </c>
      <c r="D32" s="117">
        <v>1201</v>
      </c>
      <c r="E32" s="143">
        <v>44772</v>
      </c>
      <c r="F32" s="103" t="s">
        <v>2640</v>
      </c>
      <c r="G32" s="103" t="s">
        <v>47</v>
      </c>
      <c r="H32" s="114" t="s">
        <v>128</v>
      </c>
      <c r="I32" s="103">
        <v>16968.96</v>
      </c>
      <c r="J32" s="103"/>
      <c r="K32" s="116" t="s">
        <v>2655</v>
      </c>
      <c r="L32" s="103">
        <v>57225201</v>
      </c>
      <c r="M32" s="182">
        <v>44806</v>
      </c>
      <c r="N32" s="117" t="s">
        <v>865</v>
      </c>
      <c r="O32" s="131">
        <v>375367.96</v>
      </c>
    </row>
    <row r="33" spans="1:15" hidden="1">
      <c r="A33" s="103" t="s">
        <v>404</v>
      </c>
      <c r="B33" s="103"/>
      <c r="C33" s="103" t="s">
        <v>2639</v>
      </c>
      <c r="D33" s="117">
        <v>1201</v>
      </c>
      <c r="E33" s="143">
        <v>44772</v>
      </c>
      <c r="F33" s="103" t="s">
        <v>2640</v>
      </c>
      <c r="G33" s="103" t="s">
        <v>47</v>
      </c>
      <c r="H33" s="114" t="s">
        <v>128</v>
      </c>
      <c r="I33" s="103">
        <v>2504</v>
      </c>
      <c r="J33" s="103"/>
      <c r="K33" s="116" t="s">
        <v>2656</v>
      </c>
      <c r="L33" s="103">
        <v>57225201</v>
      </c>
      <c r="M33" s="182">
        <v>44806</v>
      </c>
      <c r="N33" s="117" t="s">
        <v>865</v>
      </c>
      <c r="O33" s="131">
        <v>375367.96</v>
      </c>
    </row>
    <row r="34" spans="1:15" hidden="1">
      <c r="A34" s="154" t="s">
        <v>404</v>
      </c>
      <c r="B34" s="154"/>
      <c r="C34" s="154" t="s">
        <v>2639</v>
      </c>
      <c r="D34" s="186">
        <v>1201</v>
      </c>
      <c r="E34" s="187">
        <v>44772</v>
      </c>
      <c r="F34" s="154" t="s">
        <v>2640</v>
      </c>
      <c r="G34" s="154" t="s">
        <v>47</v>
      </c>
      <c r="H34" s="156" t="s">
        <v>128</v>
      </c>
      <c r="I34" s="154">
        <v>21603.56</v>
      </c>
      <c r="J34" s="154"/>
      <c r="K34" s="158" t="s">
        <v>2657</v>
      </c>
      <c r="L34" s="154">
        <v>57225201</v>
      </c>
      <c r="M34" s="188">
        <v>44806</v>
      </c>
      <c r="N34" s="186" t="s">
        <v>865</v>
      </c>
      <c r="O34" s="189">
        <v>375367.96</v>
      </c>
    </row>
    <row r="35" spans="1:15" hidden="1">
      <c r="A35" s="116" t="s">
        <v>44</v>
      </c>
      <c r="B35" s="116"/>
      <c r="C35" s="116" t="s">
        <v>88</v>
      </c>
      <c r="D35" s="104">
        <v>1201</v>
      </c>
      <c r="E35" s="113">
        <v>44557</v>
      </c>
      <c r="F35" s="116" t="s">
        <v>89</v>
      </c>
      <c r="G35" s="116" t="s">
        <v>47</v>
      </c>
      <c r="H35" s="116" t="s">
        <v>90</v>
      </c>
      <c r="I35" s="135">
        <v>215.76</v>
      </c>
      <c r="J35" s="115"/>
      <c r="K35" s="116" t="s">
        <v>91</v>
      </c>
      <c r="L35" s="116">
        <v>53000085</v>
      </c>
      <c r="M35" s="117"/>
      <c r="N35" s="117"/>
      <c r="O35" s="117"/>
    </row>
    <row r="36" spans="1:15" hidden="1">
      <c r="A36" s="199" t="s">
        <v>44</v>
      </c>
      <c r="B36" s="199"/>
      <c r="C36" s="199" t="s">
        <v>1788</v>
      </c>
      <c r="D36" s="199">
        <v>1201</v>
      </c>
      <c r="E36" s="201">
        <v>44711</v>
      </c>
      <c r="F36" s="199" t="s">
        <v>1789</v>
      </c>
      <c r="G36" s="199" t="s">
        <v>47</v>
      </c>
      <c r="H36" s="202" t="s">
        <v>48</v>
      </c>
      <c r="I36" s="206">
        <v>134.1</v>
      </c>
      <c r="J36" s="199"/>
      <c r="K36" s="203" t="s">
        <v>1790</v>
      </c>
      <c r="L36" s="199">
        <v>53000085</v>
      </c>
      <c r="M36" s="204">
        <v>44805</v>
      </c>
      <c r="N36" s="200" t="s">
        <v>864</v>
      </c>
      <c r="O36" s="207">
        <v>1237.4100000000001</v>
      </c>
    </row>
    <row r="37" spans="1:15" hidden="1">
      <c r="A37" s="103" t="s">
        <v>44</v>
      </c>
      <c r="B37" s="103"/>
      <c r="C37" s="103" t="s">
        <v>1794</v>
      </c>
      <c r="D37" s="103">
        <v>1201</v>
      </c>
      <c r="E37" s="143">
        <v>44711</v>
      </c>
      <c r="F37" s="103" t="s">
        <v>1795</v>
      </c>
      <c r="G37" s="103" t="s">
        <v>47</v>
      </c>
      <c r="H37" s="114" t="s">
        <v>55</v>
      </c>
      <c r="I37" s="147">
        <v>447</v>
      </c>
      <c r="J37" s="103"/>
      <c r="K37" s="116" t="s">
        <v>1796</v>
      </c>
      <c r="L37" s="103">
        <v>53000085</v>
      </c>
      <c r="M37" s="182">
        <v>44805</v>
      </c>
      <c r="N37" s="117" t="s">
        <v>864</v>
      </c>
      <c r="O37" s="129">
        <v>427</v>
      </c>
    </row>
    <row r="38" spans="1:15" hidden="1">
      <c r="A38" s="103" t="s">
        <v>44</v>
      </c>
      <c r="B38" s="103"/>
      <c r="C38" s="103" t="s">
        <v>1850</v>
      </c>
      <c r="D38" s="103">
        <v>1201</v>
      </c>
      <c r="E38" s="143">
        <v>44711</v>
      </c>
      <c r="F38" s="103" t="s">
        <v>1851</v>
      </c>
      <c r="G38" s="103" t="s">
        <v>47</v>
      </c>
      <c r="H38" s="114" t="s">
        <v>55</v>
      </c>
      <c r="I38" s="147">
        <v>234.36</v>
      </c>
      <c r="J38" s="103"/>
      <c r="K38" s="116" t="s">
        <v>1852</v>
      </c>
      <c r="L38" s="103">
        <v>53000085</v>
      </c>
      <c r="M38" s="182">
        <v>44805</v>
      </c>
      <c r="N38" s="117" t="s">
        <v>864</v>
      </c>
      <c r="O38" s="129">
        <v>214.36</v>
      </c>
    </row>
    <row r="39" spans="1:15" hidden="1">
      <c r="A39" s="103" t="s">
        <v>44</v>
      </c>
      <c r="B39" s="103"/>
      <c r="C39" s="103" t="s">
        <v>2109</v>
      </c>
      <c r="D39" s="117">
        <v>1201</v>
      </c>
      <c r="E39" s="143">
        <v>44718</v>
      </c>
      <c r="F39" s="143" t="s">
        <v>2110</v>
      </c>
      <c r="G39" s="103" t="s">
        <v>47</v>
      </c>
      <c r="H39" s="103" t="s">
        <v>48</v>
      </c>
      <c r="I39" s="147">
        <v>178.8</v>
      </c>
      <c r="J39" s="115"/>
      <c r="K39" s="103" t="s">
        <v>2111</v>
      </c>
      <c r="L39" s="103">
        <v>53000085</v>
      </c>
      <c r="M39" s="182">
        <v>44805</v>
      </c>
      <c r="N39" s="117" t="s">
        <v>864</v>
      </c>
      <c r="O39" s="129">
        <v>1237.4100000000001</v>
      </c>
    </row>
    <row r="40" spans="1:15" hidden="1">
      <c r="A40" s="103" t="s">
        <v>44</v>
      </c>
      <c r="B40" s="103"/>
      <c r="C40" s="103" t="s">
        <v>2114</v>
      </c>
      <c r="D40" s="117">
        <v>1201</v>
      </c>
      <c r="E40" s="143">
        <v>44725</v>
      </c>
      <c r="F40" s="143" t="s">
        <v>2115</v>
      </c>
      <c r="G40" s="103" t="s">
        <v>47</v>
      </c>
      <c r="H40" s="103" t="s">
        <v>48</v>
      </c>
      <c r="I40" s="147">
        <v>624.16</v>
      </c>
      <c r="J40" s="115"/>
      <c r="K40" s="103" t="s">
        <v>2116</v>
      </c>
      <c r="L40" s="103">
        <v>53000085</v>
      </c>
      <c r="M40" s="182">
        <v>44805</v>
      </c>
      <c r="N40" s="117" t="s">
        <v>864</v>
      </c>
      <c r="O40" s="129">
        <v>1237.4100000000001</v>
      </c>
    </row>
    <row r="41" spans="1:15" hidden="1">
      <c r="A41" s="103" t="s">
        <v>44</v>
      </c>
      <c r="B41" s="103"/>
      <c r="C41" s="103" t="s">
        <v>2150</v>
      </c>
      <c r="D41" s="117">
        <v>1201</v>
      </c>
      <c r="E41" s="143">
        <v>44725</v>
      </c>
      <c r="F41" s="143" t="s">
        <v>2151</v>
      </c>
      <c r="G41" s="103" t="s">
        <v>47</v>
      </c>
      <c r="H41" s="103" t="s">
        <v>90</v>
      </c>
      <c r="I41" s="147">
        <v>75.2</v>
      </c>
      <c r="J41" s="115"/>
      <c r="K41" s="103" t="s">
        <v>2152</v>
      </c>
      <c r="L41" s="103">
        <v>53000085</v>
      </c>
      <c r="M41" s="182">
        <v>44805</v>
      </c>
      <c r="N41" s="117" t="s">
        <v>864</v>
      </c>
      <c r="O41" s="129">
        <v>75.2</v>
      </c>
    </row>
    <row r="42" spans="1:15" hidden="1">
      <c r="A42" s="103" t="s">
        <v>44</v>
      </c>
      <c r="B42" s="103"/>
      <c r="C42" s="103" t="s">
        <v>2164</v>
      </c>
      <c r="D42" s="117">
        <v>1201</v>
      </c>
      <c r="E42" s="143">
        <v>44732</v>
      </c>
      <c r="F42" s="143" t="s">
        <v>2165</v>
      </c>
      <c r="G42" s="103" t="s">
        <v>47</v>
      </c>
      <c r="H42" s="103" t="s">
        <v>778</v>
      </c>
      <c r="I42" s="147">
        <v>9664.82</v>
      </c>
      <c r="J42" s="115"/>
      <c r="K42" s="103" t="s">
        <v>2166</v>
      </c>
      <c r="L42" s="103">
        <v>53000085</v>
      </c>
      <c r="M42" s="182">
        <v>44812</v>
      </c>
      <c r="N42" s="117" t="s">
        <v>864</v>
      </c>
      <c r="O42" s="129">
        <v>9644.82</v>
      </c>
    </row>
    <row r="43" spans="1:15" hidden="1">
      <c r="A43" s="103" t="s">
        <v>44</v>
      </c>
      <c r="B43" s="103"/>
      <c r="C43" s="103" t="s">
        <v>2167</v>
      </c>
      <c r="D43" s="117">
        <v>1201</v>
      </c>
      <c r="E43" s="143">
        <v>44732</v>
      </c>
      <c r="F43" s="143" t="s">
        <v>2168</v>
      </c>
      <c r="G43" s="103" t="s">
        <v>47</v>
      </c>
      <c r="H43" s="103" t="s">
        <v>774</v>
      </c>
      <c r="I43" s="147">
        <v>6524.98</v>
      </c>
      <c r="J43" s="115"/>
      <c r="K43" s="103" t="s">
        <v>2169</v>
      </c>
      <c r="L43" s="103">
        <v>53000085</v>
      </c>
      <c r="M43" s="182">
        <v>44805</v>
      </c>
      <c r="N43" s="117" t="s">
        <v>864</v>
      </c>
      <c r="O43" s="129">
        <v>6504.98</v>
      </c>
    </row>
    <row r="44" spans="1:15" hidden="1">
      <c r="A44" s="103" t="s">
        <v>44</v>
      </c>
      <c r="B44" s="103"/>
      <c r="C44" s="103" t="s">
        <v>2253</v>
      </c>
      <c r="D44" s="117">
        <v>1201</v>
      </c>
      <c r="E44" s="143">
        <v>44739</v>
      </c>
      <c r="F44" s="103" t="s">
        <v>2254</v>
      </c>
      <c r="G44" s="103" t="s">
        <v>47</v>
      </c>
      <c r="H44" s="103" t="s">
        <v>55</v>
      </c>
      <c r="I44" s="115">
        <v>308.32</v>
      </c>
      <c r="J44" s="103"/>
      <c r="K44" s="103" t="s">
        <v>2255</v>
      </c>
      <c r="L44" s="116">
        <v>53000085</v>
      </c>
      <c r="M44" s="182">
        <v>44805</v>
      </c>
      <c r="N44" s="117" t="s">
        <v>864</v>
      </c>
      <c r="O44" s="129">
        <v>288.32</v>
      </c>
    </row>
    <row r="45" spans="1:15" hidden="1">
      <c r="A45" s="154" t="s">
        <v>44</v>
      </c>
      <c r="B45" s="154"/>
      <c r="C45" s="154" t="s">
        <v>2256</v>
      </c>
      <c r="D45" s="186">
        <v>1201</v>
      </c>
      <c r="E45" s="187">
        <v>44739</v>
      </c>
      <c r="F45" s="154" t="s">
        <v>2257</v>
      </c>
      <c r="G45" s="154" t="s">
        <v>47</v>
      </c>
      <c r="H45" s="154" t="s">
        <v>48</v>
      </c>
      <c r="I45" s="190">
        <v>320.35000000000002</v>
      </c>
      <c r="J45" s="154"/>
      <c r="K45" s="154" t="s">
        <v>2258</v>
      </c>
      <c r="L45" s="158">
        <v>53000085</v>
      </c>
      <c r="M45" s="188">
        <v>44805</v>
      </c>
      <c r="N45" s="186" t="s">
        <v>864</v>
      </c>
      <c r="O45" s="191">
        <v>1237.4100000000001</v>
      </c>
    </row>
    <row r="46" spans="1:15" hidden="1">
      <c r="A46" s="103" t="s">
        <v>44</v>
      </c>
      <c r="B46" s="103"/>
      <c r="C46" s="103" t="s">
        <v>2347</v>
      </c>
      <c r="D46" s="117">
        <v>1201</v>
      </c>
      <c r="E46" s="143">
        <v>44742</v>
      </c>
      <c r="F46" s="103" t="s">
        <v>2348</v>
      </c>
      <c r="G46" s="103" t="s">
        <v>47</v>
      </c>
      <c r="H46" s="114" t="s">
        <v>778</v>
      </c>
      <c r="I46" s="103">
        <v>6311.13</v>
      </c>
      <c r="J46" s="103"/>
      <c r="K46" s="116" t="s">
        <v>2349</v>
      </c>
      <c r="L46" s="103">
        <v>53000085</v>
      </c>
      <c r="M46" s="117"/>
      <c r="N46" s="117"/>
      <c r="O46" s="117"/>
    </row>
    <row r="47" spans="1:15" hidden="1">
      <c r="A47" s="103" t="s">
        <v>44</v>
      </c>
      <c r="B47" s="103"/>
      <c r="C47" s="103" t="s">
        <v>2361</v>
      </c>
      <c r="D47" s="117">
        <v>1201</v>
      </c>
      <c r="E47" s="143">
        <v>44742</v>
      </c>
      <c r="F47" s="103" t="s">
        <v>2362</v>
      </c>
      <c r="G47" s="103" t="s">
        <v>47</v>
      </c>
      <c r="H47" s="114" t="s">
        <v>774</v>
      </c>
      <c r="I47" s="103">
        <v>1436.68</v>
      </c>
      <c r="J47" s="103"/>
      <c r="K47" s="116" t="s">
        <v>2363</v>
      </c>
      <c r="L47" s="103">
        <v>53000085</v>
      </c>
      <c r="M47" s="117"/>
      <c r="N47" s="117"/>
      <c r="O47" s="117"/>
    </row>
    <row r="48" spans="1:15" hidden="1">
      <c r="A48" s="103" t="s">
        <v>44</v>
      </c>
      <c r="B48" s="103"/>
      <c r="C48" s="103" t="s">
        <v>2486</v>
      </c>
      <c r="D48" s="117">
        <v>1201</v>
      </c>
      <c r="E48" s="143">
        <v>44767</v>
      </c>
      <c r="F48" s="143" t="s">
        <v>2487</v>
      </c>
      <c r="G48" s="103" t="s">
        <v>47</v>
      </c>
      <c r="H48" s="103" t="s">
        <v>48</v>
      </c>
      <c r="I48" s="103">
        <v>357.6</v>
      </c>
      <c r="J48" s="115"/>
      <c r="K48" s="103" t="s">
        <v>2488</v>
      </c>
      <c r="L48" s="103">
        <v>53000085</v>
      </c>
      <c r="M48" s="117"/>
      <c r="N48" s="117"/>
      <c r="O48" s="117"/>
    </row>
    <row r="49" spans="1:15" hidden="1">
      <c r="A49" s="103" t="s">
        <v>44</v>
      </c>
      <c r="B49" s="103"/>
      <c r="C49" s="103" t="s">
        <v>2695</v>
      </c>
      <c r="D49" s="117">
        <v>1201</v>
      </c>
      <c r="E49" s="143">
        <v>44781</v>
      </c>
      <c r="F49" s="103" t="s">
        <v>2696</v>
      </c>
      <c r="G49" s="103" t="s">
        <v>47</v>
      </c>
      <c r="H49" s="114" t="s">
        <v>774</v>
      </c>
      <c r="I49" s="103">
        <v>779.71</v>
      </c>
      <c r="J49" s="103"/>
      <c r="K49" s="116" t="s">
        <v>2697</v>
      </c>
      <c r="L49" s="103">
        <v>53000085</v>
      </c>
      <c r="M49" s="117"/>
      <c r="N49" s="117"/>
      <c r="O49" s="117"/>
    </row>
    <row r="50" spans="1:15" hidden="1">
      <c r="A50" s="103" t="s">
        <v>44</v>
      </c>
      <c r="B50" s="103"/>
      <c r="C50" s="103" t="s">
        <v>2710</v>
      </c>
      <c r="D50" s="117">
        <v>1201</v>
      </c>
      <c r="E50" s="143">
        <v>44788</v>
      </c>
      <c r="F50" s="103" t="s">
        <v>2711</v>
      </c>
      <c r="G50" s="103" t="s">
        <v>47</v>
      </c>
      <c r="H50" s="114" t="s">
        <v>778</v>
      </c>
      <c r="I50" s="103">
        <v>2218.0100000000002</v>
      </c>
      <c r="J50" s="103"/>
      <c r="K50" s="116" t="s">
        <v>2712</v>
      </c>
      <c r="L50" s="103">
        <v>53000085</v>
      </c>
      <c r="M50" s="117"/>
      <c r="N50" s="117"/>
      <c r="O50" s="117"/>
    </row>
    <row r="51" spans="1:15" hidden="1">
      <c r="A51" s="103" t="s">
        <v>357</v>
      </c>
      <c r="B51" s="103"/>
      <c r="C51" s="103" t="s">
        <v>2509</v>
      </c>
      <c r="D51" s="117">
        <v>1201</v>
      </c>
      <c r="E51" s="143">
        <v>44768</v>
      </c>
      <c r="F51" s="143" t="s">
        <v>2510</v>
      </c>
      <c r="G51" s="103" t="s">
        <v>15</v>
      </c>
      <c r="H51" s="103" t="s">
        <v>21</v>
      </c>
      <c r="I51" s="103">
        <v>3904.88</v>
      </c>
      <c r="J51" s="115"/>
      <c r="K51" s="103" t="s">
        <v>1948</v>
      </c>
      <c r="L51" s="103">
        <v>55740840</v>
      </c>
      <c r="M51" s="117"/>
      <c r="N51" s="117"/>
      <c r="O51" s="117"/>
    </row>
    <row r="52" spans="1:15" hidden="1">
      <c r="A52" s="103" t="s">
        <v>2429</v>
      </c>
      <c r="B52" s="103"/>
      <c r="C52" s="103" t="s">
        <v>2430</v>
      </c>
      <c r="D52" s="117">
        <v>1201</v>
      </c>
      <c r="E52" s="143">
        <v>44746</v>
      </c>
      <c r="F52" s="143" t="s">
        <v>2431</v>
      </c>
      <c r="G52" s="103" t="s">
        <v>15</v>
      </c>
      <c r="H52" s="103" t="s">
        <v>16</v>
      </c>
      <c r="I52" s="103">
        <v>3.15</v>
      </c>
      <c r="J52" s="115"/>
      <c r="K52" s="103" t="s">
        <v>2432</v>
      </c>
      <c r="L52" s="103">
        <v>57328621</v>
      </c>
      <c r="M52" s="117"/>
      <c r="N52" s="117"/>
      <c r="O52" s="117"/>
    </row>
    <row r="53" spans="1:15" hidden="1">
      <c r="A53" s="103" t="s">
        <v>2429</v>
      </c>
      <c r="B53" s="103"/>
      <c r="C53" s="103" t="s">
        <v>2430</v>
      </c>
      <c r="D53" s="117">
        <v>1201</v>
      </c>
      <c r="E53" s="143">
        <v>44746</v>
      </c>
      <c r="F53" s="143" t="s">
        <v>2431</v>
      </c>
      <c r="G53" s="103" t="s">
        <v>15</v>
      </c>
      <c r="H53" s="103" t="s">
        <v>16</v>
      </c>
      <c r="I53" s="103">
        <v>8.3000000000000007</v>
      </c>
      <c r="J53" s="115"/>
      <c r="K53" s="103" t="s">
        <v>2176</v>
      </c>
      <c r="L53" s="103">
        <v>57328621</v>
      </c>
      <c r="M53" s="117"/>
      <c r="N53" s="117"/>
      <c r="O53" s="117"/>
    </row>
    <row r="54" spans="1:15" hidden="1">
      <c r="A54" s="103" t="s">
        <v>2429</v>
      </c>
      <c r="B54" s="103"/>
      <c r="C54" s="103" t="s">
        <v>2430</v>
      </c>
      <c r="D54" s="117">
        <v>1201</v>
      </c>
      <c r="E54" s="143">
        <v>44746</v>
      </c>
      <c r="F54" s="143" t="s">
        <v>2431</v>
      </c>
      <c r="G54" s="103" t="s">
        <v>15</v>
      </c>
      <c r="H54" s="103" t="s">
        <v>16</v>
      </c>
      <c r="I54" s="103">
        <v>8.3000000000000007</v>
      </c>
      <c r="J54" s="115"/>
      <c r="K54" s="103" t="s">
        <v>2176</v>
      </c>
      <c r="L54" s="103">
        <v>57328621</v>
      </c>
      <c r="M54" s="117"/>
      <c r="N54" s="117"/>
      <c r="O54" s="117"/>
    </row>
    <row r="55" spans="1:15" hidden="1">
      <c r="A55" s="103" t="s">
        <v>2429</v>
      </c>
      <c r="B55" s="103"/>
      <c r="C55" s="103" t="s">
        <v>2430</v>
      </c>
      <c r="D55" s="117">
        <v>1201</v>
      </c>
      <c r="E55" s="143">
        <v>44746</v>
      </c>
      <c r="F55" s="143" t="s">
        <v>2431</v>
      </c>
      <c r="G55" s="103" t="s">
        <v>15</v>
      </c>
      <c r="H55" s="103" t="s">
        <v>16</v>
      </c>
      <c r="I55" s="103">
        <v>5.9</v>
      </c>
      <c r="J55" s="115"/>
      <c r="K55" s="103" t="s">
        <v>2433</v>
      </c>
      <c r="L55" s="103">
        <v>57328621</v>
      </c>
      <c r="M55" s="117"/>
      <c r="N55" s="117"/>
      <c r="O55" s="117"/>
    </row>
    <row r="56" spans="1:15" hidden="1">
      <c r="A56" s="103" t="s">
        <v>2429</v>
      </c>
      <c r="B56" s="103"/>
      <c r="C56" s="103" t="s">
        <v>2430</v>
      </c>
      <c r="D56" s="117">
        <v>1201</v>
      </c>
      <c r="E56" s="143">
        <v>44746</v>
      </c>
      <c r="F56" s="143" t="s">
        <v>2431</v>
      </c>
      <c r="G56" s="103" t="s">
        <v>15</v>
      </c>
      <c r="H56" s="103" t="s">
        <v>16</v>
      </c>
      <c r="I56" s="103">
        <v>5.9</v>
      </c>
      <c r="J56" s="115"/>
      <c r="K56" s="103" t="s">
        <v>2178</v>
      </c>
      <c r="L56" s="103">
        <v>57328621</v>
      </c>
      <c r="M56" s="117"/>
      <c r="N56" s="117"/>
      <c r="O56" s="117"/>
    </row>
    <row r="57" spans="1:15" hidden="1">
      <c r="A57" s="103" t="s">
        <v>2429</v>
      </c>
      <c r="B57" s="103"/>
      <c r="C57" s="103" t="s">
        <v>2430</v>
      </c>
      <c r="D57" s="117">
        <v>1201</v>
      </c>
      <c r="E57" s="143">
        <v>44746</v>
      </c>
      <c r="F57" s="143" t="s">
        <v>2431</v>
      </c>
      <c r="G57" s="103" t="s">
        <v>15</v>
      </c>
      <c r="H57" s="103" t="s">
        <v>16</v>
      </c>
      <c r="I57" s="103">
        <v>5.5</v>
      </c>
      <c r="J57" s="115"/>
      <c r="K57" s="103" t="s">
        <v>2434</v>
      </c>
      <c r="L57" s="103">
        <v>57328621</v>
      </c>
      <c r="M57" s="117"/>
      <c r="N57" s="117"/>
      <c r="O57" s="117"/>
    </row>
    <row r="58" spans="1:15" hidden="1">
      <c r="A58" s="103" t="s">
        <v>2429</v>
      </c>
      <c r="B58" s="103"/>
      <c r="C58" s="103" t="s">
        <v>2430</v>
      </c>
      <c r="D58" s="117">
        <v>1201</v>
      </c>
      <c r="E58" s="143">
        <v>44746</v>
      </c>
      <c r="F58" s="143" t="s">
        <v>2431</v>
      </c>
      <c r="G58" s="103" t="s">
        <v>15</v>
      </c>
      <c r="H58" s="103" t="s">
        <v>16</v>
      </c>
      <c r="I58" s="103">
        <v>5.9</v>
      </c>
      <c r="J58" s="115"/>
      <c r="K58" s="103" t="s">
        <v>2433</v>
      </c>
      <c r="L58" s="103">
        <v>57328621</v>
      </c>
      <c r="M58" s="117"/>
      <c r="N58" s="117"/>
      <c r="O58" s="117"/>
    </row>
    <row r="59" spans="1:15" hidden="1">
      <c r="A59" s="103" t="s">
        <v>2429</v>
      </c>
      <c r="B59" s="103"/>
      <c r="C59" s="103" t="s">
        <v>2430</v>
      </c>
      <c r="D59" s="117">
        <v>1201</v>
      </c>
      <c r="E59" s="143">
        <v>44746</v>
      </c>
      <c r="F59" s="143" t="s">
        <v>2431</v>
      </c>
      <c r="G59" s="103" t="s">
        <v>15</v>
      </c>
      <c r="H59" s="103" t="s">
        <v>16</v>
      </c>
      <c r="I59" s="103">
        <v>5.5</v>
      </c>
      <c r="J59" s="115"/>
      <c r="K59" s="103" t="s">
        <v>2434</v>
      </c>
      <c r="L59" s="103">
        <v>57328621</v>
      </c>
      <c r="M59" s="117"/>
      <c r="N59" s="117"/>
      <c r="O59" s="117"/>
    </row>
    <row r="60" spans="1:15" hidden="1">
      <c r="A60" s="103" t="s">
        <v>2429</v>
      </c>
      <c r="B60" s="103"/>
      <c r="C60" s="103" t="s">
        <v>2430</v>
      </c>
      <c r="D60" s="117">
        <v>1201</v>
      </c>
      <c r="E60" s="143">
        <v>44746</v>
      </c>
      <c r="F60" s="143" t="s">
        <v>2431</v>
      </c>
      <c r="G60" s="103" t="s">
        <v>15</v>
      </c>
      <c r="H60" s="103" t="s">
        <v>16</v>
      </c>
      <c r="I60" s="103">
        <v>5.5</v>
      </c>
      <c r="J60" s="115"/>
      <c r="K60" s="103" t="s">
        <v>2434</v>
      </c>
      <c r="L60" s="103">
        <v>57328621</v>
      </c>
      <c r="M60" s="117"/>
      <c r="N60" s="117"/>
      <c r="O60" s="117"/>
    </row>
    <row r="61" spans="1:15" hidden="1">
      <c r="A61" s="103" t="s">
        <v>2429</v>
      </c>
      <c r="B61" s="103"/>
      <c r="C61" s="103" t="s">
        <v>2430</v>
      </c>
      <c r="D61" s="117">
        <v>1201</v>
      </c>
      <c r="E61" s="143">
        <v>44746</v>
      </c>
      <c r="F61" s="143" t="s">
        <v>2431</v>
      </c>
      <c r="G61" s="103" t="s">
        <v>15</v>
      </c>
      <c r="H61" s="103" t="s">
        <v>16</v>
      </c>
      <c r="I61" s="103">
        <v>5.9</v>
      </c>
      <c r="J61" s="115"/>
      <c r="K61" s="103" t="s">
        <v>2433</v>
      </c>
      <c r="L61" s="103">
        <v>57328621</v>
      </c>
      <c r="M61" s="117"/>
      <c r="N61" s="117"/>
      <c r="O61" s="117"/>
    </row>
    <row r="62" spans="1:15" hidden="1">
      <c r="A62" s="103" t="s">
        <v>948</v>
      </c>
      <c r="B62" s="103"/>
      <c r="C62" s="103" t="s">
        <v>2173</v>
      </c>
      <c r="D62" s="117">
        <v>1201</v>
      </c>
      <c r="E62" s="143">
        <v>44733</v>
      </c>
      <c r="F62" s="143" t="s">
        <v>2174</v>
      </c>
      <c r="G62" s="103" t="s">
        <v>15</v>
      </c>
      <c r="H62" s="103" t="s">
        <v>16</v>
      </c>
      <c r="I62" s="147">
        <v>14.5</v>
      </c>
      <c r="J62" s="115"/>
      <c r="K62" s="103" t="s">
        <v>2175</v>
      </c>
      <c r="L62" s="103">
        <v>57328621</v>
      </c>
      <c r="M62" s="117"/>
      <c r="N62" s="117"/>
      <c r="O62" s="117"/>
    </row>
    <row r="63" spans="1:15" hidden="1">
      <c r="A63" s="103" t="s">
        <v>948</v>
      </c>
      <c r="B63" s="103"/>
      <c r="C63" s="103" t="s">
        <v>2173</v>
      </c>
      <c r="D63" s="117">
        <v>1201</v>
      </c>
      <c r="E63" s="143">
        <v>44733</v>
      </c>
      <c r="F63" s="143" t="s">
        <v>2174</v>
      </c>
      <c r="G63" s="103" t="s">
        <v>15</v>
      </c>
      <c r="H63" s="103" t="s">
        <v>16</v>
      </c>
      <c r="I63" s="147">
        <v>8.3000000000000007</v>
      </c>
      <c r="J63" s="115"/>
      <c r="K63" s="103" t="s">
        <v>2176</v>
      </c>
      <c r="L63" s="103">
        <v>57328621</v>
      </c>
      <c r="M63" s="117"/>
      <c r="N63" s="117"/>
      <c r="O63" s="117"/>
    </row>
    <row r="64" spans="1:15" hidden="1">
      <c r="A64" s="103" t="s">
        <v>948</v>
      </c>
      <c r="B64" s="103"/>
      <c r="C64" s="103" t="s">
        <v>2173</v>
      </c>
      <c r="D64" s="117">
        <v>1201</v>
      </c>
      <c r="E64" s="143">
        <v>44733</v>
      </c>
      <c r="F64" s="143" t="s">
        <v>2174</v>
      </c>
      <c r="G64" s="103" t="s">
        <v>15</v>
      </c>
      <c r="H64" s="103" t="s">
        <v>16</v>
      </c>
      <c r="I64" s="147">
        <v>5.5</v>
      </c>
      <c r="J64" s="115"/>
      <c r="K64" s="103" t="s">
        <v>2177</v>
      </c>
      <c r="L64" s="103">
        <v>57328621</v>
      </c>
      <c r="M64" s="117"/>
      <c r="N64" s="117"/>
      <c r="O64" s="117"/>
    </row>
    <row r="65" spans="1:15" hidden="1">
      <c r="A65" s="103" t="s">
        <v>948</v>
      </c>
      <c r="B65" s="103"/>
      <c r="C65" s="103" t="s">
        <v>2173</v>
      </c>
      <c r="D65" s="117">
        <v>1201</v>
      </c>
      <c r="E65" s="143">
        <v>44733</v>
      </c>
      <c r="F65" s="143" t="s">
        <v>2174</v>
      </c>
      <c r="G65" s="103" t="s">
        <v>15</v>
      </c>
      <c r="H65" s="103" t="s">
        <v>16</v>
      </c>
      <c r="I65" s="147">
        <v>5.9</v>
      </c>
      <c r="J65" s="115"/>
      <c r="K65" s="103" t="s">
        <v>2178</v>
      </c>
      <c r="L65" s="103">
        <v>57328621</v>
      </c>
      <c r="M65" s="117"/>
      <c r="N65" s="117"/>
      <c r="O65" s="117"/>
    </row>
    <row r="66" spans="1:15" hidden="1">
      <c r="A66" s="103" t="s">
        <v>948</v>
      </c>
      <c r="B66" s="103"/>
      <c r="C66" s="103" t="s">
        <v>2173</v>
      </c>
      <c r="D66" s="117">
        <v>1201</v>
      </c>
      <c r="E66" s="143">
        <v>44733</v>
      </c>
      <c r="F66" s="143" t="s">
        <v>2174</v>
      </c>
      <c r="G66" s="103" t="s">
        <v>15</v>
      </c>
      <c r="H66" s="103" t="s">
        <v>16</v>
      </c>
      <c r="I66" s="147">
        <v>8.3000000000000007</v>
      </c>
      <c r="J66" s="115"/>
      <c r="K66" s="103" t="s">
        <v>2176</v>
      </c>
      <c r="L66" s="103">
        <v>57328621</v>
      </c>
      <c r="M66" s="117"/>
      <c r="N66" s="117"/>
      <c r="O66" s="117"/>
    </row>
    <row r="67" spans="1:15" hidden="1">
      <c r="A67" s="103" t="s">
        <v>948</v>
      </c>
      <c r="B67" s="103"/>
      <c r="C67" s="103" t="s">
        <v>2173</v>
      </c>
      <c r="D67" s="117">
        <v>1201</v>
      </c>
      <c r="E67" s="143">
        <v>44733</v>
      </c>
      <c r="F67" s="143" t="s">
        <v>2174</v>
      </c>
      <c r="G67" s="103" t="s">
        <v>15</v>
      </c>
      <c r="H67" s="103" t="s">
        <v>16</v>
      </c>
      <c r="I67" s="147">
        <v>8.3000000000000007</v>
      </c>
      <c r="J67" s="115"/>
      <c r="K67" s="103" t="s">
        <v>2179</v>
      </c>
      <c r="L67" s="103">
        <v>57328621</v>
      </c>
      <c r="M67" s="117"/>
      <c r="N67" s="117"/>
      <c r="O67" s="117"/>
    </row>
    <row r="68" spans="1:15" hidden="1">
      <c r="A68" s="103" t="s">
        <v>948</v>
      </c>
      <c r="B68" s="103"/>
      <c r="C68" s="103" t="s">
        <v>2173</v>
      </c>
      <c r="D68" s="117">
        <v>1201</v>
      </c>
      <c r="E68" s="143">
        <v>44733</v>
      </c>
      <c r="F68" s="143" t="s">
        <v>2174</v>
      </c>
      <c r="G68" s="103" t="s">
        <v>15</v>
      </c>
      <c r="H68" s="103" t="s">
        <v>16</v>
      </c>
      <c r="I68" s="147">
        <v>8.3000000000000007</v>
      </c>
      <c r="J68" s="115"/>
      <c r="K68" s="103" t="s">
        <v>2179</v>
      </c>
      <c r="L68" s="103">
        <v>57328621</v>
      </c>
      <c r="M68" s="117"/>
      <c r="N68" s="117"/>
      <c r="O68" s="117"/>
    </row>
    <row r="69" spans="1:15" hidden="1">
      <c r="A69" s="103" t="s">
        <v>948</v>
      </c>
      <c r="B69" s="103"/>
      <c r="C69" s="103" t="s">
        <v>2173</v>
      </c>
      <c r="D69" s="117">
        <v>1201</v>
      </c>
      <c r="E69" s="143">
        <v>44733</v>
      </c>
      <c r="F69" s="143" t="s">
        <v>2174</v>
      </c>
      <c r="G69" s="103" t="s">
        <v>15</v>
      </c>
      <c r="H69" s="103" t="s">
        <v>16</v>
      </c>
      <c r="I69" s="147">
        <v>7.25</v>
      </c>
      <c r="J69" s="115"/>
      <c r="K69" s="103" t="s">
        <v>2175</v>
      </c>
      <c r="L69" s="103">
        <v>57328621</v>
      </c>
      <c r="M69" s="117"/>
      <c r="N69" s="117"/>
      <c r="O69" s="117"/>
    </row>
    <row r="70" spans="1:15" hidden="1">
      <c r="A70" s="103" t="s">
        <v>948</v>
      </c>
      <c r="B70" s="103"/>
      <c r="C70" s="103" t="s">
        <v>2173</v>
      </c>
      <c r="D70" s="117">
        <v>1201</v>
      </c>
      <c r="E70" s="143">
        <v>44733</v>
      </c>
      <c r="F70" s="143" t="s">
        <v>2174</v>
      </c>
      <c r="G70" s="103" t="s">
        <v>15</v>
      </c>
      <c r="H70" s="103" t="s">
        <v>16</v>
      </c>
      <c r="I70" s="147">
        <v>5.5</v>
      </c>
      <c r="J70" s="115"/>
      <c r="K70" s="103" t="s">
        <v>2177</v>
      </c>
      <c r="L70" s="103">
        <v>57328621</v>
      </c>
      <c r="M70" s="117"/>
      <c r="N70" s="117"/>
      <c r="O70" s="117"/>
    </row>
    <row r="71" spans="1:15" hidden="1">
      <c r="A71" s="199" t="s">
        <v>948</v>
      </c>
      <c r="B71" s="199"/>
      <c r="C71" s="199" t="s">
        <v>2574</v>
      </c>
      <c r="D71" s="200">
        <v>1201</v>
      </c>
      <c r="E71" s="201">
        <v>44772</v>
      </c>
      <c r="F71" s="199" t="s">
        <v>2575</v>
      </c>
      <c r="G71" s="199" t="s">
        <v>47</v>
      </c>
      <c r="H71" s="199" t="s">
        <v>71</v>
      </c>
      <c r="I71" s="208">
        <v>3255.25</v>
      </c>
      <c r="J71" s="199"/>
      <c r="K71" s="199" t="s">
        <v>2471</v>
      </c>
      <c r="L71" s="203">
        <v>57328621</v>
      </c>
      <c r="M71" s="204">
        <v>44823</v>
      </c>
      <c r="N71" s="200" t="s">
        <v>864</v>
      </c>
      <c r="O71" s="207">
        <v>23998.5</v>
      </c>
    </row>
    <row r="72" spans="1:15" hidden="1">
      <c r="A72" s="103" t="s">
        <v>948</v>
      </c>
      <c r="B72" s="103"/>
      <c r="C72" s="103" t="s">
        <v>2574</v>
      </c>
      <c r="D72" s="117">
        <v>1201</v>
      </c>
      <c r="E72" s="143">
        <v>44772</v>
      </c>
      <c r="F72" s="103" t="s">
        <v>2575</v>
      </c>
      <c r="G72" s="103" t="s">
        <v>47</v>
      </c>
      <c r="H72" s="103" t="s">
        <v>71</v>
      </c>
      <c r="I72" s="115">
        <v>2996.3</v>
      </c>
      <c r="J72" s="103"/>
      <c r="K72" s="103" t="s">
        <v>2176</v>
      </c>
      <c r="L72" s="116">
        <v>57328621</v>
      </c>
      <c r="M72" s="182">
        <v>44823</v>
      </c>
      <c r="N72" s="117" t="s">
        <v>864</v>
      </c>
      <c r="O72" s="129">
        <v>23998.5</v>
      </c>
    </row>
    <row r="73" spans="1:15" hidden="1">
      <c r="A73" s="103" t="s">
        <v>948</v>
      </c>
      <c r="B73" s="103"/>
      <c r="C73" s="103" t="s">
        <v>2574</v>
      </c>
      <c r="D73" s="117">
        <v>1201</v>
      </c>
      <c r="E73" s="143">
        <v>44772</v>
      </c>
      <c r="F73" s="103" t="s">
        <v>2575</v>
      </c>
      <c r="G73" s="103" t="s">
        <v>47</v>
      </c>
      <c r="H73" s="103" t="s">
        <v>71</v>
      </c>
      <c r="I73" s="115">
        <v>4081.75</v>
      </c>
      <c r="J73" s="103"/>
      <c r="K73" s="103" t="s">
        <v>2576</v>
      </c>
      <c r="L73" s="116">
        <v>57328621</v>
      </c>
      <c r="M73" s="182">
        <v>44823</v>
      </c>
      <c r="N73" s="117" t="s">
        <v>864</v>
      </c>
      <c r="O73" s="129">
        <v>23998.5</v>
      </c>
    </row>
    <row r="74" spans="1:15" hidden="1">
      <c r="A74" s="103" t="s">
        <v>948</v>
      </c>
      <c r="B74" s="103"/>
      <c r="C74" s="103" t="s">
        <v>2574</v>
      </c>
      <c r="D74" s="117">
        <v>1201</v>
      </c>
      <c r="E74" s="143">
        <v>44772</v>
      </c>
      <c r="F74" s="103" t="s">
        <v>2575</v>
      </c>
      <c r="G74" s="103" t="s">
        <v>47</v>
      </c>
      <c r="H74" s="103" t="s">
        <v>71</v>
      </c>
      <c r="I74" s="115">
        <v>1647.45</v>
      </c>
      <c r="J74" s="103"/>
      <c r="K74" s="103" t="s">
        <v>2432</v>
      </c>
      <c r="L74" s="116">
        <v>57328621</v>
      </c>
      <c r="M74" s="182">
        <v>44823</v>
      </c>
      <c r="N74" s="117" t="s">
        <v>864</v>
      </c>
      <c r="O74" s="129">
        <v>23998.5</v>
      </c>
    </row>
    <row r="75" spans="1:15" hidden="1">
      <c r="A75" s="103" t="s">
        <v>948</v>
      </c>
      <c r="B75" s="103"/>
      <c r="C75" s="103" t="s">
        <v>2577</v>
      </c>
      <c r="D75" s="117">
        <v>1201</v>
      </c>
      <c r="E75" s="143">
        <v>44772</v>
      </c>
      <c r="F75" s="103" t="s">
        <v>2578</v>
      </c>
      <c r="G75" s="103" t="s">
        <v>47</v>
      </c>
      <c r="H75" s="103" t="s">
        <v>71</v>
      </c>
      <c r="I75" s="115">
        <v>3472.75</v>
      </c>
      <c r="J75" s="103"/>
      <c r="K75" s="103" t="s">
        <v>2471</v>
      </c>
      <c r="L75" s="116">
        <v>57328621</v>
      </c>
      <c r="M75" s="182">
        <v>44823</v>
      </c>
      <c r="N75" s="117" t="s">
        <v>864</v>
      </c>
      <c r="O75" s="129">
        <v>23998.5</v>
      </c>
    </row>
    <row r="76" spans="1:15" hidden="1">
      <c r="A76" s="103" t="s">
        <v>948</v>
      </c>
      <c r="B76" s="103"/>
      <c r="C76" s="103" t="s">
        <v>2577</v>
      </c>
      <c r="D76" s="117">
        <v>1201</v>
      </c>
      <c r="E76" s="143">
        <v>44772</v>
      </c>
      <c r="F76" s="103" t="s">
        <v>2578</v>
      </c>
      <c r="G76" s="103" t="s">
        <v>47</v>
      </c>
      <c r="H76" s="103" t="s">
        <v>71</v>
      </c>
      <c r="I76" s="115">
        <v>2552.25</v>
      </c>
      <c r="J76" s="103"/>
      <c r="K76" s="103" t="s">
        <v>2176</v>
      </c>
      <c r="L76" s="116">
        <v>57328621</v>
      </c>
      <c r="M76" s="182">
        <v>44823</v>
      </c>
      <c r="N76" s="117" t="s">
        <v>864</v>
      </c>
      <c r="O76" s="129">
        <v>23998.5</v>
      </c>
    </row>
    <row r="77" spans="1:15" hidden="1">
      <c r="A77" s="103" t="s">
        <v>948</v>
      </c>
      <c r="B77" s="103"/>
      <c r="C77" s="103" t="s">
        <v>2577</v>
      </c>
      <c r="D77" s="117">
        <v>1201</v>
      </c>
      <c r="E77" s="143">
        <v>44772</v>
      </c>
      <c r="F77" s="103" t="s">
        <v>2578</v>
      </c>
      <c r="G77" s="103" t="s">
        <v>47</v>
      </c>
      <c r="H77" s="103" t="s">
        <v>71</v>
      </c>
      <c r="I77" s="115">
        <v>4618.25</v>
      </c>
      <c r="J77" s="103"/>
      <c r="K77" s="103" t="s">
        <v>2576</v>
      </c>
      <c r="L77" s="116">
        <v>57328621</v>
      </c>
      <c r="M77" s="182">
        <v>44823</v>
      </c>
      <c r="N77" s="117" t="s">
        <v>864</v>
      </c>
      <c r="O77" s="129">
        <v>23998.5</v>
      </c>
    </row>
    <row r="78" spans="1:15" hidden="1">
      <c r="A78" s="103" t="s">
        <v>948</v>
      </c>
      <c r="B78" s="103"/>
      <c r="C78" s="103" t="s">
        <v>2577</v>
      </c>
      <c r="D78" s="117">
        <v>1201</v>
      </c>
      <c r="E78" s="143">
        <v>44772</v>
      </c>
      <c r="F78" s="103" t="s">
        <v>2578</v>
      </c>
      <c r="G78" s="103" t="s">
        <v>47</v>
      </c>
      <c r="H78" s="103" t="s">
        <v>71</v>
      </c>
      <c r="I78" s="115">
        <v>1417.5</v>
      </c>
      <c r="J78" s="103"/>
      <c r="K78" s="103" t="s">
        <v>2432</v>
      </c>
      <c r="L78" s="116">
        <v>57328621</v>
      </c>
      <c r="M78" s="182">
        <v>44823</v>
      </c>
      <c r="N78" s="117" t="s">
        <v>864</v>
      </c>
      <c r="O78" s="129">
        <v>23998.5</v>
      </c>
    </row>
    <row r="79" spans="1:15" hidden="1">
      <c r="A79" s="103" t="s">
        <v>948</v>
      </c>
      <c r="B79" s="103"/>
      <c r="C79" s="103" t="s">
        <v>2742</v>
      </c>
      <c r="D79" s="117">
        <v>1201</v>
      </c>
      <c r="E79" s="143">
        <v>44798</v>
      </c>
      <c r="F79" s="103" t="s">
        <v>2743</v>
      </c>
      <c r="G79" s="103" t="s">
        <v>47</v>
      </c>
      <c r="H79" s="114" t="s">
        <v>71</v>
      </c>
      <c r="I79" s="103">
        <v>3843.35</v>
      </c>
      <c r="J79" s="103"/>
      <c r="K79" s="116" t="s">
        <v>2470</v>
      </c>
      <c r="L79" s="103">
        <v>57328621</v>
      </c>
      <c r="M79" s="182">
        <v>44830</v>
      </c>
      <c r="N79" s="117" t="s">
        <v>864</v>
      </c>
      <c r="O79" s="129">
        <v>23471.68</v>
      </c>
    </row>
    <row r="80" spans="1:15" hidden="1">
      <c r="A80" s="103" t="s">
        <v>948</v>
      </c>
      <c r="B80" s="103"/>
      <c r="C80" s="103" t="s">
        <v>2742</v>
      </c>
      <c r="D80" s="117">
        <v>1201</v>
      </c>
      <c r="E80" s="143">
        <v>44798</v>
      </c>
      <c r="F80" s="103" t="s">
        <v>2743</v>
      </c>
      <c r="G80" s="103" t="s">
        <v>47</v>
      </c>
      <c r="H80" s="114" t="s">
        <v>71</v>
      </c>
      <c r="I80" s="103">
        <v>1086.25</v>
      </c>
      <c r="J80" s="103"/>
      <c r="K80" s="116" t="s">
        <v>2470</v>
      </c>
      <c r="L80" s="103">
        <v>57328621</v>
      </c>
      <c r="M80" s="182">
        <v>44830</v>
      </c>
      <c r="N80" s="117" t="s">
        <v>864</v>
      </c>
      <c r="O80" s="129">
        <v>23471.68</v>
      </c>
    </row>
    <row r="81" spans="1:16" hidden="1">
      <c r="A81" s="103" t="s">
        <v>948</v>
      </c>
      <c r="B81" s="103"/>
      <c r="C81" s="103" t="s">
        <v>2742</v>
      </c>
      <c r="D81" s="117">
        <v>1201</v>
      </c>
      <c r="E81" s="143">
        <v>44798</v>
      </c>
      <c r="F81" s="103" t="s">
        <v>2743</v>
      </c>
      <c r="G81" s="103" t="s">
        <v>47</v>
      </c>
      <c r="H81" s="114" t="s">
        <v>71</v>
      </c>
      <c r="I81" s="103">
        <v>1386</v>
      </c>
      <c r="J81" s="103"/>
      <c r="K81" s="116" t="s">
        <v>2177</v>
      </c>
      <c r="L81" s="103">
        <v>57328621</v>
      </c>
      <c r="M81" s="182">
        <v>44830</v>
      </c>
      <c r="N81" s="117" t="s">
        <v>864</v>
      </c>
      <c r="O81" s="129">
        <v>23471.68</v>
      </c>
    </row>
    <row r="82" spans="1:16" hidden="1">
      <c r="A82" s="103" t="s">
        <v>948</v>
      </c>
      <c r="B82" s="103"/>
      <c r="C82" s="103" t="s">
        <v>2742</v>
      </c>
      <c r="D82" s="117">
        <v>1201</v>
      </c>
      <c r="E82" s="143">
        <v>44798</v>
      </c>
      <c r="F82" s="103" t="s">
        <v>2743</v>
      </c>
      <c r="G82" s="103" t="s">
        <v>47</v>
      </c>
      <c r="H82" s="114" t="s">
        <v>71</v>
      </c>
      <c r="I82" s="103">
        <v>708</v>
      </c>
      <c r="J82" s="103"/>
      <c r="K82" s="116" t="s">
        <v>2178</v>
      </c>
      <c r="L82" s="103">
        <v>57328621</v>
      </c>
      <c r="M82" s="182">
        <v>44830</v>
      </c>
      <c r="N82" s="117" t="s">
        <v>864</v>
      </c>
      <c r="O82" s="129">
        <v>23471.68</v>
      </c>
    </row>
    <row r="83" spans="1:16" hidden="1">
      <c r="A83" s="103" t="s">
        <v>948</v>
      </c>
      <c r="B83" s="103"/>
      <c r="C83" s="103" t="s">
        <v>2742</v>
      </c>
      <c r="D83" s="117">
        <v>1201</v>
      </c>
      <c r="E83" s="143">
        <v>44798</v>
      </c>
      <c r="F83" s="103" t="s">
        <v>2743</v>
      </c>
      <c r="G83" s="103" t="s">
        <v>47</v>
      </c>
      <c r="H83" s="114" t="s">
        <v>71</v>
      </c>
      <c r="I83" s="103">
        <v>1037.5</v>
      </c>
      <c r="J83" s="103"/>
      <c r="K83" s="116" t="s">
        <v>2179</v>
      </c>
      <c r="L83" s="103">
        <v>57328621</v>
      </c>
      <c r="M83" s="182">
        <v>44830</v>
      </c>
      <c r="N83" s="117" t="s">
        <v>864</v>
      </c>
      <c r="O83" s="129">
        <v>23471.68</v>
      </c>
    </row>
    <row r="84" spans="1:16" hidden="1">
      <c r="A84" s="103" t="s">
        <v>948</v>
      </c>
      <c r="B84" s="103"/>
      <c r="C84" s="103" t="s">
        <v>2742</v>
      </c>
      <c r="D84" s="117">
        <v>1201</v>
      </c>
      <c r="E84" s="143">
        <v>44798</v>
      </c>
      <c r="F84" s="103" t="s">
        <v>2743</v>
      </c>
      <c r="G84" s="103" t="s">
        <v>47</v>
      </c>
      <c r="H84" s="114" t="s">
        <v>71</v>
      </c>
      <c r="I84" s="103">
        <v>4295.25</v>
      </c>
      <c r="J84" s="103"/>
      <c r="K84" s="116" t="s">
        <v>2179</v>
      </c>
      <c r="L84" s="103">
        <v>57328621</v>
      </c>
      <c r="M84" s="182">
        <v>44830</v>
      </c>
      <c r="N84" s="117" t="s">
        <v>864</v>
      </c>
      <c r="O84" s="129">
        <v>23471.68</v>
      </c>
    </row>
    <row r="85" spans="1:16" hidden="1">
      <c r="A85" s="103" t="s">
        <v>948</v>
      </c>
      <c r="B85" s="103"/>
      <c r="C85" s="103" t="s">
        <v>2744</v>
      </c>
      <c r="D85" s="117">
        <v>1201</v>
      </c>
      <c r="E85" s="143">
        <v>44798</v>
      </c>
      <c r="F85" s="103" t="s">
        <v>2745</v>
      </c>
      <c r="G85" s="103" t="s">
        <v>47</v>
      </c>
      <c r="H85" s="114" t="s">
        <v>71</v>
      </c>
      <c r="I85" s="103">
        <v>1137.5999999999999</v>
      </c>
      <c r="J85" s="103"/>
      <c r="K85" s="116" t="s">
        <v>2470</v>
      </c>
      <c r="L85" s="103">
        <v>57328621</v>
      </c>
      <c r="M85" s="182">
        <v>44830</v>
      </c>
      <c r="N85" s="117" t="s">
        <v>864</v>
      </c>
      <c r="O85" s="129">
        <v>23471.68</v>
      </c>
    </row>
    <row r="86" spans="1:16" hidden="1">
      <c r="A86" s="103" t="s">
        <v>948</v>
      </c>
      <c r="B86" s="103"/>
      <c r="C86" s="103" t="s">
        <v>2744</v>
      </c>
      <c r="D86" s="117">
        <v>1201</v>
      </c>
      <c r="E86" s="143">
        <v>44798</v>
      </c>
      <c r="F86" s="103" t="s">
        <v>2745</v>
      </c>
      <c r="G86" s="103" t="s">
        <v>47</v>
      </c>
      <c r="H86" s="114" t="s">
        <v>71</v>
      </c>
      <c r="I86" s="103">
        <v>3357.5</v>
      </c>
      <c r="J86" s="103"/>
      <c r="K86" s="116" t="s">
        <v>2470</v>
      </c>
      <c r="L86" s="103">
        <v>57328621</v>
      </c>
      <c r="M86" s="182">
        <v>44830</v>
      </c>
      <c r="N86" s="117" t="s">
        <v>864</v>
      </c>
      <c r="O86" s="129">
        <v>23471.68</v>
      </c>
    </row>
    <row r="87" spans="1:16" hidden="1">
      <c r="A87" s="103" t="s">
        <v>948</v>
      </c>
      <c r="B87" s="103"/>
      <c r="C87" s="103" t="s">
        <v>2744</v>
      </c>
      <c r="D87" s="117">
        <v>1201</v>
      </c>
      <c r="E87" s="143">
        <v>44798</v>
      </c>
      <c r="F87" s="103" t="s">
        <v>2745</v>
      </c>
      <c r="G87" s="103" t="s">
        <v>47</v>
      </c>
      <c r="H87" s="114" t="s">
        <v>71</v>
      </c>
      <c r="I87" s="103">
        <v>1251.25</v>
      </c>
      <c r="J87" s="103"/>
      <c r="K87" s="116" t="s">
        <v>2177</v>
      </c>
      <c r="L87" s="103">
        <v>57328621</v>
      </c>
      <c r="M87" s="182">
        <v>44830</v>
      </c>
      <c r="N87" s="117" t="s">
        <v>864</v>
      </c>
      <c r="O87" s="129">
        <v>23471.68</v>
      </c>
    </row>
    <row r="88" spans="1:16" hidden="1">
      <c r="A88" s="103" t="s">
        <v>948</v>
      </c>
      <c r="B88" s="103"/>
      <c r="C88" s="103" t="s">
        <v>2744</v>
      </c>
      <c r="D88" s="117">
        <v>1201</v>
      </c>
      <c r="E88" s="143">
        <v>44798</v>
      </c>
      <c r="F88" s="103" t="s">
        <v>2745</v>
      </c>
      <c r="G88" s="103" t="s">
        <v>47</v>
      </c>
      <c r="H88" s="114" t="s">
        <v>71</v>
      </c>
      <c r="I88" s="103">
        <v>672.6</v>
      </c>
      <c r="J88" s="103"/>
      <c r="K88" s="116" t="s">
        <v>2178</v>
      </c>
      <c r="L88" s="103">
        <v>57328621</v>
      </c>
      <c r="M88" s="182">
        <v>44830</v>
      </c>
      <c r="N88" s="117" t="s">
        <v>864</v>
      </c>
      <c r="O88" s="129">
        <v>23471.68</v>
      </c>
    </row>
    <row r="89" spans="1:16" hidden="1">
      <c r="A89" s="103" t="s">
        <v>948</v>
      </c>
      <c r="B89" s="103"/>
      <c r="C89" s="103" t="s">
        <v>2744</v>
      </c>
      <c r="D89" s="117">
        <v>1201</v>
      </c>
      <c r="E89" s="143">
        <v>44798</v>
      </c>
      <c r="F89" s="103" t="s">
        <v>2745</v>
      </c>
      <c r="G89" s="103" t="s">
        <v>47</v>
      </c>
      <c r="H89" s="114" t="s">
        <v>71</v>
      </c>
      <c r="I89" s="103">
        <v>3784.8</v>
      </c>
      <c r="J89" s="103"/>
      <c r="K89" s="116" t="s">
        <v>2179</v>
      </c>
      <c r="L89" s="103">
        <v>57328621</v>
      </c>
      <c r="M89" s="182">
        <v>44830</v>
      </c>
      <c r="N89" s="117" t="s">
        <v>864</v>
      </c>
      <c r="O89" s="129">
        <v>23471.68</v>
      </c>
    </row>
    <row r="90" spans="1:16" hidden="1">
      <c r="A90" s="103" t="s">
        <v>948</v>
      </c>
      <c r="B90" s="103"/>
      <c r="C90" s="103" t="s">
        <v>2744</v>
      </c>
      <c r="D90" s="117">
        <v>1201</v>
      </c>
      <c r="E90" s="143">
        <v>44798</v>
      </c>
      <c r="F90" s="103" t="s">
        <v>2745</v>
      </c>
      <c r="G90" s="103" t="s">
        <v>47</v>
      </c>
      <c r="H90" s="114" t="s">
        <v>71</v>
      </c>
      <c r="I90" s="103">
        <v>1033.3499999999999</v>
      </c>
      <c r="J90" s="103"/>
      <c r="K90" s="116" t="s">
        <v>2179</v>
      </c>
      <c r="L90" s="103">
        <v>57328621</v>
      </c>
      <c r="M90" s="182">
        <v>44830</v>
      </c>
      <c r="N90" s="117" t="s">
        <v>864</v>
      </c>
      <c r="O90" s="129">
        <v>23471.68</v>
      </c>
    </row>
    <row r="91" spans="1:16" hidden="1">
      <c r="A91" s="103" t="s">
        <v>125</v>
      </c>
      <c r="B91" s="103"/>
      <c r="C91" s="103" t="s">
        <v>2139</v>
      </c>
      <c r="D91" s="117">
        <v>1201</v>
      </c>
      <c r="E91" s="143">
        <v>44726</v>
      </c>
      <c r="F91" s="143" t="s">
        <v>2140</v>
      </c>
      <c r="G91" s="103" t="s">
        <v>140</v>
      </c>
      <c r="H91" s="103" t="s">
        <v>128</v>
      </c>
      <c r="I91" s="147">
        <v>1346.71</v>
      </c>
      <c r="J91" s="115"/>
      <c r="K91" s="103" t="s">
        <v>2093</v>
      </c>
      <c r="L91" s="103">
        <v>53000090</v>
      </c>
      <c r="M91" s="182">
        <v>44811</v>
      </c>
      <c r="N91" s="117" t="s">
        <v>864</v>
      </c>
      <c r="O91" s="129">
        <v>7811.26</v>
      </c>
      <c r="P91" t="s">
        <v>3206</v>
      </c>
    </row>
    <row r="92" spans="1:16" hidden="1">
      <c r="A92" s="103" t="s">
        <v>125</v>
      </c>
      <c r="B92" s="103"/>
      <c r="C92" s="103" t="s">
        <v>2444</v>
      </c>
      <c r="D92" s="117">
        <v>1201</v>
      </c>
      <c r="E92" s="143">
        <v>44750</v>
      </c>
      <c r="F92" s="143" t="s">
        <v>2445</v>
      </c>
      <c r="G92" s="103" t="s">
        <v>140</v>
      </c>
      <c r="H92" s="103" t="s">
        <v>128</v>
      </c>
      <c r="I92" s="103">
        <v>1637.6</v>
      </c>
      <c r="J92" s="115"/>
      <c r="K92" s="103" t="s">
        <v>2446</v>
      </c>
      <c r="L92" s="103">
        <v>53000090</v>
      </c>
      <c r="M92" s="182">
        <v>44811</v>
      </c>
      <c r="N92" s="117" t="s">
        <v>864</v>
      </c>
      <c r="O92" s="129">
        <v>7811.26</v>
      </c>
      <c r="P92" t="s">
        <v>3206</v>
      </c>
    </row>
    <row r="93" spans="1:16" hidden="1">
      <c r="A93" s="154" t="s">
        <v>125</v>
      </c>
      <c r="B93" s="154"/>
      <c r="C93" s="154" t="s">
        <v>2444</v>
      </c>
      <c r="D93" s="186">
        <v>1201</v>
      </c>
      <c r="E93" s="187">
        <v>44750</v>
      </c>
      <c r="F93" s="187" t="s">
        <v>2445</v>
      </c>
      <c r="G93" s="154" t="s">
        <v>140</v>
      </c>
      <c r="H93" s="154" t="s">
        <v>128</v>
      </c>
      <c r="I93" s="154">
        <v>543.95000000000005</v>
      </c>
      <c r="J93" s="190"/>
      <c r="K93" s="154" t="s">
        <v>2447</v>
      </c>
      <c r="L93" s="154">
        <v>53000090</v>
      </c>
      <c r="M93" s="188">
        <v>44811</v>
      </c>
      <c r="N93" s="186" t="s">
        <v>864</v>
      </c>
      <c r="O93" s="191">
        <v>7811.26</v>
      </c>
      <c r="P93" t="s">
        <v>3206</v>
      </c>
    </row>
    <row r="94" spans="1:16" hidden="1">
      <c r="A94" s="103" t="s">
        <v>2520</v>
      </c>
      <c r="B94" s="103"/>
      <c r="C94" s="103" t="s">
        <v>2521</v>
      </c>
      <c r="D94" s="117">
        <v>1201</v>
      </c>
      <c r="E94" s="143">
        <v>44768</v>
      </c>
      <c r="F94" s="143" t="s">
        <v>2522</v>
      </c>
      <c r="G94" s="103" t="s">
        <v>15</v>
      </c>
      <c r="H94" s="103" t="s">
        <v>21</v>
      </c>
      <c r="I94" s="103">
        <v>8.6</v>
      </c>
      <c r="J94" s="115"/>
      <c r="K94" s="103" t="s">
        <v>1809</v>
      </c>
      <c r="L94" s="103">
        <v>57353261</v>
      </c>
      <c r="M94" s="117"/>
      <c r="N94" s="117"/>
      <c r="O94" s="117"/>
    </row>
    <row r="95" spans="1:16" hidden="1">
      <c r="A95" s="103" t="s">
        <v>2520</v>
      </c>
      <c r="B95" s="103"/>
      <c r="C95" s="103" t="s">
        <v>2521</v>
      </c>
      <c r="D95" s="117">
        <v>1201</v>
      </c>
      <c r="E95" s="143">
        <v>44768</v>
      </c>
      <c r="F95" s="143" t="s">
        <v>2522</v>
      </c>
      <c r="G95" s="103" t="s">
        <v>15</v>
      </c>
      <c r="H95" s="103" t="s">
        <v>21</v>
      </c>
      <c r="I95" s="103">
        <v>102.5</v>
      </c>
      <c r="J95" s="115"/>
      <c r="K95" s="103" t="s">
        <v>1810</v>
      </c>
      <c r="L95" s="103">
        <v>57353261</v>
      </c>
      <c r="M95" s="117"/>
      <c r="N95" s="117"/>
      <c r="O95" s="117"/>
    </row>
    <row r="96" spans="1:16" hidden="1">
      <c r="A96" s="103" t="s">
        <v>2516</v>
      </c>
      <c r="B96" s="103"/>
      <c r="C96" s="103" t="s">
        <v>2517</v>
      </c>
      <c r="D96" s="117">
        <v>1201</v>
      </c>
      <c r="E96" s="143">
        <v>44761</v>
      </c>
      <c r="F96" s="143" t="s">
        <v>2518</v>
      </c>
      <c r="G96" s="103" t="s">
        <v>15</v>
      </c>
      <c r="H96" s="103" t="s">
        <v>21</v>
      </c>
      <c r="I96" s="103">
        <v>21.9</v>
      </c>
      <c r="J96" s="115"/>
      <c r="K96" s="103" t="s">
        <v>2519</v>
      </c>
      <c r="L96" s="103">
        <v>57353261</v>
      </c>
      <c r="M96" s="117"/>
      <c r="N96" s="117"/>
      <c r="O96" s="117"/>
    </row>
    <row r="97" spans="1:15" hidden="1">
      <c r="A97" s="121" t="s">
        <v>11</v>
      </c>
      <c r="B97" s="121"/>
      <c r="C97" s="122" t="s">
        <v>13</v>
      </c>
      <c r="D97" s="104">
        <v>1201</v>
      </c>
      <c r="E97" s="123">
        <v>43739</v>
      </c>
      <c r="F97" s="121" t="s">
        <v>14</v>
      </c>
      <c r="G97" s="121" t="s">
        <v>15</v>
      </c>
      <c r="H97" s="124" t="s">
        <v>16</v>
      </c>
      <c r="I97" s="136">
        <v>2475</v>
      </c>
      <c r="J97" s="125"/>
      <c r="K97" s="116"/>
      <c r="L97" s="126"/>
      <c r="M97" s="117"/>
      <c r="N97" s="117"/>
      <c r="O97" s="117"/>
    </row>
    <row r="98" spans="1:15" hidden="1">
      <c r="A98" s="209" t="s">
        <v>2440</v>
      </c>
      <c r="B98" s="209"/>
      <c r="C98" s="209" t="s">
        <v>2511</v>
      </c>
      <c r="D98" s="210">
        <v>1201</v>
      </c>
      <c r="E98" s="211">
        <v>44761</v>
      </c>
      <c r="F98" s="211" t="s">
        <v>2512</v>
      </c>
      <c r="G98" s="209" t="s">
        <v>15</v>
      </c>
      <c r="H98" s="209" t="s">
        <v>21</v>
      </c>
      <c r="I98" s="209">
        <v>270</v>
      </c>
      <c r="J98" s="212"/>
      <c r="K98" s="209" t="s">
        <v>1558</v>
      </c>
      <c r="L98" s="209">
        <v>55738459</v>
      </c>
      <c r="M98" s="97">
        <v>44818</v>
      </c>
      <c r="N98" t="s">
        <v>865</v>
      </c>
      <c r="O98" s="213">
        <v>270</v>
      </c>
    </row>
    <row r="99" spans="1:15" hidden="1">
      <c r="A99" s="116" t="s">
        <v>166</v>
      </c>
      <c r="B99" s="116"/>
      <c r="C99" s="116" t="s">
        <v>210</v>
      </c>
      <c r="D99" s="104">
        <v>1201</v>
      </c>
      <c r="E99" s="113">
        <v>44588</v>
      </c>
      <c r="F99" s="116" t="s">
        <v>211</v>
      </c>
      <c r="G99" s="116" t="s">
        <v>15</v>
      </c>
      <c r="H99" s="116" t="s">
        <v>21</v>
      </c>
      <c r="I99" s="135">
        <v>444</v>
      </c>
      <c r="J99" s="115"/>
      <c r="K99" s="116" t="s">
        <v>212</v>
      </c>
      <c r="L99" s="116">
        <v>55738459</v>
      </c>
      <c r="M99" s="117"/>
      <c r="N99" s="117"/>
      <c r="O99" s="117"/>
    </row>
    <row r="100" spans="1:15" hidden="1">
      <c r="A100" s="116" t="s">
        <v>166</v>
      </c>
      <c r="B100" s="116"/>
      <c r="C100" s="116" t="s">
        <v>210</v>
      </c>
      <c r="D100" s="104">
        <v>1201</v>
      </c>
      <c r="E100" s="113">
        <v>44588</v>
      </c>
      <c r="F100" s="116" t="s">
        <v>211</v>
      </c>
      <c r="G100" s="116" t="s">
        <v>15</v>
      </c>
      <c r="H100" s="116" t="s">
        <v>21</v>
      </c>
      <c r="I100" s="135">
        <v>398.4</v>
      </c>
      <c r="J100" s="115"/>
      <c r="K100" s="116" t="s">
        <v>213</v>
      </c>
      <c r="L100" s="116">
        <v>55738459</v>
      </c>
      <c r="M100" s="117"/>
      <c r="N100" s="117"/>
      <c r="O100" s="117"/>
    </row>
    <row r="101" spans="1:15" hidden="1">
      <c r="A101" s="199" t="s">
        <v>166</v>
      </c>
      <c r="B101" s="199"/>
      <c r="C101" s="199" t="s">
        <v>2582</v>
      </c>
      <c r="D101" s="200">
        <v>1201</v>
      </c>
      <c r="E101" s="201">
        <v>44771</v>
      </c>
      <c r="F101" s="199" t="s">
        <v>2581</v>
      </c>
      <c r="G101" s="199" t="s">
        <v>47</v>
      </c>
      <c r="H101" s="199" t="s">
        <v>21</v>
      </c>
      <c r="I101" s="208">
        <v>924</v>
      </c>
      <c r="J101" s="199"/>
      <c r="K101" s="199" t="s">
        <v>2583</v>
      </c>
      <c r="L101" s="203">
        <v>55738459</v>
      </c>
      <c r="M101" s="204">
        <v>44832</v>
      </c>
      <c r="N101" s="200" t="s">
        <v>864</v>
      </c>
      <c r="O101" s="207">
        <v>81786.25</v>
      </c>
    </row>
    <row r="102" spans="1:15" hidden="1">
      <c r="A102" s="103" t="s">
        <v>166</v>
      </c>
      <c r="B102" s="103"/>
      <c r="C102" s="103" t="s">
        <v>2684</v>
      </c>
      <c r="D102" s="117">
        <v>1201</v>
      </c>
      <c r="E102" s="143">
        <v>44798</v>
      </c>
      <c r="F102" s="103" t="s">
        <v>2685</v>
      </c>
      <c r="G102" s="103" t="s">
        <v>47</v>
      </c>
      <c r="H102" s="114" t="s">
        <v>21</v>
      </c>
      <c r="I102" s="103">
        <v>744</v>
      </c>
      <c r="J102" s="103"/>
      <c r="K102" s="116" t="s">
        <v>2686</v>
      </c>
      <c r="L102" s="103">
        <v>55738459</v>
      </c>
      <c r="M102" s="182">
        <v>44811</v>
      </c>
      <c r="N102" s="117" t="s">
        <v>864</v>
      </c>
      <c r="O102" s="129">
        <v>19866.5</v>
      </c>
    </row>
    <row r="103" spans="1:15" hidden="1">
      <c r="A103" s="103" t="s">
        <v>166</v>
      </c>
      <c r="B103" s="103"/>
      <c r="C103" s="103" t="s">
        <v>2684</v>
      </c>
      <c r="D103" s="117">
        <v>1201</v>
      </c>
      <c r="E103" s="143">
        <v>44798</v>
      </c>
      <c r="F103" s="103" t="s">
        <v>2685</v>
      </c>
      <c r="G103" s="103" t="s">
        <v>47</v>
      </c>
      <c r="H103" s="114" t="s">
        <v>21</v>
      </c>
      <c r="I103" s="103">
        <v>2668</v>
      </c>
      <c r="J103" s="103"/>
      <c r="K103" s="116" t="s">
        <v>2687</v>
      </c>
      <c r="L103" s="103">
        <v>55738459</v>
      </c>
      <c r="M103" s="182">
        <v>44811</v>
      </c>
      <c r="N103" s="117" t="s">
        <v>864</v>
      </c>
      <c r="O103" s="129">
        <v>19866.5</v>
      </c>
    </row>
    <row r="104" spans="1:15" hidden="1">
      <c r="A104" s="103" t="s">
        <v>166</v>
      </c>
      <c r="B104" s="103"/>
      <c r="C104" s="103" t="s">
        <v>2684</v>
      </c>
      <c r="D104" s="117">
        <v>1201</v>
      </c>
      <c r="E104" s="143">
        <v>44798</v>
      </c>
      <c r="F104" s="103" t="s">
        <v>2685</v>
      </c>
      <c r="G104" s="103" t="s">
        <v>47</v>
      </c>
      <c r="H104" s="114" t="s">
        <v>21</v>
      </c>
      <c r="I104" s="103">
        <v>4884</v>
      </c>
      <c r="J104" s="103"/>
      <c r="K104" s="116" t="s">
        <v>2688</v>
      </c>
      <c r="L104" s="103">
        <v>55738459</v>
      </c>
      <c r="M104" s="182">
        <v>44811</v>
      </c>
      <c r="N104" s="117" t="s">
        <v>864</v>
      </c>
      <c r="O104" s="129">
        <v>19866.5</v>
      </c>
    </row>
    <row r="105" spans="1:15" hidden="1">
      <c r="A105" s="103" t="s">
        <v>166</v>
      </c>
      <c r="B105" s="103"/>
      <c r="C105" s="103" t="s">
        <v>2684</v>
      </c>
      <c r="D105" s="117">
        <v>1201</v>
      </c>
      <c r="E105" s="143">
        <v>44798</v>
      </c>
      <c r="F105" s="103" t="s">
        <v>2685</v>
      </c>
      <c r="G105" s="103" t="s">
        <v>47</v>
      </c>
      <c r="H105" s="114" t="s">
        <v>21</v>
      </c>
      <c r="I105" s="103">
        <v>1468.5</v>
      </c>
      <c r="J105" s="103"/>
      <c r="K105" s="116" t="s">
        <v>2689</v>
      </c>
      <c r="L105" s="103">
        <v>55738459</v>
      </c>
      <c r="M105" s="182">
        <v>44811</v>
      </c>
      <c r="N105" s="117" t="s">
        <v>864</v>
      </c>
      <c r="O105" s="129">
        <v>19866.5</v>
      </c>
    </row>
    <row r="106" spans="1:15" hidden="1">
      <c r="A106" s="103" t="s">
        <v>166</v>
      </c>
      <c r="B106" s="103"/>
      <c r="C106" s="103" t="s">
        <v>2684</v>
      </c>
      <c r="D106" s="117">
        <v>1201</v>
      </c>
      <c r="E106" s="143">
        <v>44798</v>
      </c>
      <c r="F106" s="103" t="s">
        <v>2685</v>
      </c>
      <c r="G106" s="103" t="s">
        <v>47</v>
      </c>
      <c r="H106" s="114" t="s">
        <v>21</v>
      </c>
      <c r="I106" s="103">
        <v>320</v>
      </c>
      <c r="J106" s="103"/>
      <c r="K106" s="116" t="s">
        <v>2672</v>
      </c>
      <c r="L106" s="103">
        <v>55738459</v>
      </c>
      <c r="M106" s="182">
        <v>44811</v>
      </c>
      <c r="N106" s="117" t="s">
        <v>864</v>
      </c>
      <c r="O106" s="129">
        <v>19866.5</v>
      </c>
    </row>
    <row r="107" spans="1:15" hidden="1">
      <c r="A107" s="103" t="s">
        <v>166</v>
      </c>
      <c r="B107" s="103"/>
      <c r="C107" s="103" t="s">
        <v>2684</v>
      </c>
      <c r="D107" s="117">
        <v>1201</v>
      </c>
      <c r="E107" s="143">
        <v>44798</v>
      </c>
      <c r="F107" s="103" t="s">
        <v>2685</v>
      </c>
      <c r="G107" s="103" t="s">
        <v>47</v>
      </c>
      <c r="H107" s="114" t="s">
        <v>21</v>
      </c>
      <c r="I107" s="103">
        <v>2080</v>
      </c>
      <c r="J107" s="103"/>
      <c r="K107" s="116" t="s">
        <v>2690</v>
      </c>
      <c r="L107" s="103">
        <v>55738459</v>
      </c>
      <c r="M107" s="182">
        <v>44811</v>
      </c>
      <c r="N107" s="117" t="s">
        <v>864</v>
      </c>
      <c r="O107" s="129">
        <v>19866.5</v>
      </c>
    </row>
    <row r="108" spans="1:15" hidden="1">
      <c r="A108" s="103" t="s">
        <v>166</v>
      </c>
      <c r="B108" s="103"/>
      <c r="C108" s="103" t="s">
        <v>2684</v>
      </c>
      <c r="D108" s="117">
        <v>1201</v>
      </c>
      <c r="E108" s="143">
        <v>44798</v>
      </c>
      <c r="F108" s="103" t="s">
        <v>2685</v>
      </c>
      <c r="G108" s="103" t="s">
        <v>47</v>
      </c>
      <c r="H108" s="114" t="s">
        <v>21</v>
      </c>
      <c r="I108" s="103">
        <v>3280</v>
      </c>
      <c r="J108" s="103"/>
      <c r="K108" s="116" t="s">
        <v>2691</v>
      </c>
      <c r="L108" s="103">
        <v>55738459</v>
      </c>
      <c r="M108" s="182">
        <v>44811</v>
      </c>
      <c r="N108" s="117" t="s">
        <v>864</v>
      </c>
      <c r="O108" s="129">
        <v>19866.5</v>
      </c>
    </row>
    <row r="109" spans="1:15" hidden="1">
      <c r="A109" s="103" t="s">
        <v>166</v>
      </c>
      <c r="B109" s="103"/>
      <c r="C109" s="103" t="s">
        <v>2684</v>
      </c>
      <c r="D109" s="117">
        <v>1201</v>
      </c>
      <c r="E109" s="143">
        <v>44798</v>
      </c>
      <c r="F109" s="103" t="s">
        <v>2685</v>
      </c>
      <c r="G109" s="103" t="s">
        <v>47</v>
      </c>
      <c r="H109" s="114" t="s">
        <v>21</v>
      </c>
      <c r="I109" s="103">
        <v>2275</v>
      </c>
      <c r="J109" s="103"/>
      <c r="K109" s="116" t="s">
        <v>2337</v>
      </c>
      <c r="L109" s="103">
        <v>55738459</v>
      </c>
      <c r="M109" s="182">
        <v>44811</v>
      </c>
      <c r="N109" s="117" t="s">
        <v>864</v>
      </c>
      <c r="O109" s="129">
        <v>19866.5</v>
      </c>
    </row>
    <row r="110" spans="1:15" hidden="1">
      <c r="A110" s="103" t="s">
        <v>166</v>
      </c>
      <c r="B110" s="103"/>
      <c r="C110" s="103" t="s">
        <v>2684</v>
      </c>
      <c r="D110" s="117">
        <v>1201</v>
      </c>
      <c r="E110" s="143">
        <v>44798</v>
      </c>
      <c r="F110" s="103" t="s">
        <v>2685</v>
      </c>
      <c r="G110" s="103" t="s">
        <v>47</v>
      </c>
      <c r="H110" s="114" t="s">
        <v>21</v>
      </c>
      <c r="I110" s="103">
        <v>2071</v>
      </c>
      <c r="J110" s="103"/>
      <c r="K110" s="116" t="s">
        <v>2692</v>
      </c>
      <c r="L110" s="103">
        <v>55738459</v>
      </c>
      <c r="M110" s="182">
        <v>44811</v>
      </c>
      <c r="N110" s="117" t="s">
        <v>864</v>
      </c>
      <c r="O110" s="129">
        <v>19866.5</v>
      </c>
    </row>
    <row r="111" spans="1:15" hidden="1">
      <c r="A111" s="103" t="s">
        <v>166</v>
      </c>
      <c r="B111" s="103"/>
      <c r="C111" s="103" t="s">
        <v>2684</v>
      </c>
      <c r="D111" s="117">
        <v>1201</v>
      </c>
      <c r="E111" s="143">
        <v>44798</v>
      </c>
      <c r="F111" s="103" t="s">
        <v>2685</v>
      </c>
      <c r="G111" s="103" t="s">
        <v>47</v>
      </c>
      <c r="H111" s="114" t="s">
        <v>21</v>
      </c>
      <c r="I111" s="103">
        <v>76</v>
      </c>
      <c r="J111" s="103"/>
      <c r="K111" s="116" t="s">
        <v>2692</v>
      </c>
      <c r="L111" s="103">
        <v>55738459</v>
      </c>
      <c r="M111" s="182">
        <v>44811</v>
      </c>
      <c r="N111" s="117" t="s">
        <v>864</v>
      </c>
      <c r="O111" s="129">
        <v>19866.5</v>
      </c>
    </row>
    <row r="112" spans="1:15" hidden="1">
      <c r="A112" s="103" t="s">
        <v>166</v>
      </c>
      <c r="B112" s="103"/>
      <c r="C112" s="103" t="s">
        <v>2693</v>
      </c>
      <c r="D112" s="117">
        <v>1201</v>
      </c>
      <c r="E112" s="143">
        <v>44798</v>
      </c>
      <c r="F112" s="103" t="s">
        <v>2685</v>
      </c>
      <c r="G112" s="103" t="s">
        <v>47</v>
      </c>
      <c r="H112" s="114" t="s">
        <v>21</v>
      </c>
      <c r="I112" s="103">
        <v>1752.3</v>
      </c>
      <c r="J112" s="103"/>
      <c r="K112" s="116" t="s">
        <v>2694</v>
      </c>
      <c r="L112" s="103">
        <v>55738459</v>
      </c>
      <c r="M112" s="182">
        <v>44811</v>
      </c>
      <c r="N112" s="117" t="s">
        <v>864</v>
      </c>
      <c r="O112" s="129">
        <v>1831.28</v>
      </c>
    </row>
    <row r="113" spans="1:15" hidden="1">
      <c r="A113" s="103" t="s">
        <v>166</v>
      </c>
      <c r="B113" s="103"/>
      <c r="C113" s="103" t="s">
        <v>2693</v>
      </c>
      <c r="D113" s="117">
        <v>1201</v>
      </c>
      <c r="E113" s="143">
        <v>44798</v>
      </c>
      <c r="F113" s="103" t="s">
        <v>2685</v>
      </c>
      <c r="G113" s="103" t="s">
        <v>47</v>
      </c>
      <c r="H113" s="114" t="s">
        <v>21</v>
      </c>
      <c r="I113" s="103">
        <v>1.65</v>
      </c>
      <c r="J113" s="103"/>
      <c r="K113" s="116" t="s">
        <v>2674</v>
      </c>
      <c r="L113" s="103">
        <v>55738459</v>
      </c>
      <c r="M113" s="182">
        <v>44811</v>
      </c>
      <c r="N113" s="117" t="s">
        <v>864</v>
      </c>
      <c r="O113" s="129">
        <v>1831.28</v>
      </c>
    </row>
    <row r="114" spans="1:15" hidden="1">
      <c r="A114" s="103" t="s">
        <v>166</v>
      </c>
      <c r="B114" s="103"/>
      <c r="C114" s="103" t="s">
        <v>2693</v>
      </c>
      <c r="D114" s="117">
        <v>1201</v>
      </c>
      <c r="E114" s="143">
        <v>44798</v>
      </c>
      <c r="F114" s="103" t="s">
        <v>2685</v>
      </c>
      <c r="G114" s="103" t="s">
        <v>47</v>
      </c>
      <c r="H114" s="114" t="s">
        <v>21</v>
      </c>
      <c r="I114" s="103">
        <v>77.33</v>
      </c>
      <c r="J114" s="103"/>
      <c r="K114" s="116" t="s">
        <v>2538</v>
      </c>
      <c r="L114" s="103">
        <v>55738459</v>
      </c>
      <c r="M114" s="182">
        <v>44811</v>
      </c>
      <c r="N114" s="117" t="s">
        <v>864</v>
      </c>
      <c r="O114" s="129">
        <v>1831.28</v>
      </c>
    </row>
    <row r="115" spans="1:15" hidden="1">
      <c r="A115" s="103" t="s">
        <v>172</v>
      </c>
      <c r="B115" s="103"/>
      <c r="C115" s="103" t="s">
        <v>2539</v>
      </c>
      <c r="D115" s="117">
        <v>1201</v>
      </c>
      <c r="E115" s="143">
        <v>44772</v>
      </c>
      <c r="F115" s="103" t="s">
        <v>2540</v>
      </c>
      <c r="G115" s="103" t="s">
        <v>47</v>
      </c>
      <c r="H115" s="103" t="s">
        <v>21</v>
      </c>
      <c r="I115" s="115">
        <v>12971.4</v>
      </c>
      <c r="J115" s="103"/>
      <c r="K115" s="103" t="s">
        <v>2215</v>
      </c>
      <c r="L115" s="116" t="s">
        <v>2541</v>
      </c>
      <c r="M115" s="182">
        <v>44811</v>
      </c>
      <c r="N115" s="117" t="s">
        <v>864</v>
      </c>
      <c r="O115" s="129">
        <v>40367.75</v>
      </c>
    </row>
    <row r="116" spans="1:15" hidden="1">
      <c r="A116" s="103" t="s">
        <v>172</v>
      </c>
      <c r="B116" s="103"/>
      <c r="C116" s="103" t="s">
        <v>2539</v>
      </c>
      <c r="D116" s="117">
        <v>1201</v>
      </c>
      <c r="E116" s="143">
        <v>44772</v>
      </c>
      <c r="F116" s="103" t="s">
        <v>2540</v>
      </c>
      <c r="G116" s="103" t="s">
        <v>47</v>
      </c>
      <c r="H116" s="103" t="s">
        <v>21</v>
      </c>
      <c r="I116" s="115">
        <v>368.55</v>
      </c>
      <c r="J116" s="103"/>
      <c r="K116" s="103" t="s">
        <v>2215</v>
      </c>
      <c r="L116" s="116"/>
      <c r="M116" s="182">
        <v>44811</v>
      </c>
      <c r="N116" s="117" t="s">
        <v>864</v>
      </c>
      <c r="O116" s="129">
        <v>40367.75</v>
      </c>
    </row>
    <row r="117" spans="1:15" hidden="1">
      <c r="A117" s="103" t="s">
        <v>172</v>
      </c>
      <c r="B117" s="103"/>
      <c r="C117" s="103" t="s">
        <v>2539</v>
      </c>
      <c r="D117" s="117">
        <v>1201</v>
      </c>
      <c r="E117" s="143">
        <v>44772</v>
      </c>
      <c r="F117" s="103" t="s">
        <v>2540</v>
      </c>
      <c r="G117" s="103" t="s">
        <v>47</v>
      </c>
      <c r="H117" s="103" t="s">
        <v>21</v>
      </c>
      <c r="I117" s="115">
        <v>27047.8</v>
      </c>
      <c r="J117" s="103"/>
      <c r="K117" s="103" t="s">
        <v>2480</v>
      </c>
      <c r="L117" s="116"/>
      <c r="M117" s="182">
        <v>44811</v>
      </c>
      <c r="N117" s="117" t="s">
        <v>864</v>
      </c>
      <c r="O117" s="129">
        <v>40367.75</v>
      </c>
    </row>
    <row r="118" spans="1:15" hidden="1">
      <c r="A118" s="103" t="s">
        <v>172</v>
      </c>
      <c r="B118" s="103"/>
      <c r="C118" s="103" t="s">
        <v>2597</v>
      </c>
      <c r="D118" s="117">
        <v>1201</v>
      </c>
      <c r="E118" s="143">
        <v>44772</v>
      </c>
      <c r="F118" s="103" t="s">
        <v>2598</v>
      </c>
      <c r="G118" s="103" t="s">
        <v>47</v>
      </c>
      <c r="H118" s="103" t="s">
        <v>21</v>
      </c>
      <c r="I118" s="115">
        <v>45162.9</v>
      </c>
      <c r="J118" s="103"/>
      <c r="K118" s="103" t="s">
        <v>2599</v>
      </c>
      <c r="L118" s="116">
        <v>55391977</v>
      </c>
      <c r="M118" s="182">
        <v>44831</v>
      </c>
      <c r="N118" s="117" t="s">
        <v>864</v>
      </c>
      <c r="O118" s="129">
        <v>81467.45</v>
      </c>
    </row>
    <row r="119" spans="1:15" hidden="1">
      <c r="A119" s="103" t="s">
        <v>172</v>
      </c>
      <c r="B119" s="103"/>
      <c r="C119" s="103" t="s">
        <v>2597</v>
      </c>
      <c r="D119" s="117">
        <v>1201</v>
      </c>
      <c r="E119" s="143">
        <v>44772</v>
      </c>
      <c r="F119" s="103" t="s">
        <v>2598</v>
      </c>
      <c r="G119" s="103" t="s">
        <v>47</v>
      </c>
      <c r="H119" s="103" t="s">
        <v>21</v>
      </c>
      <c r="I119" s="115">
        <v>23268.75</v>
      </c>
      <c r="J119" s="103"/>
      <c r="K119" s="103" t="s">
        <v>2213</v>
      </c>
      <c r="L119" s="116">
        <v>55391977</v>
      </c>
      <c r="M119" s="182">
        <v>44831</v>
      </c>
      <c r="N119" s="117" t="s">
        <v>864</v>
      </c>
      <c r="O119" s="129">
        <v>81467.45</v>
      </c>
    </row>
    <row r="120" spans="1:15" hidden="1">
      <c r="A120" s="103" t="s">
        <v>172</v>
      </c>
      <c r="B120" s="103"/>
      <c r="C120" s="103" t="s">
        <v>2597</v>
      </c>
      <c r="D120" s="117">
        <v>1201</v>
      </c>
      <c r="E120" s="143">
        <v>44772</v>
      </c>
      <c r="F120" s="103" t="s">
        <v>2598</v>
      </c>
      <c r="G120" s="103" t="s">
        <v>47</v>
      </c>
      <c r="H120" s="103" t="s">
        <v>21</v>
      </c>
      <c r="I120" s="115">
        <v>13055.8</v>
      </c>
      <c r="J120" s="103"/>
      <c r="K120" s="103" t="s">
        <v>2214</v>
      </c>
      <c r="L120" s="116">
        <v>55391977</v>
      </c>
      <c r="M120" s="182">
        <v>44831</v>
      </c>
      <c r="N120" s="117" t="s">
        <v>864</v>
      </c>
      <c r="O120" s="129">
        <v>81467.45</v>
      </c>
    </row>
    <row r="121" spans="1:15" hidden="1">
      <c r="A121" s="103" t="s">
        <v>2474</v>
      </c>
      <c r="B121" s="103"/>
      <c r="C121" s="103" t="s">
        <v>2475</v>
      </c>
      <c r="D121" s="117">
        <v>1201</v>
      </c>
      <c r="E121" s="143">
        <v>44769</v>
      </c>
      <c r="F121" s="143" t="s">
        <v>2476</v>
      </c>
      <c r="G121" s="103" t="s">
        <v>47</v>
      </c>
      <c r="H121" s="103" t="s">
        <v>16</v>
      </c>
      <c r="I121" s="103">
        <v>803</v>
      </c>
      <c r="J121" s="115"/>
      <c r="K121" s="103" t="s">
        <v>2415</v>
      </c>
      <c r="L121" s="103">
        <v>57329211</v>
      </c>
      <c r="M121" s="182">
        <v>44827</v>
      </c>
      <c r="N121" s="117" t="s">
        <v>864</v>
      </c>
      <c r="O121" s="129">
        <v>15129.05</v>
      </c>
    </row>
    <row r="122" spans="1:15" hidden="1">
      <c r="A122" s="103" t="s">
        <v>2474</v>
      </c>
      <c r="B122" s="103"/>
      <c r="C122" s="103" t="s">
        <v>2475</v>
      </c>
      <c r="D122" s="117">
        <v>1201</v>
      </c>
      <c r="E122" s="143">
        <v>44769</v>
      </c>
      <c r="F122" s="143" t="s">
        <v>2476</v>
      </c>
      <c r="G122" s="103" t="s">
        <v>47</v>
      </c>
      <c r="H122" s="103" t="s">
        <v>16</v>
      </c>
      <c r="I122" s="103">
        <v>156.94999999999999</v>
      </c>
      <c r="J122" s="115"/>
      <c r="K122" s="103" t="s">
        <v>2416</v>
      </c>
      <c r="L122" s="103">
        <v>57329211</v>
      </c>
      <c r="M122" s="182">
        <v>44827</v>
      </c>
      <c r="N122" s="117" t="s">
        <v>864</v>
      </c>
      <c r="O122" s="129">
        <v>15129.05</v>
      </c>
    </row>
    <row r="123" spans="1:15" hidden="1">
      <c r="A123" s="103" t="s">
        <v>2474</v>
      </c>
      <c r="B123" s="103"/>
      <c r="C123" s="103" t="s">
        <v>2475</v>
      </c>
      <c r="D123" s="117">
        <v>1201</v>
      </c>
      <c r="E123" s="143">
        <v>44769</v>
      </c>
      <c r="F123" s="143" t="s">
        <v>2476</v>
      </c>
      <c r="G123" s="103" t="s">
        <v>47</v>
      </c>
      <c r="H123" s="103" t="s">
        <v>16</v>
      </c>
      <c r="I123" s="103">
        <v>290.39999999999998</v>
      </c>
      <c r="J123" s="115"/>
      <c r="K123" s="103" t="s">
        <v>2417</v>
      </c>
      <c r="L123" s="103">
        <v>57329211</v>
      </c>
      <c r="M123" s="182">
        <v>44827</v>
      </c>
      <c r="N123" s="117" t="s">
        <v>864</v>
      </c>
      <c r="O123" s="129">
        <v>15129.05</v>
      </c>
    </row>
    <row r="124" spans="1:15" hidden="1">
      <c r="A124" s="103" t="s">
        <v>2474</v>
      </c>
      <c r="B124" s="103"/>
      <c r="C124" s="103" t="s">
        <v>2475</v>
      </c>
      <c r="D124" s="117">
        <v>1201</v>
      </c>
      <c r="E124" s="143">
        <v>44769</v>
      </c>
      <c r="F124" s="143" t="s">
        <v>2476</v>
      </c>
      <c r="G124" s="103" t="s">
        <v>47</v>
      </c>
      <c r="H124" s="103" t="s">
        <v>16</v>
      </c>
      <c r="I124" s="103">
        <v>42.6</v>
      </c>
      <c r="J124" s="115"/>
      <c r="K124" s="103" t="s">
        <v>2418</v>
      </c>
      <c r="L124" s="103">
        <v>57329211</v>
      </c>
      <c r="M124" s="182">
        <v>44827</v>
      </c>
      <c r="N124" s="117" t="s">
        <v>864</v>
      </c>
      <c r="O124" s="129">
        <v>15129.05</v>
      </c>
    </row>
    <row r="125" spans="1:15" hidden="1">
      <c r="A125" s="103" t="s">
        <v>2474</v>
      </c>
      <c r="B125" s="103"/>
      <c r="C125" s="103" t="s">
        <v>2475</v>
      </c>
      <c r="D125" s="117">
        <v>1201</v>
      </c>
      <c r="E125" s="143">
        <v>44769</v>
      </c>
      <c r="F125" s="143" t="s">
        <v>2476</v>
      </c>
      <c r="G125" s="103" t="s">
        <v>47</v>
      </c>
      <c r="H125" s="103" t="s">
        <v>16</v>
      </c>
      <c r="I125" s="103">
        <v>2334.5</v>
      </c>
      <c r="J125" s="115"/>
      <c r="K125" s="103" t="s">
        <v>2419</v>
      </c>
      <c r="L125" s="103">
        <v>57329211</v>
      </c>
      <c r="M125" s="182">
        <v>44827</v>
      </c>
      <c r="N125" s="117" t="s">
        <v>864</v>
      </c>
      <c r="O125" s="129">
        <v>15129.05</v>
      </c>
    </row>
    <row r="126" spans="1:15" hidden="1">
      <c r="A126" s="103" t="s">
        <v>2474</v>
      </c>
      <c r="B126" s="103"/>
      <c r="C126" s="103" t="s">
        <v>2475</v>
      </c>
      <c r="D126" s="117">
        <v>1201</v>
      </c>
      <c r="E126" s="143">
        <v>44769</v>
      </c>
      <c r="F126" s="143" t="s">
        <v>2476</v>
      </c>
      <c r="G126" s="103" t="s">
        <v>47</v>
      </c>
      <c r="H126" s="103" t="s">
        <v>16</v>
      </c>
      <c r="I126" s="103">
        <v>533.25</v>
      </c>
      <c r="J126" s="115"/>
      <c r="K126" s="103" t="s">
        <v>2420</v>
      </c>
      <c r="L126" s="103">
        <v>57329211</v>
      </c>
      <c r="M126" s="182">
        <v>44827</v>
      </c>
      <c r="N126" s="117" t="s">
        <v>864</v>
      </c>
      <c r="O126" s="129">
        <v>15129.05</v>
      </c>
    </row>
    <row r="127" spans="1:15" hidden="1">
      <c r="A127" s="103" t="s">
        <v>2474</v>
      </c>
      <c r="B127" s="103"/>
      <c r="C127" s="103" t="s">
        <v>2475</v>
      </c>
      <c r="D127" s="117">
        <v>1201</v>
      </c>
      <c r="E127" s="143">
        <v>44769</v>
      </c>
      <c r="F127" s="143" t="s">
        <v>2476</v>
      </c>
      <c r="G127" s="103" t="s">
        <v>47</v>
      </c>
      <c r="H127" s="103" t="s">
        <v>16</v>
      </c>
      <c r="I127" s="103">
        <v>446.4</v>
      </c>
      <c r="J127" s="115"/>
      <c r="K127" s="103" t="s">
        <v>2422</v>
      </c>
      <c r="L127" s="103">
        <v>57329211</v>
      </c>
      <c r="M127" s="182">
        <v>44827</v>
      </c>
      <c r="N127" s="117" t="s">
        <v>864</v>
      </c>
      <c r="O127" s="129">
        <v>15129.05</v>
      </c>
    </row>
    <row r="128" spans="1:15" hidden="1">
      <c r="A128" s="154" t="s">
        <v>2474</v>
      </c>
      <c r="B128" s="154"/>
      <c r="C128" s="154" t="s">
        <v>2475</v>
      </c>
      <c r="D128" s="186">
        <v>1201</v>
      </c>
      <c r="E128" s="187">
        <v>44769</v>
      </c>
      <c r="F128" s="187" t="s">
        <v>2476</v>
      </c>
      <c r="G128" s="154" t="s">
        <v>47</v>
      </c>
      <c r="H128" s="154" t="s">
        <v>16</v>
      </c>
      <c r="I128" s="154">
        <v>251.1</v>
      </c>
      <c r="J128" s="190"/>
      <c r="K128" s="154" t="s">
        <v>2423</v>
      </c>
      <c r="L128" s="154">
        <v>57329211</v>
      </c>
      <c r="M128" s="188">
        <v>44827</v>
      </c>
      <c r="N128" s="186" t="s">
        <v>864</v>
      </c>
      <c r="O128" s="191">
        <v>15129.05</v>
      </c>
    </row>
    <row r="129" spans="1:15" hidden="1">
      <c r="A129" s="103" t="s">
        <v>1317</v>
      </c>
      <c r="B129" s="103"/>
      <c r="C129" s="103" t="s">
        <v>2448</v>
      </c>
      <c r="D129" s="117">
        <v>1201</v>
      </c>
      <c r="E129" s="143">
        <v>44743</v>
      </c>
      <c r="F129" s="143" t="s">
        <v>2449</v>
      </c>
      <c r="G129" s="103" t="s">
        <v>15</v>
      </c>
      <c r="H129" s="103" t="s">
        <v>21</v>
      </c>
      <c r="I129" s="103">
        <v>9.14</v>
      </c>
      <c r="J129" s="115"/>
      <c r="K129" s="103" t="s">
        <v>1781</v>
      </c>
      <c r="L129" s="103">
        <v>57328808</v>
      </c>
      <c r="M129" s="117"/>
      <c r="N129" s="117"/>
      <c r="O129" s="117"/>
    </row>
    <row r="130" spans="1:15" hidden="1">
      <c r="A130" s="199" t="s">
        <v>17</v>
      </c>
      <c r="B130" s="199"/>
      <c r="C130" s="199" t="s">
        <v>1039</v>
      </c>
      <c r="D130" s="199">
        <v>1201</v>
      </c>
      <c r="E130" s="214">
        <v>44643</v>
      </c>
      <c r="F130" s="199" t="s">
        <v>946</v>
      </c>
      <c r="G130" s="199" t="s">
        <v>15</v>
      </c>
      <c r="H130" s="199" t="s">
        <v>21</v>
      </c>
      <c r="I130" s="215">
        <v>6.4</v>
      </c>
      <c r="J130" s="208"/>
      <c r="K130" s="199" t="s">
        <v>947</v>
      </c>
      <c r="L130" s="203">
        <v>57328808</v>
      </c>
      <c r="M130" s="204">
        <v>44827</v>
      </c>
      <c r="N130" s="200" t="s">
        <v>864</v>
      </c>
      <c r="O130" s="207">
        <v>15129.05</v>
      </c>
    </row>
    <row r="131" spans="1:15" hidden="1">
      <c r="A131" s="103" t="s">
        <v>17</v>
      </c>
      <c r="B131" s="103"/>
      <c r="C131" s="103" t="s">
        <v>1039</v>
      </c>
      <c r="D131" s="103">
        <v>1201</v>
      </c>
      <c r="E131" s="113">
        <v>44643</v>
      </c>
      <c r="F131" s="103" t="s">
        <v>946</v>
      </c>
      <c r="G131" s="103" t="s">
        <v>15</v>
      </c>
      <c r="H131" s="103" t="s">
        <v>21</v>
      </c>
      <c r="I131" s="135">
        <v>5.7</v>
      </c>
      <c r="J131" s="115"/>
      <c r="K131" s="103" t="s">
        <v>947</v>
      </c>
      <c r="L131" s="116">
        <v>57328808</v>
      </c>
      <c r="M131" s="182">
        <v>44827</v>
      </c>
      <c r="N131" s="117" t="s">
        <v>864</v>
      </c>
      <c r="O131" s="129">
        <v>15129.05</v>
      </c>
    </row>
    <row r="132" spans="1:15" hidden="1">
      <c r="A132" s="154" t="s">
        <v>17</v>
      </c>
      <c r="B132" s="154"/>
      <c r="C132" s="154" t="s">
        <v>1039</v>
      </c>
      <c r="D132" s="154">
        <v>1201</v>
      </c>
      <c r="E132" s="155">
        <v>44643</v>
      </c>
      <c r="F132" s="154" t="s">
        <v>946</v>
      </c>
      <c r="G132" s="154" t="s">
        <v>15</v>
      </c>
      <c r="H132" s="154" t="s">
        <v>21</v>
      </c>
      <c r="I132" s="192">
        <v>5.7</v>
      </c>
      <c r="J132" s="190"/>
      <c r="K132" s="154" t="s">
        <v>947</v>
      </c>
      <c r="L132" s="158">
        <v>57328808</v>
      </c>
      <c r="M132" s="188">
        <v>44827</v>
      </c>
      <c r="N132" s="186" t="s">
        <v>864</v>
      </c>
      <c r="O132" s="191">
        <v>15129.05</v>
      </c>
    </row>
    <row r="133" spans="1:15" hidden="1">
      <c r="A133" s="103" t="s">
        <v>17</v>
      </c>
      <c r="B133" s="103"/>
      <c r="C133" s="103" t="s">
        <v>2228</v>
      </c>
      <c r="D133" s="117">
        <v>1201</v>
      </c>
      <c r="E133" s="143">
        <v>44735</v>
      </c>
      <c r="F133" s="103" t="s">
        <v>2229</v>
      </c>
      <c r="G133" s="103" t="s">
        <v>15</v>
      </c>
      <c r="H133" s="103" t="s">
        <v>21</v>
      </c>
      <c r="I133" s="115">
        <v>17.100000000000001</v>
      </c>
      <c r="J133" s="103"/>
      <c r="K133" s="103" t="s">
        <v>1192</v>
      </c>
      <c r="L133" s="116">
        <v>57328808</v>
      </c>
      <c r="M133" s="117"/>
      <c r="N133" s="117"/>
      <c r="O133" s="117"/>
    </row>
    <row r="134" spans="1:15" hidden="1">
      <c r="A134" s="103" t="s">
        <v>17</v>
      </c>
      <c r="B134" s="103"/>
      <c r="C134" s="103" t="s">
        <v>2228</v>
      </c>
      <c r="D134" s="117">
        <v>1201</v>
      </c>
      <c r="E134" s="143">
        <v>44735</v>
      </c>
      <c r="F134" s="103" t="s">
        <v>2229</v>
      </c>
      <c r="G134" s="103" t="s">
        <v>15</v>
      </c>
      <c r="H134" s="103" t="s">
        <v>21</v>
      </c>
      <c r="I134" s="115">
        <v>17.7</v>
      </c>
      <c r="J134" s="103"/>
      <c r="K134" s="103" t="s">
        <v>1192</v>
      </c>
      <c r="L134" s="116">
        <v>57328808</v>
      </c>
      <c r="M134" s="117"/>
      <c r="N134" s="117"/>
      <c r="O134" s="117"/>
    </row>
    <row r="135" spans="1:15" hidden="1">
      <c r="A135" s="103" t="s">
        <v>17</v>
      </c>
      <c r="B135" s="103"/>
      <c r="C135" s="103" t="s">
        <v>2228</v>
      </c>
      <c r="D135" s="117">
        <v>1201</v>
      </c>
      <c r="E135" s="143">
        <v>44735</v>
      </c>
      <c r="F135" s="103" t="s">
        <v>2229</v>
      </c>
      <c r="G135" s="103" t="s">
        <v>15</v>
      </c>
      <c r="H135" s="103" t="s">
        <v>21</v>
      </c>
      <c r="I135" s="115">
        <v>10.5</v>
      </c>
      <c r="J135" s="103"/>
      <c r="K135" s="103" t="s">
        <v>1192</v>
      </c>
      <c r="L135" s="116">
        <v>57328808</v>
      </c>
      <c r="M135" s="117"/>
      <c r="N135" s="117"/>
      <c r="O135" s="117"/>
    </row>
    <row r="136" spans="1:15" hidden="1">
      <c r="A136" s="103" t="s">
        <v>17</v>
      </c>
      <c r="B136" s="103"/>
      <c r="C136" s="103" t="s">
        <v>2228</v>
      </c>
      <c r="D136" s="117">
        <v>1201</v>
      </c>
      <c r="E136" s="143">
        <v>44735</v>
      </c>
      <c r="F136" s="103" t="s">
        <v>2229</v>
      </c>
      <c r="G136" s="103" t="s">
        <v>15</v>
      </c>
      <c r="H136" s="103" t="s">
        <v>21</v>
      </c>
      <c r="I136" s="115">
        <v>18</v>
      </c>
      <c r="J136" s="103"/>
      <c r="K136" s="103" t="s">
        <v>1192</v>
      </c>
      <c r="L136" s="116">
        <v>57328808</v>
      </c>
      <c r="M136" s="117"/>
      <c r="N136" s="117"/>
      <c r="O136" s="117"/>
    </row>
    <row r="137" spans="1:15" hidden="1">
      <c r="A137" s="103" t="s">
        <v>17</v>
      </c>
      <c r="B137" s="103"/>
      <c r="C137" s="103" t="s">
        <v>2228</v>
      </c>
      <c r="D137" s="117">
        <v>1201</v>
      </c>
      <c r="E137" s="143">
        <v>44735</v>
      </c>
      <c r="F137" s="103" t="s">
        <v>2229</v>
      </c>
      <c r="G137" s="103" t="s">
        <v>15</v>
      </c>
      <c r="H137" s="103" t="s">
        <v>21</v>
      </c>
      <c r="I137" s="115">
        <v>15.75</v>
      </c>
      <c r="J137" s="103"/>
      <c r="K137" s="103" t="s">
        <v>1192</v>
      </c>
      <c r="L137" s="116">
        <v>57328808</v>
      </c>
      <c r="M137" s="117"/>
      <c r="N137" s="117"/>
      <c r="O137" s="117"/>
    </row>
    <row r="138" spans="1:15" hidden="1">
      <c r="A138" s="209" t="s">
        <v>17</v>
      </c>
      <c r="B138" s="209"/>
      <c r="C138" s="209" t="s">
        <v>2660</v>
      </c>
      <c r="D138" s="210">
        <v>1201</v>
      </c>
      <c r="E138" s="211">
        <v>44772</v>
      </c>
      <c r="F138" s="209" t="s">
        <v>2661</v>
      </c>
      <c r="G138" s="209" t="s">
        <v>47</v>
      </c>
      <c r="H138" s="216" t="s">
        <v>77</v>
      </c>
      <c r="I138" s="209">
        <v>2679.5</v>
      </c>
      <c r="J138" s="209"/>
      <c r="K138" s="217" t="s">
        <v>2419</v>
      </c>
      <c r="L138" s="209">
        <v>57328808</v>
      </c>
      <c r="M138" s="218">
        <v>44827</v>
      </c>
      <c r="N138" s="210" t="s">
        <v>864</v>
      </c>
      <c r="O138" s="219">
        <v>15129.05</v>
      </c>
    </row>
    <row r="139" spans="1:15" hidden="1">
      <c r="A139" s="103" t="s">
        <v>17</v>
      </c>
      <c r="B139" s="103"/>
      <c r="C139" s="103" t="s">
        <v>2666</v>
      </c>
      <c r="D139" s="117">
        <v>1201</v>
      </c>
      <c r="E139" s="143">
        <v>44781</v>
      </c>
      <c r="F139" s="103" t="s">
        <v>2667</v>
      </c>
      <c r="G139" s="103" t="s">
        <v>15</v>
      </c>
      <c r="H139" s="114" t="s">
        <v>21</v>
      </c>
      <c r="I139" s="103">
        <v>787.32</v>
      </c>
      <c r="J139" s="103"/>
      <c r="K139" s="116" t="s">
        <v>1780</v>
      </c>
      <c r="L139" s="103">
        <v>57328808</v>
      </c>
      <c r="M139" s="117"/>
      <c r="N139" s="117"/>
      <c r="O139" s="117"/>
    </row>
    <row r="140" spans="1:15" hidden="1">
      <c r="A140" s="103" t="s">
        <v>17</v>
      </c>
      <c r="B140" s="103"/>
      <c r="C140" s="103" t="s">
        <v>2666</v>
      </c>
      <c r="D140" s="117">
        <v>1201</v>
      </c>
      <c r="E140" s="143">
        <v>44781</v>
      </c>
      <c r="F140" s="103" t="s">
        <v>2667</v>
      </c>
      <c r="G140" s="103" t="s">
        <v>15</v>
      </c>
      <c r="H140" s="114" t="s">
        <v>21</v>
      </c>
      <c r="I140" s="103">
        <v>557.54</v>
      </c>
      <c r="J140" s="103"/>
      <c r="K140" s="116" t="s">
        <v>1781</v>
      </c>
      <c r="L140" s="103">
        <v>57328808</v>
      </c>
      <c r="M140" s="117"/>
      <c r="N140" s="117"/>
      <c r="O140" s="117"/>
    </row>
    <row r="141" spans="1:15" hidden="1">
      <c r="A141" s="199" t="s">
        <v>17</v>
      </c>
      <c r="B141" s="199"/>
      <c r="C141" s="199" t="s">
        <v>2677</v>
      </c>
      <c r="D141" s="200">
        <v>1201</v>
      </c>
      <c r="E141" s="201">
        <v>44784</v>
      </c>
      <c r="F141" s="199" t="s">
        <v>2678</v>
      </c>
      <c r="G141" s="199" t="s">
        <v>47</v>
      </c>
      <c r="H141" s="202" t="s">
        <v>2679</v>
      </c>
      <c r="I141" s="199">
        <v>566.5</v>
      </c>
      <c r="J141" s="199"/>
      <c r="K141" s="203" t="s">
        <v>2415</v>
      </c>
      <c r="L141" s="199">
        <v>57328808</v>
      </c>
      <c r="M141" s="204">
        <v>44827</v>
      </c>
      <c r="N141" s="200" t="s">
        <v>864</v>
      </c>
      <c r="O141" s="207">
        <v>15129.05</v>
      </c>
    </row>
    <row r="142" spans="1:15" hidden="1">
      <c r="A142" s="103" t="s">
        <v>17</v>
      </c>
      <c r="B142" s="103"/>
      <c r="C142" s="103" t="s">
        <v>2677</v>
      </c>
      <c r="D142" s="117">
        <v>1201</v>
      </c>
      <c r="E142" s="143">
        <v>44784</v>
      </c>
      <c r="F142" s="103" t="s">
        <v>2678</v>
      </c>
      <c r="G142" s="103" t="s">
        <v>47</v>
      </c>
      <c r="H142" s="114" t="s">
        <v>2679</v>
      </c>
      <c r="I142" s="103">
        <v>335.8</v>
      </c>
      <c r="J142" s="103"/>
      <c r="K142" s="116" t="s">
        <v>2416</v>
      </c>
      <c r="L142" s="103">
        <v>57328808</v>
      </c>
      <c r="M142" s="182">
        <v>44827</v>
      </c>
      <c r="N142" s="117" t="s">
        <v>864</v>
      </c>
      <c r="O142" s="129">
        <v>15129.05</v>
      </c>
    </row>
    <row r="143" spans="1:15" hidden="1">
      <c r="A143" s="103" t="s">
        <v>17</v>
      </c>
      <c r="B143" s="103"/>
      <c r="C143" s="103" t="s">
        <v>2677</v>
      </c>
      <c r="D143" s="117">
        <v>1201</v>
      </c>
      <c r="E143" s="143">
        <v>44784</v>
      </c>
      <c r="F143" s="103" t="s">
        <v>2678</v>
      </c>
      <c r="G143" s="103" t="s">
        <v>47</v>
      </c>
      <c r="H143" s="114" t="s">
        <v>2679</v>
      </c>
      <c r="I143" s="103">
        <v>4025</v>
      </c>
      <c r="J143" s="103"/>
      <c r="K143" s="116" t="s">
        <v>2419</v>
      </c>
      <c r="L143" s="103">
        <v>57328808</v>
      </c>
      <c r="M143" s="182">
        <v>44827</v>
      </c>
      <c r="N143" s="117" t="s">
        <v>864</v>
      </c>
      <c r="O143" s="129">
        <v>15129.05</v>
      </c>
    </row>
    <row r="144" spans="1:15" hidden="1">
      <c r="A144" s="154" t="s">
        <v>17</v>
      </c>
      <c r="B144" s="154"/>
      <c r="C144" s="154" t="s">
        <v>2677</v>
      </c>
      <c r="D144" s="186">
        <v>1201</v>
      </c>
      <c r="E144" s="187">
        <v>44784</v>
      </c>
      <c r="F144" s="154" t="s">
        <v>2678</v>
      </c>
      <c r="G144" s="154" t="s">
        <v>47</v>
      </c>
      <c r="H144" s="156" t="s">
        <v>2679</v>
      </c>
      <c r="I144" s="154">
        <v>2571.4499999999998</v>
      </c>
      <c r="J144" s="154"/>
      <c r="K144" s="158" t="s">
        <v>2420</v>
      </c>
      <c r="L144" s="154">
        <v>57328808</v>
      </c>
      <c r="M144" s="188">
        <v>44827</v>
      </c>
      <c r="N144" s="186" t="s">
        <v>864</v>
      </c>
      <c r="O144" s="191">
        <v>15129.05</v>
      </c>
    </row>
    <row r="145" spans="1:15" hidden="1">
      <c r="A145" s="103" t="s">
        <v>17</v>
      </c>
      <c r="B145" s="103"/>
      <c r="C145" s="103" t="s">
        <v>2725</v>
      </c>
      <c r="D145" s="117">
        <v>1201</v>
      </c>
      <c r="E145" s="143">
        <v>44789</v>
      </c>
      <c r="F145" s="103" t="s">
        <v>2726</v>
      </c>
      <c r="G145" s="103" t="s">
        <v>15</v>
      </c>
      <c r="H145" s="114" t="s">
        <v>21</v>
      </c>
      <c r="I145" s="103">
        <v>3783.78</v>
      </c>
      <c r="J145" s="103"/>
      <c r="K145" s="116" t="s">
        <v>2727</v>
      </c>
      <c r="L145" s="103">
        <v>57328808</v>
      </c>
      <c r="M145" s="117"/>
      <c r="N145" s="117"/>
      <c r="O145" s="117"/>
    </row>
    <row r="146" spans="1:15" hidden="1">
      <c r="A146" s="103" t="s">
        <v>2462</v>
      </c>
      <c r="B146" s="103"/>
      <c r="C146" s="103" t="s">
        <v>2463</v>
      </c>
      <c r="D146" s="117">
        <v>1201</v>
      </c>
      <c r="E146" s="143">
        <v>44748</v>
      </c>
      <c r="F146" s="143" t="s">
        <v>2464</v>
      </c>
      <c r="G146" s="103" t="s">
        <v>15</v>
      </c>
      <c r="H146" s="103" t="s">
        <v>21</v>
      </c>
      <c r="I146" s="103">
        <v>5.75</v>
      </c>
      <c r="J146" s="115"/>
      <c r="K146" s="103" t="s">
        <v>2419</v>
      </c>
      <c r="L146" s="103">
        <v>57328808</v>
      </c>
      <c r="M146" s="117"/>
      <c r="N146" s="117"/>
      <c r="O146" s="117"/>
    </row>
    <row r="147" spans="1:15" hidden="1">
      <c r="A147" s="103" t="s">
        <v>2462</v>
      </c>
      <c r="B147" s="103"/>
      <c r="C147" s="103" t="s">
        <v>2463</v>
      </c>
      <c r="D147" s="117">
        <v>1201</v>
      </c>
      <c r="E147" s="143">
        <v>44748</v>
      </c>
      <c r="F147" s="143" t="s">
        <v>2464</v>
      </c>
      <c r="G147" s="103" t="s">
        <v>15</v>
      </c>
      <c r="H147" s="103" t="s">
        <v>21</v>
      </c>
      <c r="I147" s="103">
        <v>5.95</v>
      </c>
      <c r="J147" s="115"/>
      <c r="K147" s="103" t="s">
        <v>2421</v>
      </c>
      <c r="L147" s="103">
        <v>57328808</v>
      </c>
      <c r="M147" s="117"/>
      <c r="N147" s="117"/>
      <c r="O147" s="117"/>
    </row>
    <row r="148" spans="1:15" hidden="1">
      <c r="A148" s="103" t="s">
        <v>2462</v>
      </c>
      <c r="B148" s="103"/>
      <c r="C148" s="103" t="s">
        <v>2463</v>
      </c>
      <c r="D148" s="117">
        <v>1201</v>
      </c>
      <c r="E148" s="143">
        <v>44748</v>
      </c>
      <c r="F148" s="143" t="s">
        <v>2464</v>
      </c>
      <c r="G148" s="103" t="s">
        <v>15</v>
      </c>
      <c r="H148" s="103" t="s">
        <v>21</v>
      </c>
      <c r="I148" s="103">
        <v>6.2</v>
      </c>
      <c r="J148" s="115"/>
      <c r="K148" s="103" t="s">
        <v>2422</v>
      </c>
      <c r="L148" s="103">
        <v>57328808</v>
      </c>
      <c r="M148" s="117"/>
      <c r="N148" s="117"/>
      <c r="O148" s="117"/>
    </row>
    <row r="149" spans="1:15" hidden="1">
      <c r="A149" s="103" t="s">
        <v>2462</v>
      </c>
      <c r="B149" s="103"/>
      <c r="C149" s="103" t="s">
        <v>2463</v>
      </c>
      <c r="D149" s="117">
        <v>1201</v>
      </c>
      <c r="E149" s="143">
        <v>44748</v>
      </c>
      <c r="F149" s="143" t="s">
        <v>2464</v>
      </c>
      <c r="G149" s="103" t="s">
        <v>15</v>
      </c>
      <c r="H149" s="103" t="s">
        <v>21</v>
      </c>
      <c r="I149" s="103">
        <v>3.95</v>
      </c>
      <c r="J149" s="115"/>
      <c r="K149" s="103" t="s">
        <v>2420</v>
      </c>
      <c r="L149" s="103">
        <v>57328808</v>
      </c>
      <c r="M149" s="117"/>
      <c r="N149" s="117"/>
      <c r="O149" s="117"/>
    </row>
    <row r="150" spans="1:15" hidden="1">
      <c r="A150" s="103" t="s">
        <v>2462</v>
      </c>
      <c r="B150" s="103"/>
      <c r="C150" s="103" t="s">
        <v>2463</v>
      </c>
      <c r="D150" s="117">
        <v>1201</v>
      </c>
      <c r="E150" s="143">
        <v>44748</v>
      </c>
      <c r="F150" s="143" t="s">
        <v>2464</v>
      </c>
      <c r="G150" s="103" t="s">
        <v>15</v>
      </c>
      <c r="H150" s="103" t="s">
        <v>21</v>
      </c>
      <c r="I150" s="103">
        <v>4.05</v>
      </c>
      <c r="J150" s="115"/>
      <c r="K150" s="103" t="s">
        <v>2423</v>
      </c>
      <c r="L150" s="103">
        <v>57328808</v>
      </c>
      <c r="M150" s="117"/>
      <c r="N150" s="117"/>
      <c r="O150" s="117"/>
    </row>
    <row r="151" spans="1:15" hidden="1">
      <c r="A151" s="103" t="s">
        <v>2450</v>
      </c>
      <c r="B151" s="103"/>
      <c r="C151" s="103" t="s">
        <v>2451</v>
      </c>
      <c r="D151" s="117">
        <v>1201</v>
      </c>
      <c r="E151" s="143">
        <v>44743</v>
      </c>
      <c r="F151" s="143" t="s">
        <v>2452</v>
      </c>
      <c r="G151" s="103" t="s">
        <v>15</v>
      </c>
      <c r="H151" s="103" t="s">
        <v>21</v>
      </c>
      <c r="I151" s="103">
        <v>18.8</v>
      </c>
      <c r="J151" s="115"/>
      <c r="K151" s="103" t="s">
        <v>2453</v>
      </c>
      <c r="L151" s="103">
        <v>57328808</v>
      </c>
      <c r="M151" s="117"/>
      <c r="N151" s="117"/>
      <c r="O151" s="117"/>
    </row>
    <row r="152" spans="1:15" hidden="1">
      <c r="A152" s="103" t="s">
        <v>2450</v>
      </c>
      <c r="B152" s="103"/>
      <c r="C152" s="103" t="s">
        <v>2460</v>
      </c>
      <c r="D152" s="117">
        <v>1201</v>
      </c>
      <c r="E152" s="143">
        <v>44747</v>
      </c>
      <c r="F152" s="143" t="s">
        <v>2461</v>
      </c>
      <c r="G152" s="103" t="s">
        <v>15</v>
      </c>
      <c r="H152" s="103" t="s">
        <v>21</v>
      </c>
      <c r="I152" s="103">
        <v>14</v>
      </c>
      <c r="J152" s="115"/>
      <c r="K152" s="103" t="s">
        <v>2453</v>
      </c>
      <c r="L152" s="103">
        <v>57328808</v>
      </c>
      <c r="M152" s="117"/>
      <c r="N152" s="117"/>
      <c r="O152" s="117"/>
    </row>
    <row r="153" spans="1:15" hidden="1">
      <c r="A153" s="103" t="s">
        <v>2450</v>
      </c>
      <c r="B153" s="103"/>
      <c r="C153" s="103" t="s">
        <v>2472</v>
      </c>
      <c r="D153" s="117">
        <v>1201</v>
      </c>
      <c r="E153" s="143">
        <v>44750</v>
      </c>
      <c r="F153" s="143" t="s">
        <v>2473</v>
      </c>
      <c r="G153" s="103" t="s">
        <v>15</v>
      </c>
      <c r="H153" s="103" t="s">
        <v>21</v>
      </c>
      <c r="I153" s="103">
        <v>7</v>
      </c>
      <c r="J153" s="115"/>
      <c r="K153" s="103" t="s">
        <v>2453</v>
      </c>
      <c r="L153" s="103">
        <v>57328808</v>
      </c>
      <c r="M153" s="117"/>
      <c r="N153" s="117"/>
      <c r="O153" s="117"/>
    </row>
    <row r="154" spans="1:15" hidden="1">
      <c r="A154" s="103" t="s">
        <v>2450</v>
      </c>
      <c r="B154" s="103"/>
      <c r="C154" s="103" t="s">
        <v>2472</v>
      </c>
      <c r="D154" s="117">
        <v>1201</v>
      </c>
      <c r="E154" s="143">
        <v>44750</v>
      </c>
      <c r="F154" s="143" t="s">
        <v>2473</v>
      </c>
      <c r="G154" s="103" t="s">
        <v>15</v>
      </c>
      <c r="H154" s="103" t="s">
        <v>21</v>
      </c>
      <c r="I154" s="103">
        <v>18.8</v>
      </c>
      <c r="J154" s="115"/>
      <c r="K154" s="103" t="s">
        <v>2453</v>
      </c>
      <c r="L154" s="103">
        <v>57328808</v>
      </c>
      <c r="M154" s="117"/>
      <c r="N154" s="117"/>
      <c r="O154" s="117"/>
    </row>
    <row r="155" spans="1:15" hidden="1">
      <c r="A155" s="103" t="s">
        <v>2450</v>
      </c>
      <c r="B155" s="103"/>
      <c r="C155" s="103" t="s">
        <v>2496</v>
      </c>
      <c r="D155" s="117">
        <v>1201</v>
      </c>
      <c r="E155" s="143">
        <v>44756</v>
      </c>
      <c r="F155" s="143" t="s">
        <v>2497</v>
      </c>
      <c r="G155" s="103" t="s">
        <v>15</v>
      </c>
      <c r="H155" s="103" t="s">
        <v>21</v>
      </c>
      <c r="I155" s="103">
        <v>14</v>
      </c>
      <c r="J155" s="115"/>
      <c r="K155" s="103" t="s">
        <v>2453</v>
      </c>
      <c r="L155" s="103">
        <v>57328808</v>
      </c>
      <c r="M155" s="117"/>
      <c r="N155" s="117"/>
      <c r="O155" s="117"/>
    </row>
    <row r="156" spans="1:15" hidden="1">
      <c r="A156" s="103" t="s">
        <v>2450</v>
      </c>
      <c r="B156" s="103"/>
      <c r="C156" s="103" t="s">
        <v>2496</v>
      </c>
      <c r="D156" s="117">
        <v>1201</v>
      </c>
      <c r="E156" s="143">
        <v>44756</v>
      </c>
      <c r="F156" s="143" t="s">
        <v>2497</v>
      </c>
      <c r="G156" s="103" t="s">
        <v>15</v>
      </c>
      <c r="H156" s="103" t="s">
        <v>21</v>
      </c>
      <c r="I156" s="103">
        <v>9.4</v>
      </c>
      <c r="J156" s="115"/>
      <c r="K156" s="103" t="s">
        <v>2453</v>
      </c>
      <c r="L156" s="103">
        <v>57328808</v>
      </c>
      <c r="M156" s="117"/>
      <c r="N156" s="117"/>
      <c r="O156" s="117"/>
    </row>
    <row r="157" spans="1:15" hidden="1">
      <c r="A157" s="103" t="s">
        <v>1806</v>
      </c>
      <c r="B157" s="103"/>
      <c r="C157" s="103" t="s">
        <v>2682</v>
      </c>
      <c r="D157" s="117">
        <v>1201</v>
      </c>
      <c r="E157" s="143">
        <v>44781</v>
      </c>
      <c r="F157" s="103" t="s">
        <v>2683</v>
      </c>
      <c r="G157" s="103" t="s">
        <v>15</v>
      </c>
      <c r="H157" s="114" t="s">
        <v>21</v>
      </c>
      <c r="I157" s="103">
        <v>120.4</v>
      </c>
      <c r="J157" s="103"/>
      <c r="K157" s="116" t="s">
        <v>1809</v>
      </c>
      <c r="L157" s="103">
        <v>57353261</v>
      </c>
      <c r="M157" s="117"/>
      <c r="N157" s="117"/>
      <c r="O157" s="117"/>
    </row>
    <row r="158" spans="1:15" hidden="1">
      <c r="A158" s="103" t="s">
        <v>1806</v>
      </c>
      <c r="B158" s="103"/>
      <c r="C158" s="103" t="s">
        <v>2682</v>
      </c>
      <c r="D158" s="117">
        <v>1201</v>
      </c>
      <c r="E158" s="143">
        <v>44781</v>
      </c>
      <c r="F158" s="103" t="s">
        <v>2683</v>
      </c>
      <c r="G158" s="103" t="s">
        <v>15</v>
      </c>
      <c r="H158" s="114" t="s">
        <v>21</v>
      </c>
      <c r="I158" s="103">
        <v>53.3</v>
      </c>
      <c r="J158" s="103"/>
      <c r="K158" s="116" t="s">
        <v>1810</v>
      </c>
      <c r="L158" s="103">
        <v>57353261</v>
      </c>
      <c r="M158" s="117"/>
      <c r="N158" s="117"/>
      <c r="O158" s="117"/>
    </row>
    <row r="159" spans="1:15" hidden="1">
      <c r="A159" s="103" t="s">
        <v>1806</v>
      </c>
      <c r="B159" s="103"/>
      <c r="C159" s="103" t="s">
        <v>2728</v>
      </c>
      <c r="D159" s="117">
        <v>1201</v>
      </c>
      <c r="E159" s="143">
        <v>44792</v>
      </c>
      <c r="F159" s="103" t="s">
        <v>2729</v>
      </c>
      <c r="G159" s="103" t="s">
        <v>15</v>
      </c>
      <c r="H159" s="114" t="s">
        <v>21</v>
      </c>
      <c r="I159" s="103">
        <v>36.5</v>
      </c>
      <c r="J159" s="103"/>
      <c r="K159" s="116" t="s">
        <v>2519</v>
      </c>
      <c r="L159" s="103">
        <v>57353261</v>
      </c>
      <c r="M159" s="117"/>
      <c r="N159" s="117"/>
      <c r="O159" s="117"/>
    </row>
    <row r="160" spans="1:15" hidden="1">
      <c r="A160" s="103" t="s">
        <v>1806</v>
      </c>
      <c r="B160" s="103"/>
      <c r="C160" s="103" t="s">
        <v>2728</v>
      </c>
      <c r="D160" s="117">
        <v>1201</v>
      </c>
      <c r="E160" s="143">
        <v>44792</v>
      </c>
      <c r="F160" s="103" t="s">
        <v>2729</v>
      </c>
      <c r="G160" s="103" t="s">
        <v>15</v>
      </c>
      <c r="H160" s="114" t="s">
        <v>21</v>
      </c>
      <c r="I160" s="103">
        <v>8.1999999999999993</v>
      </c>
      <c r="J160" s="103"/>
      <c r="K160" s="116" t="s">
        <v>2730</v>
      </c>
      <c r="L160" s="103">
        <v>57353261</v>
      </c>
      <c r="M160" s="117"/>
      <c r="N160" s="117"/>
      <c r="O160" s="117"/>
    </row>
    <row r="161" spans="1:15" hidden="1">
      <c r="A161" s="199" t="s">
        <v>166</v>
      </c>
      <c r="B161" s="199"/>
      <c r="C161" s="199" t="s">
        <v>2751</v>
      </c>
      <c r="D161" s="200">
        <v>1201</v>
      </c>
      <c r="E161" s="201">
        <v>44804</v>
      </c>
      <c r="F161" s="199" t="s">
        <v>2752</v>
      </c>
      <c r="G161" s="199" t="s">
        <v>47</v>
      </c>
      <c r="H161" s="202" t="s">
        <v>21</v>
      </c>
      <c r="I161" s="199">
        <v>372</v>
      </c>
      <c r="J161" s="199"/>
      <c r="K161" s="203" t="s">
        <v>2686</v>
      </c>
      <c r="L161" s="199">
        <v>55738459</v>
      </c>
      <c r="M161" s="204">
        <v>44823</v>
      </c>
      <c r="N161" s="200" t="s">
        <v>864</v>
      </c>
      <c r="O161" s="207">
        <v>25739.85</v>
      </c>
    </row>
    <row r="162" spans="1:15" hidden="1">
      <c r="A162" s="103" t="s">
        <v>166</v>
      </c>
      <c r="B162" s="103"/>
      <c r="C162" s="103" t="s">
        <v>2751</v>
      </c>
      <c r="D162" s="117">
        <v>1201</v>
      </c>
      <c r="E162" s="143">
        <v>44804</v>
      </c>
      <c r="F162" s="103" t="s">
        <v>2752</v>
      </c>
      <c r="G162" s="103" t="s">
        <v>47</v>
      </c>
      <c r="H162" s="114" t="s">
        <v>21</v>
      </c>
      <c r="I162" s="103">
        <v>10.85</v>
      </c>
      <c r="J162" s="103"/>
      <c r="K162" s="116" t="s">
        <v>2492</v>
      </c>
      <c r="L162" s="103">
        <v>55738459</v>
      </c>
      <c r="M162" s="182">
        <v>44823</v>
      </c>
      <c r="N162" s="117" t="s">
        <v>864</v>
      </c>
      <c r="O162" s="129">
        <v>25739.85</v>
      </c>
    </row>
    <row r="163" spans="1:15" hidden="1">
      <c r="A163" s="103" t="s">
        <v>166</v>
      </c>
      <c r="B163" s="103"/>
      <c r="C163" s="103" t="s">
        <v>2751</v>
      </c>
      <c r="D163" s="117">
        <v>1201</v>
      </c>
      <c r="E163" s="143">
        <v>44804</v>
      </c>
      <c r="F163" s="103" t="s">
        <v>2752</v>
      </c>
      <c r="G163" s="103" t="s">
        <v>47</v>
      </c>
      <c r="H163" s="114" t="s">
        <v>21</v>
      </c>
      <c r="I163" s="103">
        <v>5325</v>
      </c>
      <c r="J163" s="103"/>
      <c r="K163" s="116" t="s">
        <v>2753</v>
      </c>
      <c r="L163" s="103">
        <v>55738459</v>
      </c>
      <c r="M163" s="182">
        <v>44823</v>
      </c>
      <c r="N163" s="117" t="s">
        <v>864</v>
      </c>
      <c r="O163" s="129">
        <v>25739.85</v>
      </c>
    </row>
    <row r="164" spans="1:15" hidden="1">
      <c r="A164" s="103" t="s">
        <v>166</v>
      </c>
      <c r="B164" s="103"/>
      <c r="C164" s="103" t="s">
        <v>2751</v>
      </c>
      <c r="D164" s="117">
        <v>1201</v>
      </c>
      <c r="E164" s="143">
        <v>44804</v>
      </c>
      <c r="F164" s="103" t="s">
        <v>2752</v>
      </c>
      <c r="G164" s="103" t="s">
        <v>47</v>
      </c>
      <c r="H164" s="114" t="s">
        <v>21</v>
      </c>
      <c r="I164" s="103">
        <v>986</v>
      </c>
      <c r="J164" s="103"/>
      <c r="K164" s="116" t="s">
        <v>2588</v>
      </c>
      <c r="L164" s="103">
        <v>55738459</v>
      </c>
      <c r="M164" s="182">
        <v>44823</v>
      </c>
      <c r="N164" s="117" t="s">
        <v>864</v>
      </c>
      <c r="O164" s="129">
        <v>25739.85</v>
      </c>
    </row>
    <row r="165" spans="1:15" hidden="1">
      <c r="A165" s="103" t="s">
        <v>166</v>
      </c>
      <c r="B165" s="103"/>
      <c r="C165" s="103" t="s">
        <v>2751</v>
      </c>
      <c r="D165" s="117">
        <v>1201</v>
      </c>
      <c r="E165" s="143">
        <v>44804</v>
      </c>
      <c r="F165" s="103" t="s">
        <v>2752</v>
      </c>
      <c r="G165" s="103" t="s">
        <v>47</v>
      </c>
      <c r="H165" s="114" t="s">
        <v>21</v>
      </c>
      <c r="I165" s="103">
        <v>145</v>
      </c>
      <c r="J165" s="103"/>
      <c r="K165" s="116" t="s">
        <v>2529</v>
      </c>
      <c r="L165" s="103">
        <v>55738459</v>
      </c>
      <c r="M165" s="182">
        <v>44823</v>
      </c>
      <c r="N165" s="117" t="s">
        <v>864</v>
      </c>
      <c r="O165" s="129">
        <v>25739.85</v>
      </c>
    </row>
    <row r="166" spans="1:15" hidden="1">
      <c r="A166" s="103" t="s">
        <v>166</v>
      </c>
      <c r="B166" s="103"/>
      <c r="C166" s="103" t="s">
        <v>2751</v>
      </c>
      <c r="D166" s="117">
        <v>1201</v>
      </c>
      <c r="E166" s="143">
        <v>44804</v>
      </c>
      <c r="F166" s="103" t="s">
        <v>2752</v>
      </c>
      <c r="G166" s="103" t="s">
        <v>47</v>
      </c>
      <c r="H166" s="114" t="s">
        <v>21</v>
      </c>
      <c r="I166" s="103">
        <v>1305</v>
      </c>
      <c r="J166" s="103"/>
      <c r="K166" s="116" t="s">
        <v>2687</v>
      </c>
      <c r="L166" s="103">
        <v>55738459</v>
      </c>
      <c r="M166" s="182">
        <v>44823</v>
      </c>
      <c r="N166" s="117" t="s">
        <v>864</v>
      </c>
      <c r="O166" s="129">
        <v>25739.85</v>
      </c>
    </row>
    <row r="167" spans="1:15" hidden="1">
      <c r="A167" s="103" t="s">
        <v>166</v>
      </c>
      <c r="B167" s="103"/>
      <c r="C167" s="103" t="s">
        <v>2751</v>
      </c>
      <c r="D167" s="117">
        <v>1201</v>
      </c>
      <c r="E167" s="143">
        <v>44804</v>
      </c>
      <c r="F167" s="103" t="s">
        <v>2752</v>
      </c>
      <c r="G167" s="103" t="s">
        <v>47</v>
      </c>
      <c r="H167" s="114" t="s">
        <v>21</v>
      </c>
      <c r="I167" s="103">
        <v>551</v>
      </c>
      <c r="J167" s="103"/>
      <c r="K167" s="116" t="s">
        <v>2129</v>
      </c>
      <c r="L167" s="103">
        <v>55738459</v>
      </c>
      <c r="M167" s="182">
        <v>44823</v>
      </c>
      <c r="N167" s="117" t="s">
        <v>864</v>
      </c>
      <c r="O167" s="129">
        <v>25739.85</v>
      </c>
    </row>
    <row r="168" spans="1:15" hidden="1">
      <c r="A168" s="103" t="s">
        <v>166</v>
      </c>
      <c r="B168" s="103"/>
      <c r="C168" s="103" t="s">
        <v>2751</v>
      </c>
      <c r="D168" s="117">
        <v>1201</v>
      </c>
      <c r="E168" s="143">
        <v>44804</v>
      </c>
      <c r="F168" s="103" t="s">
        <v>2752</v>
      </c>
      <c r="G168" s="103" t="s">
        <v>47</v>
      </c>
      <c r="H168" s="114" t="s">
        <v>21</v>
      </c>
      <c r="I168" s="103">
        <v>87</v>
      </c>
      <c r="J168" s="103"/>
      <c r="K168" s="116" t="s">
        <v>2129</v>
      </c>
      <c r="L168" s="103">
        <v>55738459</v>
      </c>
      <c r="M168" s="182">
        <v>44823</v>
      </c>
      <c r="N168" s="117" t="s">
        <v>864</v>
      </c>
      <c r="O168" s="129">
        <v>25739.85</v>
      </c>
    </row>
    <row r="169" spans="1:15" hidden="1">
      <c r="A169" s="103" t="s">
        <v>166</v>
      </c>
      <c r="B169" s="103"/>
      <c r="C169" s="103" t="s">
        <v>2751</v>
      </c>
      <c r="D169" s="117">
        <v>1201</v>
      </c>
      <c r="E169" s="143">
        <v>44804</v>
      </c>
      <c r="F169" s="103" t="s">
        <v>2752</v>
      </c>
      <c r="G169" s="103" t="s">
        <v>47</v>
      </c>
      <c r="H169" s="114" t="s">
        <v>21</v>
      </c>
      <c r="I169" s="103">
        <v>198</v>
      </c>
      <c r="J169" s="103"/>
      <c r="K169" s="116" t="s">
        <v>2689</v>
      </c>
      <c r="L169" s="103">
        <v>55738459</v>
      </c>
      <c r="M169" s="182">
        <v>44823</v>
      </c>
      <c r="N169" s="117" t="s">
        <v>864</v>
      </c>
      <c r="O169" s="129">
        <v>25739.85</v>
      </c>
    </row>
    <row r="170" spans="1:15" hidden="1">
      <c r="A170" s="103" t="s">
        <v>166</v>
      </c>
      <c r="B170" s="103"/>
      <c r="C170" s="103" t="s">
        <v>2751</v>
      </c>
      <c r="D170" s="117">
        <v>1201</v>
      </c>
      <c r="E170" s="143">
        <v>44804</v>
      </c>
      <c r="F170" s="103" t="s">
        <v>2752</v>
      </c>
      <c r="G170" s="103" t="s">
        <v>47</v>
      </c>
      <c r="H170" s="114" t="s">
        <v>21</v>
      </c>
      <c r="I170" s="103">
        <v>4016</v>
      </c>
      <c r="J170" s="103"/>
      <c r="K170" s="116" t="s">
        <v>2754</v>
      </c>
      <c r="L170" s="103">
        <v>55738459</v>
      </c>
      <c r="M170" s="182">
        <v>44823</v>
      </c>
      <c r="N170" s="117" t="s">
        <v>864</v>
      </c>
      <c r="O170" s="129">
        <v>25739.85</v>
      </c>
    </row>
    <row r="171" spans="1:15" hidden="1">
      <c r="A171" s="103" t="s">
        <v>166</v>
      </c>
      <c r="B171" s="103"/>
      <c r="C171" s="103" t="s">
        <v>2751</v>
      </c>
      <c r="D171" s="117">
        <v>1201</v>
      </c>
      <c r="E171" s="143">
        <v>44804</v>
      </c>
      <c r="F171" s="103" t="s">
        <v>2752</v>
      </c>
      <c r="G171" s="103" t="s">
        <v>47</v>
      </c>
      <c r="H171" s="114" t="s">
        <v>21</v>
      </c>
      <c r="I171" s="103">
        <v>960</v>
      </c>
      <c r="J171" s="103"/>
      <c r="K171" s="116" t="s">
        <v>2755</v>
      </c>
      <c r="L171" s="103">
        <v>55738459</v>
      </c>
      <c r="M171" s="182">
        <v>44823</v>
      </c>
      <c r="N171" s="117" t="s">
        <v>864</v>
      </c>
      <c r="O171" s="129">
        <v>25739.85</v>
      </c>
    </row>
    <row r="172" spans="1:15" hidden="1">
      <c r="A172" s="103" t="s">
        <v>166</v>
      </c>
      <c r="B172" s="103"/>
      <c r="C172" s="103" t="s">
        <v>2751</v>
      </c>
      <c r="D172" s="117">
        <v>1201</v>
      </c>
      <c r="E172" s="143">
        <v>44804</v>
      </c>
      <c r="F172" s="103" t="s">
        <v>2752</v>
      </c>
      <c r="G172" s="103" t="s">
        <v>47</v>
      </c>
      <c r="H172" s="114" t="s">
        <v>21</v>
      </c>
      <c r="I172" s="103">
        <v>480</v>
      </c>
      <c r="J172" s="103"/>
      <c r="K172" s="116" t="s">
        <v>2132</v>
      </c>
      <c r="L172" s="103">
        <v>55738459</v>
      </c>
      <c r="M172" s="182">
        <v>44823</v>
      </c>
      <c r="N172" s="117" t="s">
        <v>864</v>
      </c>
      <c r="O172" s="129">
        <v>25739.85</v>
      </c>
    </row>
    <row r="173" spans="1:15" hidden="1">
      <c r="A173" s="103" t="s">
        <v>166</v>
      </c>
      <c r="B173" s="103"/>
      <c r="C173" s="103" t="s">
        <v>2751</v>
      </c>
      <c r="D173" s="117">
        <v>1201</v>
      </c>
      <c r="E173" s="143">
        <v>44804</v>
      </c>
      <c r="F173" s="103" t="s">
        <v>2752</v>
      </c>
      <c r="G173" s="103" t="s">
        <v>47</v>
      </c>
      <c r="H173" s="114" t="s">
        <v>21</v>
      </c>
      <c r="I173" s="103">
        <v>175</v>
      </c>
      <c r="J173" s="103"/>
      <c r="K173" s="116" t="s">
        <v>2337</v>
      </c>
      <c r="L173" s="103">
        <v>55738459</v>
      </c>
      <c r="M173" s="182">
        <v>44823</v>
      </c>
      <c r="N173" s="117" t="s">
        <v>864</v>
      </c>
      <c r="O173" s="129">
        <v>25739.85</v>
      </c>
    </row>
    <row r="174" spans="1:15" hidden="1">
      <c r="A174" s="103" t="s">
        <v>166</v>
      </c>
      <c r="B174" s="103"/>
      <c r="C174" s="103" t="s">
        <v>2751</v>
      </c>
      <c r="D174" s="117">
        <v>1201</v>
      </c>
      <c r="E174" s="143">
        <v>44804</v>
      </c>
      <c r="F174" s="103" t="s">
        <v>2752</v>
      </c>
      <c r="G174" s="103" t="s">
        <v>47</v>
      </c>
      <c r="H174" s="114" t="s">
        <v>21</v>
      </c>
      <c r="I174" s="103">
        <v>700</v>
      </c>
      <c r="J174" s="103"/>
      <c r="K174" s="116" t="s">
        <v>1937</v>
      </c>
      <c r="L174" s="103">
        <v>55738459</v>
      </c>
      <c r="M174" s="182">
        <v>44823</v>
      </c>
      <c r="N174" s="117" t="s">
        <v>864</v>
      </c>
      <c r="O174" s="129">
        <v>25739.85</v>
      </c>
    </row>
    <row r="175" spans="1:15" hidden="1">
      <c r="A175" s="103" t="s">
        <v>166</v>
      </c>
      <c r="B175" s="103"/>
      <c r="C175" s="103" t="s">
        <v>2751</v>
      </c>
      <c r="D175" s="117">
        <v>1201</v>
      </c>
      <c r="E175" s="143">
        <v>44804</v>
      </c>
      <c r="F175" s="103" t="s">
        <v>2752</v>
      </c>
      <c r="G175" s="103" t="s">
        <v>47</v>
      </c>
      <c r="H175" s="114" t="s">
        <v>21</v>
      </c>
      <c r="I175" s="103">
        <v>700</v>
      </c>
      <c r="J175" s="103"/>
      <c r="K175" s="116" t="s">
        <v>2495</v>
      </c>
      <c r="L175" s="103">
        <v>55738459</v>
      </c>
      <c r="M175" s="182">
        <v>44823</v>
      </c>
      <c r="N175" s="117" t="s">
        <v>864</v>
      </c>
      <c r="O175" s="129">
        <v>25739.85</v>
      </c>
    </row>
    <row r="176" spans="1:15" hidden="1">
      <c r="A176" s="103" t="s">
        <v>166</v>
      </c>
      <c r="B176" s="103"/>
      <c r="C176" s="103" t="s">
        <v>2751</v>
      </c>
      <c r="D176" s="117">
        <v>1201</v>
      </c>
      <c r="E176" s="143">
        <v>44804</v>
      </c>
      <c r="F176" s="103" t="s">
        <v>2752</v>
      </c>
      <c r="G176" s="103" t="s">
        <v>47</v>
      </c>
      <c r="H176" s="114" t="s">
        <v>21</v>
      </c>
      <c r="I176" s="103">
        <v>350</v>
      </c>
      <c r="J176" s="103"/>
      <c r="K176" s="116" t="s">
        <v>2008</v>
      </c>
      <c r="L176" s="103">
        <v>55738459</v>
      </c>
      <c r="M176" s="182">
        <v>44823</v>
      </c>
      <c r="N176" s="117" t="s">
        <v>864</v>
      </c>
      <c r="O176" s="129">
        <v>25739.85</v>
      </c>
    </row>
    <row r="177" spans="1:16" hidden="1">
      <c r="A177" s="103" t="s">
        <v>166</v>
      </c>
      <c r="B177" s="103"/>
      <c r="C177" s="103" t="s">
        <v>2751</v>
      </c>
      <c r="D177" s="117">
        <v>1201</v>
      </c>
      <c r="E177" s="143">
        <v>44804</v>
      </c>
      <c r="F177" s="103" t="s">
        <v>2752</v>
      </c>
      <c r="G177" s="103" t="s">
        <v>47</v>
      </c>
      <c r="H177" s="114" t="s">
        <v>21</v>
      </c>
      <c r="I177" s="103">
        <v>1849.5</v>
      </c>
      <c r="J177" s="103"/>
      <c r="K177" s="116" t="s">
        <v>2756</v>
      </c>
      <c r="L177" s="103">
        <v>55738459</v>
      </c>
      <c r="M177" s="182">
        <v>44823</v>
      </c>
      <c r="N177" s="117" t="s">
        <v>864</v>
      </c>
      <c r="O177" s="129">
        <v>25739.85</v>
      </c>
    </row>
    <row r="178" spans="1:16" hidden="1">
      <c r="A178" s="103" t="s">
        <v>166</v>
      </c>
      <c r="B178" s="103"/>
      <c r="C178" s="103" t="s">
        <v>2751</v>
      </c>
      <c r="D178" s="117">
        <v>1201</v>
      </c>
      <c r="E178" s="143">
        <v>44804</v>
      </c>
      <c r="F178" s="103" t="s">
        <v>2752</v>
      </c>
      <c r="G178" s="103" t="s">
        <v>47</v>
      </c>
      <c r="H178" s="114" t="s">
        <v>21</v>
      </c>
      <c r="I178" s="103">
        <v>6655.5</v>
      </c>
      <c r="J178" s="103"/>
      <c r="K178" s="116" t="s">
        <v>2756</v>
      </c>
      <c r="L178" s="103">
        <v>55738459</v>
      </c>
      <c r="M178" s="182">
        <v>44823</v>
      </c>
      <c r="N178" s="117" t="s">
        <v>864</v>
      </c>
      <c r="O178" s="129">
        <v>25739.85</v>
      </c>
    </row>
    <row r="179" spans="1:16" hidden="1">
      <c r="A179" s="103" t="s">
        <v>166</v>
      </c>
      <c r="B179" s="103"/>
      <c r="C179" s="103" t="s">
        <v>2751</v>
      </c>
      <c r="D179" s="117">
        <v>1201</v>
      </c>
      <c r="E179" s="143">
        <v>44804</v>
      </c>
      <c r="F179" s="103" t="s">
        <v>2752</v>
      </c>
      <c r="G179" s="103" t="s">
        <v>47</v>
      </c>
      <c r="H179" s="114" t="s">
        <v>21</v>
      </c>
      <c r="I179" s="103">
        <v>646</v>
      </c>
      <c r="J179" s="103"/>
      <c r="K179" s="116" t="s">
        <v>2692</v>
      </c>
      <c r="L179" s="103">
        <v>55738459</v>
      </c>
      <c r="M179" s="182">
        <v>44823</v>
      </c>
      <c r="N179" s="117" t="s">
        <v>864</v>
      </c>
      <c r="O179" s="129">
        <v>25739.85</v>
      </c>
    </row>
    <row r="180" spans="1:16" hidden="1">
      <c r="A180" s="103" t="s">
        <v>166</v>
      </c>
      <c r="B180" s="103"/>
      <c r="C180" s="103" t="s">
        <v>2751</v>
      </c>
      <c r="D180" s="117">
        <v>1201</v>
      </c>
      <c r="E180" s="143">
        <v>44804</v>
      </c>
      <c r="F180" s="103" t="s">
        <v>2752</v>
      </c>
      <c r="G180" s="103" t="s">
        <v>47</v>
      </c>
      <c r="H180" s="114" t="s">
        <v>21</v>
      </c>
      <c r="I180" s="103">
        <v>228</v>
      </c>
      <c r="J180" s="103"/>
      <c r="K180" s="116" t="s">
        <v>2692</v>
      </c>
      <c r="L180" s="103">
        <v>55738459</v>
      </c>
      <c r="M180" s="182">
        <v>44823</v>
      </c>
      <c r="N180" s="117" t="s">
        <v>864</v>
      </c>
      <c r="O180" s="129">
        <v>25739.85</v>
      </c>
    </row>
    <row r="181" spans="1:16" hidden="1">
      <c r="A181" s="103" t="s">
        <v>166</v>
      </c>
      <c r="B181" s="103"/>
      <c r="C181" s="103" t="s">
        <v>2757</v>
      </c>
      <c r="D181" s="117">
        <v>1201</v>
      </c>
      <c r="E181" s="143">
        <v>44804</v>
      </c>
      <c r="F181" s="103" t="s">
        <v>2752</v>
      </c>
      <c r="G181" s="103" t="s">
        <v>47</v>
      </c>
      <c r="H181" s="114" t="s">
        <v>21</v>
      </c>
      <c r="I181" s="103">
        <v>29.7</v>
      </c>
      <c r="J181" s="103"/>
      <c r="K181" s="116" t="s">
        <v>2694</v>
      </c>
      <c r="L181" s="103">
        <v>55738459</v>
      </c>
      <c r="M181" s="182">
        <v>44824</v>
      </c>
      <c r="N181" s="117" t="s">
        <v>864</v>
      </c>
      <c r="O181" s="129">
        <v>13402.95</v>
      </c>
    </row>
    <row r="182" spans="1:16" hidden="1">
      <c r="A182" s="103" t="s">
        <v>166</v>
      </c>
      <c r="B182" s="103"/>
      <c r="C182" s="103" t="s">
        <v>2757</v>
      </c>
      <c r="D182" s="117">
        <v>1201</v>
      </c>
      <c r="E182" s="143">
        <v>44804</v>
      </c>
      <c r="F182" s="103" t="s">
        <v>2752</v>
      </c>
      <c r="G182" s="103" t="s">
        <v>47</v>
      </c>
      <c r="H182" s="114" t="s">
        <v>21</v>
      </c>
      <c r="I182" s="103">
        <v>3102</v>
      </c>
      <c r="J182" s="103"/>
      <c r="K182" s="116" t="s">
        <v>2758</v>
      </c>
      <c r="L182" s="103">
        <v>55738459</v>
      </c>
      <c r="M182" s="182">
        <v>44824</v>
      </c>
      <c r="N182" s="117" t="s">
        <v>864</v>
      </c>
      <c r="O182" s="129">
        <v>13402.95</v>
      </c>
    </row>
    <row r="183" spans="1:16" hidden="1">
      <c r="A183" s="103" t="s">
        <v>166</v>
      </c>
      <c r="B183" s="103"/>
      <c r="C183" s="103" t="s">
        <v>2757</v>
      </c>
      <c r="D183" s="117">
        <v>1201</v>
      </c>
      <c r="E183" s="143">
        <v>44804</v>
      </c>
      <c r="F183" s="103" t="s">
        <v>2752</v>
      </c>
      <c r="G183" s="103" t="s">
        <v>47</v>
      </c>
      <c r="H183" s="114" t="s">
        <v>21</v>
      </c>
      <c r="I183" s="103">
        <v>1889.25</v>
      </c>
      <c r="J183" s="103"/>
      <c r="K183" s="116" t="s">
        <v>2759</v>
      </c>
      <c r="L183" s="103">
        <v>55738459</v>
      </c>
      <c r="M183" s="182">
        <v>44824</v>
      </c>
      <c r="N183" s="117" t="s">
        <v>864</v>
      </c>
      <c r="O183" s="129">
        <v>13402.95</v>
      </c>
    </row>
    <row r="184" spans="1:16" hidden="1">
      <c r="A184" s="154" t="s">
        <v>166</v>
      </c>
      <c r="B184" s="154"/>
      <c r="C184" s="154" t="s">
        <v>2757</v>
      </c>
      <c r="D184" s="186">
        <v>1201</v>
      </c>
      <c r="E184" s="187">
        <v>44804</v>
      </c>
      <c r="F184" s="154" t="s">
        <v>2752</v>
      </c>
      <c r="G184" s="154" t="s">
        <v>47</v>
      </c>
      <c r="H184" s="156" t="s">
        <v>21</v>
      </c>
      <c r="I184" s="154">
        <v>7606.5</v>
      </c>
      <c r="J184" s="154"/>
      <c r="K184" s="158" t="s">
        <v>2760</v>
      </c>
      <c r="L184" s="154">
        <v>55738459</v>
      </c>
      <c r="M184" s="188">
        <v>44824</v>
      </c>
      <c r="N184" s="186" t="s">
        <v>864</v>
      </c>
      <c r="O184" s="191">
        <v>13402.95</v>
      </c>
    </row>
    <row r="185" spans="1:16" hidden="1">
      <c r="A185" s="103" t="s">
        <v>125</v>
      </c>
      <c r="B185" s="103"/>
      <c r="C185" s="103" t="s">
        <v>2761</v>
      </c>
      <c r="D185" s="117">
        <v>1201</v>
      </c>
      <c r="E185" s="143">
        <v>44802</v>
      </c>
      <c r="F185" s="103" t="s">
        <v>2762</v>
      </c>
      <c r="G185" s="103" t="s">
        <v>47</v>
      </c>
      <c r="H185" s="114" t="s">
        <v>128</v>
      </c>
      <c r="I185" s="103">
        <v>14094.6</v>
      </c>
      <c r="J185" s="103"/>
      <c r="K185" s="116" t="s">
        <v>2763</v>
      </c>
      <c r="L185" s="103">
        <v>53000090</v>
      </c>
      <c r="M185" s="117"/>
      <c r="N185" s="117"/>
      <c r="O185" s="117"/>
    </row>
    <row r="186" spans="1:16" hidden="1">
      <c r="A186" s="103" t="s">
        <v>125</v>
      </c>
      <c r="B186" s="103"/>
      <c r="C186" s="103" t="s">
        <v>2764</v>
      </c>
      <c r="D186" s="117">
        <v>1201</v>
      </c>
      <c r="E186" s="143">
        <v>44802</v>
      </c>
      <c r="F186" s="103">
        <v>113704</v>
      </c>
      <c r="G186" s="103" t="s">
        <v>140</v>
      </c>
      <c r="H186" s="114" t="s">
        <v>128</v>
      </c>
      <c r="I186" s="103">
        <v>5101.2</v>
      </c>
      <c r="J186" s="103"/>
      <c r="K186" s="116" t="s">
        <v>2765</v>
      </c>
      <c r="L186" s="103">
        <v>53000090</v>
      </c>
      <c r="M186" s="117"/>
      <c r="N186" s="117"/>
      <c r="O186" s="117"/>
    </row>
    <row r="187" spans="1:16" hidden="1">
      <c r="A187" s="199" t="s">
        <v>726</v>
      </c>
      <c r="B187" s="199"/>
      <c r="C187" s="199" t="s">
        <v>2766</v>
      </c>
      <c r="D187" s="200">
        <v>1201</v>
      </c>
      <c r="E187" s="201">
        <v>44804</v>
      </c>
      <c r="F187" s="199" t="s">
        <v>2767</v>
      </c>
      <c r="G187" s="199" t="s">
        <v>47</v>
      </c>
      <c r="H187" s="202" t="s">
        <v>730</v>
      </c>
      <c r="I187" s="199">
        <v>4827.3599999999997</v>
      </c>
      <c r="J187" s="199"/>
      <c r="K187" s="203" t="s">
        <v>2768</v>
      </c>
      <c r="L187" s="199">
        <v>57334466</v>
      </c>
      <c r="M187" s="204">
        <v>44813</v>
      </c>
      <c r="N187" s="200" t="s">
        <v>864</v>
      </c>
      <c r="O187" s="207">
        <v>10062.94</v>
      </c>
      <c r="P187" t="s">
        <v>3207</v>
      </c>
    </row>
    <row r="188" spans="1:16" hidden="1">
      <c r="A188" s="154" t="s">
        <v>726</v>
      </c>
      <c r="B188" s="154"/>
      <c r="C188" s="154" t="s">
        <v>2766</v>
      </c>
      <c r="D188" s="186">
        <v>1201</v>
      </c>
      <c r="E188" s="187">
        <v>44804</v>
      </c>
      <c r="F188" s="154" t="s">
        <v>2767</v>
      </c>
      <c r="G188" s="154" t="s">
        <v>47</v>
      </c>
      <c r="H188" s="156" t="s">
        <v>730</v>
      </c>
      <c r="I188" s="154">
        <v>4838.04</v>
      </c>
      <c r="J188" s="154"/>
      <c r="K188" s="158" t="s">
        <v>2769</v>
      </c>
      <c r="L188" s="154">
        <v>57334466</v>
      </c>
      <c r="M188" s="188">
        <v>44813</v>
      </c>
      <c r="N188" s="186" t="s">
        <v>864</v>
      </c>
      <c r="O188" s="191">
        <v>10062.94</v>
      </c>
      <c r="P188" t="s">
        <v>3207</v>
      </c>
    </row>
    <row r="189" spans="1:16" hidden="1">
      <c r="A189" s="103" t="s">
        <v>125</v>
      </c>
      <c r="B189" s="103"/>
      <c r="C189" s="103" t="s">
        <v>2770</v>
      </c>
      <c r="D189" s="117">
        <v>1201</v>
      </c>
      <c r="E189" s="143">
        <v>44804</v>
      </c>
      <c r="F189" s="103" t="s">
        <v>2771</v>
      </c>
      <c r="G189" s="103" t="s">
        <v>47</v>
      </c>
      <c r="H189" s="114" t="s">
        <v>128</v>
      </c>
      <c r="I189" s="103">
        <v>19387.2</v>
      </c>
      <c r="J189" s="103"/>
      <c r="K189" s="116" t="s">
        <v>2012</v>
      </c>
      <c r="L189" s="103">
        <v>53000090</v>
      </c>
      <c r="M189" s="117"/>
      <c r="N189" s="117"/>
      <c r="O189" s="117"/>
    </row>
    <row r="190" spans="1:16" hidden="1">
      <c r="A190" s="103" t="s">
        <v>125</v>
      </c>
      <c r="B190" s="103"/>
      <c r="C190" s="103" t="s">
        <v>2770</v>
      </c>
      <c r="D190" s="117">
        <v>1201</v>
      </c>
      <c r="E190" s="143">
        <v>44804</v>
      </c>
      <c r="F190" s="103" t="s">
        <v>2771</v>
      </c>
      <c r="G190" s="103" t="s">
        <v>47</v>
      </c>
      <c r="H190" s="114" t="s">
        <v>128</v>
      </c>
      <c r="I190" s="103">
        <v>5922</v>
      </c>
      <c r="J190" s="103"/>
      <c r="K190" s="116" t="s">
        <v>2013</v>
      </c>
      <c r="L190" s="103">
        <v>53000090</v>
      </c>
      <c r="M190" s="117"/>
      <c r="N190" s="117"/>
      <c r="O190" s="117"/>
    </row>
    <row r="191" spans="1:16" hidden="1">
      <c r="A191" s="103" t="s">
        <v>44</v>
      </c>
      <c r="B191" s="103"/>
      <c r="C191" s="103" t="s">
        <v>2772</v>
      </c>
      <c r="D191" s="117">
        <v>1201</v>
      </c>
      <c r="E191" s="143">
        <v>44804</v>
      </c>
      <c r="F191" s="103" t="s">
        <v>2773</v>
      </c>
      <c r="G191" s="103" t="s">
        <v>47</v>
      </c>
      <c r="H191" s="114" t="s">
        <v>48</v>
      </c>
      <c r="I191" s="103">
        <v>1563</v>
      </c>
      <c r="J191" s="103"/>
      <c r="K191" s="116" t="s">
        <v>2774</v>
      </c>
      <c r="L191" s="103">
        <v>53000085</v>
      </c>
      <c r="M191" s="117"/>
      <c r="N191" s="117"/>
      <c r="O191" s="117"/>
    </row>
    <row r="192" spans="1:16" hidden="1">
      <c r="A192" s="103" t="s">
        <v>17</v>
      </c>
      <c r="B192" s="103"/>
      <c r="C192" s="103" t="s">
        <v>2775</v>
      </c>
      <c r="D192" s="117">
        <v>1201</v>
      </c>
      <c r="E192" s="143">
        <v>44799</v>
      </c>
      <c r="F192" s="103" t="s">
        <v>2776</v>
      </c>
      <c r="G192" s="103" t="s">
        <v>15</v>
      </c>
      <c r="H192" s="114" t="s">
        <v>21</v>
      </c>
      <c r="I192" s="103">
        <v>10.06</v>
      </c>
      <c r="J192" s="103"/>
      <c r="K192" s="116" t="s">
        <v>2777</v>
      </c>
      <c r="L192" s="103">
        <v>57328808</v>
      </c>
      <c r="M192" s="117"/>
      <c r="N192" s="117"/>
      <c r="O192" s="117"/>
    </row>
    <row r="193" spans="1:15" hidden="1">
      <c r="A193" s="103" t="s">
        <v>17</v>
      </c>
      <c r="B193" s="103"/>
      <c r="C193" s="103" t="s">
        <v>2775</v>
      </c>
      <c r="D193" s="117">
        <v>1201</v>
      </c>
      <c r="E193" s="143">
        <v>44799</v>
      </c>
      <c r="F193" s="103" t="s">
        <v>2776</v>
      </c>
      <c r="G193" s="103" t="s">
        <v>15</v>
      </c>
      <c r="H193" s="114" t="s">
        <v>21</v>
      </c>
      <c r="I193" s="103">
        <v>5.68</v>
      </c>
      <c r="J193" s="103"/>
      <c r="K193" s="116" t="s">
        <v>2778</v>
      </c>
      <c r="L193" s="103">
        <v>57328808</v>
      </c>
      <c r="M193" s="117"/>
      <c r="N193" s="117"/>
      <c r="O193" s="117"/>
    </row>
    <row r="194" spans="1:15" hidden="1">
      <c r="A194" s="103" t="s">
        <v>17</v>
      </c>
      <c r="B194" s="103"/>
      <c r="C194" s="103" t="s">
        <v>2775</v>
      </c>
      <c r="D194" s="117">
        <v>1201</v>
      </c>
      <c r="E194" s="143">
        <v>44799</v>
      </c>
      <c r="F194" s="103" t="s">
        <v>2776</v>
      </c>
      <c r="G194" s="103" t="s">
        <v>15</v>
      </c>
      <c r="H194" s="114" t="s">
        <v>21</v>
      </c>
      <c r="I194" s="103">
        <v>6.09</v>
      </c>
      <c r="J194" s="103"/>
      <c r="K194" s="116" t="s">
        <v>2779</v>
      </c>
      <c r="L194" s="103">
        <v>57328808</v>
      </c>
      <c r="M194" s="117"/>
      <c r="N194" s="117"/>
      <c r="O194" s="117"/>
    </row>
    <row r="195" spans="1:15" hidden="1">
      <c r="A195" s="103" t="s">
        <v>17</v>
      </c>
      <c r="B195" s="103"/>
      <c r="C195" s="103" t="s">
        <v>2775</v>
      </c>
      <c r="D195" s="117">
        <v>1201</v>
      </c>
      <c r="E195" s="143">
        <v>44799</v>
      </c>
      <c r="F195" s="103" t="s">
        <v>2776</v>
      </c>
      <c r="G195" s="103" t="s">
        <v>15</v>
      </c>
      <c r="H195" s="114" t="s">
        <v>21</v>
      </c>
      <c r="I195" s="103">
        <v>3454</v>
      </c>
      <c r="J195" s="103"/>
      <c r="K195" s="116" t="s">
        <v>2780</v>
      </c>
      <c r="L195" s="103">
        <v>57328808</v>
      </c>
      <c r="M195" s="117"/>
      <c r="N195" s="117"/>
      <c r="O195" s="117"/>
    </row>
    <row r="196" spans="1:15" hidden="1">
      <c r="A196" s="103" t="s">
        <v>17</v>
      </c>
      <c r="B196" s="103"/>
      <c r="C196" s="103" t="s">
        <v>2775</v>
      </c>
      <c r="D196" s="117">
        <v>1201</v>
      </c>
      <c r="E196" s="143">
        <v>44799</v>
      </c>
      <c r="F196" s="103" t="s">
        <v>2776</v>
      </c>
      <c r="G196" s="103" t="s">
        <v>15</v>
      </c>
      <c r="H196" s="114" t="s">
        <v>21</v>
      </c>
      <c r="I196" s="103">
        <v>2421.9</v>
      </c>
      <c r="J196" s="103"/>
      <c r="K196" s="116" t="s">
        <v>2781</v>
      </c>
      <c r="L196" s="103">
        <v>57328808</v>
      </c>
      <c r="M196" s="117"/>
      <c r="N196" s="117"/>
      <c r="O196" s="117"/>
    </row>
    <row r="197" spans="1:15" hidden="1">
      <c r="A197" s="199" t="s">
        <v>44</v>
      </c>
      <c r="B197" s="199"/>
      <c r="C197" s="199" t="s">
        <v>2782</v>
      </c>
      <c r="D197" s="200">
        <v>1201</v>
      </c>
      <c r="E197" s="201">
        <v>44802</v>
      </c>
      <c r="F197" s="199" t="s">
        <v>2783</v>
      </c>
      <c r="G197" s="199" t="s">
        <v>47</v>
      </c>
      <c r="H197" s="202" t="s">
        <v>456</v>
      </c>
      <c r="I197" s="199">
        <v>3571.05</v>
      </c>
      <c r="J197" s="199"/>
      <c r="K197" s="203" t="s">
        <v>2784</v>
      </c>
      <c r="L197" s="199">
        <v>53000085</v>
      </c>
      <c r="M197" s="204">
        <v>44810</v>
      </c>
      <c r="N197" s="200" t="s">
        <v>864</v>
      </c>
      <c r="O197" s="207">
        <v>3735.5</v>
      </c>
    </row>
    <row r="198" spans="1:15" hidden="1">
      <c r="A198" s="103" t="s">
        <v>44</v>
      </c>
      <c r="B198" s="103"/>
      <c r="C198" s="103" t="s">
        <v>2785</v>
      </c>
      <c r="D198" s="117">
        <v>1201</v>
      </c>
      <c r="E198" s="143">
        <v>44802</v>
      </c>
      <c r="F198" s="103" t="s">
        <v>2786</v>
      </c>
      <c r="G198" s="103" t="s">
        <v>47</v>
      </c>
      <c r="H198" s="114" t="s">
        <v>128</v>
      </c>
      <c r="I198" s="103">
        <v>292.3</v>
      </c>
      <c r="J198" s="103"/>
      <c r="K198" s="116" t="s">
        <v>2787</v>
      </c>
      <c r="L198" s="103">
        <v>53000085</v>
      </c>
      <c r="M198" s="182">
        <v>44819</v>
      </c>
      <c r="N198" s="117" t="s">
        <v>864</v>
      </c>
      <c r="O198" s="129">
        <v>158659.37</v>
      </c>
    </row>
    <row r="199" spans="1:15" hidden="1">
      <c r="A199" s="103" t="s">
        <v>44</v>
      </c>
      <c r="B199" s="103"/>
      <c r="C199" s="103" t="s">
        <v>2788</v>
      </c>
      <c r="D199" s="117">
        <v>1201</v>
      </c>
      <c r="E199" s="143">
        <v>44802</v>
      </c>
      <c r="F199" s="103" t="s">
        <v>2789</v>
      </c>
      <c r="G199" s="103" t="s">
        <v>47</v>
      </c>
      <c r="H199" s="114" t="s">
        <v>456</v>
      </c>
      <c r="I199" s="103">
        <v>418.7</v>
      </c>
      <c r="J199" s="103"/>
      <c r="K199" s="116" t="s">
        <v>2790</v>
      </c>
      <c r="L199" s="103">
        <v>53000085</v>
      </c>
      <c r="M199" s="182">
        <v>44819</v>
      </c>
      <c r="N199" s="117" t="s">
        <v>864</v>
      </c>
      <c r="O199" s="129">
        <v>158659.37</v>
      </c>
    </row>
    <row r="200" spans="1:15" hidden="1">
      <c r="A200" s="103" t="s">
        <v>44</v>
      </c>
      <c r="B200" s="103"/>
      <c r="C200" s="103" t="s">
        <v>2791</v>
      </c>
      <c r="D200" s="117">
        <v>1201</v>
      </c>
      <c r="E200" s="143">
        <v>44802</v>
      </c>
      <c r="F200" s="103" t="s">
        <v>2792</v>
      </c>
      <c r="G200" s="103" t="s">
        <v>47</v>
      </c>
      <c r="H200" s="114" t="s">
        <v>1835</v>
      </c>
      <c r="I200" s="103">
        <v>221.65</v>
      </c>
      <c r="J200" s="103"/>
      <c r="K200" s="116" t="s">
        <v>2793</v>
      </c>
      <c r="L200" s="103">
        <v>53000085</v>
      </c>
      <c r="M200" s="182">
        <v>44810</v>
      </c>
      <c r="N200" s="117" t="s">
        <v>864</v>
      </c>
      <c r="O200" s="129">
        <v>3735.5</v>
      </c>
    </row>
    <row r="201" spans="1:15" hidden="1">
      <c r="A201" s="103" t="s">
        <v>44</v>
      </c>
      <c r="B201" s="103"/>
      <c r="C201" s="103" t="s">
        <v>2794</v>
      </c>
      <c r="D201" s="117">
        <v>1201</v>
      </c>
      <c r="E201" s="143">
        <v>44802</v>
      </c>
      <c r="F201" s="103" t="s">
        <v>2786</v>
      </c>
      <c r="G201" s="103" t="s">
        <v>47</v>
      </c>
      <c r="H201" s="114" t="s">
        <v>128</v>
      </c>
      <c r="I201" s="103">
        <v>295.26</v>
      </c>
      <c r="J201" s="103"/>
      <c r="K201" s="116" t="s">
        <v>2795</v>
      </c>
      <c r="L201" s="103">
        <v>53000085</v>
      </c>
      <c r="M201" s="182">
        <v>44819</v>
      </c>
      <c r="N201" s="117" t="s">
        <v>864</v>
      </c>
      <c r="O201" s="129">
        <v>158659.37</v>
      </c>
    </row>
    <row r="202" spans="1:15" hidden="1">
      <c r="A202" s="103" t="s">
        <v>44</v>
      </c>
      <c r="B202" s="103"/>
      <c r="C202" s="103" t="s">
        <v>2796</v>
      </c>
      <c r="D202" s="117">
        <v>1201</v>
      </c>
      <c r="E202" s="143">
        <v>44802</v>
      </c>
      <c r="F202" s="103" t="s">
        <v>2789</v>
      </c>
      <c r="G202" s="103" t="s">
        <v>47</v>
      </c>
      <c r="H202" s="114" t="s">
        <v>456</v>
      </c>
      <c r="I202" s="103">
        <v>422.94</v>
      </c>
      <c r="J202" s="103"/>
      <c r="K202" s="116" t="s">
        <v>2797</v>
      </c>
      <c r="L202" s="103">
        <v>53000085</v>
      </c>
      <c r="M202" s="182">
        <v>44819</v>
      </c>
      <c r="N202" s="117" t="s">
        <v>864</v>
      </c>
      <c r="O202" s="129">
        <v>158659.37</v>
      </c>
    </row>
    <row r="203" spans="1:15" hidden="1">
      <c r="A203" s="103" t="s">
        <v>44</v>
      </c>
      <c r="B203" s="103"/>
      <c r="C203" s="103" t="s">
        <v>2798</v>
      </c>
      <c r="D203" s="117">
        <v>1201</v>
      </c>
      <c r="E203" s="143">
        <v>44804</v>
      </c>
      <c r="F203" s="103" t="s">
        <v>2799</v>
      </c>
      <c r="G203" s="103" t="s">
        <v>47</v>
      </c>
      <c r="H203" s="114" t="s">
        <v>426</v>
      </c>
      <c r="I203" s="103">
        <v>21209.91</v>
      </c>
      <c r="J203" s="103"/>
      <c r="K203" s="116" t="s">
        <v>2800</v>
      </c>
      <c r="L203" s="103">
        <v>53000085</v>
      </c>
      <c r="M203" s="182">
        <v>44819</v>
      </c>
      <c r="N203" s="117" t="s">
        <v>864</v>
      </c>
      <c r="O203" s="129">
        <v>158659.37</v>
      </c>
    </row>
    <row r="204" spans="1:15" hidden="1">
      <c r="A204" s="103" t="s">
        <v>44</v>
      </c>
      <c r="B204" s="103"/>
      <c r="C204" s="103" t="s">
        <v>2801</v>
      </c>
      <c r="D204" s="117">
        <v>1201</v>
      </c>
      <c r="E204" s="143">
        <v>44804</v>
      </c>
      <c r="F204" s="103" t="s">
        <v>2802</v>
      </c>
      <c r="G204" s="103" t="s">
        <v>47</v>
      </c>
      <c r="H204" s="114" t="s">
        <v>90</v>
      </c>
      <c r="I204" s="103">
        <v>338.65</v>
      </c>
      <c r="J204" s="103"/>
      <c r="K204" s="116" t="s">
        <v>2803</v>
      </c>
      <c r="L204" s="103">
        <v>53000085</v>
      </c>
      <c r="M204" s="182">
        <v>44819</v>
      </c>
      <c r="N204" s="117" t="s">
        <v>864</v>
      </c>
      <c r="O204" s="129">
        <v>158659.37</v>
      </c>
    </row>
    <row r="205" spans="1:15" hidden="1">
      <c r="A205" s="103" t="s">
        <v>44</v>
      </c>
      <c r="B205" s="103"/>
      <c r="C205" s="103" t="s">
        <v>2804</v>
      </c>
      <c r="D205" s="117">
        <v>1201</v>
      </c>
      <c r="E205" s="143">
        <v>44804</v>
      </c>
      <c r="F205" s="103" t="s">
        <v>2805</v>
      </c>
      <c r="G205" s="103" t="s">
        <v>47</v>
      </c>
      <c r="H205" s="114" t="s">
        <v>472</v>
      </c>
      <c r="I205" s="103">
        <v>2233.44</v>
      </c>
      <c r="J205" s="103"/>
      <c r="K205" s="116" t="s">
        <v>2806</v>
      </c>
      <c r="L205" s="103">
        <v>53000085</v>
      </c>
      <c r="M205" s="182">
        <v>44819</v>
      </c>
      <c r="N205" s="117" t="s">
        <v>864</v>
      </c>
      <c r="O205" s="129">
        <v>158659.37</v>
      </c>
    </row>
    <row r="206" spans="1:15" hidden="1">
      <c r="A206" s="103" t="s">
        <v>44</v>
      </c>
      <c r="B206" s="103"/>
      <c r="C206" s="103" t="s">
        <v>2807</v>
      </c>
      <c r="D206" s="117">
        <v>1201</v>
      </c>
      <c r="E206" s="143">
        <v>44804</v>
      </c>
      <c r="F206" s="103" t="s">
        <v>2808</v>
      </c>
      <c r="G206" s="103" t="s">
        <v>47</v>
      </c>
      <c r="H206" s="114" t="s">
        <v>59</v>
      </c>
      <c r="I206" s="103">
        <v>39413.65</v>
      </c>
      <c r="J206" s="103"/>
      <c r="K206" s="116" t="s">
        <v>2809</v>
      </c>
      <c r="L206" s="103">
        <v>53000085</v>
      </c>
      <c r="M206" s="182">
        <v>44819</v>
      </c>
      <c r="N206" s="117" t="s">
        <v>864</v>
      </c>
      <c r="O206" s="129">
        <v>158659.37</v>
      </c>
    </row>
    <row r="207" spans="1:15" hidden="1">
      <c r="A207" s="103" t="s">
        <v>44</v>
      </c>
      <c r="B207" s="103"/>
      <c r="C207" s="103" t="s">
        <v>2810</v>
      </c>
      <c r="D207" s="117">
        <v>1201</v>
      </c>
      <c r="E207" s="143">
        <v>44804</v>
      </c>
      <c r="F207" s="103" t="s">
        <v>2808</v>
      </c>
      <c r="G207" s="103" t="s">
        <v>47</v>
      </c>
      <c r="H207" s="114" t="s">
        <v>59</v>
      </c>
      <c r="I207" s="103">
        <v>666.88</v>
      </c>
      <c r="J207" s="103"/>
      <c r="K207" s="116" t="s">
        <v>2809</v>
      </c>
      <c r="L207" s="103">
        <v>53000085</v>
      </c>
      <c r="M207" s="182">
        <v>44819</v>
      </c>
      <c r="N207" s="117" t="s">
        <v>864</v>
      </c>
      <c r="O207" s="129">
        <v>158659.37</v>
      </c>
    </row>
    <row r="208" spans="1:15" hidden="1">
      <c r="A208" s="103" t="s">
        <v>44</v>
      </c>
      <c r="B208" s="103"/>
      <c r="C208" s="103" t="s">
        <v>2811</v>
      </c>
      <c r="D208" s="117">
        <v>1201</v>
      </c>
      <c r="E208" s="143">
        <v>44804</v>
      </c>
      <c r="F208" s="103" t="s">
        <v>2812</v>
      </c>
      <c r="G208" s="103" t="s">
        <v>47</v>
      </c>
      <c r="H208" s="114" t="s">
        <v>786</v>
      </c>
      <c r="I208" s="103">
        <v>31056.81</v>
      </c>
      <c r="J208" s="103"/>
      <c r="K208" s="116" t="s">
        <v>2813</v>
      </c>
      <c r="L208" s="103">
        <v>53000085</v>
      </c>
      <c r="M208" s="182">
        <v>44819</v>
      </c>
      <c r="N208" s="117" t="s">
        <v>864</v>
      </c>
      <c r="O208" s="129">
        <v>158659.37</v>
      </c>
    </row>
    <row r="209" spans="1:15" hidden="1">
      <c r="A209" s="103" t="s">
        <v>44</v>
      </c>
      <c r="B209" s="103"/>
      <c r="C209" s="103" t="s">
        <v>2814</v>
      </c>
      <c r="D209" s="117">
        <v>1201</v>
      </c>
      <c r="E209" s="143">
        <v>44804</v>
      </c>
      <c r="F209" s="103" t="s">
        <v>2815</v>
      </c>
      <c r="G209" s="103" t="s">
        <v>47</v>
      </c>
      <c r="H209" s="114" t="s">
        <v>452</v>
      </c>
      <c r="I209" s="103">
        <v>2511.2199999999998</v>
      </c>
      <c r="J209" s="103"/>
      <c r="K209" s="116" t="s">
        <v>2816</v>
      </c>
      <c r="L209" s="103">
        <v>53000085</v>
      </c>
      <c r="M209" s="182">
        <v>44819</v>
      </c>
      <c r="N209" s="117" t="s">
        <v>864</v>
      </c>
      <c r="O209" s="129">
        <v>158659.37</v>
      </c>
    </row>
    <row r="210" spans="1:15" hidden="1">
      <c r="A210" s="103" t="s">
        <v>44</v>
      </c>
      <c r="B210" s="103"/>
      <c r="C210" s="103" t="s">
        <v>2817</v>
      </c>
      <c r="D210" s="117">
        <v>1201</v>
      </c>
      <c r="E210" s="143">
        <v>44804</v>
      </c>
      <c r="F210" s="103" t="s">
        <v>2818</v>
      </c>
      <c r="G210" s="103" t="s">
        <v>47</v>
      </c>
      <c r="H210" s="114" t="s">
        <v>439</v>
      </c>
      <c r="I210" s="103">
        <v>474.11</v>
      </c>
      <c r="J210" s="103"/>
      <c r="K210" s="116" t="s">
        <v>2819</v>
      </c>
      <c r="L210" s="103">
        <v>53000085</v>
      </c>
      <c r="M210" s="182">
        <v>44819</v>
      </c>
      <c r="N210" s="117" t="s">
        <v>864</v>
      </c>
      <c r="O210" s="129">
        <v>158659.37</v>
      </c>
    </row>
    <row r="211" spans="1:15" hidden="1">
      <c r="A211" s="103" t="s">
        <v>44</v>
      </c>
      <c r="B211" s="103"/>
      <c r="C211" s="103" t="s">
        <v>2820</v>
      </c>
      <c r="D211" s="117">
        <v>1201</v>
      </c>
      <c r="E211" s="143">
        <v>44804</v>
      </c>
      <c r="F211" s="103" t="s">
        <v>2821</v>
      </c>
      <c r="G211" s="103" t="s">
        <v>47</v>
      </c>
      <c r="H211" s="114" t="s">
        <v>853</v>
      </c>
      <c r="I211" s="103">
        <v>281.33999999999997</v>
      </c>
      <c r="J211" s="103"/>
      <c r="K211" s="116" t="s">
        <v>2822</v>
      </c>
      <c r="L211" s="103">
        <v>53000085</v>
      </c>
      <c r="M211" s="182">
        <v>44819</v>
      </c>
      <c r="N211" s="117" t="s">
        <v>864</v>
      </c>
      <c r="O211" s="129">
        <v>158659.37</v>
      </c>
    </row>
    <row r="212" spans="1:15" hidden="1">
      <c r="A212" s="103" t="s">
        <v>44</v>
      </c>
      <c r="B212" s="103"/>
      <c r="C212" s="103" t="s">
        <v>2823</v>
      </c>
      <c r="D212" s="117">
        <v>1201</v>
      </c>
      <c r="E212" s="143">
        <v>44804</v>
      </c>
      <c r="F212" s="103" t="s">
        <v>2824</v>
      </c>
      <c r="G212" s="103" t="s">
        <v>47</v>
      </c>
      <c r="H212" s="114" t="s">
        <v>1835</v>
      </c>
      <c r="I212" s="103">
        <v>104.2</v>
      </c>
      <c r="J212" s="103"/>
      <c r="K212" s="116" t="s">
        <v>2825</v>
      </c>
      <c r="L212" s="103">
        <v>53000085</v>
      </c>
      <c r="M212" s="182">
        <v>44819</v>
      </c>
      <c r="N212" s="117" t="s">
        <v>864</v>
      </c>
      <c r="O212" s="129">
        <v>158659.37</v>
      </c>
    </row>
    <row r="213" spans="1:15" hidden="1">
      <c r="A213" s="103" t="s">
        <v>44</v>
      </c>
      <c r="B213" s="103"/>
      <c r="C213" s="103" t="s">
        <v>2826</v>
      </c>
      <c r="D213" s="117">
        <v>1201</v>
      </c>
      <c r="E213" s="143">
        <v>44804</v>
      </c>
      <c r="F213" s="103" t="s">
        <v>2827</v>
      </c>
      <c r="G213" s="103" t="s">
        <v>47</v>
      </c>
      <c r="H213" s="114" t="s">
        <v>435</v>
      </c>
      <c r="I213" s="103">
        <v>10425.209999999999</v>
      </c>
      <c r="J213" s="103"/>
      <c r="K213" s="116" t="s">
        <v>2828</v>
      </c>
      <c r="L213" s="103">
        <v>53000085</v>
      </c>
      <c r="M213" s="182">
        <v>44819</v>
      </c>
      <c r="N213" s="117" t="s">
        <v>864</v>
      </c>
      <c r="O213" s="129">
        <v>158659.37</v>
      </c>
    </row>
    <row r="214" spans="1:15" hidden="1">
      <c r="A214" s="103" t="s">
        <v>44</v>
      </c>
      <c r="B214" s="103"/>
      <c r="C214" s="103" t="s">
        <v>2829</v>
      </c>
      <c r="D214" s="117">
        <v>1201</v>
      </c>
      <c r="E214" s="143">
        <v>44804</v>
      </c>
      <c r="F214" s="103" t="s">
        <v>2830</v>
      </c>
      <c r="G214" s="103" t="s">
        <v>47</v>
      </c>
      <c r="H214" s="114" t="s">
        <v>439</v>
      </c>
      <c r="I214" s="103">
        <v>4761.9399999999996</v>
      </c>
      <c r="J214" s="103"/>
      <c r="K214" s="116" t="s">
        <v>2831</v>
      </c>
      <c r="L214" s="103">
        <v>53000085</v>
      </c>
      <c r="M214" s="182">
        <v>44819</v>
      </c>
      <c r="N214" s="117" t="s">
        <v>864</v>
      </c>
      <c r="O214" s="129">
        <v>158659.37</v>
      </c>
    </row>
    <row r="215" spans="1:15" hidden="1">
      <c r="A215" s="103" t="s">
        <v>44</v>
      </c>
      <c r="B215" s="103"/>
      <c r="C215" s="103" t="s">
        <v>2832</v>
      </c>
      <c r="D215" s="117">
        <v>1201</v>
      </c>
      <c r="E215" s="143">
        <v>44804</v>
      </c>
      <c r="F215" s="103" t="s">
        <v>2833</v>
      </c>
      <c r="G215" s="103" t="s">
        <v>47</v>
      </c>
      <c r="H215" s="114" t="s">
        <v>312</v>
      </c>
      <c r="I215" s="103">
        <v>4287.83</v>
      </c>
      <c r="J215" s="103"/>
      <c r="K215" s="116" t="s">
        <v>2834</v>
      </c>
      <c r="L215" s="103">
        <v>53000085</v>
      </c>
      <c r="M215" s="182">
        <v>44819</v>
      </c>
      <c r="N215" s="117" t="s">
        <v>864</v>
      </c>
      <c r="O215" s="129">
        <v>158659.37</v>
      </c>
    </row>
    <row r="216" spans="1:15" hidden="1">
      <c r="A216" s="103" t="s">
        <v>44</v>
      </c>
      <c r="B216" s="103"/>
      <c r="C216" s="103" t="s">
        <v>2835</v>
      </c>
      <c r="D216" s="117">
        <v>1201</v>
      </c>
      <c r="E216" s="143">
        <v>44804</v>
      </c>
      <c r="F216" s="103" t="s">
        <v>2836</v>
      </c>
      <c r="G216" s="103" t="s">
        <v>47</v>
      </c>
      <c r="H216" s="114" t="s">
        <v>456</v>
      </c>
      <c r="I216" s="103">
        <v>3490.7</v>
      </c>
      <c r="J216" s="103"/>
      <c r="K216" s="116" t="s">
        <v>2837</v>
      </c>
      <c r="L216" s="103">
        <v>53000085</v>
      </c>
      <c r="M216" s="182">
        <v>44819</v>
      </c>
      <c r="N216" s="117" t="s">
        <v>864</v>
      </c>
      <c r="O216" s="129">
        <v>158659.37</v>
      </c>
    </row>
    <row r="217" spans="1:15" hidden="1">
      <c r="A217" s="103" t="s">
        <v>44</v>
      </c>
      <c r="B217" s="103"/>
      <c r="C217" s="103" t="s">
        <v>2838</v>
      </c>
      <c r="D217" s="117">
        <v>1201</v>
      </c>
      <c r="E217" s="143">
        <v>44804</v>
      </c>
      <c r="F217" s="103" t="s">
        <v>2839</v>
      </c>
      <c r="G217" s="103" t="s">
        <v>47</v>
      </c>
      <c r="H217" s="114" t="s">
        <v>128</v>
      </c>
      <c r="I217" s="103">
        <v>1506.02</v>
      </c>
      <c r="J217" s="103"/>
      <c r="K217" s="116" t="s">
        <v>2840</v>
      </c>
      <c r="L217" s="103">
        <v>53000085</v>
      </c>
      <c r="M217" s="182">
        <v>44819</v>
      </c>
      <c r="N217" s="117" t="s">
        <v>864</v>
      </c>
      <c r="O217" s="129">
        <v>158659.37</v>
      </c>
    </row>
    <row r="218" spans="1:15" hidden="1">
      <c r="A218" s="103" t="s">
        <v>44</v>
      </c>
      <c r="B218" s="103"/>
      <c r="C218" s="103" t="s">
        <v>2841</v>
      </c>
      <c r="D218" s="117">
        <v>1201</v>
      </c>
      <c r="E218" s="143">
        <v>44804</v>
      </c>
      <c r="F218" s="103" t="s">
        <v>2842</v>
      </c>
      <c r="G218" s="103" t="s">
        <v>47</v>
      </c>
      <c r="H218" s="114" t="s">
        <v>435</v>
      </c>
      <c r="I218" s="103">
        <v>989.38</v>
      </c>
      <c r="J218" s="103"/>
      <c r="K218" s="116" t="s">
        <v>2843</v>
      </c>
      <c r="L218" s="103">
        <v>53000085</v>
      </c>
      <c r="M218" s="182">
        <v>44819</v>
      </c>
      <c r="N218" s="117" t="s">
        <v>864</v>
      </c>
      <c r="O218" s="129">
        <v>158659.37</v>
      </c>
    </row>
    <row r="219" spans="1:15" hidden="1">
      <c r="A219" s="103" t="s">
        <v>44</v>
      </c>
      <c r="B219" s="103"/>
      <c r="C219" s="103" t="s">
        <v>2844</v>
      </c>
      <c r="D219" s="117">
        <v>1201</v>
      </c>
      <c r="E219" s="143">
        <v>44804</v>
      </c>
      <c r="F219" s="103" t="s">
        <v>2842</v>
      </c>
      <c r="G219" s="103" t="s">
        <v>47</v>
      </c>
      <c r="H219" s="114" t="s">
        <v>435</v>
      </c>
      <c r="I219" s="103">
        <v>88.06</v>
      </c>
      <c r="J219" s="103"/>
      <c r="K219" s="116" t="s">
        <v>2843</v>
      </c>
      <c r="L219" s="103">
        <v>53000085</v>
      </c>
      <c r="M219" s="182">
        <v>44819</v>
      </c>
      <c r="N219" s="117" t="s">
        <v>864</v>
      </c>
      <c r="O219" s="129">
        <v>158659.37</v>
      </c>
    </row>
    <row r="220" spans="1:15" hidden="1">
      <c r="A220" s="103" t="s">
        <v>44</v>
      </c>
      <c r="B220" s="103"/>
      <c r="C220" s="103" t="s">
        <v>2845</v>
      </c>
      <c r="D220" s="117">
        <v>1201</v>
      </c>
      <c r="E220" s="143">
        <v>44804</v>
      </c>
      <c r="F220" s="103" t="s">
        <v>2846</v>
      </c>
      <c r="G220" s="103" t="s">
        <v>47</v>
      </c>
      <c r="H220" s="114" t="s">
        <v>316</v>
      </c>
      <c r="I220" s="103">
        <v>534.55999999999995</v>
      </c>
      <c r="J220" s="103"/>
      <c r="K220" s="116" t="s">
        <v>2847</v>
      </c>
      <c r="L220" s="103">
        <v>53000085</v>
      </c>
      <c r="M220" s="182">
        <v>44819</v>
      </c>
      <c r="N220" s="117" t="s">
        <v>864</v>
      </c>
      <c r="O220" s="129">
        <v>158659.37</v>
      </c>
    </row>
    <row r="221" spans="1:15" hidden="1">
      <c r="A221" s="103" t="s">
        <v>44</v>
      </c>
      <c r="B221" s="103"/>
      <c r="C221" s="103" t="s">
        <v>2848</v>
      </c>
      <c r="D221" s="117">
        <v>1201</v>
      </c>
      <c r="E221" s="143">
        <v>44804</v>
      </c>
      <c r="F221" s="103" t="s">
        <v>2849</v>
      </c>
      <c r="G221" s="103" t="s">
        <v>47</v>
      </c>
      <c r="H221" s="114" t="s">
        <v>316</v>
      </c>
      <c r="I221" s="103">
        <v>1932.64</v>
      </c>
      <c r="J221" s="103"/>
      <c r="K221" s="116" t="s">
        <v>2847</v>
      </c>
      <c r="L221" s="103">
        <v>53000085</v>
      </c>
      <c r="M221" s="182">
        <v>44819</v>
      </c>
      <c r="N221" s="117" t="s">
        <v>864</v>
      </c>
      <c r="O221" s="129">
        <v>158659.37</v>
      </c>
    </row>
    <row r="222" spans="1:15" hidden="1">
      <c r="A222" s="103" t="s">
        <v>44</v>
      </c>
      <c r="B222" s="103"/>
      <c r="C222" s="103" t="s">
        <v>2850</v>
      </c>
      <c r="D222" s="117">
        <v>1201</v>
      </c>
      <c r="E222" s="143">
        <v>44804</v>
      </c>
      <c r="F222" s="103" t="s">
        <v>2851</v>
      </c>
      <c r="G222" s="103" t="s">
        <v>47</v>
      </c>
      <c r="H222" s="114" t="s">
        <v>448</v>
      </c>
      <c r="I222" s="103">
        <v>102.8</v>
      </c>
      <c r="J222" s="103"/>
      <c r="K222" s="116" t="s">
        <v>2852</v>
      </c>
      <c r="L222" s="103">
        <v>53000085</v>
      </c>
      <c r="M222" s="182">
        <v>44819</v>
      </c>
      <c r="N222" s="117" t="s">
        <v>864</v>
      </c>
      <c r="O222" s="129">
        <v>158659.37</v>
      </c>
    </row>
    <row r="223" spans="1:15" hidden="1">
      <c r="A223" s="103" t="s">
        <v>44</v>
      </c>
      <c r="B223" s="103"/>
      <c r="C223" s="103" t="s">
        <v>2853</v>
      </c>
      <c r="D223" s="117">
        <v>1201</v>
      </c>
      <c r="E223" s="143">
        <v>44804</v>
      </c>
      <c r="F223" s="103" t="s">
        <v>2854</v>
      </c>
      <c r="G223" s="103" t="s">
        <v>47</v>
      </c>
      <c r="H223" s="114" t="s">
        <v>456</v>
      </c>
      <c r="I223" s="103">
        <v>292.98</v>
      </c>
      <c r="J223" s="103"/>
      <c r="K223" s="116" t="s">
        <v>2855</v>
      </c>
      <c r="L223" s="103">
        <v>53000085</v>
      </c>
      <c r="M223" s="182">
        <v>44819</v>
      </c>
      <c r="N223" s="117" t="s">
        <v>864</v>
      </c>
      <c r="O223" s="129">
        <v>158659.37</v>
      </c>
    </row>
    <row r="224" spans="1:15" hidden="1">
      <c r="A224" s="103" t="s">
        <v>44</v>
      </c>
      <c r="B224" s="103"/>
      <c r="C224" s="103" t="s">
        <v>2856</v>
      </c>
      <c r="D224" s="117">
        <v>1201</v>
      </c>
      <c r="E224" s="143">
        <v>44804</v>
      </c>
      <c r="F224" s="103" t="s">
        <v>2857</v>
      </c>
      <c r="G224" s="103" t="s">
        <v>47</v>
      </c>
      <c r="H224" s="114" t="s">
        <v>86</v>
      </c>
      <c r="I224" s="103">
        <v>20.56</v>
      </c>
      <c r="J224" s="103"/>
      <c r="K224" s="116" t="s">
        <v>2858</v>
      </c>
      <c r="L224" s="103">
        <v>53000085</v>
      </c>
      <c r="M224" s="182">
        <v>44819</v>
      </c>
      <c r="N224" s="117" t="s">
        <v>864</v>
      </c>
      <c r="O224" s="129">
        <v>158659.37</v>
      </c>
    </row>
    <row r="225" spans="1:15" hidden="1">
      <c r="A225" s="103" t="s">
        <v>44</v>
      </c>
      <c r="B225" s="103"/>
      <c r="C225" s="103" t="s">
        <v>2859</v>
      </c>
      <c r="D225" s="117">
        <v>1201</v>
      </c>
      <c r="E225" s="143">
        <v>44804</v>
      </c>
      <c r="F225" s="103" t="s">
        <v>2860</v>
      </c>
      <c r="G225" s="103" t="s">
        <v>47</v>
      </c>
      <c r="H225" s="114" t="s">
        <v>472</v>
      </c>
      <c r="I225" s="103">
        <v>30.84</v>
      </c>
      <c r="J225" s="103"/>
      <c r="K225" s="116" t="s">
        <v>2858</v>
      </c>
      <c r="L225" s="103">
        <v>53000085</v>
      </c>
      <c r="M225" s="182">
        <v>44819</v>
      </c>
      <c r="N225" s="117" t="s">
        <v>864</v>
      </c>
      <c r="O225" s="129">
        <v>158659.37</v>
      </c>
    </row>
    <row r="226" spans="1:15" hidden="1">
      <c r="A226" s="103" t="s">
        <v>44</v>
      </c>
      <c r="B226" s="103"/>
      <c r="C226" s="103" t="s">
        <v>2861</v>
      </c>
      <c r="D226" s="117">
        <v>1201</v>
      </c>
      <c r="E226" s="143">
        <v>44804</v>
      </c>
      <c r="F226" s="103" t="s">
        <v>2862</v>
      </c>
      <c r="G226" s="103" t="s">
        <v>47</v>
      </c>
      <c r="H226" s="114" t="s">
        <v>426</v>
      </c>
      <c r="I226" s="103">
        <v>221.02</v>
      </c>
      <c r="J226" s="103"/>
      <c r="K226" s="116" t="s">
        <v>2863</v>
      </c>
      <c r="L226" s="103">
        <v>53000085</v>
      </c>
      <c r="M226" s="182">
        <v>44819</v>
      </c>
      <c r="N226" s="117" t="s">
        <v>864</v>
      </c>
      <c r="O226" s="129">
        <v>158659.37</v>
      </c>
    </row>
    <row r="227" spans="1:15" hidden="1">
      <c r="A227" s="103" t="s">
        <v>44</v>
      </c>
      <c r="B227" s="103"/>
      <c r="C227" s="103" t="s">
        <v>2864</v>
      </c>
      <c r="D227" s="117">
        <v>1201</v>
      </c>
      <c r="E227" s="143">
        <v>44804</v>
      </c>
      <c r="F227" s="103" t="s">
        <v>2865</v>
      </c>
      <c r="G227" s="103" t="s">
        <v>47</v>
      </c>
      <c r="H227" s="114" t="s">
        <v>426</v>
      </c>
      <c r="I227" s="103">
        <v>1079.4000000000001</v>
      </c>
      <c r="J227" s="103"/>
      <c r="K227" s="116" t="s">
        <v>2863</v>
      </c>
      <c r="L227" s="103">
        <v>53000085</v>
      </c>
      <c r="M227" s="182">
        <v>44819</v>
      </c>
      <c r="N227" s="117" t="s">
        <v>864</v>
      </c>
      <c r="O227" s="129">
        <v>158659.37</v>
      </c>
    </row>
    <row r="228" spans="1:15" hidden="1">
      <c r="A228" s="103" t="s">
        <v>44</v>
      </c>
      <c r="B228" s="103"/>
      <c r="C228" s="103" t="s">
        <v>2866</v>
      </c>
      <c r="D228" s="117">
        <v>1201</v>
      </c>
      <c r="E228" s="143">
        <v>44804</v>
      </c>
      <c r="F228" s="103" t="s">
        <v>2865</v>
      </c>
      <c r="G228" s="103" t="s">
        <v>47</v>
      </c>
      <c r="H228" s="114" t="s">
        <v>426</v>
      </c>
      <c r="I228" s="103">
        <v>1249.02</v>
      </c>
      <c r="J228" s="103"/>
      <c r="K228" s="116" t="s">
        <v>2863</v>
      </c>
      <c r="L228" s="103">
        <v>53000085</v>
      </c>
      <c r="M228" s="182">
        <v>44819</v>
      </c>
      <c r="N228" s="117" t="s">
        <v>864</v>
      </c>
      <c r="O228" s="129">
        <v>158659.37</v>
      </c>
    </row>
    <row r="229" spans="1:15" hidden="1">
      <c r="A229" s="154" t="s">
        <v>44</v>
      </c>
      <c r="B229" s="154"/>
      <c r="C229" s="154" t="s">
        <v>2867</v>
      </c>
      <c r="D229" s="186">
        <v>1201</v>
      </c>
      <c r="E229" s="187">
        <v>44804</v>
      </c>
      <c r="F229" s="154" t="s">
        <v>2868</v>
      </c>
      <c r="G229" s="154" t="s">
        <v>47</v>
      </c>
      <c r="H229" s="156" t="s">
        <v>465</v>
      </c>
      <c r="I229" s="154">
        <v>729.88</v>
      </c>
      <c r="J229" s="154"/>
      <c r="K229" s="158" t="s">
        <v>2869</v>
      </c>
      <c r="L229" s="154">
        <v>53000085</v>
      </c>
      <c r="M229" s="188">
        <v>44819</v>
      </c>
      <c r="N229" s="186" t="s">
        <v>864</v>
      </c>
      <c r="O229" s="191">
        <v>158659.37</v>
      </c>
    </row>
    <row r="230" spans="1:15" hidden="1">
      <c r="A230" s="103" t="s">
        <v>44</v>
      </c>
      <c r="B230" s="103"/>
      <c r="C230" s="103" t="s">
        <v>2870</v>
      </c>
      <c r="D230" s="117">
        <v>1201</v>
      </c>
      <c r="E230" s="143">
        <v>44804</v>
      </c>
      <c r="F230" s="103" t="s">
        <v>2871</v>
      </c>
      <c r="G230" s="103" t="s">
        <v>47</v>
      </c>
      <c r="H230" s="114" t="s">
        <v>774</v>
      </c>
      <c r="I230" s="103">
        <v>272.52</v>
      </c>
      <c r="J230" s="103"/>
      <c r="K230" s="116" t="s">
        <v>2872</v>
      </c>
      <c r="L230" s="103">
        <v>53000085</v>
      </c>
      <c r="M230" s="117"/>
      <c r="N230" s="117"/>
      <c r="O230" s="117"/>
    </row>
    <row r="231" spans="1:15" hidden="1">
      <c r="A231" s="199" t="s">
        <v>44</v>
      </c>
      <c r="B231" s="199"/>
      <c r="C231" s="199" t="s">
        <v>2873</v>
      </c>
      <c r="D231" s="200">
        <v>1201</v>
      </c>
      <c r="E231" s="201">
        <v>44804</v>
      </c>
      <c r="F231" s="199" t="s">
        <v>2812</v>
      </c>
      <c r="G231" s="199" t="s">
        <v>47</v>
      </c>
      <c r="H231" s="202" t="s">
        <v>786</v>
      </c>
      <c r="I231" s="199">
        <v>18520.14</v>
      </c>
      <c r="J231" s="199"/>
      <c r="K231" s="203" t="s">
        <v>2874</v>
      </c>
      <c r="L231" s="199">
        <v>53000085</v>
      </c>
      <c r="M231" s="204">
        <v>44819</v>
      </c>
      <c r="N231" s="200" t="s">
        <v>864</v>
      </c>
      <c r="O231" s="207">
        <v>158659.37</v>
      </c>
    </row>
    <row r="232" spans="1:15" hidden="1">
      <c r="A232" s="103" t="s">
        <v>44</v>
      </c>
      <c r="B232" s="103"/>
      <c r="C232" s="103" t="s">
        <v>2875</v>
      </c>
      <c r="D232" s="117">
        <v>1201</v>
      </c>
      <c r="E232" s="143">
        <v>44804</v>
      </c>
      <c r="F232" s="103" t="s">
        <v>2876</v>
      </c>
      <c r="G232" s="103" t="s">
        <v>47</v>
      </c>
      <c r="H232" s="114" t="s">
        <v>786</v>
      </c>
      <c r="I232" s="103">
        <v>6357.66</v>
      </c>
      <c r="J232" s="103"/>
      <c r="K232" s="116" t="s">
        <v>2874</v>
      </c>
      <c r="L232" s="103">
        <v>53000085</v>
      </c>
      <c r="M232" s="182">
        <v>44819</v>
      </c>
      <c r="N232" s="117" t="s">
        <v>864</v>
      </c>
      <c r="O232" s="129">
        <v>158659.37</v>
      </c>
    </row>
    <row r="233" spans="1:15" hidden="1">
      <c r="A233" s="103" t="s">
        <v>44</v>
      </c>
      <c r="B233" s="103"/>
      <c r="C233" s="103" t="s">
        <v>2877</v>
      </c>
      <c r="D233" s="117">
        <v>1201</v>
      </c>
      <c r="E233" s="143">
        <v>44804</v>
      </c>
      <c r="F233" s="103" t="s">
        <v>2815</v>
      </c>
      <c r="G233" s="103" t="s">
        <v>47</v>
      </c>
      <c r="H233" s="114" t="s">
        <v>452</v>
      </c>
      <c r="I233" s="103">
        <v>1634.13</v>
      </c>
      <c r="J233" s="103"/>
      <c r="K233" s="116" t="s">
        <v>2878</v>
      </c>
      <c r="L233" s="103">
        <v>53000085</v>
      </c>
      <c r="M233" s="182">
        <v>44819</v>
      </c>
      <c r="N233" s="117" t="s">
        <v>864</v>
      </c>
      <c r="O233" s="129">
        <v>158659.37</v>
      </c>
    </row>
    <row r="234" spans="1:15" hidden="1">
      <c r="A234" s="103" t="s">
        <v>44</v>
      </c>
      <c r="B234" s="103"/>
      <c r="C234" s="103" t="s">
        <v>2879</v>
      </c>
      <c r="D234" s="117">
        <v>1201</v>
      </c>
      <c r="E234" s="143">
        <v>44804</v>
      </c>
      <c r="F234" s="103" t="s">
        <v>2821</v>
      </c>
      <c r="G234" s="103" t="s">
        <v>47</v>
      </c>
      <c r="H234" s="114" t="s">
        <v>853</v>
      </c>
      <c r="I234" s="103">
        <v>81.3</v>
      </c>
      <c r="J234" s="103"/>
      <c r="K234" s="116" t="s">
        <v>2880</v>
      </c>
      <c r="L234" s="103">
        <v>53000085</v>
      </c>
      <c r="M234" s="182">
        <v>44819</v>
      </c>
      <c r="N234" s="117" t="s">
        <v>864</v>
      </c>
      <c r="O234" s="129">
        <v>158659.37</v>
      </c>
    </row>
    <row r="235" spans="1:15" hidden="1">
      <c r="A235" s="154" t="s">
        <v>44</v>
      </c>
      <c r="B235" s="154"/>
      <c r="C235" s="154" t="s">
        <v>2881</v>
      </c>
      <c r="D235" s="186">
        <v>1201</v>
      </c>
      <c r="E235" s="187">
        <v>44804</v>
      </c>
      <c r="F235" s="154" t="s">
        <v>2818</v>
      </c>
      <c r="G235" s="154" t="s">
        <v>47</v>
      </c>
      <c r="H235" s="156" t="s">
        <v>439</v>
      </c>
      <c r="I235" s="154">
        <v>739.83</v>
      </c>
      <c r="J235" s="154"/>
      <c r="K235" s="158" t="s">
        <v>2882</v>
      </c>
      <c r="L235" s="154">
        <v>53000085</v>
      </c>
      <c r="M235" s="188">
        <v>44819</v>
      </c>
      <c r="N235" s="186" t="s">
        <v>864</v>
      </c>
      <c r="O235" s="191">
        <v>158659.37</v>
      </c>
    </row>
    <row r="236" spans="1:15" hidden="1">
      <c r="A236" s="103" t="s">
        <v>44</v>
      </c>
      <c r="B236" s="103"/>
      <c r="C236" s="103" t="s">
        <v>2883</v>
      </c>
      <c r="D236" s="117">
        <v>1201</v>
      </c>
      <c r="E236" s="143">
        <v>44804</v>
      </c>
      <c r="F236" s="103" t="s">
        <v>2773</v>
      </c>
      <c r="G236" s="103" t="s">
        <v>47</v>
      </c>
      <c r="H236" s="114" t="s">
        <v>48</v>
      </c>
      <c r="I236" s="103">
        <v>2892.75</v>
      </c>
      <c r="J236" s="103"/>
      <c r="K236" s="116" t="s">
        <v>2884</v>
      </c>
      <c r="L236" s="103">
        <v>53000085</v>
      </c>
      <c r="M236" s="117"/>
      <c r="N236" s="117"/>
      <c r="O236" s="117"/>
    </row>
    <row r="237" spans="1:15" hidden="1">
      <c r="A237" s="199" t="s">
        <v>44</v>
      </c>
      <c r="B237" s="199"/>
      <c r="C237" s="199" t="s">
        <v>2885</v>
      </c>
      <c r="D237" s="200">
        <v>1201</v>
      </c>
      <c r="E237" s="201">
        <v>44804</v>
      </c>
      <c r="F237" s="199" t="s">
        <v>2857</v>
      </c>
      <c r="G237" s="199" t="s">
        <v>47</v>
      </c>
      <c r="H237" s="202" t="s">
        <v>86</v>
      </c>
      <c r="I237" s="199">
        <v>533.25</v>
      </c>
      <c r="J237" s="199"/>
      <c r="K237" s="203" t="s">
        <v>2886</v>
      </c>
      <c r="L237" s="199">
        <v>53000085</v>
      </c>
      <c r="M237" s="204">
        <v>44819</v>
      </c>
      <c r="N237" s="200" t="s">
        <v>864</v>
      </c>
      <c r="O237" s="207">
        <v>158659.37</v>
      </c>
    </row>
    <row r="238" spans="1:15" hidden="1">
      <c r="A238" s="154" t="s">
        <v>44</v>
      </c>
      <c r="B238" s="154"/>
      <c r="C238" s="154" t="s">
        <v>2887</v>
      </c>
      <c r="D238" s="186">
        <v>1201</v>
      </c>
      <c r="E238" s="187">
        <v>44804</v>
      </c>
      <c r="F238" s="154" t="s">
        <v>2857</v>
      </c>
      <c r="G238" s="154" t="s">
        <v>47</v>
      </c>
      <c r="H238" s="156" t="s">
        <v>86</v>
      </c>
      <c r="I238" s="154">
        <v>538.65</v>
      </c>
      <c r="J238" s="154"/>
      <c r="K238" s="158" t="s">
        <v>2888</v>
      </c>
      <c r="L238" s="154">
        <v>53000085</v>
      </c>
      <c r="M238" s="188">
        <v>44819</v>
      </c>
      <c r="N238" s="186" t="s">
        <v>864</v>
      </c>
      <c r="O238" s="191">
        <v>158659.37</v>
      </c>
    </row>
    <row r="239" spans="1:15" hidden="1">
      <c r="A239" s="103" t="s">
        <v>44</v>
      </c>
      <c r="B239" s="103"/>
      <c r="C239" s="103" t="s">
        <v>2889</v>
      </c>
      <c r="D239" s="117">
        <v>1201</v>
      </c>
      <c r="E239" s="143">
        <v>44804</v>
      </c>
      <c r="F239" s="103" t="s">
        <v>2836</v>
      </c>
      <c r="G239" s="103" t="s">
        <v>47</v>
      </c>
      <c r="H239" s="114" t="s">
        <v>456</v>
      </c>
      <c r="I239" s="103">
        <v>3606.85</v>
      </c>
      <c r="J239" s="103"/>
      <c r="K239" s="116" t="s">
        <v>2890</v>
      </c>
      <c r="L239" s="103">
        <v>53000085</v>
      </c>
      <c r="M239" s="117"/>
      <c r="N239" s="117"/>
      <c r="O239" s="117"/>
    </row>
    <row r="240" spans="1:15" hidden="1">
      <c r="A240" s="199" t="s">
        <v>404</v>
      </c>
      <c r="B240" s="199"/>
      <c r="C240" s="199" t="s">
        <v>2891</v>
      </c>
      <c r="D240" s="200">
        <v>1201</v>
      </c>
      <c r="E240" s="201">
        <v>44804</v>
      </c>
      <c r="F240" s="199" t="s">
        <v>2892</v>
      </c>
      <c r="G240" s="199" t="s">
        <v>47</v>
      </c>
      <c r="H240" s="202" t="s">
        <v>128</v>
      </c>
      <c r="I240" s="199">
        <v>108761.22</v>
      </c>
      <c r="J240" s="199"/>
      <c r="K240" s="203" t="s">
        <v>2893</v>
      </c>
      <c r="L240" s="199">
        <v>57225201</v>
      </c>
      <c r="M240" s="204">
        <v>44813</v>
      </c>
      <c r="N240" s="200" t="s">
        <v>865</v>
      </c>
      <c r="O240" s="205">
        <v>961472.15</v>
      </c>
    </row>
    <row r="241" spans="1:15" hidden="1">
      <c r="A241" s="103" t="s">
        <v>404</v>
      </c>
      <c r="B241" s="103"/>
      <c r="C241" s="103" t="s">
        <v>2891</v>
      </c>
      <c r="D241" s="117">
        <v>1201</v>
      </c>
      <c r="E241" s="143">
        <v>44804</v>
      </c>
      <c r="F241" s="103" t="s">
        <v>2892</v>
      </c>
      <c r="G241" s="103" t="s">
        <v>47</v>
      </c>
      <c r="H241" s="114" t="s">
        <v>128</v>
      </c>
      <c r="I241" s="103">
        <v>71685.72</v>
      </c>
      <c r="J241" s="103"/>
      <c r="K241" s="116" t="s">
        <v>2894</v>
      </c>
      <c r="L241" s="103">
        <v>57225201</v>
      </c>
      <c r="M241" s="182">
        <v>44813</v>
      </c>
      <c r="N241" s="117" t="s">
        <v>865</v>
      </c>
      <c r="O241" s="131">
        <v>961472.15</v>
      </c>
    </row>
    <row r="242" spans="1:15" hidden="1">
      <c r="A242" s="103" t="s">
        <v>404</v>
      </c>
      <c r="B242" s="103"/>
      <c r="C242" s="103" t="s">
        <v>2891</v>
      </c>
      <c r="D242" s="117">
        <v>1201</v>
      </c>
      <c r="E242" s="143">
        <v>44804</v>
      </c>
      <c r="F242" s="103" t="s">
        <v>2892</v>
      </c>
      <c r="G242" s="103" t="s">
        <v>47</v>
      </c>
      <c r="H242" s="114" t="s">
        <v>128</v>
      </c>
      <c r="I242" s="103">
        <v>47886.78</v>
      </c>
      <c r="J242" s="103"/>
      <c r="K242" s="116" t="s">
        <v>2895</v>
      </c>
      <c r="L242" s="103">
        <v>57225201</v>
      </c>
      <c r="M242" s="182">
        <v>44813</v>
      </c>
      <c r="N242" s="117" t="s">
        <v>865</v>
      </c>
      <c r="O242" s="131">
        <v>961472.15</v>
      </c>
    </row>
    <row r="243" spans="1:15" hidden="1">
      <c r="A243" s="103" t="s">
        <v>404</v>
      </c>
      <c r="B243" s="103"/>
      <c r="C243" s="103" t="s">
        <v>2891</v>
      </c>
      <c r="D243" s="117">
        <v>1201</v>
      </c>
      <c r="E243" s="143">
        <v>44804</v>
      </c>
      <c r="F243" s="103" t="s">
        <v>2892</v>
      </c>
      <c r="G243" s="103" t="s">
        <v>47</v>
      </c>
      <c r="H243" s="114" t="s">
        <v>128</v>
      </c>
      <c r="I243" s="103">
        <v>46647.72</v>
      </c>
      <c r="J243" s="103"/>
      <c r="K243" s="116" t="s">
        <v>2896</v>
      </c>
      <c r="L243" s="103">
        <v>57225201</v>
      </c>
      <c r="M243" s="182">
        <v>44813</v>
      </c>
      <c r="N243" s="117" t="s">
        <v>865</v>
      </c>
      <c r="O243" s="131">
        <v>961472.15</v>
      </c>
    </row>
    <row r="244" spans="1:15" hidden="1">
      <c r="A244" s="103" t="s">
        <v>404</v>
      </c>
      <c r="B244" s="103"/>
      <c r="C244" s="103" t="s">
        <v>2891</v>
      </c>
      <c r="D244" s="117">
        <v>1201</v>
      </c>
      <c r="E244" s="143">
        <v>44804</v>
      </c>
      <c r="F244" s="103" t="s">
        <v>2892</v>
      </c>
      <c r="G244" s="103" t="s">
        <v>47</v>
      </c>
      <c r="H244" s="114" t="s">
        <v>128</v>
      </c>
      <c r="I244" s="103">
        <v>3887.73</v>
      </c>
      <c r="J244" s="103"/>
      <c r="K244" s="116" t="s">
        <v>2897</v>
      </c>
      <c r="L244" s="103">
        <v>57225201</v>
      </c>
      <c r="M244" s="182">
        <v>44813</v>
      </c>
      <c r="N244" s="117" t="s">
        <v>865</v>
      </c>
      <c r="O244" s="131">
        <v>961472.15</v>
      </c>
    </row>
    <row r="245" spans="1:15" hidden="1">
      <c r="A245" s="103" t="s">
        <v>404</v>
      </c>
      <c r="B245" s="103"/>
      <c r="C245" s="103" t="s">
        <v>2891</v>
      </c>
      <c r="D245" s="117">
        <v>1201</v>
      </c>
      <c r="E245" s="143">
        <v>44804</v>
      </c>
      <c r="F245" s="103" t="s">
        <v>2892</v>
      </c>
      <c r="G245" s="103" t="s">
        <v>47</v>
      </c>
      <c r="H245" s="114" t="s">
        <v>128</v>
      </c>
      <c r="I245" s="103">
        <v>27111.66</v>
      </c>
      <c r="J245" s="103"/>
      <c r="K245" s="116" t="s">
        <v>2898</v>
      </c>
      <c r="L245" s="103">
        <v>57225201</v>
      </c>
      <c r="M245" s="182">
        <v>44813</v>
      </c>
      <c r="N245" s="117" t="s">
        <v>865</v>
      </c>
      <c r="O245" s="131">
        <v>961472.15</v>
      </c>
    </row>
    <row r="246" spans="1:15" hidden="1">
      <c r="A246" s="103" t="s">
        <v>404</v>
      </c>
      <c r="B246" s="103"/>
      <c r="C246" s="103" t="s">
        <v>2891</v>
      </c>
      <c r="D246" s="117">
        <v>1201</v>
      </c>
      <c r="E246" s="143">
        <v>44804</v>
      </c>
      <c r="F246" s="103" t="s">
        <v>2892</v>
      </c>
      <c r="G246" s="103" t="s">
        <v>47</v>
      </c>
      <c r="H246" s="114" t="s">
        <v>128</v>
      </c>
      <c r="I246" s="103">
        <v>24608.959999999999</v>
      </c>
      <c r="J246" s="103"/>
      <c r="K246" s="116" t="s">
        <v>2899</v>
      </c>
      <c r="L246" s="103">
        <v>57225201</v>
      </c>
      <c r="M246" s="182">
        <v>44813</v>
      </c>
      <c r="N246" s="117" t="s">
        <v>865</v>
      </c>
      <c r="O246" s="131">
        <v>961472.15</v>
      </c>
    </row>
    <row r="247" spans="1:15" hidden="1">
      <c r="A247" s="103" t="s">
        <v>404</v>
      </c>
      <c r="B247" s="103"/>
      <c r="C247" s="103" t="s">
        <v>2891</v>
      </c>
      <c r="D247" s="117">
        <v>1201</v>
      </c>
      <c r="E247" s="143">
        <v>44804</v>
      </c>
      <c r="F247" s="103" t="s">
        <v>2892</v>
      </c>
      <c r="G247" s="103" t="s">
        <v>47</v>
      </c>
      <c r="H247" s="114" t="s">
        <v>128</v>
      </c>
      <c r="I247" s="103">
        <v>17138.080000000002</v>
      </c>
      <c r="J247" s="103"/>
      <c r="K247" s="116" t="s">
        <v>2900</v>
      </c>
      <c r="L247" s="103">
        <v>57225201</v>
      </c>
      <c r="M247" s="182">
        <v>44813</v>
      </c>
      <c r="N247" s="117" t="s">
        <v>865</v>
      </c>
      <c r="O247" s="131">
        <v>961472.15</v>
      </c>
    </row>
    <row r="248" spans="1:15" hidden="1">
      <c r="A248" s="103" t="s">
        <v>404</v>
      </c>
      <c r="B248" s="103"/>
      <c r="C248" s="103" t="s">
        <v>2891</v>
      </c>
      <c r="D248" s="117">
        <v>1201</v>
      </c>
      <c r="E248" s="143">
        <v>44804</v>
      </c>
      <c r="F248" s="103" t="s">
        <v>2892</v>
      </c>
      <c r="G248" s="103" t="s">
        <v>47</v>
      </c>
      <c r="H248" s="114" t="s">
        <v>128</v>
      </c>
      <c r="I248" s="103">
        <v>61034.400000000001</v>
      </c>
      <c r="J248" s="103"/>
      <c r="K248" s="116" t="s">
        <v>2901</v>
      </c>
      <c r="L248" s="103">
        <v>57225201</v>
      </c>
      <c r="M248" s="182">
        <v>44813</v>
      </c>
      <c r="N248" s="117" t="s">
        <v>865</v>
      </c>
      <c r="O248" s="131">
        <v>961472.15</v>
      </c>
    </row>
    <row r="249" spans="1:15" hidden="1">
      <c r="A249" s="103" t="s">
        <v>404</v>
      </c>
      <c r="B249" s="103"/>
      <c r="C249" s="103" t="s">
        <v>2891</v>
      </c>
      <c r="D249" s="117">
        <v>1201</v>
      </c>
      <c r="E249" s="143">
        <v>44804</v>
      </c>
      <c r="F249" s="103" t="s">
        <v>2892</v>
      </c>
      <c r="G249" s="103" t="s">
        <v>47</v>
      </c>
      <c r="H249" s="114" t="s">
        <v>128</v>
      </c>
      <c r="I249" s="103">
        <v>3967.72</v>
      </c>
      <c r="J249" s="103"/>
      <c r="K249" s="116" t="s">
        <v>2902</v>
      </c>
      <c r="L249" s="103">
        <v>57225201</v>
      </c>
      <c r="M249" s="182">
        <v>44813</v>
      </c>
      <c r="N249" s="117" t="s">
        <v>865</v>
      </c>
      <c r="O249" s="131">
        <v>961472.15</v>
      </c>
    </row>
    <row r="250" spans="1:15" hidden="1">
      <c r="A250" s="103" t="s">
        <v>404</v>
      </c>
      <c r="B250" s="103"/>
      <c r="C250" s="103" t="s">
        <v>2891</v>
      </c>
      <c r="D250" s="117">
        <v>1201</v>
      </c>
      <c r="E250" s="143">
        <v>44804</v>
      </c>
      <c r="F250" s="103" t="s">
        <v>2892</v>
      </c>
      <c r="G250" s="103" t="s">
        <v>47</v>
      </c>
      <c r="H250" s="114" t="s">
        <v>128</v>
      </c>
      <c r="I250" s="103">
        <v>33222</v>
      </c>
      <c r="J250" s="103"/>
      <c r="K250" s="116" t="s">
        <v>2903</v>
      </c>
      <c r="L250" s="103">
        <v>57225201</v>
      </c>
      <c r="M250" s="182">
        <v>44813</v>
      </c>
      <c r="N250" s="117" t="s">
        <v>865</v>
      </c>
      <c r="O250" s="131">
        <v>961472.15</v>
      </c>
    </row>
    <row r="251" spans="1:15" hidden="1">
      <c r="A251" s="103" t="s">
        <v>404</v>
      </c>
      <c r="B251" s="103"/>
      <c r="C251" s="103" t="s">
        <v>2891</v>
      </c>
      <c r="D251" s="117">
        <v>1201</v>
      </c>
      <c r="E251" s="143">
        <v>44804</v>
      </c>
      <c r="F251" s="103" t="s">
        <v>2892</v>
      </c>
      <c r="G251" s="103" t="s">
        <v>47</v>
      </c>
      <c r="H251" s="114" t="s">
        <v>128</v>
      </c>
      <c r="I251" s="103">
        <v>2808.6</v>
      </c>
      <c r="J251" s="103"/>
      <c r="K251" s="116" t="s">
        <v>2904</v>
      </c>
      <c r="L251" s="103">
        <v>57225201</v>
      </c>
      <c r="M251" s="182">
        <v>44813</v>
      </c>
      <c r="N251" s="117" t="s">
        <v>865</v>
      </c>
      <c r="O251" s="131">
        <v>961472.15</v>
      </c>
    </row>
    <row r="252" spans="1:15" hidden="1">
      <c r="A252" s="103" t="s">
        <v>404</v>
      </c>
      <c r="B252" s="103"/>
      <c r="C252" s="103" t="s">
        <v>2891</v>
      </c>
      <c r="D252" s="117">
        <v>1201</v>
      </c>
      <c r="E252" s="143">
        <v>44804</v>
      </c>
      <c r="F252" s="103" t="s">
        <v>2892</v>
      </c>
      <c r="G252" s="103" t="s">
        <v>47</v>
      </c>
      <c r="H252" s="114" t="s">
        <v>128</v>
      </c>
      <c r="I252" s="103">
        <v>11129.47</v>
      </c>
      <c r="J252" s="103"/>
      <c r="K252" s="116" t="s">
        <v>2905</v>
      </c>
      <c r="L252" s="103">
        <v>57225201</v>
      </c>
      <c r="M252" s="182">
        <v>44813</v>
      </c>
      <c r="N252" s="117" t="s">
        <v>865</v>
      </c>
      <c r="O252" s="131">
        <v>961472.15</v>
      </c>
    </row>
    <row r="253" spans="1:15" hidden="1">
      <c r="A253" s="103" t="s">
        <v>404</v>
      </c>
      <c r="B253" s="103"/>
      <c r="C253" s="103" t="s">
        <v>2891</v>
      </c>
      <c r="D253" s="117">
        <v>1201</v>
      </c>
      <c r="E253" s="143">
        <v>44804</v>
      </c>
      <c r="F253" s="103" t="s">
        <v>2892</v>
      </c>
      <c r="G253" s="103" t="s">
        <v>47</v>
      </c>
      <c r="H253" s="114" t="s">
        <v>128</v>
      </c>
      <c r="I253" s="103">
        <v>24777.5</v>
      </c>
      <c r="J253" s="103"/>
      <c r="K253" s="116" t="s">
        <v>2906</v>
      </c>
      <c r="L253" s="103">
        <v>57225201</v>
      </c>
      <c r="M253" s="182">
        <v>44813</v>
      </c>
      <c r="N253" s="117" t="s">
        <v>865</v>
      </c>
      <c r="O253" s="131">
        <v>961472.15</v>
      </c>
    </row>
    <row r="254" spans="1:15" hidden="1">
      <c r="A254" s="103" t="s">
        <v>404</v>
      </c>
      <c r="B254" s="103"/>
      <c r="C254" s="103" t="s">
        <v>2891</v>
      </c>
      <c r="D254" s="117">
        <v>1201</v>
      </c>
      <c r="E254" s="143">
        <v>44804</v>
      </c>
      <c r="F254" s="103" t="s">
        <v>2892</v>
      </c>
      <c r="G254" s="103" t="s">
        <v>47</v>
      </c>
      <c r="H254" s="114" t="s">
        <v>128</v>
      </c>
      <c r="I254" s="103">
        <v>2558.4</v>
      </c>
      <c r="J254" s="103"/>
      <c r="K254" s="116" t="s">
        <v>2907</v>
      </c>
      <c r="L254" s="103">
        <v>57225201</v>
      </c>
      <c r="M254" s="182">
        <v>44813</v>
      </c>
      <c r="N254" s="117" t="s">
        <v>865</v>
      </c>
      <c r="O254" s="131">
        <v>961472.15</v>
      </c>
    </row>
    <row r="255" spans="1:15" hidden="1">
      <c r="A255" s="103" t="s">
        <v>404</v>
      </c>
      <c r="B255" s="103"/>
      <c r="C255" s="103" t="s">
        <v>2891</v>
      </c>
      <c r="D255" s="117">
        <v>1201</v>
      </c>
      <c r="E255" s="143">
        <v>44804</v>
      </c>
      <c r="F255" s="103" t="s">
        <v>2892</v>
      </c>
      <c r="G255" s="103" t="s">
        <v>47</v>
      </c>
      <c r="H255" s="114" t="s">
        <v>128</v>
      </c>
      <c r="I255" s="103">
        <v>13753.5</v>
      </c>
      <c r="J255" s="103"/>
      <c r="K255" s="116" t="s">
        <v>2908</v>
      </c>
      <c r="L255" s="103">
        <v>57225201</v>
      </c>
      <c r="M255" s="182">
        <v>44813</v>
      </c>
      <c r="N255" s="117" t="s">
        <v>865</v>
      </c>
      <c r="O255" s="131">
        <v>961472.15</v>
      </c>
    </row>
    <row r="256" spans="1:15" hidden="1">
      <c r="A256" s="103" t="s">
        <v>404</v>
      </c>
      <c r="B256" s="103"/>
      <c r="C256" s="103" t="s">
        <v>2891</v>
      </c>
      <c r="D256" s="117">
        <v>1201</v>
      </c>
      <c r="E256" s="143">
        <v>44804</v>
      </c>
      <c r="F256" s="103" t="s">
        <v>2892</v>
      </c>
      <c r="G256" s="103" t="s">
        <v>47</v>
      </c>
      <c r="H256" s="114" t="s">
        <v>128</v>
      </c>
      <c r="I256" s="103">
        <v>3131.68</v>
      </c>
      <c r="J256" s="103"/>
      <c r="K256" s="116" t="s">
        <v>2909</v>
      </c>
      <c r="L256" s="103">
        <v>57225201</v>
      </c>
      <c r="M256" s="182">
        <v>44813</v>
      </c>
      <c r="N256" s="117" t="s">
        <v>865</v>
      </c>
      <c r="O256" s="131">
        <v>961472.15</v>
      </c>
    </row>
    <row r="257" spans="1:15" hidden="1">
      <c r="A257" s="103" t="s">
        <v>404</v>
      </c>
      <c r="B257" s="103"/>
      <c r="C257" s="103" t="s">
        <v>2891</v>
      </c>
      <c r="D257" s="117">
        <v>1201</v>
      </c>
      <c r="E257" s="143">
        <v>44804</v>
      </c>
      <c r="F257" s="103" t="s">
        <v>2892</v>
      </c>
      <c r="G257" s="103" t="s">
        <v>47</v>
      </c>
      <c r="H257" s="114" t="s">
        <v>128</v>
      </c>
      <c r="I257" s="103">
        <v>13835.64</v>
      </c>
      <c r="J257" s="103"/>
      <c r="K257" s="116" t="s">
        <v>2910</v>
      </c>
      <c r="L257" s="103">
        <v>57225201</v>
      </c>
      <c r="M257" s="182">
        <v>44813</v>
      </c>
      <c r="N257" s="117" t="s">
        <v>865</v>
      </c>
      <c r="O257" s="131">
        <v>961472.15</v>
      </c>
    </row>
    <row r="258" spans="1:15" hidden="1">
      <c r="A258" s="103" t="s">
        <v>404</v>
      </c>
      <c r="B258" s="103"/>
      <c r="C258" s="103" t="s">
        <v>2891</v>
      </c>
      <c r="D258" s="117">
        <v>1201</v>
      </c>
      <c r="E258" s="143">
        <v>44804</v>
      </c>
      <c r="F258" s="103" t="s">
        <v>2892</v>
      </c>
      <c r="G258" s="103" t="s">
        <v>47</v>
      </c>
      <c r="H258" s="114" t="s">
        <v>128</v>
      </c>
      <c r="I258" s="103">
        <v>9788.48</v>
      </c>
      <c r="J258" s="103"/>
      <c r="K258" s="116" t="s">
        <v>2911</v>
      </c>
      <c r="L258" s="103">
        <v>57225201</v>
      </c>
      <c r="M258" s="182">
        <v>44813</v>
      </c>
      <c r="N258" s="117" t="s">
        <v>865</v>
      </c>
      <c r="O258" s="131">
        <v>961472.15</v>
      </c>
    </row>
    <row r="259" spans="1:15" hidden="1">
      <c r="A259" s="103" t="s">
        <v>404</v>
      </c>
      <c r="B259" s="103"/>
      <c r="C259" s="103" t="s">
        <v>2891</v>
      </c>
      <c r="D259" s="117">
        <v>1201</v>
      </c>
      <c r="E259" s="143">
        <v>44804</v>
      </c>
      <c r="F259" s="103" t="s">
        <v>2892</v>
      </c>
      <c r="G259" s="103" t="s">
        <v>47</v>
      </c>
      <c r="H259" s="114" t="s">
        <v>128</v>
      </c>
      <c r="I259" s="103">
        <v>30222.2</v>
      </c>
      <c r="J259" s="103"/>
      <c r="K259" s="116" t="s">
        <v>2912</v>
      </c>
      <c r="L259" s="103">
        <v>57225201</v>
      </c>
      <c r="M259" s="182">
        <v>44813</v>
      </c>
      <c r="N259" s="117" t="s">
        <v>865</v>
      </c>
      <c r="O259" s="131">
        <v>961472.15</v>
      </c>
    </row>
    <row r="260" spans="1:15" hidden="1">
      <c r="A260" s="103" t="s">
        <v>404</v>
      </c>
      <c r="B260" s="103"/>
      <c r="C260" s="103" t="s">
        <v>2891</v>
      </c>
      <c r="D260" s="117">
        <v>1201</v>
      </c>
      <c r="E260" s="143">
        <v>44804</v>
      </c>
      <c r="F260" s="103" t="s">
        <v>2892</v>
      </c>
      <c r="G260" s="103" t="s">
        <v>47</v>
      </c>
      <c r="H260" s="114" t="s">
        <v>128</v>
      </c>
      <c r="I260" s="103">
        <v>13357.5</v>
      </c>
      <c r="J260" s="103"/>
      <c r="K260" s="116" t="s">
        <v>2913</v>
      </c>
      <c r="L260" s="103">
        <v>57225201</v>
      </c>
      <c r="M260" s="182">
        <v>44813</v>
      </c>
      <c r="N260" s="117" t="s">
        <v>865</v>
      </c>
      <c r="O260" s="131">
        <v>961472.15</v>
      </c>
    </row>
    <row r="261" spans="1:15" hidden="1">
      <c r="A261" s="103" t="s">
        <v>404</v>
      </c>
      <c r="B261" s="103"/>
      <c r="C261" s="103" t="s">
        <v>2891</v>
      </c>
      <c r="D261" s="117">
        <v>1201</v>
      </c>
      <c r="E261" s="143">
        <v>44804</v>
      </c>
      <c r="F261" s="103" t="s">
        <v>2892</v>
      </c>
      <c r="G261" s="103" t="s">
        <v>47</v>
      </c>
      <c r="H261" s="114" t="s">
        <v>128</v>
      </c>
      <c r="I261" s="103">
        <v>13330.1</v>
      </c>
      <c r="J261" s="103"/>
      <c r="K261" s="116" t="s">
        <v>2914</v>
      </c>
      <c r="L261" s="103">
        <v>57225201</v>
      </c>
      <c r="M261" s="182">
        <v>44813</v>
      </c>
      <c r="N261" s="117" t="s">
        <v>865</v>
      </c>
      <c r="O261" s="131">
        <v>961472.15</v>
      </c>
    </row>
    <row r="262" spans="1:15" hidden="1">
      <c r="A262" s="103" t="s">
        <v>404</v>
      </c>
      <c r="B262" s="103"/>
      <c r="C262" s="103" t="s">
        <v>2891</v>
      </c>
      <c r="D262" s="117">
        <v>1201</v>
      </c>
      <c r="E262" s="143">
        <v>44804</v>
      </c>
      <c r="F262" s="103" t="s">
        <v>2892</v>
      </c>
      <c r="G262" s="103" t="s">
        <v>47</v>
      </c>
      <c r="H262" s="114" t="s">
        <v>128</v>
      </c>
      <c r="I262" s="103">
        <v>61399.8</v>
      </c>
      <c r="J262" s="103"/>
      <c r="K262" s="116" t="s">
        <v>2915</v>
      </c>
      <c r="L262" s="103">
        <v>57225201</v>
      </c>
      <c r="M262" s="182">
        <v>44813</v>
      </c>
      <c r="N262" s="117" t="s">
        <v>865</v>
      </c>
      <c r="O262" s="131">
        <v>961472.15</v>
      </c>
    </row>
    <row r="263" spans="1:15" hidden="1">
      <c r="A263" s="103" t="s">
        <v>404</v>
      </c>
      <c r="B263" s="103"/>
      <c r="C263" s="103" t="s">
        <v>2891</v>
      </c>
      <c r="D263" s="117">
        <v>1201</v>
      </c>
      <c r="E263" s="143">
        <v>44804</v>
      </c>
      <c r="F263" s="103" t="s">
        <v>2892</v>
      </c>
      <c r="G263" s="103" t="s">
        <v>47</v>
      </c>
      <c r="H263" s="114" t="s">
        <v>128</v>
      </c>
      <c r="I263" s="103">
        <v>7629.92</v>
      </c>
      <c r="J263" s="103"/>
      <c r="K263" s="116" t="s">
        <v>2916</v>
      </c>
      <c r="L263" s="103">
        <v>57225201</v>
      </c>
      <c r="M263" s="182">
        <v>44813</v>
      </c>
      <c r="N263" s="117" t="s">
        <v>865</v>
      </c>
      <c r="O263" s="131">
        <v>961472.15</v>
      </c>
    </row>
    <row r="264" spans="1:15" hidden="1">
      <c r="A264" s="103" t="s">
        <v>404</v>
      </c>
      <c r="B264" s="103"/>
      <c r="C264" s="103" t="s">
        <v>2891</v>
      </c>
      <c r="D264" s="117">
        <v>1201</v>
      </c>
      <c r="E264" s="143">
        <v>44804</v>
      </c>
      <c r="F264" s="103" t="s">
        <v>2892</v>
      </c>
      <c r="G264" s="103" t="s">
        <v>47</v>
      </c>
      <c r="H264" s="114" t="s">
        <v>128</v>
      </c>
      <c r="I264" s="103">
        <v>13815.9</v>
      </c>
      <c r="J264" s="103"/>
      <c r="K264" s="116" t="s">
        <v>2917</v>
      </c>
      <c r="L264" s="103">
        <v>57225201</v>
      </c>
      <c r="M264" s="182">
        <v>44813</v>
      </c>
      <c r="N264" s="117" t="s">
        <v>865</v>
      </c>
      <c r="O264" s="131">
        <v>961472.15</v>
      </c>
    </row>
    <row r="265" spans="1:15" hidden="1">
      <c r="A265" s="103" t="s">
        <v>404</v>
      </c>
      <c r="B265" s="103"/>
      <c r="C265" s="103" t="s">
        <v>2891</v>
      </c>
      <c r="D265" s="117">
        <v>1201</v>
      </c>
      <c r="E265" s="143">
        <v>44804</v>
      </c>
      <c r="F265" s="103" t="s">
        <v>2892</v>
      </c>
      <c r="G265" s="103" t="s">
        <v>47</v>
      </c>
      <c r="H265" s="114" t="s">
        <v>128</v>
      </c>
      <c r="I265" s="103">
        <v>42802.2</v>
      </c>
      <c r="J265" s="103"/>
      <c r="K265" s="116" t="s">
        <v>2918</v>
      </c>
      <c r="L265" s="103">
        <v>57225201</v>
      </c>
      <c r="M265" s="182">
        <v>44813</v>
      </c>
      <c r="N265" s="117" t="s">
        <v>865</v>
      </c>
      <c r="O265" s="131">
        <v>961472.15</v>
      </c>
    </row>
    <row r="266" spans="1:15" hidden="1">
      <c r="A266" s="103" t="s">
        <v>404</v>
      </c>
      <c r="B266" s="103"/>
      <c r="C266" s="103" t="s">
        <v>2891</v>
      </c>
      <c r="D266" s="117">
        <v>1201</v>
      </c>
      <c r="E266" s="143">
        <v>44804</v>
      </c>
      <c r="F266" s="103" t="s">
        <v>2892</v>
      </c>
      <c r="G266" s="103" t="s">
        <v>47</v>
      </c>
      <c r="H266" s="114" t="s">
        <v>128</v>
      </c>
      <c r="I266" s="103">
        <v>4086.72</v>
      </c>
      <c r="J266" s="103"/>
      <c r="K266" s="116" t="s">
        <v>2919</v>
      </c>
      <c r="L266" s="103">
        <v>57225201</v>
      </c>
      <c r="M266" s="182">
        <v>44813</v>
      </c>
      <c r="N266" s="117" t="s">
        <v>865</v>
      </c>
      <c r="O266" s="131">
        <v>961472.15</v>
      </c>
    </row>
    <row r="267" spans="1:15" hidden="1">
      <c r="A267" s="103" t="s">
        <v>404</v>
      </c>
      <c r="B267" s="103"/>
      <c r="C267" s="103" t="s">
        <v>2891</v>
      </c>
      <c r="D267" s="117">
        <v>1201</v>
      </c>
      <c r="E267" s="143">
        <v>44804</v>
      </c>
      <c r="F267" s="103" t="s">
        <v>2892</v>
      </c>
      <c r="G267" s="103" t="s">
        <v>47</v>
      </c>
      <c r="H267" s="114" t="s">
        <v>128</v>
      </c>
      <c r="I267" s="103">
        <v>18761.400000000001</v>
      </c>
      <c r="J267" s="103"/>
      <c r="K267" s="116" t="s">
        <v>2920</v>
      </c>
      <c r="L267" s="103">
        <v>57225201</v>
      </c>
      <c r="M267" s="182">
        <v>44813</v>
      </c>
      <c r="N267" s="117" t="s">
        <v>865</v>
      </c>
      <c r="O267" s="131">
        <v>961472.15</v>
      </c>
    </row>
    <row r="268" spans="1:15" hidden="1">
      <c r="A268" s="103" t="s">
        <v>404</v>
      </c>
      <c r="B268" s="103"/>
      <c r="C268" s="103" t="s">
        <v>2891</v>
      </c>
      <c r="D268" s="117">
        <v>1201</v>
      </c>
      <c r="E268" s="143">
        <v>44804</v>
      </c>
      <c r="F268" s="103" t="s">
        <v>2892</v>
      </c>
      <c r="G268" s="103" t="s">
        <v>47</v>
      </c>
      <c r="H268" s="114" t="s">
        <v>128</v>
      </c>
      <c r="I268" s="103">
        <v>3770.24</v>
      </c>
      <c r="J268" s="103"/>
      <c r="K268" s="116" t="s">
        <v>2921</v>
      </c>
      <c r="L268" s="103">
        <v>57225201</v>
      </c>
      <c r="M268" s="182">
        <v>44813</v>
      </c>
      <c r="N268" s="117" t="s">
        <v>865</v>
      </c>
      <c r="O268" s="131">
        <v>961472.15</v>
      </c>
    </row>
    <row r="269" spans="1:15" hidden="1">
      <c r="A269" s="103" t="s">
        <v>404</v>
      </c>
      <c r="B269" s="103"/>
      <c r="C269" s="103" t="s">
        <v>2891</v>
      </c>
      <c r="D269" s="117">
        <v>1201</v>
      </c>
      <c r="E269" s="143">
        <v>44804</v>
      </c>
      <c r="F269" s="103" t="s">
        <v>2892</v>
      </c>
      <c r="G269" s="103" t="s">
        <v>47</v>
      </c>
      <c r="H269" s="114" t="s">
        <v>128</v>
      </c>
      <c r="I269" s="103">
        <v>40806.629999999997</v>
      </c>
      <c r="J269" s="103"/>
      <c r="K269" s="116" t="s">
        <v>2922</v>
      </c>
      <c r="L269" s="103">
        <v>57225201</v>
      </c>
      <c r="M269" s="182">
        <v>44813</v>
      </c>
      <c r="N269" s="117" t="s">
        <v>865</v>
      </c>
      <c r="O269" s="131">
        <v>961472.15</v>
      </c>
    </row>
    <row r="270" spans="1:15" hidden="1">
      <c r="A270" s="103" t="s">
        <v>404</v>
      </c>
      <c r="B270" s="103"/>
      <c r="C270" s="103" t="s">
        <v>2891</v>
      </c>
      <c r="D270" s="117">
        <v>1201</v>
      </c>
      <c r="E270" s="143">
        <v>44804</v>
      </c>
      <c r="F270" s="103" t="s">
        <v>2892</v>
      </c>
      <c r="G270" s="103" t="s">
        <v>47</v>
      </c>
      <c r="H270" s="114" t="s">
        <v>128</v>
      </c>
      <c r="I270" s="103">
        <v>2943.36</v>
      </c>
      <c r="J270" s="103"/>
      <c r="K270" s="116" t="s">
        <v>2923</v>
      </c>
      <c r="L270" s="103">
        <v>57225201</v>
      </c>
      <c r="M270" s="182">
        <v>44813</v>
      </c>
      <c r="N270" s="117" t="s">
        <v>865</v>
      </c>
      <c r="O270" s="131">
        <v>961472.15</v>
      </c>
    </row>
    <row r="271" spans="1:15" hidden="1">
      <c r="A271" s="103" t="s">
        <v>404</v>
      </c>
      <c r="B271" s="103"/>
      <c r="C271" s="103" t="s">
        <v>2891</v>
      </c>
      <c r="D271" s="117">
        <v>1201</v>
      </c>
      <c r="E271" s="143">
        <v>44804</v>
      </c>
      <c r="F271" s="103" t="s">
        <v>2892</v>
      </c>
      <c r="G271" s="103" t="s">
        <v>47</v>
      </c>
      <c r="H271" s="114" t="s">
        <v>128</v>
      </c>
      <c r="I271" s="103">
        <v>59558.67</v>
      </c>
      <c r="J271" s="103"/>
      <c r="K271" s="116" t="s">
        <v>2924</v>
      </c>
      <c r="L271" s="103">
        <v>57225201</v>
      </c>
      <c r="M271" s="182">
        <v>44813</v>
      </c>
      <c r="N271" s="117" t="s">
        <v>865</v>
      </c>
      <c r="O271" s="131">
        <v>961472.15</v>
      </c>
    </row>
    <row r="272" spans="1:15" hidden="1">
      <c r="A272" s="103" t="s">
        <v>404</v>
      </c>
      <c r="B272" s="103"/>
      <c r="C272" s="103" t="s">
        <v>2891</v>
      </c>
      <c r="D272" s="117">
        <v>1201</v>
      </c>
      <c r="E272" s="143">
        <v>44804</v>
      </c>
      <c r="F272" s="103" t="s">
        <v>2892</v>
      </c>
      <c r="G272" s="103" t="s">
        <v>47</v>
      </c>
      <c r="H272" s="114" t="s">
        <v>128</v>
      </c>
      <c r="I272" s="103">
        <v>2575.44</v>
      </c>
      <c r="J272" s="103"/>
      <c r="K272" s="116" t="s">
        <v>2925</v>
      </c>
      <c r="L272" s="103">
        <v>57225201</v>
      </c>
      <c r="M272" s="182">
        <v>44813</v>
      </c>
      <c r="N272" s="117" t="s">
        <v>865</v>
      </c>
      <c r="O272" s="131">
        <v>961472.15</v>
      </c>
    </row>
    <row r="273" spans="1:15" hidden="1">
      <c r="A273" s="103" t="s">
        <v>404</v>
      </c>
      <c r="B273" s="103"/>
      <c r="C273" s="103" t="s">
        <v>2891</v>
      </c>
      <c r="D273" s="117">
        <v>1201</v>
      </c>
      <c r="E273" s="143">
        <v>44804</v>
      </c>
      <c r="F273" s="103" t="s">
        <v>2892</v>
      </c>
      <c r="G273" s="103" t="s">
        <v>47</v>
      </c>
      <c r="H273" s="114" t="s">
        <v>128</v>
      </c>
      <c r="I273" s="103">
        <v>40335.35</v>
      </c>
      <c r="J273" s="103"/>
      <c r="K273" s="116" t="s">
        <v>2926</v>
      </c>
      <c r="L273" s="103">
        <v>57225201</v>
      </c>
      <c r="M273" s="182">
        <v>44813</v>
      </c>
      <c r="N273" s="117" t="s">
        <v>865</v>
      </c>
      <c r="O273" s="131">
        <v>961472.15</v>
      </c>
    </row>
    <row r="274" spans="1:15" hidden="1">
      <c r="A274" s="103" t="s">
        <v>404</v>
      </c>
      <c r="B274" s="103"/>
      <c r="C274" s="103" t="s">
        <v>2891</v>
      </c>
      <c r="D274" s="117">
        <v>1201</v>
      </c>
      <c r="E274" s="143">
        <v>44804</v>
      </c>
      <c r="F274" s="103" t="s">
        <v>2892</v>
      </c>
      <c r="G274" s="103" t="s">
        <v>47</v>
      </c>
      <c r="H274" s="114" t="s">
        <v>128</v>
      </c>
      <c r="I274" s="103">
        <v>39663</v>
      </c>
      <c r="J274" s="103"/>
      <c r="K274" s="116" t="s">
        <v>2927</v>
      </c>
      <c r="L274" s="103">
        <v>57225201</v>
      </c>
      <c r="M274" s="182">
        <v>44813</v>
      </c>
      <c r="N274" s="117" t="s">
        <v>865</v>
      </c>
      <c r="O274" s="131">
        <v>961472.15</v>
      </c>
    </row>
    <row r="275" spans="1:15" hidden="1">
      <c r="A275" s="103" t="s">
        <v>404</v>
      </c>
      <c r="B275" s="103"/>
      <c r="C275" s="103" t="s">
        <v>2891</v>
      </c>
      <c r="D275" s="117">
        <v>1201</v>
      </c>
      <c r="E275" s="143">
        <v>44804</v>
      </c>
      <c r="F275" s="103" t="s">
        <v>2892</v>
      </c>
      <c r="G275" s="103" t="s">
        <v>47</v>
      </c>
      <c r="H275" s="114" t="s">
        <v>128</v>
      </c>
      <c r="I275" s="103">
        <v>10760.49</v>
      </c>
      <c r="J275" s="103"/>
      <c r="K275" s="116" t="s">
        <v>2928</v>
      </c>
      <c r="L275" s="103">
        <v>57225201</v>
      </c>
      <c r="M275" s="182">
        <v>44813</v>
      </c>
      <c r="N275" s="117" t="s">
        <v>865</v>
      </c>
      <c r="O275" s="131">
        <v>961472.15</v>
      </c>
    </row>
    <row r="276" spans="1:15" hidden="1">
      <c r="A276" s="103" t="s">
        <v>404</v>
      </c>
      <c r="B276" s="103"/>
      <c r="C276" s="103" t="s">
        <v>2891</v>
      </c>
      <c r="D276" s="117">
        <v>1201</v>
      </c>
      <c r="E276" s="143">
        <v>44804</v>
      </c>
      <c r="F276" s="103" t="s">
        <v>2892</v>
      </c>
      <c r="G276" s="103" t="s">
        <v>47</v>
      </c>
      <c r="H276" s="114" t="s">
        <v>128</v>
      </c>
      <c r="I276" s="103">
        <v>8737.15</v>
      </c>
      <c r="J276" s="103"/>
      <c r="K276" s="116" t="s">
        <v>2929</v>
      </c>
      <c r="L276" s="103">
        <v>57225201</v>
      </c>
      <c r="M276" s="182">
        <v>44813</v>
      </c>
      <c r="N276" s="117" t="s">
        <v>865</v>
      </c>
      <c r="O276" s="131">
        <v>961472.15</v>
      </c>
    </row>
    <row r="277" spans="1:15" hidden="1">
      <c r="A277" s="154" t="s">
        <v>404</v>
      </c>
      <c r="B277" s="154"/>
      <c r="C277" s="154" t="s">
        <v>2891</v>
      </c>
      <c r="D277" s="186">
        <v>1201</v>
      </c>
      <c r="E277" s="187">
        <v>44804</v>
      </c>
      <c r="F277" s="154" t="s">
        <v>2892</v>
      </c>
      <c r="G277" s="154" t="s">
        <v>47</v>
      </c>
      <c r="H277" s="156" t="s">
        <v>128</v>
      </c>
      <c r="I277" s="154">
        <v>19220.82</v>
      </c>
      <c r="J277" s="154"/>
      <c r="K277" s="158" t="s">
        <v>2930</v>
      </c>
      <c r="L277" s="154">
        <v>57225201</v>
      </c>
      <c r="M277" s="188">
        <v>44813</v>
      </c>
      <c r="N277" s="186" t="s">
        <v>865</v>
      </c>
      <c r="O277" s="189">
        <v>961472.15</v>
      </c>
    </row>
    <row r="278" spans="1:15" hidden="1">
      <c r="A278" s="103" t="s">
        <v>2931</v>
      </c>
      <c r="B278" s="103"/>
      <c r="C278" s="103" t="s">
        <v>2932</v>
      </c>
      <c r="D278" s="117">
        <v>1201</v>
      </c>
      <c r="E278" s="143">
        <v>44804</v>
      </c>
      <c r="F278" s="103" t="s">
        <v>2933</v>
      </c>
      <c r="G278" s="103" t="s">
        <v>47</v>
      </c>
      <c r="H278" s="114" t="s">
        <v>128</v>
      </c>
      <c r="I278" s="103">
        <v>3541.82</v>
      </c>
      <c r="J278" s="103"/>
      <c r="K278" s="116" t="s">
        <v>2934</v>
      </c>
      <c r="L278" s="103">
        <v>53000005</v>
      </c>
      <c r="M278" s="117"/>
      <c r="N278" s="117"/>
      <c r="O278" s="117"/>
    </row>
    <row r="279" spans="1:15" hidden="1">
      <c r="A279" s="103" t="s">
        <v>2931</v>
      </c>
      <c r="B279" s="103"/>
      <c r="C279" s="103" t="s">
        <v>2932</v>
      </c>
      <c r="D279" s="117">
        <v>1201</v>
      </c>
      <c r="E279" s="143">
        <v>44804</v>
      </c>
      <c r="F279" s="103" t="s">
        <v>2933</v>
      </c>
      <c r="G279" s="103" t="s">
        <v>47</v>
      </c>
      <c r="H279" s="114" t="s">
        <v>128</v>
      </c>
      <c r="I279" s="103">
        <v>16434.509999999998</v>
      </c>
      <c r="J279" s="103"/>
      <c r="K279" s="116" t="s">
        <v>2935</v>
      </c>
      <c r="L279" s="103">
        <v>53000005</v>
      </c>
      <c r="M279" s="117"/>
      <c r="N279" s="117"/>
      <c r="O279" s="117"/>
    </row>
    <row r="280" spans="1:15" hidden="1">
      <c r="A280" s="103" t="s">
        <v>2931</v>
      </c>
      <c r="B280" s="103"/>
      <c r="C280" s="103" t="s">
        <v>2932</v>
      </c>
      <c r="D280" s="117">
        <v>1201</v>
      </c>
      <c r="E280" s="143">
        <v>44804</v>
      </c>
      <c r="F280" s="103" t="s">
        <v>2933</v>
      </c>
      <c r="G280" s="103" t="s">
        <v>47</v>
      </c>
      <c r="H280" s="114" t="s">
        <v>128</v>
      </c>
      <c r="I280" s="103">
        <v>1779.53</v>
      </c>
      <c r="J280" s="103"/>
      <c r="K280" s="116" t="s">
        <v>2936</v>
      </c>
      <c r="L280" s="103">
        <v>53000005</v>
      </c>
      <c r="M280" s="117"/>
      <c r="N280" s="117"/>
      <c r="O280" s="117"/>
    </row>
    <row r="281" spans="1:15" hidden="1">
      <c r="A281" s="103" t="s">
        <v>2931</v>
      </c>
      <c r="B281" s="103"/>
      <c r="C281" s="103" t="s">
        <v>2932</v>
      </c>
      <c r="D281" s="117">
        <v>1201</v>
      </c>
      <c r="E281" s="143">
        <v>44804</v>
      </c>
      <c r="F281" s="103" t="s">
        <v>2933</v>
      </c>
      <c r="G281" s="103" t="s">
        <v>47</v>
      </c>
      <c r="H281" s="114" t="s">
        <v>128</v>
      </c>
      <c r="I281" s="103">
        <v>19765.75</v>
      </c>
      <c r="J281" s="103"/>
      <c r="K281" s="116" t="s">
        <v>2937</v>
      </c>
      <c r="L281" s="103">
        <v>53000005</v>
      </c>
      <c r="M281" s="117"/>
      <c r="N281" s="117"/>
      <c r="O281" s="117"/>
    </row>
    <row r="282" spans="1:15" hidden="1">
      <c r="A282" s="103" t="s">
        <v>2931</v>
      </c>
      <c r="B282" s="103"/>
      <c r="C282" s="103" t="s">
        <v>2932</v>
      </c>
      <c r="D282" s="117">
        <v>1201</v>
      </c>
      <c r="E282" s="143">
        <v>44804</v>
      </c>
      <c r="F282" s="103" t="s">
        <v>2933</v>
      </c>
      <c r="G282" s="103" t="s">
        <v>47</v>
      </c>
      <c r="H282" s="114" t="s">
        <v>128</v>
      </c>
      <c r="I282" s="103">
        <v>1916.01</v>
      </c>
      <c r="J282" s="103"/>
      <c r="K282" s="116" t="s">
        <v>2938</v>
      </c>
      <c r="L282" s="103">
        <v>53000005</v>
      </c>
      <c r="M282" s="117"/>
      <c r="N282" s="117"/>
      <c r="O282" s="117"/>
    </row>
    <row r="283" spans="1:15" hidden="1">
      <c r="A283" s="103" t="s">
        <v>2931</v>
      </c>
      <c r="B283" s="103"/>
      <c r="C283" s="103" t="s">
        <v>2932</v>
      </c>
      <c r="D283" s="117">
        <v>1201</v>
      </c>
      <c r="E283" s="143">
        <v>44804</v>
      </c>
      <c r="F283" s="103" t="s">
        <v>2933</v>
      </c>
      <c r="G283" s="103" t="s">
        <v>47</v>
      </c>
      <c r="H283" s="114" t="s">
        <v>128</v>
      </c>
      <c r="I283" s="103">
        <v>3418.16</v>
      </c>
      <c r="J283" s="103"/>
      <c r="K283" s="116" t="s">
        <v>2939</v>
      </c>
      <c r="L283" s="103">
        <v>53000005</v>
      </c>
      <c r="M283" s="117"/>
      <c r="N283" s="117"/>
      <c r="O283" s="117"/>
    </row>
    <row r="284" spans="1:15" hidden="1">
      <c r="A284" s="103" t="s">
        <v>2931</v>
      </c>
      <c r="B284" s="103"/>
      <c r="C284" s="103" t="s">
        <v>2932</v>
      </c>
      <c r="D284" s="117">
        <v>1201</v>
      </c>
      <c r="E284" s="143">
        <v>44804</v>
      </c>
      <c r="F284" s="103" t="s">
        <v>2933</v>
      </c>
      <c r="G284" s="103" t="s">
        <v>47</v>
      </c>
      <c r="H284" s="114" t="s">
        <v>128</v>
      </c>
      <c r="I284" s="103">
        <v>11372.13</v>
      </c>
      <c r="J284" s="103"/>
      <c r="K284" s="116" t="s">
        <v>2940</v>
      </c>
      <c r="L284" s="103">
        <v>53000005</v>
      </c>
      <c r="M284" s="117"/>
      <c r="N284" s="117"/>
      <c r="O284" s="117"/>
    </row>
    <row r="285" spans="1:15" hidden="1">
      <c r="A285" s="103" t="s">
        <v>2931</v>
      </c>
      <c r="B285" s="103"/>
      <c r="C285" s="103" t="s">
        <v>2932</v>
      </c>
      <c r="D285" s="117">
        <v>1201</v>
      </c>
      <c r="E285" s="143">
        <v>44804</v>
      </c>
      <c r="F285" s="103" t="s">
        <v>2933</v>
      </c>
      <c r="G285" s="103" t="s">
        <v>47</v>
      </c>
      <c r="H285" s="114" t="s">
        <v>128</v>
      </c>
      <c r="I285" s="103">
        <v>1642.21</v>
      </c>
      <c r="J285" s="103"/>
      <c r="K285" s="116" t="s">
        <v>2941</v>
      </c>
      <c r="L285" s="103">
        <v>53000005</v>
      </c>
      <c r="M285" s="117"/>
      <c r="N285" s="117"/>
      <c r="O285" s="117"/>
    </row>
    <row r="286" spans="1:15" hidden="1">
      <c r="A286" s="103" t="s">
        <v>2931</v>
      </c>
      <c r="B286" s="103"/>
      <c r="C286" s="103" t="s">
        <v>2932</v>
      </c>
      <c r="D286" s="117">
        <v>1201</v>
      </c>
      <c r="E286" s="143">
        <v>44804</v>
      </c>
      <c r="F286" s="103" t="s">
        <v>2933</v>
      </c>
      <c r="G286" s="103" t="s">
        <v>47</v>
      </c>
      <c r="H286" s="114" t="s">
        <v>128</v>
      </c>
      <c r="I286" s="103">
        <v>3230.11</v>
      </c>
      <c r="J286" s="103"/>
      <c r="K286" s="116" t="s">
        <v>2942</v>
      </c>
      <c r="L286" s="103">
        <v>53000005</v>
      </c>
      <c r="M286" s="117"/>
      <c r="N286" s="117"/>
      <c r="O286" s="117"/>
    </row>
    <row r="287" spans="1:15" hidden="1">
      <c r="A287" s="103" t="s">
        <v>2931</v>
      </c>
      <c r="B287" s="103"/>
      <c r="C287" s="103" t="s">
        <v>2932</v>
      </c>
      <c r="D287" s="117">
        <v>1201</v>
      </c>
      <c r="E287" s="143">
        <v>44804</v>
      </c>
      <c r="F287" s="103" t="s">
        <v>2933</v>
      </c>
      <c r="G287" s="103" t="s">
        <v>47</v>
      </c>
      <c r="H287" s="114" t="s">
        <v>128</v>
      </c>
      <c r="I287" s="103">
        <v>843.12</v>
      </c>
      <c r="J287" s="103"/>
      <c r="K287" s="116" t="s">
        <v>2943</v>
      </c>
      <c r="L287" s="103">
        <v>53000005</v>
      </c>
      <c r="M287" s="117"/>
      <c r="N287" s="117"/>
      <c r="O287" s="117"/>
    </row>
    <row r="288" spans="1:15" hidden="1">
      <c r="A288" s="103" t="s">
        <v>2931</v>
      </c>
      <c r="B288" s="103"/>
      <c r="C288" s="103" t="s">
        <v>2932</v>
      </c>
      <c r="D288" s="117">
        <v>1201</v>
      </c>
      <c r="E288" s="143">
        <v>44804</v>
      </c>
      <c r="F288" s="103" t="s">
        <v>2933</v>
      </c>
      <c r="G288" s="103" t="s">
        <v>47</v>
      </c>
      <c r="H288" s="114" t="s">
        <v>128</v>
      </c>
      <c r="I288" s="103">
        <v>16251.57</v>
      </c>
      <c r="J288" s="103"/>
      <c r="K288" s="116" t="s">
        <v>2944</v>
      </c>
      <c r="L288" s="103">
        <v>53000005</v>
      </c>
      <c r="M288" s="117"/>
      <c r="N288" s="117"/>
      <c r="O288" s="117"/>
    </row>
    <row r="289" spans="1:15" hidden="1">
      <c r="A289" s="103" t="s">
        <v>2931</v>
      </c>
      <c r="B289" s="103"/>
      <c r="C289" s="103" t="s">
        <v>2932</v>
      </c>
      <c r="D289" s="117">
        <v>1201</v>
      </c>
      <c r="E289" s="143">
        <v>44804</v>
      </c>
      <c r="F289" s="103" t="s">
        <v>2933</v>
      </c>
      <c r="G289" s="103" t="s">
        <v>47</v>
      </c>
      <c r="H289" s="114" t="s">
        <v>128</v>
      </c>
      <c r="I289" s="103">
        <v>5099.45</v>
      </c>
      <c r="J289" s="103"/>
      <c r="K289" s="116" t="s">
        <v>2945</v>
      </c>
      <c r="L289" s="103">
        <v>53000005</v>
      </c>
      <c r="M289" s="117"/>
      <c r="N289" s="117"/>
      <c r="O289" s="117"/>
    </row>
    <row r="290" spans="1:15" hidden="1">
      <c r="A290" s="103" t="s">
        <v>2931</v>
      </c>
      <c r="B290" s="103"/>
      <c r="C290" s="103" t="s">
        <v>2932</v>
      </c>
      <c r="D290" s="117">
        <v>1201</v>
      </c>
      <c r="E290" s="143">
        <v>44804</v>
      </c>
      <c r="F290" s="103" t="s">
        <v>2933</v>
      </c>
      <c r="G290" s="103" t="s">
        <v>47</v>
      </c>
      <c r="H290" s="114" t="s">
        <v>128</v>
      </c>
      <c r="I290" s="103">
        <v>6111.21</v>
      </c>
      <c r="J290" s="103"/>
      <c r="K290" s="116" t="s">
        <v>2946</v>
      </c>
      <c r="L290" s="103">
        <v>53000005</v>
      </c>
      <c r="M290" s="117"/>
      <c r="N290" s="117"/>
      <c r="O290" s="117"/>
    </row>
    <row r="291" spans="1:15" hidden="1">
      <c r="A291" s="103" t="s">
        <v>2931</v>
      </c>
      <c r="B291" s="103"/>
      <c r="C291" s="103" t="s">
        <v>2932</v>
      </c>
      <c r="D291" s="117">
        <v>1201</v>
      </c>
      <c r="E291" s="143">
        <v>44804</v>
      </c>
      <c r="F291" s="103" t="s">
        <v>2933</v>
      </c>
      <c r="G291" s="103" t="s">
        <v>47</v>
      </c>
      <c r="H291" s="114" t="s">
        <v>128</v>
      </c>
      <c r="I291" s="103">
        <v>2551.4299999999998</v>
      </c>
      <c r="J291" s="103"/>
      <c r="K291" s="116" t="s">
        <v>2947</v>
      </c>
      <c r="L291" s="103">
        <v>53000005</v>
      </c>
      <c r="M291" s="117"/>
      <c r="N291" s="117"/>
      <c r="O291" s="117"/>
    </row>
    <row r="292" spans="1:15" hidden="1">
      <c r="A292" s="103" t="s">
        <v>2931</v>
      </c>
      <c r="B292" s="103"/>
      <c r="C292" s="103" t="s">
        <v>2932</v>
      </c>
      <c r="D292" s="117">
        <v>1201</v>
      </c>
      <c r="E292" s="143">
        <v>44804</v>
      </c>
      <c r="F292" s="103" t="s">
        <v>2933</v>
      </c>
      <c r="G292" s="103" t="s">
        <v>47</v>
      </c>
      <c r="H292" s="114" t="s">
        <v>128</v>
      </c>
      <c r="I292" s="103">
        <v>21350.1</v>
      </c>
      <c r="J292" s="103"/>
      <c r="K292" s="116" t="s">
        <v>2948</v>
      </c>
      <c r="L292" s="103">
        <v>53000005</v>
      </c>
      <c r="M292" s="117"/>
      <c r="N292" s="117"/>
      <c r="O292" s="117"/>
    </row>
    <row r="293" spans="1:15" hidden="1">
      <c r="A293" s="103" t="s">
        <v>2931</v>
      </c>
      <c r="B293" s="103"/>
      <c r="C293" s="103" t="s">
        <v>2932</v>
      </c>
      <c r="D293" s="117">
        <v>1201</v>
      </c>
      <c r="E293" s="143">
        <v>44804</v>
      </c>
      <c r="F293" s="103" t="s">
        <v>2933</v>
      </c>
      <c r="G293" s="103" t="s">
        <v>47</v>
      </c>
      <c r="H293" s="114" t="s">
        <v>128</v>
      </c>
      <c r="I293" s="103">
        <v>3817.22</v>
      </c>
      <c r="J293" s="103"/>
      <c r="K293" s="116" t="s">
        <v>2949</v>
      </c>
      <c r="L293" s="103">
        <v>53000005</v>
      </c>
      <c r="M293" s="117"/>
      <c r="N293" s="117"/>
      <c r="O293" s="117"/>
    </row>
    <row r="294" spans="1:15" hidden="1">
      <c r="A294" s="103" t="s">
        <v>2931</v>
      </c>
      <c r="B294" s="103"/>
      <c r="C294" s="103" t="s">
        <v>2932</v>
      </c>
      <c r="D294" s="117">
        <v>1201</v>
      </c>
      <c r="E294" s="143">
        <v>44804</v>
      </c>
      <c r="F294" s="103" t="s">
        <v>2933</v>
      </c>
      <c r="G294" s="103" t="s">
        <v>47</v>
      </c>
      <c r="H294" s="114" t="s">
        <v>128</v>
      </c>
      <c r="I294" s="103">
        <v>6851.99</v>
      </c>
      <c r="J294" s="103"/>
      <c r="K294" s="116" t="s">
        <v>2950</v>
      </c>
      <c r="L294" s="103">
        <v>53000005</v>
      </c>
      <c r="M294" s="117"/>
      <c r="N294" s="117"/>
      <c r="O294" s="117"/>
    </row>
    <row r="295" spans="1:15" hidden="1">
      <c r="A295" s="103" t="s">
        <v>2931</v>
      </c>
      <c r="B295" s="103"/>
      <c r="C295" s="103" t="s">
        <v>2932</v>
      </c>
      <c r="D295" s="117">
        <v>1201</v>
      </c>
      <c r="E295" s="143">
        <v>44804</v>
      </c>
      <c r="F295" s="103" t="s">
        <v>2933</v>
      </c>
      <c r="G295" s="103" t="s">
        <v>47</v>
      </c>
      <c r="H295" s="114" t="s">
        <v>128</v>
      </c>
      <c r="I295" s="103">
        <v>4064.86</v>
      </c>
      <c r="J295" s="103"/>
      <c r="K295" s="116" t="s">
        <v>2951</v>
      </c>
      <c r="L295" s="103">
        <v>53000005</v>
      </c>
      <c r="M295" s="117"/>
      <c r="N295" s="117"/>
      <c r="O295" s="117"/>
    </row>
    <row r="296" spans="1:15" hidden="1">
      <c r="A296" s="103" t="s">
        <v>2931</v>
      </c>
      <c r="B296" s="103"/>
      <c r="C296" s="103" t="s">
        <v>2932</v>
      </c>
      <c r="D296" s="117">
        <v>1201</v>
      </c>
      <c r="E296" s="143">
        <v>44804</v>
      </c>
      <c r="F296" s="103" t="s">
        <v>2933</v>
      </c>
      <c r="G296" s="103" t="s">
        <v>47</v>
      </c>
      <c r="H296" s="114" t="s">
        <v>128</v>
      </c>
      <c r="I296" s="103">
        <v>4271.1000000000004</v>
      </c>
      <c r="J296" s="103"/>
      <c r="K296" s="116" t="s">
        <v>2952</v>
      </c>
      <c r="L296" s="103">
        <v>53000005</v>
      </c>
      <c r="M296" s="117"/>
      <c r="N296" s="117"/>
      <c r="O296" s="117"/>
    </row>
    <row r="297" spans="1:15" hidden="1">
      <c r="A297" s="199" t="s">
        <v>166</v>
      </c>
      <c r="B297" s="199"/>
      <c r="C297" s="199" t="s">
        <v>2953</v>
      </c>
      <c r="D297" s="200">
        <v>1201</v>
      </c>
      <c r="E297" s="201">
        <v>44804</v>
      </c>
      <c r="F297" s="199" t="s">
        <v>2954</v>
      </c>
      <c r="G297" s="199" t="s">
        <v>47</v>
      </c>
      <c r="H297" s="202" t="s">
        <v>21</v>
      </c>
      <c r="I297" s="199">
        <v>2250</v>
      </c>
      <c r="J297" s="199"/>
      <c r="K297" s="203" t="s">
        <v>2753</v>
      </c>
      <c r="L297" s="199">
        <v>55738459</v>
      </c>
      <c r="M297" s="204">
        <v>44831</v>
      </c>
      <c r="N297" s="200" t="s">
        <v>864</v>
      </c>
      <c r="O297" s="207">
        <v>30629.45</v>
      </c>
    </row>
    <row r="298" spans="1:15" hidden="1">
      <c r="A298" s="103" t="s">
        <v>166</v>
      </c>
      <c r="B298" s="103"/>
      <c r="C298" s="103" t="s">
        <v>2953</v>
      </c>
      <c r="D298" s="117">
        <v>1201</v>
      </c>
      <c r="E298" s="143">
        <v>44804</v>
      </c>
      <c r="F298" s="103" t="s">
        <v>2954</v>
      </c>
      <c r="G298" s="103" t="s">
        <v>47</v>
      </c>
      <c r="H298" s="114" t="s">
        <v>21</v>
      </c>
      <c r="I298" s="103">
        <v>406</v>
      </c>
      <c r="J298" s="103"/>
      <c r="K298" s="116" t="s">
        <v>2588</v>
      </c>
      <c r="L298" s="103">
        <v>55738459</v>
      </c>
      <c r="M298" s="182">
        <v>44831</v>
      </c>
      <c r="N298" s="117" t="s">
        <v>864</v>
      </c>
      <c r="O298" s="129">
        <v>30629.45</v>
      </c>
    </row>
    <row r="299" spans="1:15" hidden="1">
      <c r="A299" s="103" t="s">
        <v>166</v>
      </c>
      <c r="B299" s="103"/>
      <c r="C299" s="103" t="s">
        <v>2953</v>
      </c>
      <c r="D299" s="117">
        <v>1201</v>
      </c>
      <c r="E299" s="143">
        <v>44804</v>
      </c>
      <c r="F299" s="103" t="s">
        <v>2954</v>
      </c>
      <c r="G299" s="103" t="s">
        <v>47</v>
      </c>
      <c r="H299" s="114" t="s">
        <v>21</v>
      </c>
      <c r="I299" s="103">
        <v>145</v>
      </c>
      <c r="J299" s="103"/>
      <c r="K299" s="116" t="s">
        <v>2529</v>
      </c>
      <c r="L299" s="103">
        <v>55738459</v>
      </c>
      <c r="M299" s="182">
        <v>44831</v>
      </c>
      <c r="N299" s="117" t="s">
        <v>864</v>
      </c>
      <c r="O299" s="129">
        <v>30629.45</v>
      </c>
    </row>
    <row r="300" spans="1:15" hidden="1">
      <c r="A300" s="103" t="s">
        <v>166</v>
      </c>
      <c r="B300" s="103"/>
      <c r="C300" s="103" t="s">
        <v>2953</v>
      </c>
      <c r="D300" s="117">
        <v>1201</v>
      </c>
      <c r="E300" s="143">
        <v>44804</v>
      </c>
      <c r="F300" s="103" t="s">
        <v>2954</v>
      </c>
      <c r="G300" s="103" t="s">
        <v>47</v>
      </c>
      <c r="H300" s="114" t="s">
        <v>21</v>
      </c>
      <c r="I300" s="103">
        <v>377</v>
      </c>
      <c r="J300" s="103"/>
      <c r="K300" s="116" t="s">
        <v>2687</v>
      </c>
      <c r="L300" s="103">
        <v>55738459</v>
      </c>
      <c r="M300" s="182">
        <v>44831</v>
      </c>
      <c r="N300" s="117" t="s">
        <v>864</v>
      </c>
      <c r="O300" s="129">
        <v>30629.45</v>
      </c>
    </row>
    <row r="301" spans="1:15" hidden="1">
      <c r="A301" s="103" t="s">
        <v>166</v>
      </c>
      <c r="B301" s="103"/>
      <c r="C301" s="103" t="s">
        <v>2953</v>
      </c>
      <c r="D301" s="117">
        <v>1201</v>
      </c>
      <c r="E301" s="143">
        <v>44804</v>
      </c>
      <c r="F301" s="103" t="s">
        <v>2954</v>
      </c>
      <c r="G301" s="103" t="s">
        <v>47</v>
      </c>
      <c r="H301" s="114" t="s">
        <v>21</v>
      </c>
      <c r="I301" s="103">
        <v>273.89999999999998</v>
      </c>
      <c r="J301" s="103"/>
      <c r="K301" s="116" t="s">
        <v>2955</v>
      </c>
      <c r="L301" s="103">
        <v>55738459</v>
      </c>
      <c r="M301" s="182">
        <v>44831</v>
      </c>
      <c r="N301" s="117" t="s">
        <v>864</v>
      </c>
      <c r="O301" s="129">
        <v>30629.45</v>
      </c>
    </row>
    <row r="302" spans="1:15" hidden="1">
      <c r="A302" s="103" t="s">
        <v>166</v>
      </c>
      <c r="B302" s="103"/>
      <c r="C302" s="103" t="s">
        <v>2953</v>
      </c>
      <c r="D302" s="117">
        <v>1201</v>
      </c>
      <c r="E302" s="143">
        <v>44804</v>
      </c>
      <c r="F302" s="103" t="s">
        <v>2954</v>
      </c>
      <c r="G302" s="103" t="s">
        <v>47</v>
      </c>
      <c r="H302" s="114" t="s">
        <v>21</v>
      </c>
      <c r="I302" s="103">
        <v>2930.4</v>
      </c>
      <c r="J302" s="103"/>
      <c r="K302" s="116" t="s">
        <v>2955</v>
      </c>
      <c r="L302" s="103">
        <v>55738459</v>
      </c>
      <c r="M302" s="182">
        <v>44831</v>
      </c>
      <c r="N302" s="117" t="s">
        <v>864</v>
      </c>
      <c r="O302" s="129">
        <v>30629.45</v>
      </c>
    </row>
    <row r="303" spans="1:15" hidden="1">
      <c r="A303" s="103" t="s">
        <v>166</v>
      </c>
      <c r="B303" s="103"/>
      <c r="C303" s="103" t="s">
        <v>2953</v>
      </c>
      <c r="D303" s="117">
        <v>1201</v>
      </c>
      <c r="E303" s="143">
        <v>44804</v>
      </c>
      <c r="F303" s="103" t="s">
        <v>2954</v>
      </c>
      <c r="G303" s="103" t="s">
        <v>47</v>
      </c>
      <c r="H303" s="114" t="s">
        <v>21</v>
      </c>
      <c r="I303" s="103">
        <v>2664.75</v>
      </c>
      <c r="J303" s="103"/>
      <c r="K303" s="116" t="s">
        <v>2956</v>
      </c>
      <c r="L303" s="103">
        <v>55738459</v>
      </c>
      <c r="M303" s="182">
        <v>44831</v>
      </c>
      <c r="N303" s="117" t="s">
        <v>864</v>
      </c>
      <c r="O303" s="129">
        <v>30629.45</v>
      </c>
    </row>
    <row r="304" spans="1:15" hidden="1">
      <c r="A304" s="103" t="s">
        <v>166</v>
      </c>
      <c r="B304" s="103"/>
      <c r="C304" s="103" t="s">
        <v>2953</v>
      </c>
      <c r="D304" s="117">
        <v>1201</v>
      </c>
      <c r="E304" s="143">
        <v>44804</v>
      </c>
      <c r="F304" s="103" t="s">
        <v>2954</v>
      </c>
      <c r="G304" s="103" t="s">
        <v>47</v>
      </c>
      <c r="H304" s="114" t="s">
        <v>21</v>
      </c>
      <c r="I304" s="103">
        <v>127.05</v>
      </c>
      <c r="J304" s="103"/>
      <c r="K304" s="116" t="s">
        <v>2956</v>
      </c>
      <c r="L304" s="103">
        <v>55738459</v>
      </c>
      <c r="M304" s="182">
        <v>44831</v>
      </c>
      <c r="N304" s="117" t="s">
        <v>864</v>
      </c>
      <c r="O304" s="129">
        <v>30629.45</v>
      </c>
    </row>
    <row r="305" spans="1:15" hidden="1">
      <c r="A305" s="103" t="s">
        <v>166</v>
      </c>
      <c r="B305" s="103"/>
      <c r="C305" s="103" t="s">
        <v>2953</v>
      </c>
      <c r="D305" s="117">
        <v>1201</v>
      </c>
      <c r="E305" s="143">
        <v>44804</v>
      </c>
      <c r="F305" s="103" t="s">
        <v>2954</v>
      </c>
      <c r="G305" s="103" t="s">
        <v>47</v>
      </c>
      <c r="H305" s="114" t="s">
        <v>21</v>
      </c>
      <c r="I305" s="103">
        <v>624</v>
      </c>
      <c r="J305" s="103"/>
      <c r="K305" s="116" t="s">
        <v>2754</v>
      </c>
      <c r="L305" s="103">
        <v>55738459</v>
      </c>
      <c r="M305" s="182">
        <v>44831</v>
      </c>
      <c r="N305" s="117" t="s">
        <v>864</v>
      </c>
      <c r="O305" s="129">
        <v>30629.45</v>
      </c>
    </row>
    <row r="306" spans="1:15" hidden="1">
      <c r="A306" s="103" t="s">
        <v>166</v>
      </c>
      <c r="B306" s="103"/>
      <c r="C306" s="103" t="s">
        <v>2953</v>
      </c>
      <c r="D306" s="117">
        <v>1201</v>
      </c>
      <c r="E306" s="143">
        <v>44804</v>
      </c>
      <c r="F306" s="103" t="s">
        <v>2954</v>
      </c>
      <c r="G306" s="103" t="s">
        <v>47</v>
      </c>
      <c r="H306" s="114" t="s">
        <v>21</v>
      </c>
      <c r="I306" s="103">
        <v>1929.15</v>
      </c>
      <c r="J306" s="103"/>
      <c r="K306" s="116" t="s">
        <v>2756</v>
      </c>
      <c r="L306" s="103">
        <v>55738459</v>
      </c>
      <c r="M306" s="182">
        <v>44831</v>
      </c>
      <c r="N306" s="117" t="s">
        <v>864</v>
      </c>
      <c r="O306" s="129">
        <v>30629.45</v>
      </c>
    </row>
    <row r="307" spans="1:15" hidden="1">
      <c r="A307" s="103" t="s">
        <v>166</v>
      </c>
      <c r="B307" s="103"/>
      <c r="C307" s="103" t="s">
        <v>2953</v>
      </c>
      <c r="D307" s="117">
        <v>1201</v>
      </c>
      <c r="E307" s="143">
        <v>44804</v>
      </c>
      <c r="F307" s="103" t="s">
        <v>2954</v>
      </c>
      <c r="G307" s="103" t="s">
        <v>47</v>
      </c>
      <c r="H307" s="114" t="s">
        <v>21</v>
      </c>
      <c r="I307" s="103">
        <v>170.1</v>
      </c>
      <c r="J307" s="103"/>
      <c r="K307" s="116" t="s">
        <v>2756</v>
      </c>
      <c r="L307" s="103">
        <v>55738459</v>
      </c>
      <c r="M307" s="182">
        <v>44831</v>
      </c>
      <c r="N307" s="117" t="s">
        <v>864</v>
      </c>
      <c r="O307" s="129">
        <v>30629.45</v>
      </c>
    </row>
    <row r="308" spans="1:15" hidden="1">
      <c r="A308" s="103" t="s">
        <v>166</v>
      </c>
      <c r="B308" s="103"/>
      <c r="C308" s="103" t="s">
        <v>2953</v>
      </c>
      <c r="D308" s="117">
        <v>1201</v>
      </c>
      <c r="E308" s="143">
        <v>44804</v>
      </c>
      <c r="F308" s="103" t="s">
        <v>2954</v>
      </c>
      <c r="G308" s="103" t="s">
        <v>47</v>
      </c>
      <c r="H308" s="114" t="s">
        <v>21</v>
      </c>
      <c r="I308" s="103">
        <v>15466</v>
      </c>
      <c r="J308" s="103"/>
      <c r="K308" s="116" t="s">
        <v>2957</v>
      </c>
      <c r="L308" s="103">
        <v>55738459</v>
      </c>
      <c r="M308" s="182">
        <v>44831</v>
      </c>
      <c r="N308" s="117" t="s">
        <v>864</v>
      </c>
      <c r="O308" s="129">
        <v>30629.45</v>
      </c>
    </row>
    <row r="309" spans="1:15" hidden="1">
      <c r="A309" s="103" t="s">
        <v>166</v>
      </c>
      <c r="B309" s="103"/>
      <c r="C309" s="103" t="s">
        <v>2953</v>
      </c>
      <c r="D309" s="117">
        <v>1201</v>
      </c>
      <c r="E309" s="143">
        <v>44804</v>
      </c>
      <c r="F309" s="103" t="s">
        <v>2954</v>
      </c>
      <c r="G309" s="103" t="s">
        <v>47</v>
      </c>
      <c r="H309" s="114" t="s">
        <v>21</v>
      </c>
      <c r="I309" s="103">
        <v>190</v>
      </c>
      <c r="J309" s="103"/>
      <c r="K309" s="116" t="s">
        <v>2692</v>
      </c>
      <c r="L309" s="103">
        <v>55738459</v>
      </c>
      <c r="M309" s="182">
        <v>44831</v>
      </c>
      <c r="N309" s="117" t="s">
        <v>864</v>
      </c>
      <c r="O309" s="129">
        <v>30629.45</v>
      </c>
    </row>
    <row r="310" spans="1:15" hidden="1">
      <c r="A310" s="103" t="s">
        <v>166</v>
      </c>
      <c r="B310" s="103"/>
      <c r="C310" s="103" t="s">
        <v>2953</v>
      </c>
      <c r="D310" s="117">
        <v>1201</v>
      </c>
      <c r="E310" s="143">
        <v>44804</v>
      </c>
      <c r="F310" s="103" t="s">
        <v>2954</v>
      </c>
      <c r="G310" s="103" t="s">
        <v>47</v>
      </c>
      <c r="H310" s="114" t="s">
        <v>21</v>
      </c>
      <c r="I310" s="103">
        <v>11.4</v>
      </c>
      <c r="J310" s="103"/>
      <c r="K310" s="116" t="s">
        <v>2692</v>
      </c>
      <c r="L310" s="103">
        <v>55738459</v>
      </c>
      <c r="M310" s="182">
        <v>44831</v>
      </c>
      <c r="N310" s="117" t="s">
        <v>864</v>
      </c>
      <c r="O310" s="129">
        <v>30629.45</v>
      </c>
    </row>
    <row r="311" spans="1:15" hidden="1">
      <c r="A311" s="103" t="s">
        <v>166</v>
      </c>
      <c r="B311" s="103"/>
      <c r="C311" s="103" t="s">
        <v>2953</v>
      </c>
      <c r="D311" s="117">
        <v>1201</v>
      </c>
      <c r="E311" s="143">
        <v>44804</v>
      </c>
      <c r="F311" s="103" t="s">
        <v>2954</v>
      </c>
      <c r="G311" s="103" t="s">
        <v>47</v>
      </c>
      <c r="H311" s="114" t="s">
        <v>21</v>
      </c>
      <c r="I311" s="103">
        <v>475</v>
      </c>
      <c r="J311" s="103"/>
      <c r="K311" s="116" t="s">
        <v>2692</v>
      </c>
      <c r="L311" s="103">
        <v>55738459</v>
      </c>
      <c r="M311" s="182">
        <v>44831</v>
      </c>
      <c r="N311" s="117" t="s">
        <v>864</v>
      </c>
      <c r="O311" s="129">
        <v>30629.45</v>
      </c>
    </row>
    <row r="312" spans="1:15" hidden="1">
      <c r="A312" s="103" t="s">
        <v>166</v>
      </c>
      <c r="B312" s="103"/>
      <c r="C312" s="103" t="s">
        <v>2953</v>
      </c>
      <c r="D312" s="117">
        <v>1201</v>
      </c>
      <c r="E312" s="143">
        <v>44804</v>
      </c>
      <c r="F312" s="103" t="s">
        <v>2954</v>
      </c>
      <c r="G312" s="103" t="s">
        <v>47</v>
      </c>
      <c r="H312" s="114" t="s">
        <v>21</v>
      </c>
      <c r="I312" s="103">
        <v>58.9</v>
      </c>
      <c r="J312" s="103"/>
      <c r="K312" s="116" t="s">
        <v>2692</v>
      </c>
      <c r="L312" s="103">
        <v>55738459</v>
      </c>
      <c r="M312" s="182">
        <v>44831</v>
      </c>
      <c r="N312" s="117" t="s">
        <v>864</v>
      </c>
      <c r="O312" s="129">
        <v>30629.45</v>
      </c>
    </row>
    <row r="313" spans="1:15" hidden="1">
      <c r="A313" s="103" t="s">
        <v>166</v>
      </c>
      <c r="B313" s="103"/>
      <c r="C313" s="103" t="s">
        <v>2953</v>
      </c>
      <c r="D313" s="117">
        <v>1201</v>
      </c>
      <c r="E313" s="143">
        <v>44804</v>
      </c>
      <c r="F313" s="103" t="s">
        <v>2954</v>
      </c>
      <c r="G313" s="103" t="s">
        <v>47</v>
      </c>
      <c r="H313" s="114" t="s">
        <v>21</v>
      </c>
      <c r="I313" s="103">
        <v>822.7</v>
      </c>
      <c r="J313" s="103"/>
      <c r="K313" s="116" t="s">
        <v>2958</v>
      </c>
      <c r="L313" s="103">
        <v>55738459</v>
      </c>
      <c r="M313" s="182">
        <v>44831</v>
      </c>
      <c r="N313" s="117" t="s">
        <v>864</v>
      </c>
      <c r="O313" s="129">
        <v>30629.45</v>
      </c>
    </row>
    <row r="314" spans="1:15" hidden="1">
      <c r="A314" s="103" t="s">
        <v>166</v>
      </c>
      <c r="B314" s="103"/>
      <c r="C314" s="103" t="s">
        <v>2953</v>
      </c>
      <c r="D314" s="117">
        <v>1201</v>
      </c>
      <c r="E314" s="143">
        <v>44804</v>
      </c>
      <c r="F314" s="103" t="s">
        <v>2954</v>
      </c>
      <c r="G314" s="103" t="s">
        <v>47</v>
      </c>
      <c r="H314" s="114" t="s">
        <v>21</v>
      </c>
      <c r="I314" s="103">
        <v>1.9</v>
      </c>
      <c r="J314" s="103"/>
      <c r="K314" s="116" t="s">
        <v>2958</v>
      </c>
      <c r="L314" s="103">
        <v>55738459</v>
      </c>
      <c r="M314" s="182">
        <v>44831</v>
      </c>
      <c r="N314" s="117" t="s">
        <v>864</v>
      </c>
      <c r="O314" s="129">
        <v>30629.45</v>
      </c>
    </row>
    <row r="315" spans="1:15" hidden="1">
      <c r="A315" s="103" t="s">
        <v>166</v>
      </c>
      <c r="B315" s="103"/>
      <c r="C315" s="103" t="s">
        <v>2953</v>
      </c>
      <c r="D315" s="117">
        <v>1201</v>
      </c>
      <c r="E315" s="143">
        <v>44804</v>
      </c>
      <c r="F315" s="103" t="s">
        <v>2954</v>
      </c>
      <c r="G315" s="103" t="s">
        <v>47</v>
      </c>
      <c r="H315" s="114" t="s">
        <v>21</v>
      </c>
      <c r="I315" s="103">
        <v>807.5</v>
      </c>
      <c r="J315" s="103"/>
      <c r="K315" s="116" t="s">
        <v>2959</v>
      </c>
      <c r="L315" s="103">
        <v>55738459</v>
      </c>
      <c r="M315" s="182">
        <v>44831</v>
      </c>
      <c r="N315" s="117" t="s">
        <v>864</v>
      </c>
      <c r="O315" s="129">
        <v>30629.45</v>
      </c>
    </row>
    <row r="316" spans="1:15" hidden="1">
      <c r="A316" s="103" t="s">
        <v>166</v>
      </c>
      <c r="B316" s="103"/>
      <c r="C316" s="103" t="s">
        <v>2953</v>
      </c>
      <c r="D316" s="117">
        <v>1201</v>
      </c>
      <c r="E316" s="143">
        <v>44804</v>
      </c>
      <c r="F316" s="103" t="s">
        <v>2954</v>
      </c>
      <c r="G316" s="103" t="s">
        <v>47</v>
      </c>
      <c r="H316" s="114" t="s">
        <v>21</v>
      </c>
      <c r="I316" s="103">
        <v>5.7</v>
      </c>
      <c r="J316" s="103"/>
      <c r="K316" s="116" t="s">
        <v>2959</v>
      </c>
      <c r="L316" s="103">
        <v>55738459</v>
      </c>
      <c r="M316" s="182">
        <v>44831</v>
      </c>
      <c r="N316" s="117" t="s">
        <v>864</v>
      </c>
      <c r="O316" s="129">
        <v>30629.45</v>
      </c>
    </row>
    <row r="317" spans="1:15" hidden="1">
      <c r="A317" s="103" t="s">
        <v>166</v>
      </c>
      <c r="B317" s="103"/>
      <c r="C317" s="103" t="s">
        <v>2953</v>
      </c>
      <c r="D317" s="117">
        <v>1201</v>
      </c>
      <c r="E317" s="143">
        <v>44804</v>
      </c>
      <c r="F317" s="103" t="s">
        <v>2954</v>
      </c>
      <c r="G317" s="103" t="s">
        <v>47</v>
      </c>
      <c r="H317" s="114" t="s">
        <v>21</v>
      </c>
      <c r="I317" s="103">
        <v>893</v>
      </c>
      <c r="J317" s="103"/>
      <c r="K317" s="116" t="s">
        <v>2960</v>
      </c>
      <c r="L317" s="103">
        <v>55738459</v>
      </c>
      <c r="M317" s="182">
        <v>44831</v>
      </c>
      <c r="N317" s="117" t="s">
        <v>864</v>
      </c>
      <c r="O317" s="129">
        <v>30629.45</v>
      </c>
    </row>
    <row r="318" spans="1:15" hidden="1">
      <c r="A318" s="103" t="s">
        <v>166</v>
      </c>
      <c r="B318" s="103"/>
      <c r="C318" s="103" t="s">
        <v>2961</v>
      </c>
      <c r="D318" s="117">
        <v>1201</v>
      </c>
      <c r="E318" s="143">
        <v>44804</v>
      </c>
      <c r="F318" s="103" t="s">
        <v>2954</v>
      </c>
      <c r="G318" s="103" t="s">
        <v>47</v>
      </c>
      <c r="H318" s="114" t="s">
        <v>21</v>
      </c>
      <c r="I318" s="103">
        <v>5857.5</v>
      </c>
      <c r="J318" s="103"/>
      <c r="K318" s="116" t="s">
        <v>2760</v>
      </c>
      <c r="L318" s="103">
        <v>55738459</v>
      </c>
      <c r="M318" s="182">
        <v>44831</v>
      </c>
      <c r="N318" s="117" t="s">
        <v>864</v>
      </c>
      <c r="O318" s="129">
        <v>7521.5</v>
      </c>
    </row>
    <row r="319" spans="1:15" hidden="1">
      <c r="A319" s="103" t="s">
        <v>166</v>
      </c>
      <c r="B319" s="103"/>
      <c r="C319" s="103" t="s">
        <v>2961</v>
      </c>
      <c r="D319" s="117">
        <v>1201</v>
      </c>
      <c r="E319" s="143">
        <v>44804</v>
      </c>
      <c r="F319" s="103" t="s">
        <v>2954</v>
      </c>
      <c r="G319" s="103" t="s">
        <v>47</v>
      </c>
      <c r="H319" s="114" t="s">
        <v>21</v>
      </c>
      <c r="I319" s="103">
        <v>1104</v>
      </c>
      <c r="J319" s="103"/>
      <c r="K319" s="116" t="s">
        <v>2962</v>
      </c>
      <c r="L319" s="103">
        <v>55738459</v>
      </c>
      <c r="M319" s="182">
        <v>44831</v>
      </c>
      <c r="N319" s="117" t="s">
        <v>864</v>
      </c>
      <c r="O319" s="129">
        <v>7521.5</v>
      </c>
    </row>
    <row r="320" spans="1:15" hidden="1">
      <c r="A320" s="103" t="s">
        <v>166</v>
      </c>
      <c r="B320" s="103"/>
      <c r="C320" s="103" t="s">
        <v>2961</v>
      </c>
      <c r="D320" s="117">
        <v>1201</v>
      </c>
      <c r="E320" s="143">
        <v>44804</v>
      </c>
      <c r="F320" s="103" t="s">
        <v>2954</v>
      </c>
      <c r="G320" s="103" t="s">
        <v>47</v>
      </c>
      <c r="H320" s="114" t="s">
        <v>21</v>
      </c>
      <c r="I320" s="103">
        <v>560</v>
      </c>
      <c r="J320" s="103"/>
      <c r="K320" s="116" t="s">
        <v>2963</v>
      </c>
      <c r="L320" s="103">
        <v>55738459</v>
      </c>
      <c r="M320" s="182">
        <v>44831</v>
      </c>
      <c r="N320" s="117" t="s">
        <v>864</v>
      </c>
      <c r="O320" s="129">
        <v>7521.5</v>
      </c>
    </row>
    <row r="321" spans="1:15" hidden="1">
      <c r="A321" s="103" t="s">
        <v>44</v>
      </c>
      <c r="B321" s="103"/>
      <c r="C321" s="103" t="s">
        <v>2964</v>
      </c>
      <c r="D321" s="117">
        <v>1201</v>
      </c>
      <c r="E321" s="143">
        <v>44804</v>
      </c>
      <c r="F321" s="103" t="s">
        <v>2965</v>
      </c>
      <c r="G321" s="103" t="s">
        <v>47</v>
      </c>
      <c r="H321" s="114" t="s">
        <v>59</v>
      </c>
      <c r="I321" s="103">
        <v>63731.07</v>
      </c>
      <c r="J321" s="103"/>
      <c r="K321" s="116" t="s">
        <v>2966</v>
      </c>
      <c r="L321" s="103">
        <v>53000085</v>
      </c>
      <c r="M321" s="182">
        <v>44824</v>
      </c>
      <c r="N321" s="117" t="s">
        <v>864</v>
      </c>
      <c r="O321" s="129">
        <v>138817.85999999999</v>
      </c>
    </row>
    <row r="322" spans="1:15" hidden="1">
      <c r="A322" s="103" t="s">
        <v>44</v>
      </c>
      <c r="B322" s="103"/>
      <c r="C322" s="103" t="s">
        <v>2967</v>
      </c>
      <c r="D322" s="117">
        <v>1201</v>
      </c>
      <c r="E322" s="143">
        <v>44804</v>
      </c>
      <c r="F322" s="103" t="s">
        <v>2965</v>
      </c>
      <c r="G322" s="103" t="s">
        <v>47</v>
      </c>
      <c r="H322" s="114" t="s">
        <v>59</v>
      </c>
      <c r="I322" s="103">
        <v>3674.76</v>
      </c>
      <c r="J322" s="103"/>
      <c r="K322" s="116" t="s">
        <v>2966</v>
      </c>
      <c r="L322" s="103">
        <v>53000085</v>
      </c>
      <c r="M322" s="182">
        <v>44824</v>
      </c>
      <c r="N322" s="117" t="s">
        <v>864</v>
      </c>
      <c r="O322" s="129">
        <v>138817.85999999999</v>
      </c>
    </row>
    <row r="323" spans="1:15" hidden="1">
      <c r="A323" s="103" t="s">
        <v>44</v>
      </c>
      <c r="B323" s="103"/>
      <c r="C323" s="103" t="s">
        <v>2968</v>
      </c>
      <c r="D323" s="117">
        <v>1201</v>
      </c>
      <c r="E323" s="143">
        <v>44804</v>
      </c>
      <c r="F323" s="103" t="s">
        <v>2965</v>
      </c>
      <c r="G323" s="103" t="s">
        <v>47</v>
      </c>
      <c r="H323" s="114" t="s">
        <v>59</v>
      </c>
      <c r="I323" s="103">
        <v>7460.72</v>
      </c>
      <c r="J323" s="103"/>
      <c r="K323" s="116" t="s">
        <v>2969</v>
      </c>
      <c r="L323" s="103">
        <v>53000085</v>
      </c>
      <c r="M323" s="182">
        <v>44824</v>
      </c>
      <c r="N323" s="117" t="s">
        <v>864</v>
      </c>
      <c r="O323" s="129">
        <v>138817.85999999999</v>
      </c>
    </row>
    <row r="324" spans="1:15" hidden="1">
      <c r="A324" s="103" t="s">
        <v>44</v>
      </c>
      <c r="B324" s="103"/>
      <c r="C324" s="103" t="s">
        <v>2970</v>
      </c>
      <c r="D324" s="117">
        <v>1201</v>
      </c>
      <c r="E324" s="143">
        <v>44804</v>
      </c>
      <c r="F324" s="103" t="s">
        <v>2971</v>
      </c>
      <c r="G324" s="103" t="s">
        <v>47</v>
      </c>
      <c r="H324" s="114" t="s">
        <v>128</v>
      </c>
      <c r="I324" s="103">
        <v>2551.5</v>
      </c>
      <c r="J324" s="103"/>
      <c r="K324" s="116" t="s">
        <v>2972</v>
      </c>
      <c r="L324" s="103">
        <v>53000085</v>
      </c>
      <c r="M324" s="182">
        <v>44824</v>
      </c>
      <c r="N324" s="117" t="s">
        <v>864</v>
      </c>
      <c r="O324" s="129">
        <v>138817.85999999999</v>
      </c>
    </row>
    <row r="325" spans="1:15" hidden="1">
      <c r="A325" s="103" t="s">
        <v>44</v>
      </c>
      <c r="B325" s="103"/>
      <c r="C325" s="103" t="s">
        <v>2973</v>
      </c>
      <c r="D325" s="117">
        <v>1201</v>
      </c>
      <c r="E325" s="143">
        <v>44804</v>
      </c>
      <c r="F325" s="103" t="s">
        <v>2974</v>
      </c>
      <c r="G325" s="103" t="s">
        <v>47</v>
      </c>
      <c r="H325" s="114" t="s">
        <v>435</v>
      </c>
      <c r="I325" s="103">
        <v>1879.2</v>
      </c>
      <c r="J325" s="103"/>
      <c r="K325" s="116" t="s">
        <v>2975</v>
      </c>
      <c r="L325" s="103">
        <v>53000085</v>
      </c>
      <c r="M325" s="182">
        <v>44824</v>
      </c>
      <c r="N325" s="117" t="s">
        <v>864</v>
      </c>
      <c r="O325" s="129">
        <v>138817.85999999999</v>
      </c>
    </row>
    <row r="326" spans="1:15" hidden="1">
      <c r="A326" s="103" t="s">
        <v>44</v>
      </c>
      <c r="B326" s="103"/>
      <c r="C326" s="103" t="s">
        <v>2976</v>
      </c>
      <c r="D326" s="117">
        <v>1201</v>
      </c>
      <c r="E326" s="143">
        <v>44804</v>
      </c>
      <c r="F326" s="103" t="s">
        <v>2974</v>
      </c>
      <c r="G326" s="103" t="s">
        <v>47</v>
      </c>
      <c r="H326" s="114" t="s">
        <v>435</v>
      </c>
      <c r="I326" s="103">
        <v>194.4</v>
      </c>
      <c r="J326" s="103"/>
      <c r="K326" s="116" t="s">
        <v>2975</v>
      </c>
      <c r="L326" s="103">
        <v>53000085</v>
      </c>
      <c r="M326" s="182">
        <v>44824</v>
      </c>
      <c r="N326" s="117" t="s">
        <v>864</v>
      </c>
      <c r="O326" s="129">
        <v>138817.85999999999</v>
      </c>
    </row>
    <row r="327" spans="1:15" hidden="1">
      <c r="A327" s="103" t="s">
        <v>44</v>
      </c>
      <c r="B327" s="103"/>
      <c r="C327" s="103" t="s">
        <v>2977</v>
      </c>
      <c r="D327" s="117">
        <v>1201</v>
      </c>
      <c r="E327" s="143">
        <v>44804</v>
      </c>
      <c r="F327" s="103" t="s">
        <v>2978</v>
      </c>
      <c r="G327" s="103" t="s">
        <v>47</v>
      </c>
      <c r="H327" s="114" t="s">
        <v>316</v>
      </c>
      <c r="I327" s="103">
        <v>556.14</v>
      </c>
      <c r="J327" s="103"/>
      <c r="K327" s="116" t="s">
        <v>2979</v>
      </c>
      <c r="L327" s="103">
        <v>53000085</v>
      </c>
      <c r="M327" s="182">
        <v>44824</v>
      </c>
      <c r="N327" s="117" t="s">
        <v>864</v>
      </c>
      <c r="O327" s="129">
        <v>138817.85999999999</v>
      </c>
    </row>
    <row r="328" spans="1:15" hidden="1">
      <c r="A328" s="103" t="s">
        <v>44</v>
      </c>
      <c r="B328" s="103"/>
      <c r="C328" s="103" t="s">
        <v>2980</v>
      </c>
      <c r="D328" s="117">
        <v>1201</v>
      </c>
      <c r="E328" s="143">
        <v>44804</v>
      </c>
      <c r="F328" s="103" t="s">
        <v>2981</v>
      </c>
      <c r="G328" s="103" t="s">
        <v>47</v>
      </c>
      <c r="H328" s="114" t="s">
        <v>316</v>
      </c>
      <c r="I328" s="103">
        <v>1579.76</v>
      </c>
      <c r="J328" s="103"/>
      <c r="K328" s="116" t="s">
        <v>2979</v>
      </c>
      <c r="L328" s="103">
        <v>53000085</v>
      </c>
      <c r="M328" s="182">
        <v>44824</v>
      </c>
      <c r="N328" s="117" t="s">
        <v>864</v>
      </c>
      <c r="O328" s="129">
        <v>138817.85999999999</v>
      </c>
    </row>
    <row r="329" spans="1:15" hidden="1">
      <c r="A329" s="103" t="s">
        <v>44</v>
      </c>
      <c r="B329" s="103"/>
      <c r="C329" s="103" t="s">
        <v>2982</v>
      </c>
      <c r="D329" s="117">
        <v>1201</v>
      </c>
      <c r="E329" s="143">
        <v>44804</v>
      </c>
      <c r="F329" s="103" t="s">
        <v>2983</v>
      </c>
      <c r="G329" s="103" t="s">
        <v>47</v>
      </c>
      <c r="H329" s="114" t="s">
        <v>448</v>
      </c>
      <c r="I329" s="103">
        <v>257.92</v>
      </c>
      <c r="J329" s="103"/>
      <c r="K329" s="116" t="s">
        <v>2984</v>
      </c>
      <c r="L329" s="103">
        <v>53000085</v>
      </c>
      <c r="M329" s="182">
        <v>44824</v>
      </c>
      <c r="N329" s="117" t="s">
        <v>864</v>
      </c>
      <c r="O329" s="129">
        <v>138817.85999999999</v>
      </c>
    </row>
    <row r="330" spans="1:15" hidden="1">
      <c r="A330" s="103" t="s">
        <v>44</v>
      </c>
      <c r="B330" s="103"/>
      <c r="C330" s="103" t="s">
        <v>2985</v>
      </c>
      <c r="D330" s="117">
        <v>1201</v>
      </c>
      <c r="E330" s="143">
        <v>44804</v>
      </c>
      <c r="F330" s="103" t="s">
        <v>2986</v>
      </c>
      <c r="G330" s="103" t="s">
        <v>47</v>
      </c>
      <c r="H330" s="114" t="s">
        <v>456</v>
      </c>
      <c r="I330" s="103">
        <v>105.3</v>
      </c>
      <c r="J330" s="103"/>
      <c r="K330" s="116" t="s">
        <v>2987</v>
      </c>
      <c r="L330" s="103">
        <v>53000085</v>
      </c>
      <c r="M330" s="182">
        <v>44824</v>
      </c>
      <c r="N330" s="117" t="s">
        <v>864</v>
      </c>
      <c r="O330" s="129">
        <v>138817.85999999999</v>
      </c>
    </row>
    <row r="331" spans="1:15" hidden="1">
      <c r="A331" s="103" t="s">
        <v>44</v>
      </c>
      <c r="B331" s="103"/>
      <c r="C331" s="103" t="s">
        <v>2988</v>
      </c>
      <c r="D331" s="117">
        <v>1201</v>
      </c>
      <c r="E331" s="143">
        <v>44804</v>
      </c>
      <c r="F331" s="103" t="s">
        <v>2989</v>
      </c>
      <c r="G331" s="103" t="s">
        <v>47</v>
      </c>
      <c r="H331" s="114" t="s">
        <v>312</v>
      </c>
      <c r="I331" s="103">
        <v>7723.5</v>
      </c>
      <c r="J331" s="103"/>
      <c r="K331" s="116" t="s">
        <v>2990</v>
      </c>
      <c r="L331" s="103">
        <v>53000085</v>
      </c>
      <c r="M331" s="182">
        <v>44824</v>
      </c>
      <c r="N331" s="117" t="s">
        <v>864</v>
      </c>
      <c r="O331" s="129">
        <v>138817.85999999999</v>
      </c>
    </row>
    <row r="332" spans="1:15" hidden="1">
      <c r="A332" s="103" t="s">
        <v>44</v>
      </c>
      <c r="B332" s="103"/>
      <c r="C332" s="103" t="s">
        <v>2991</v>
      </c>
      <c r="D332" s="117">
        <v>1201</v>
      </c>
      <c r="E332" s="143">
        <v>44804</v>
      </c>
      <c r="F332" s="103" t="s">
        <v>2992</v>
      </c>
      <c r="G332" s="103" t="s">
        <v>47</v>
      </c>
      <c r="H332" s="114" t="s">
        <v>448</v>
      </c>
      <c r="I332" s="103">
        <v>2764.2</v>
      </c>
      <c r="J332" s="103"/>
      <c r="K332" s="116" t="s">
        <v>2993</v>
      </c>
      <c r="L332" s="103">
        <v>53000085</v>
      </c>
      <c r="M332" s="182">
        <v>44824</v>
      </c>
      <c r="N332" s="117" t="s">
        <v>864</v>
      </c>
      <c r="O332" s="129">
        <v>138817.85999999999</v>
      </c>
    </row>
    <row r="333" spans="1:15" hidden="1">
      <c r="A333" s="103" t="s">
        <v>44</v>
      </c>
      <c r="B333" s="103"/>
      <c r="C333" s="103" t="s">
        <v>2994</v>
      </c>
      <c r="D333" s="117">
        <v>1201</v>
      </c>
      <c r="E333" s="143">
        <v>44804</v>
      </c>
      <c r="F333" s="103" t="s">
        <v>2995</v>
      </c>
      <c r="G333" s="103" t="s">
        <v>47</v>
      </c>
      <c r="H333" s="114" t="s">
        <v>456</v>
      </c>
      <c r="I333" s="103">
        <v>5308.89</v>
      </c>
      <c r="J333" s="103"/>
      <c r="K333" s="116" t="s">
        <v>2996</v>
      </c>
      <c r="L333" s="103">
        <v>53000085</v>
      </c>
      <c r="M333" s="182">
        <v>44824</v>
      </c>
      <c r="N333" s="117" t="s">
        <v>864</v>
      </c>
      <c r="O333" s="129">
        <v>138817.85999999999</v>
      </c>
    </row>
    <row r="334" spans="1:15" hidden="1">
      <c r="A334" s="103" t="s">
        <v>44</v>
      </c>
      <c r="B334" s="103"/>
      <c r="C334" s="103" t="s">
        <v>2997</v>
      </c>
      <c r="D334" s="117">
        <v>1201</v>
      </c>
      <c r="E334" s="143">
        <v>44804</v>
      </c>
      <c r="F334" s="103" t="s">
        <v>2998</v>
      </c>
      <c r="G334" s="103" t="s">
        <v>47</v>
      </c>
      <c r="H334" s="114" t="s">
        <v>439</v>
      </c>
      <c r="I334" s="103">
        <v>3707.28</v>
      </c>
      <c r="J334" s="103"/>
      <c r="K334" s="116" t="s">
        <v>2999</v>
      </c>
      <c r="L334" s="103">
        <v>53000085</v>
      </c>
      <c r="M334" s="182">
        <v>44824</v>
      </c>
      <c r="N334" s="117" t="s">
        <v>864</v>
      </c>
      <c r="O334" s="129">
        <v>138817.85999999999</v>
      </c>
    </row>
    <row r="335" spans="1:15" hidden="1">
      <c r="A335" s="103" t="s">
        <v>44</v>
      </c>
      <c r="B335" s="103"/>
      <c r="C335" s="103" t="s">
        <v>3000</v>
      </c>
      <c r="D335" s="117">
        <v>1201</v>
      </c>
      <c r="E335" s="143">
        <v>44804</v>
      </c>
      <c r="F335" s="103" t="s">
        <v>3001</v>
      </c>
      <c r="G335" s="103" t="s">
        <v>47</v>
      </c>
      <c r="H335" s="114" t="s">
        <v>435</v>
      </c>
      <c r="I335" s="103">
        <v>3011.38</v>
      </c>
      <c r="J335" s="103"/>
      <c r="K335" s="116" t="s">
        <v>3002</v>
      </c>
      <c r="L335" s="103">
        <v>53000085</v>
      </c>
      <c r="M335" s="182">
        <v>44824</v>
      </c>
      <c r="N335" s="117" t="s">
        <v>864</v>
      </c>
      <c r="O335" s="129">
        <v>138817.85999999999</v>
      </c>
    </row>
    <row r="336" spans="1:15" hidden="1">
      <c r="A336" s="103" t="s">
        <v>44</v>
      </c>
      <c r="B336" s="103"/>
      <c r="C336" s="103" t="s">
        <v>3003</v>
      </c>
      <c r="D336" s="117">
        <v>1201</v>
      </c>
      <c r="E336" s="143">
        <v>44804</v>
      </c>
      <c r="F336" s="103" t="s">
        <v>2989</v>
      </c>
      <c r="G336" s="103" t="s">
        <v>47</v>
      </c>
      <c r="H336" s="114" t="s">
        <v>312</v>
      </c>
      <c r="I336" s="103">
        <v>2214.25</v>
      </c>
      <c r="J336" s="103"/>
      <c r="K336" s="116" t="s">
        <v>3004</v>
      </c>
      <c r="L336" s="103">
        <v>53000085</v>
      </c>
      <c r="M336" s="182">
        <v>44824</v>
      </c>
      <c r="N336" s="117" t="s">
        <v>864</v>
      </c>
      <c r="O336" s="129">
        <v>138817.85999999999</v>
      </c>
    </row>
    <row r="337" spans="1:15" hidden="1">
      <c r="A337" s="103" t="s">
        <v>44</v>
      </c>
      <c r="B337" s="103"/>
      <c r="C337" s="103" t="s">
        <v>3005</v>
      </c>
      <c r="D337" s="117">
        <v>1201</v>
      </c>
      <c r="E337" s="143">
        <v>44804</v>
      </c>
      <c r="F337" s="103" t="s">
        <v>2995</v>
      </c>
      <c r="G337" s="103" t="s">
        <v>47</v>
      </c>
      <c r="H337" s="114" t="s">
        <v>456</v>
      </c>
      <c r="I337" s="103">
        <v>1458.8</v>
      </c>
      <c r="J337" s="103"/>
      <c r="K337" s="116" t="s">
        <v>3006</v>
      </c>
      <c r="L337" s="103">
        <v>53000085</v>
      </c>
      <c r="M337" s="182">
        <v>44824</v>
      </c>
      <c r="N337" s="117" t="s">
        <v>864</v>
      </c>
      <c r="O337" s="129">
        <v>138817.85999999999</v>
      </c>
    </row>
    <row r="338" spans="1:15" hidden="1">
      <c r="A338" s="103" t="s">
        <v>44</v>
      </c>
      <c r="B338" s="103"/>
      <c r="C338" s="103" t="s">
        <v>3007</v>
      </c>
      <c r="D338" s="117">
        <v>1201</v>
      </c>
      <c r="E338" s="143">
        <v>44804</v>
      </c>
      <c r="F338" s="103" t="s">
        <v>2998</v>
      </c>
      <c r="G338" s="103" t="s">
        <v>47</v>
      </c>
      <c r="H338" s="114" t="s">
        <v>439</v>
      </c>
      <c r="I338" s="103">
        <v>2031.9</v>
      </c>
      <c r="J338" s="103"/>
      <c r="K338" s="116" t="s">
        <v>3008</v>
      </c>
      <c r="L338" s="103">
        <v>53000085</v>
      </c>
      <c r="M338" s="182">
        <v>44824</v>
      </c>
      <c r="N338" s="117" t="s">
        <v>864</v>
      </c>
      <c r="O338" s="129">
        <v>138817.85999999999</v>
      </c>
    </row>
    <row r="339" spans="1:15" hidden="1">
      <c r="A339" s="103" t="s">
        <v>44</v>
      </c>
      <c r="B339" s="103"/>
      <c r="C339" s="103" t="s">
        <v>3009</v>
      </c>
      <c r="D339" s="117">
        <v>1201</v>
      </c>
      <c r="E339" s="143">
        <v>44804</v>
      </c>
      <c r="F339" s="103" t="s">
        <v>2965</v>
      </c>
      <c r="G339" s="103" t="s">
        <v>47</v>
      </c>
      <c r="H339" s="114" t="s">
        <v>59</v>
      </c>
      <c r="I339" s="103">
        <v>6668.8</v>
      </c>
      <c r="J339" s="103"/>
      <c r="K339" s="116" t="s">
        <v>2969</v>
      </c>
      <c r="L339" s="103">
        <v>53000085</v>
      </c>
      <c r="M339" s="182">
        <v>44824</v>
      </c>
      <c r="N339" s="117" t="s">
        <v>864</v>
      </c>
      <c r="O339" s="129">
        <v>138817.85999999999</v>
      </c>
    </row>
    <row r="340" spans="1:15" hidden="1">
      <c r="A340" s="154" t="s">
        <v>44</v>
      </c>
      <c r="B340" s="154"/>
      <c r="C340" s="154" t="s">
        <v>3010</v>
      </c>
      <c r="D340" s="186">
        <v>1201</v>
      </c>
      <c r="E340" s="187">
        <v>44804</v>
      </c>
      <c r="F340" s="154" t="s">
        <v>2965</v>
      </c>
      <c r="G340" s="154" t="s">
        <v>47</v>
      </c>
      <c r="H340" s="156" t="s">
        <v>59</v>
      </c>
      <c r="I340" s="154">
        <v>6293.68</v>
      </c>
      <c r="J340" s="154"/>
      <c r="K340" s="158" t="s">
        <v>2969</v>
      </c>
      <c r="L340" s="154">
        <v>53000085</v>
      </c>
      <c r="M340" s="188">
        <v>44824</v>
      </c>
      <c r="N340" s="186" t="s">
        <v>864</v>
      </c>
      <c r="O340" s="191">
        <v>138817.85999999999</v>
      </c>
    </row>
    <row r="341" spans="1:15" hidden="1">
      <c r="A341" s="103" t="s">
        <v>44</v>
      </c>
      <c r="B341" s="103"/>
      <c r="C341" s="103" t="s">
        <v>3011</v>
      </c>
      <c r="D341" s="117">
        <v>1201</v>
      </c>
      <c r="E341" s="143">
        <v>44804</v>
      </c>
      <c r="F341" s="103" t="s">
        <v>3012</v>
      </c>
      <c r="G341" s="103" t="s">
        <v>47</v>
      </c>
      <c r="H341" s="114" t="s">
        <v>48</v>
      </c>
      <c r="I341" s="103">
        <v>2821</v>
      </c>
      <c r="J341" s="103"/>
      <c r="K341" s="116" t="s">
        <v>3013</v>
      </c>
      <c r="L341" s="103">
        <v>53000085</v>
      </c>
      <c r="M341" s="117"/>
      <c r="N341" s="117"/>
      <c r="O341" s="117"/>
    </row>
    <row r="342" spans="1:15" hidden="1">
      <c r="A342" s="199" t="s">
        <v>17</v>
      </c>
      <c r="B342" s="199" t="s">
        <v>3042</v>
      </c>
      <c r="C342" s="199" t="s">
        <v>3043</v>
      </c>
      <c r="D342" s="200">
        <v>1201</v>
      </c>
      <c r="E342" s="201">
        <v>44812</v>
      </c>
      <c r="F342" s="199" t="s">
        <v>3044</v>
      </c>
      <c r="G342" s="199" t="s">
        <v>47</v>
      </c>
      <c r="H342" s="199" t="s">
        <v>21</v>
      </c>
      <c r="I342" s="202">
        <v>115.5</v>
      </c>
      <c r="J342" s="199"/>
      <c r="K342" s="199" t="s">
        <v>2415</v>
      </c>
      <c r="L342" s="203">
        <v>57328808</v>
      </c>
      <c r="M342" s="204">
        <v>44830</v>
      </c>
      <c r="N342" s="200" t="s">
        <v>864</v>
      </c>
      <c r="O342" s="207">
        <v>1046.5</v>
      </c>
    </row>
    <row r="343" spans="1:15" hidden="1">
      <c r="A343" s="103" t="s">
        <v>17</v>
      </c>
      <c r="B343" s="103" t="s">
        <v>3042</v>
      </c>
      <c r="C343" s="103" t="s">
        <v>3043</v>
      </c>
      <c r="D343" s="117">
        <v>1201</v>
      </c>
      <c r="E343" s="143">
        <v>44812</v>
      </c>
      <c r="F343" s="103" t="s">
        <v>3044</v>
      </c>
      <c r="G343" s="103" t="s">
        <v>47</v>
      </c>
      <c r="H343" s="103" t="s">
        <v>21</v>
      </c>
      <c r="I343" s="114">
        <v>65.7</v>
      </c>
      <c r="J343" s="103"/>
      <c r="K343" s="103" t="s">
        <v>2416</v>
      </c>
      <c r="L343" s="116">
        <v>57328808</v>
      </c>
      <c r="M343" s="182">
        <v>44830</v>
      </c>
      <c r="N343" s="117" t="s">
        <v>864</v>
      </c>
      <c r="O343" s="129">
        <v>1046.5</v>
      </c>
    </row>
    <row r="344" spans="1:15" hidden="1">
      <c r="A344" s="103" t="s">
        <v>17</v>
      </c>
      <c r="B344" s="103" t="s">
        <v>3042</v>
      </c>
      <c r="C344" s="103" t="s">
        <v>3043</v>
      </c>
      <c r="D344" s="117">
        <v>1201</v>
      </c>
      <c r="E344" s="143">
        <v>44812</v>
      </c>
      <c r="F344" s="103" t="s">
        <v>3044</v>
      </c>
      <c r="G344" s="103" t="s">
        <v>47</v>
      </c>
      <c r="H344" s="103" t="s">
        <v>21</v>
      </c>
      <c r="I344" s="114">
        <v>7.3</v>
      </c>
      <c r="J344" s="103"/>
      <c r="K344" s="103" t="s">
        <v>2416</v>
      </c>
      <c r="L344" s="116">
        <v>57328808</v>
      </c>
      <c r="M344" s="182">
        <v>44830</v>
      </c>
      <c r="N344" s="117" t="s">
        <v>864</v>
      </c>
      <c r="O344" s="129">
        <v>1046.5</v>
      </c>
    </row>
    <row r="345" spans="1:15" hidden="1">
      <c r="A345" s="103" t="s">
        <v>17</v>
      </c>
      <c r="B345" s="103" t="s">
        <v>3042</v>
      </c>
      <c r="C345" s="103" t="s">
        <v>3043</v>
      </c>
      <c r="D345" s="117">
        <v>1201</v>
      </c>
      <c r="E345" s="143">
        <v>44812</v>
      </c>
      <c r="F345" s="103" t="s">
        <v>3044</v>
      </c>
      <c r="G345" s="103" t="s">
        <v>47</v>
      </c>
      <c r="H345" s="103" t="s">
        <v>21</v>
      </c>
      <c r="I345" s="114">
        <v>139.15</v>
      </c>
      <c r="J345" s="103"/>
      <c r="K345" s="103" t="s">
        <v>2417</v>
      </c>
      <c r="L345" s="116">
        <v>57328808</v>
      </c>
      <c r="M345" s="182">
        <v>44830</v>
      </c>
      <c r="N345" s="117" t="s">
        <v>864</v>
      </c>
      <c r="O345" s="129">
        <v>1046.5</v>
      </c>
    </row>
    <row r="346" spans="1:15" hidden="1">
      <c r="A346" s="103" t="s">
        <v>17</v>
      </c>
      <c r="B346" s="103" t="s">
        <v>3042</v>
      </c>
      <c r="C346" s="103" t="s">
        <v>3043</v>
      </c>
      <c r="D346" s="117">
        <v>1201</v>
      </c>
      <c r="E346" s="143">
        <v>44812</v>
      </c>
      <c r="F346" s="103" t="s">
        <v>3044</v>
      </c>
      <c r="G346" s="103" t="s">
        <v>47</v>
      </c>
      <c r="H346" s="103" t="s">
        <v>21</v>
      </c>
      <c r="I346" s="114">
        <v>209.45</v>
      </c>
      <c r="J346" s="103"/>
      <c r="K346" s="103" t="s">
        <v>2418</v>
      </c>
      <c r="L346" s="116">
        <v>57328808</v>
      </c>
      <c r="M346" s="182">
        <v>44830</v>
      </c>
      <c r="N346" s="117" t="s">
        <v>864</v>
      </c>
      <c r="O346" s="129">
        <v>1046.5</v>
      </c>
    </row>
    <row r="347" spans="1:15" hidden="1">
      <c r="A347" s="103" t="s">
        <v>17</v>
      </c>
      <c r="B347" s="103" t="s">
        <v>3042</v>
      </c>
      <c r="C347" s="103" t="s">
        <v>3043</v>
      </c>
      <c r="D347" s="117">
        <v>1201</v>
      </c>
      <c r="E347" s="143">
        <v>44812</v>
      </c>
      <c r="F347" s="103" t="s">
        <v>3044</v>
      </c>
      <c r="G347" s="103" t="s">
        <v>47</v>
      </c>
      <c r="H347" s="103" t="s">
        <v>21</v>
      </c>
      <c r="I347" s="114">
        <v>195.5</v>
      </c>
      <c r="J347" s="103"/>
      <c r="K347" s="103" t="s">
        <v>2419</v>
      </c>
      <c r="L347" s="116">
        <v>57328808</v>
      </c>
      <c r="M347" s="182">
        <v>44830</v>
      </c>
      <c r="N347" s="117" t="s">
        <v>864</v>
      </c>
      <c r="O347" s="129">
        <v>1046.5</v>
      </c>
    </row>
    <row r="348" spans="1:15" hidden="1">
      <c r="A348" s="103" t="s">
        <v>17</v>
      </c>
      <c r="B348" s="103" t="s">
        <v>3042</v>
      </c>
      <c r="C348" s="103" t="s">
        <v>3043</v>
      </c>
      <c r="D348" s="117">
        <v>1201</v>
      </c>
      <c r="E348" s="143">
        <v>44812</v>
      </c>
      <c r="F348" s="103" t="s">
        <v>3044</v>
      </c>
      <c r="G348" s="103" t="s">
        <v>47</v>
      </c>
      <c r="H348" s="103" t="s">
        <v>21</v>
      </c>
      <c r="I348" s="114">
        <v>67.150000000000006</v>
      </c>
      <c r="J348" s="103"/>
      <c r="K348" s="103" t="s">
        <v>2420</v>
      </c>
      <c r="L348" s="116">
        <v>57328808</v>
      </c>
      <c r="M348" s="182">
        <v>44830</v>
      </c>
      <c r="N348" s="117" t="s">
        <v>864</v>
      </c>
      <c r="O348" s="129">
        <v>1046.5</v>
      </c>
    </row>
    <row r="349" spans="1:15" hidden="1">
      <c r="A349" s="103" t="s">
        <v>17</v>
      </c>
      <c r="B349" s="103" t="s">
        <v>3042</v>
      </c>
      <c r="C349" s="103" t="s">
        <v>3043</v>
      </c>
      <c r="D349" s="117">
        <v>1201</v>
      </c>
      <c r="E349" s="143">
        <v>44812</v>
      </c>
      <c r="F349" s="103" t="s">
        <v>3044</v>
      </c>
      <c r="G349" s="103" t="s">
        <v>47</v>
      </c>
      <c r="H349" s="103" t="s">
        <v>21</v>
      </c>
      <c r="I349" s="114">
        <v>186</v>
      </c>
      <c r="J349" s="103"/>
      <c r="K349" s="103" t="s">
        <v>2422</v>
      </c>
      <c r="L349" s="116">
        <v>57328808</v>
      </c>
      <c r="M349" s="182">
        <v>44830</v>
      </c>
      <c r="N349" s="117" t="s">
        <v>864</v>
      </c>
      <c r="O349" s="129">
        <v>1046.5</v>
      </c>
    </row>
    <row r="350" spans="1:15" hidden="1">
      <c r="A350" s="103" t="s">
        <v>17</v>
      </c>
      <c r="B350" s="103" t="s">
        <v>3042</v>
      </c>
      <c r="C350" s="103" t="s">
        <v>3043</v>
      </c>
      <c r="D350" s="117">
        <v>1201</v>
      </c>
      <c r="E350" s="143">
        <v>44812</v>
      </c>
      <c r="F350" s="103" t="s">
        <v>3044</v>
      </c>
      <c r="G350" s="103" t="s">
        <v>47</v>
      </c>
      <c r="H350" s="103" t="s">
        <v>21</v>
      </c>
      <c r="I350" s="114">
        <v>60.75</v>
      </c>
      <c r="J350" s="103"/>
      <c r="K350" s="103" t="s">
        <v>2423</v>
      </c>
      <c r="L350" s="116">
        <v>57328808</v>
      </c>
      <c r="M350" s="182">
        <v>44830</v>
      </c>
      <c r="N350" s="117" t="s">
        <v>864</v>
      </c>
      <c r="O350" s="129">
        <v>1046.5</v>
      </c>
    </row>
    <row r="351" spans="1:15" hidden="1">
      <c r="A351" s="103" t="s">
        <v>44</v>
      </c>
      <c r="B351" s="103" t="s">
        <v>44</v>
      </c>
      <c r="C351" s="103" t="s">
        <v>3045</v>
      </c>
      <c r="D351" s="117">
        <v>1201</v>
      </c>
      <c r="E351" s="143">
        <v>44809</v>
      </c>
      <c r="F351" s="103">
        <v>117156</v>
      </c>
      <c r="G351" s="103" t="s">
        <v>140</v>
      </c>
      <c r="H351" s="103" t="s">
        <v>1457</v>
      </c>
      <c r="I351" s="114">
        <v>104.2</v>
      </c>
      <c r="J351" s="103"/>
      <c r="K351" s="103" t="s">
        <v>3046</v>
      </c>
      <c r="L351" s="116">
        <v>53000085</v>
      </c>
      <c r="M351" s="182">
        <v>44819</v>
      </c>
      <c r="N351" s="117" t="s">
        <v>864</v>
      </c>
      <c r="O351" s="129">
        <v>158659.37</v>
      </c>
    </row>
    <row r="352" spans="1:15" hidden="1">
      <c r="A352" s="103" t="s">
        <v>44</v>
      </c>
      <c r="B352" s="103" t="s">
        <v>44</v>
      </c>
      <c r="C352" s="103" t="s">
        <v>3047</v>
      </c>
      <c r="D352" s="117">
        <v>1201</v>
      </c>
      <c r="E352" s="143">
        <v>44809</v>
      </c>
      <c r="F352" s="103">
        <v>117156</v>
      </c>
      <c r="G352" s="103" t="s">
        <v>140</v>
      </c>
      <c r="H352" s="103" t="s">
        <v>1457</v>
      </c>
      <c r="I352" s="114">
        <v>162.60000000000002</v>
      </c>
      <c r="J352" s="103"/>
      <c r="K352" s="103" t="s">
        <v>3048</v>
      </c>
      <c r="L352" s="116">
        <v>53000085</v>
      </c>
      <c r="M352" s="182">
        <v>44819</v>
      </c>
      <c r="N352" s="117" t="s">
        <v>864</v>
      </c>
      <c r="O352" s="129">
        <v>158659.37</v>
      </c>
    </row>
    <row r="353" spans="1:15" hidden="1">
      <c r="A353" s="154" t="s">
        <v>44</v>
      </c>
      <c r="B353" s="154" t="s">
        <v>44</v>
      </c>
      <c r="C353" s="154" t="s">
        <v>3049</v>
      </c>
      <c r="D353" s="186">
        <v>1201</v>
      </c>
      <c r="E353" s="187">
        <v>44816</v>
      </c>
      <c r="F353" s="154" t="s">
        <v>3050</v>
      </c>
      <c r="G353" s="154" t="s">
        <v>47</v>
      </c>
      <c r="H353" s="154" t="s">
        <v>786</v>
      </c>
      <c r="I353" s="156">
        <v>9539.51</v>
      </c>
      <c r="J353" s="154"/>
      <c r="K353" s="154" t="s">
        <v>3051</v>
      </c>
      <c r="L353" s="158">
        <v>53000085</v>
      </c>
      <c r="M353" s="188">
        <v>44824</v>
      </c>
      <c r="N353" s="186" t="s">
        <v>864</v>
      </c>
      <c r="O353" s="191">
        <v>138817.85999999999</v>
      </c>
    </row>
    <row r="354" spans="1:15" hidden="1">
      <c r="A354" s="103" t="s">
        <v>44</v>
      </c>
      <c r="B354" s="103" t="s">
        <v>44</v>
      </c>
      <c r="C354" s="103" t="s">
        <v>3052</v>
      </c>
      <c r="D354" s="117">
        <v>1201</v>
      </c>
      <c r="E354" s="143">
        <v>44823</v>
      </c>
      <c r="F354" s="103" t="s">
        <v>3053</v>
      </c>
      <c r="G354" s="103" t="s">
        <v>47</v>
      </c>
      <c r="H354" s="103" t="s">
        <v>48</v>
      </c>
      <c r="I354" s="114">
        <v>200.46</v>
      </c>
      <c r="J354" s="103"/>
      <c r="K354" s="103" t="s">
        <v>3054</v>
      </c>
      <c r="L354" s="116">
        <v>53000085</v>
      </c>
      <c r="M354" s="117"/>
      <c r="N354" s="117"/>
      <c r="O354" s="117"/>
    </row>
    <row r="355" spans="1:15" hidden="1">
      <c r="A355" s="199" t="s">
        <v>44</v>
      </c>
      <c r="B355" s="199" t="s">
        <v>44</v>
      </c>
      <c r="C355" s="199" t="s">
        <v>3055</v>
      </c>
      <c r="D355" s="200">
        <v>1201</v>
      </c>
      <c r="E355" s="201">
        <v>44816</v>
      </c>
      <c r="F355" s="199" t="s">
        <v>3056</v>
      </c>
      <c r="G355" s="199" t="s">
        <v>47</v>
      </c>
      <c r="H355" s="199" t="s">
        <v>786</v>
      </c>
      <c r="I355" s="202">
        <v>3261.46</v>
      </c>
      <c r="J355" s="199"/>
      <c r="K355" s="199" t="s">
        <v>3051</v>
      </c>
      <c r="L355" s="203">
        <v>53000085</v>
      </c>
      <c r="M355" s="204">
        <v>44824</v>
      </c>
      <c r="N355" s="200" t="s">
        <v>864</v>
      </c>
      <c r="O355" s="207">
        <v>138817.85999999999</v>
      </c>
    </row>
    <row r="356" spans="1:15" hidden="1">
      <c r="A356" s="103" t="s">
        <v>44</v>
      </c>
      <c r="B356" s="103" t="s">
        <v>44</v>
      </c>
      <c r="C356" s="103" t="s">
        <v>3057</v>
      </c>
      <c r="D356" s="117">
        <v>1201</v>
      </c>
      <c r="E356" s="143">
        <v>44816</v>
      </c>
      <c r="F356" s="103" t="s">
        <v>3058</v>
      </c>
      <c r="G356" s="103" t="s">
        <v>47</v>
      </c>
      <c r="H356" s="103" t="s">
        <v>452</v>
      </c>
      <c r="I356" s="114">
        <v>3610.53</v>
      </c>
      <c r="J356" s="103"/>
      <c r="K356" s="103" t="s">
        <v>3059</v>
      </c>
      <c r="L356" s="116">
        <v>53000085</v>
      </c>
      <c r="M356" s="182">
        <v>44824</v>
      </c>
      <c r="N356" s="117" t="s">
        <v>864</v>
      </c>
      <c r="O356" s="129">
        <v>138817.85999999999</v>
      </c>
    </row>
    <row r="357" spans="1:15" hidden="1">
      <c r="A357" s="103" t="s">
        <v>44</v>
      </c>
      <c r="B357" s="103" t="s">
        <v>44</v>
      </c>
      <c r="C357" s="103" t="s">
        <v>3060</v>
      </c>
      <c r="D357" s="117">
        <v>1201</v>
      </c>
      <c r="E357" s="143">
        <v>44816</v>
      </c>
      <c r="F357" s="103" t="s">
        <v>3061</v>
      </c>
      <c r="G357" s="103" t="s">
        <v>47</v>
      </c>
      <c r="H357" s="103" t="s">
        <v>439</v>
      </c>
      <c r="I357" s="114">
        <v>197.98</v>
      </c>
      <c r="J357" s="103"/>
      <c r="K357" s="103" t="s">
        <v>3062</v>
      </c>
      <c r="L357" s="116">
        <v>53000085</v>
      </c>
      <c r="M357" s="182">
        <v>44824</v>
      </c>
      <c r="N357" s="117" t="s">
        <v>864</v>
      </c>
      <c r="O357" s="129">
        <v>138817.85999999999</v>
      </c>
    </row>
    <row r="358" spans="1:15" hidden="1">
      <c r="A358" s="103" t="s">
        <v>44</v>
      </c>
      <c r="B358" s="103" t="s">
        <v>44</v>
      </c>
      <c r="C358" s="103" t="s">
        <v>3063</v>
      </c>
      <c r="D358" s="117">
        <v>1201</v>
      </c>
      <c r="E358" s="143">
        <v>44817</v>
      </c>
      <c r="F358" s="103">
        <v>120236</v>
      </c>
      <c r="G358" s="103" t="s">
        <v>140</v>
      </c>
      <c r="H358" s="103" t="s">
        <v>1457</v>
      </c>
      <c r="I358" s="114">
        <v>104.2</v>
      </c>
      <c r="J358" s="103"/>
      <c r="K358" s="103" t="s">
        <v>3064</v>
      </c>
      <c r="L358" s="116">
        <v>53000085</v>
      </c>
      <c r="M358" s="182">
        <v>44824</v>
      </c>
      <c r="N358" s="117" t="s">
        <v>864</v>
      </c>
      <c r="O358" s="129">
        <v>138817.85999999999</v>
      </c>
    </row>
    <row r="359" spans="1:15" hidden="1">
      <c r="A359" s="103" t="s">
        <v>44</v>
      </c>
      <c r="B359" s="103" t="s">
        <v>44</v>
      </c>
      <c r="C359" s="103" t="s">
        <v>3065</v>
      </c>
      <c r="D359" s="117">
        <v>1201</v>
      </c>
      <c r="E359" s="143">
        <v>44816</v>
      </c>
      <c r="F359" s="103" t="s">
        <v>3066</v>
      </c>
      <c r="G359" s="103" t="s">
        <v>47</v>
      </c>
      <c r="H359" s="103" t="s">
        <v>853</v>
      </c>
      <c r="I359" s="114">
        <v>119.83</v>
      </c>
      <c r="J359" s="103"/>
      <c r="K359" s="103" t="s">
        <v>3067</v>
      </c>
      <c r="L359" s="116">
        <v>53000085</v>
      </c>
      <c r="M359" s="182">
        <v>44824</v>
      </c>
      <c r="N359" s="117" t="s">
        <v>864</v>
      </c>
      <c r="O359" s="129">
        <v>138817.85999999999</v>
      </c>
    </row>
    <row r="360" spans="1:15" hidden="1">
      <c r="A360" s="154" t="s">
        <v>44</v>
      </c>
      <c r="B360" s="154" t="s">
        <v>44</v>
      </c>
      <c r="C360" s="154" t="s">
        <v>3068</v>
      </c>
      <c r="D360" s="186">
        <v>1201</v>
      </c>
      <c r="E360" s="187">
        <v>44816</v>
      </c>
      <c r="F360" s="154" t="s">
        <v>3069</v>
      </c>
      <c r="G360" s="154" t="s">
        <v>47</v>
      </c>
      <c r="H360" s="154" t="s">
        <v>1835</v>
      </c>
      <c r="I360" s="156">
        <v>88.57</v>
      </c>
      <c r="J360" s="154"/>
      <c r="K360" s="154" t="s">
        <v>3070</v>
      </c>
      <c r="L360" s="158">
        <v>53000085</v>
      </c>
      <c r="M360" s="188">
        <v>44824</v>
      </c>
      <c r="N360" s="186" t="s">
        <v>864</v>
      </c>
      <c r="O360" s="191">
        <v>138817.85999999999</v>
      </c>
    </row>
    <row r="361" spans="1:15" hidden="1">
      <c r="A361" s="103" t="s">
        <v>44</v>
      </c>
      <c r="B361" s="103" t="s">
        <v>44</v>
      </c>
      <c r="C361" s="103" t="s">
        <v>3071</v>
      </c>
      <c r="D361" s="117">
        <v>1201</v>
      </c>
      <c r="E361" s="143">
        <v>44816</v>
      </c>
      <c r="F361" s="103" t="s">
        <v>3072</v>
      </c>
      <c r="G361" s="103" t="s">
        <v>47</v>
      </c>
      <c r="H361" s="103" t="s">
        <v>778</v>
      </c>
      <c r="I361" s="114">
        <v>757</v>
      </c>
      <c r="J361" s="103"/>
      <c r="K361" s="103" t="s">
        <v>3073</v>
      </c>
      <c r="L361" s="116">
        <v>53000085</v>
      </c>
      <c r="M361" s="117"/>
      <c r="N361" s="117"/>
      <c r="O361" s="117"/>
    </row>
    <row r="362" spans="1:15" hidden="1">
      <c r="A362" s="199" t="s">
        <v>44</v>
      </c>
      <c r="B362" s="199" t="s">
        <v>44</v>
      </c>
      <c r="C362" s="199" t="s">
        <v>3074</v>
      </c>
      <c r="D362" s="200">
        <v>1201</v>
      </c>
      <c r="E362" s="201">
        <v>44823</v>
      </c>
      <c r="F362" s="199" t="s">
        <v>3075</v>
      </c>
      <c r="G362" s="199" t="s">
        <v>47</v>
      </c>
      <c r="H362" s="199" t="s">
        <v>435</v>
      </c>
      <c r="I362" s="202">
        <v>27536.31</v>
      </c>
      <c r="J362" s="199"/>
      <c r="K362" s="199" t="s">
        <v>3076</v>
      </c>
      <c r="L362" s="203">
        <v>53000085</v>
      </c>
      <c r="M362" s="204">
        <v>44831</v>
      </c>
      <c r="N362" s="200" t="s">
        <v>864</v>
      </c>
      <c r="O362" s="207">
        <v>55307.14</v>
      </c>
    </row>
    <row r="363" spans="1:15" hidden="1">
      <c r="A363" s="103" t="s">
        <v>44</v>
      </c>
      <c r="B363" s="103" t="s">
        <v>44</v>
      </c>
      <c r="C363" s="103" t="s">
        <v>3077</v>
      </c>
      <c r="D363" s="117">
        <v>1201</v>
      </c>
      <c r="E363" s="143">
        <v>44823</v>
      </c>
      <c r="F363" s="103" t="s">
        <v>3078</v>
      </c>
      <c r="G363" s="103" t="s">
        <v>47</v>
      </c>
      <c r="H363" s="103" t="s">
        <v>435</v>
      </c>
      <c r="I363" s="114">
        <v>2219.4</v>
      </c>
      <c r="J363" s="103"/>
      <c r="K363" s="103" t="s">
        <v>3079</v>
      </c>
      <c r="L363" s="116">
        <v>53000085</v>
      </c>
      <c r="M363" s="182">
        <v>44831</v>
      </c>
      <c r="N363" s="117" t="s">
        <v>864</v>
      </c>
      <c r="O363" s="129">
        <v>55307.14</v>
      </c>
    </row>
    <row r="364" spans="1:15" hidden="1">
      <c r="A364" s="103" t="s">
        <v>44</v>
      </c>
      <c r="B364" s="103" t="s">
        <v>44</v>
      </c>
      <c r="C364" s="103" t="s">
        <v>3080</v>
      </c>
      <c r="D364" s="117">
        <v>1201</v>
      </c>
      <c r="E364" s="143">
        <v>44823</v>
      </c>
      <c r="F364" s="103" t="s">
        <v>3078</v>
      </c>
      <c r="G364" s="103" t="s">
        <v>47</v>
      </c>
      <c r="H364" s="103" t="s">
        <v>435</v>
      </c>
      <c r="I364" s="114">
        <v>137.69999999999999</v>
      </c>
      <c r="J364" s="103"/>
      <c r="K364" s="103" t="s">
        <v>3079</v>
      </c>
      <c r="L364" s="116">
        <v>53000085</v>
      </c>
      <c r="M364" s="182">
        <v>44831</v>
      </c>
      <c r="N364" s="117" t="s">
        <v>864</v>
      </c>
      <c r="O364" s="129">
        <v>55307.14</v>
      </c>
    </row>
    <row r="365" spans="1:15" hidden="1">
      <c r="A365" s="154" t="s">
        <v>166</v>
      </c>
      <c r="B365" s="154" t="s">
        <v>209</v>
      </c>
      <c r="C365" s="154" t="s">
        <v>3081</v>
      </c>
      <c r="D365" s="186">
        <v>1201</v>
      </c>
      <c r="E365" s="187">
        <v>44811</v>
      </c>
      <c r="F365" s="154" t="s">
        <v>3082</v>
      </c>
      <c r="G365" s="154" t="s">
        <v>15</v>
      </c>
      <c r="H365" s="154" t="s">
        <v>21</v>
      </c>
      <c r="I365" s="156">
        <v>775.5</v>
      </c>
      <c r="J365" s="154"/>
      <c r="K365" s="154" t="s">
        <v>2760</v>
      </c>
      <c r="L365" s="158">
        <v>55738459</v>
      </c>
      <c r="M365" s="188">
        <v>44824</v>
      </c>
      <c r="N365" s="186" t="s">
        <v>864</v>
      </c>
      <c r="O365" s="191">
        <v>13402.95</v>
      </c>
    </row>
    <row r="366" spans="1:15" hidden="1">
      <c r="A366" s="103" t="s">
        <v>17</v>
      </c>
      <c r="B366" s="103" t="s">
        <v>1317</v>
      </c>
      <c r="C366" s="103" t="s">
        <v>3083</v>
      </c>
      <c r="D366" s="117">
        <v>1201</v>
      </c>
      <c r="E366" s="143">
        <v>44806</v>
      </c>
      <c r="F366" s="103" t="s">
        <v>3084</v>
      </c>
      <c r="G366" s="103" t="s">
        <v>15</v>
      </c>
      <c r="H366" s="103" t="s">
        <v>21</v>
      </c>
      <c r="I366" s="114">
        <v>7675.5</v>
      </c>
      <c r="J366" s="103"/>
      <c r="K366" s="103" t="s">
        <v>3085</v>
      </c>
      <c r="L366" s="116">
        <v>57328808</v>
      </c>
      <c r="M366" s="117"/>
      <c r="N366" s="117"/>
      <c r="O366" s="117"/>
    </row>
    <row r="367" spans="1:15" hidden="1">
      <c r="A367" s="103" t="s">
        <v>17</v>
      </c>
      <c r="B367" s="103" t="s">
        <v>1317</v>
      </c>
      <c r="C367" s="103" t="s">
        <v>3083</v>
      </c>
      <c r="D367" s="117">
        <v>1201</v>
      </c>
      <c r="E367" s="143">
        <v>44806</v>
      </c>
      <c r="F367" s="103" t="s">
        <v>3084</v>
      </c>
      <c r="G367" s="103" t="s">
        <v>15</v>
      </c>
      <c r="H367" s="103" t="s">
        <v>21</v>
      </c>
      <c r="I367" s="114">
        <v>3470.7</v>
      </c>
      <c r="J367" s="103"/>
      <c r="K367" s="103" t="s">
        <v>2777</v>
      </c>
      <c r="L367" s="116">
        <v>57328808</v>
      </c>
      <c r="M367" s="117"/>
      <c r="N367" s="117"/>
      <c r="O367" s="117"/>
    </row>
    <row r="368" spans="1:15" hidden="1">
      <c r="A368" s="103" t="s">
        <v>17</v>
      </c>
      <c r="B368" s="103" t="s">
        <v>1317</v>
      </c>
      <c r="C368" s="103" t="s">
        <v>3083</v>
      </c>
      <c r="D368" s="117">
        <v>1201</v>
      </c>
      <c r="E368" s="143">
        <v>44806</v>
      </c>
      <c r="F368" s="103" t="s">
        <v>3084</v>
      </c>
      <c r="G368" s="103" t="s">
        <v>15</v>
      </c>
      <c r="H368" s="103" t="s">
        <v>21</v>
      </c>
      <c r="I368" s="114">
        <v>9633.2800000000007</v>
      </c>
      <c r="J368" s="103"/>
      <c r="K368" s="103" t="s">
        <v>2778</v>
      </c>
      <c r="L368" s="116">
        <v>57328808</v>
      </c>
      <c r="M368" s="117"/>
      <c r="N368" s="117"/>
      <c r="O368" s="117"/>
    </row>
    <row r="369" spans="1:15" hidden="1">
      <c r="A369" s="103" t="s">
        <v>17</v>
      </c>
      <c r="B369" s="103" t="s">
        <v>1317</v>
      </c>
      <c r="C369" s="103" t="s">
        <v>3083</v>
      </c>
      <c r="D369" s="117">
        <v>1201</v>
      </c>
      <c r="E369" s="143">
        <v>44806</v>
      </c>
      <c r="F369" s="103" t="s">
        <v>3084</v>
      </c>
      <c r="G369" s="103" t="s">
        <v>15</v>
      </c>
      <c r="H369" s="103" t="s">
        <v>21</v>
      </c>
      <c r="I369" s="114">
        <v>4147.29</v>
      </c>
      <c r="J369" s="103"/>
      <c r="K369" s="103" t="s">
        <v>2779</v>
      </c>
      <c r="L369" s="116">
        <v>57328808</v>
      </c>
      <c r="M369" s="117"/>
      <c r="N369" s="117"/>
      <c r="O369" s="117"/>
    </row>
    <row r="370" spans="1:15" hidden="1">
      <c r="A370" s="103" t="s">
        <v>17</v>
      </c>
      <c r="B370" s="103" t="s">
        <v>1317</v>
      </c>
      <c r="C370" s="103" t="s">
        <v>3083</v>
      </c>
      <c r="D370" s="117">
        <v>1201</v>
      </c>
      <c r="E370" s="143">
        <v>44806</v>
      </c>
      <c r="F370" s="103" t="s">
        <v>3084</v>
      </c>
      <c r="G370" s="103" t="s">
        <v>15</v>
      </c>
      <c r="H370" s="103" t="s">
        <v>21</v>
      </c>
      <c r="I370" s="114">
        <v>1471.12</v>
      </c>
      <c r="J370" s="103"/>
      <c r="K370" s="103" t="s">
        <v>3086</v>
      </c>
      <c r="L370" s="116">
        <v>57328808</v>
      </c>
      <c r="M370" s="117"/>
      <c r="N370" s="117"/>
      <c r="O370" s="117"/>
    </row>
    <row r="371" spans="1:15" hidden="1">
      <c r="A371" s="220" t="s">
        <v>166</v>
      </c>
      <c r="B371" s="220" t="s">
        <v>3087</v>
      </c>
      <c r="C371" s="220" t="s">
        <v>3088</v>
      </c>
      <c r="D371" s="221">
        <v>1201</v>
      </c>
      <c r="E371" s="222">
        <v>44806</v>
      </c>
      <c r="F371" s="220" t="s">
        <v>3089</v>
      </c>
      <c r="G371" s="220" t="s">
        <v>15</v>
      </c>
      <c r="H371" s="220" t="s">
        <v>21</v>
      </c>
      <c r="I371" s="223">
        <v>105</v>
      </c>
      <c r="J371" s="220"/>
      <c r="K371" s="220" t="s">
        <v>2535</v>
      </c>
      <c r="L371" s="224">
        <v>55738459</v>
      </c>
      <c r="M371" s="184">
        <v>44831</v>
      </c>
      <c r="N371" s="185" t="s">
        <v>3453</v>
      </c>
      <c r="O371" s="225">
        <v>435.9</v>
      </c>
    </row>
    <row r="372" spans="1:15" hidden="1">
      <c r="A372" s="103" t="s">
        <v>17</v>
      </c>
      <c r="B372" s="103" t="s">
        <v>1317</v>
      </c>
      <c r="C372" s="103" t="s">
        <v>3090</v>
      </c>
      <c r="D372" s="117">
        <v>1201</v>
      </c>
      <c r="E372" s="143">
        <v>44814</v>
      </c>
      <c r="F372" s="103" t="s">
        <v>3091</v>
      </c>
      <c r="G372" s="103" t="s">
        <v>15</v>
      </c>
      <c r="H372" s="103" t="s">
        <v>21</v>
      </c>
      <c r="I372" s="114">
        <v>12209.34</v>
      </c>
      <c r="J372" s="103"/>
      <c r="K372" s="103" t="s">
        <v>3092</v>
      </c>
      <c r="L372" s="116">
        <v>57328808</v>
      </c>
      <c r="M372" s="117"/>
      <c r="N372" s="117"/>
      <c r="O372" s="117"/>
    </row>
    <row r="373" spans="1:15" hidden="1">
      <c r="A373" s="103" t="s">
        <v>871</v>
      </c>
      <c r="B373" s="103" t="s">
        <v>872</v>
      </c>
      <c r="C373" s="103" t="s">
        <v>3093</v>
      </c>
      <c r="D373" s="117">
        <v>1201</v>
      </c>
      <c r="E373" s="143">
        <v>44813</v>
      </c>
      <c r="F373" s="103" t="s">
        <v>3094</v>
      </c>
      <c r="G373" s="103" t="s">
        <v>15</v>
      </c>
      <c r="H373" s="103" t="s">
        <v>21</v>
      </c>
      <c r="I373" s="114">
        <v>10</v>
      </c>
      <c r="J373" s="103"/>
      <c r="K373" s="103" t="s">
        <v>3095</v>
      </c>
      <c r="L373" s="116">
        <v>57331281</v>
      </c>
      <c r="M373" s="117"/>
      <c r="N373" s="117"/>
      <c r="O373" s="117"/>
    </row>
    <row r="374" spans="1:15" hidden="1">
      <c r="A374" s="226" t="s">
        <v>166</v>
      </c>
      <c r="B374" s="226" t="s">
        <v>3087</v>
      </c>
      <c r="C374" s="226" t="s">
        <v>3096</v>
      </c>
      <c r="D374" s="227">
        <v>1201</v>
      </c>
      <c r="E374" s="228">
        <v>44813</v>
      </c>
      <c r="F374" s="226" t="s">
        <v>3097</v>
      </c>
      <c r="G374" s="226" t="s">
        <v>15</v>
      </c>
      <c r="H374" s="226" t="s">
        <v>21</v>
      </c>
      <c r="I374" s="229">
        <v>257.39999999999998</v>
      </c>
      <c r="J374" s="226"/>
      <c r="K374" s="226" t="s">
        <v>2534</v>
      </c>
      <c r="L374" s="230">
        <v>55738459</v>
      </c>
      <c r="M374" s="184">
        <v>44831</v>
      </c>
      <c r="N374" s="185" t="s">
        <v>3453</v>
      </c>
      <c r="O374" s="231">
        <v>435.9</v>
      </c>
    </row>
    <row r="375" spans="1:15" hidden="1">
      <c r="A375" s="193" t="s">
        <v>166</v>
      </c>
      <c r="B375" s="193" t="s">
        <v>3087</v>
      </c>
      <c r="C375" s="193" t="s">
        <v>3096</v>
      </c>
      <c r="D375" s="194">
        <v>1201</v>
      </c>
      <c r="E375" s="195">
        <v>44813</v>
      </c>
      <c r="F375" s="193" t="s">
        <v>3097</v>
      </c>
      <c r="G375" s="193" t="s">
        <v>15</v>
      </c>
      <c r="H375" s="193" t="s">
        <v>21</v>
      </c>
      <c r="I375" s="196">
        <v>73.5</v>
      </c>
      <c r="J375" s="193"/>
      <c r="K375" s="193" t="s">
        <v>2535</v>
      </c>
      <c r="L375" s="197">
        <v>55738459</v>
      </c>
      <c r="M375" s="184">
        <v>44831</v>
      </c>
      <c r="N375" s="185" t="s">
        <v>3453</v>
      </c>
      <c r="O375" s="198">
        <v>435.9</v>
      </c>
    </row>
    <row r="376" spans="1:15" hidden="1">
      <c r="A376" s="103" t="s">
        <v>17</v>
      </c>
      <c r="B376" s="103" t="s">
        <v>1317</v>
      </c>
      <c r="C376" s="103" t="s">
        <v>3098</v>
      </c>
      <c r="D376" s="117">
        <v>1201</v>
      </c>
      <c r="E376" s="143">
        <v>44813</v>
      </c>
      <c r="F376" s="103" t="s">
        <v>3099</v>
      </c>
      <c r="G376" s="103" t="s">
        <v>15</v>
      </c>
      <c r="H376" s="103" t="s">
        <v>21</v>
      </c>
      <c r="I376" s="114">
        <v>2.2999999999999998</v>
      </c>
      <c r="J376" s="103"/>
      <c r="K376" s="103" t="s">
        <v>3100</v>
      </c>
      <c r="L376" s="116">
        <v>57328808</v>
      </c>
      <c r="M376" s="117"/>
      <c r="N376" s="117"/>
      <c r="O376" s="117"/>
    </row>
    <row r="377" spans="1:15" hidden="1">
      <c r="A377" s="103" t="s">
        <v>17</v>
      </c>
      <c r="B377" s="103" t="s">
        <v>1317</v>
      </c>
      <c r="C377" s="103" t="s">
        <v>3098</v>
      </c>
      <c r="D377" s="117">
        <v>1201</v>
      </c>
      <c r="E377" s="143">
        <v>44813</v>
      </c>
      <c r="F377" s="103" t="s">
        <v>3099</v>
      </c>
      <c r="G377" s="103" t="s">
        <v>15</v>
      </c>
      <c r="H377" s="103" t="s">
        <v>21</v>
      </c>
      <c r="I377" s="114">
        <v>2.2999999999999998</v>
      </c>
      <c r="J377" s="103"/>
      <c r="K377" s="103" t="s">
        <v>3101</v>
      </c>
      <c r="L377" s="116">
        <v>57328808</v>
      </c>
      <c r="M377" s="117"/>
      <c r="N377" s="117"/>
      <c r="O377" s="117"/>
    </row>
    <row r="378" spans="1:15" hidden="1">
      <c r="A378" s="103" t="s">
        <v>17</v>
      </c>
      <c r="B378" s="103" t="s">
        <v>1317</v>
      </c>
      <c r="C378" s="103" t="s">
        <v>3098</v>
      </c>
      <c r="D378" s="117">
        <v>1201</v>
      </c>
      <c r="E378" s="143">
        <v>44813</v>
      </c>
      <c r="F378" s="103" t="s">
        <v>3099</v>
      </c>
      <c r="G378" s="103" t="s">
        <v>15</v>
      </c>
      <c r="H378" s="103" t="s">
        <v>21</v>
      </c>
      <c r="I378" s="114">
        <v>1.8</v>
      </c>
      <c r="J378" s="103"/>
      <c r="K378" s="103" t="s">
        <v>3102</v>
      </c>
      <c r="L378" s="116">
        <v>57328808</v>
      </c>
      <c r="M378" s="117"/>
      <c r="N378" s="117"/>
      <c r="O378" s="117"/>
    </row>
    <row r="379" spans="1:15" hidden="1">
      <c r="A379" s="103" t="s">
        <v>166</v>
      </c>
      <c r="B379" s="103" t="s">
        <v>209</v>
      </c>
      <c r="C379" s="103" t="s">
        <v>3103</v>
      </c>
      <c r="D379" s="117">
        <v>1201</v>
      </c>
      <c r="E379" s="143">
        <v>44827</v>
      </c>
      <c r="F379" s="103" t="s">
        <v>3104</v>
      </c>
      <c r="G379" s="103" t="s">
        <v>47</v>
      </c>
      <c r="H379" s="103" t="s">
        <v>21</v>
      </c>
      <c r="I379" s="114">
        <v>1227.4000000000001</v>
      </c>
      <c r="J379" s="103"/>
      <c r="K379" s="103" t="s">
        <v>1344</v>
      </c>
      <c r="L379" s="116">
        <v>55738459</v>
      </c>
      <c r="M379" s="117"/>
      <c r="N379" s="117"/>
      <c r="O379" s="117"/>
    </row>
    <row r="380" spans="1:15" hidden="1">
      <c r="A380" s="103" t="s">
        <v>166</v>
      </c>
      <c r="B380" s="103" t="s">
        <v>209</v>
      </c>
      <c r="C380" s="103" t="s">
        <v>3103</v>
      </c>
      <c r="D380" s="117">
        <v>1201</v>
      </c>
      <c r="E380" s="143">
        <v>44827</v>
      </c>
      <c r="F380" s="103" t="s">
        <v>3104</v>
      </c>
      <c r="G380" s="103" t="s">
        <v>47</v>
      </c>
      <c r="H380" s="103" t="s">
        <v>21</v>
      </c>
      <c r="I380" s="114">
        <v>2460</v>
      </c>
      <c r="J380" s="103"/>
      <c r="K380" s="103" t="s">
        <v>2753</v>
      </c>
      <c r="L380" s="116">
        <v>55738459</v>
      </c>
      <c r="M380" s="117"/>
      <c r="N380" s="117"/>
      <c r="O380" s="117"/>
    </row>
    <row r="381" spans="1:15" hidden="1">
      <c r="A381" s="103" t="s">
        <v>166</v>
      </c>
      <c r="B381" s="103" t="s">
        <v>209</v>
      </c>
      <c r="C381" s="103" t="s">
        <v>3103</v>
      </c>
      <c r="D381" s="117">
        <v>1201</v>
      </c>
      <c r="E381" s="143">
        <v>44827</v>
      </c>
      <c r="F381" s="103" t="s">
        <v>3104</v>
      </c>
      <c r="G381" s="103" t="s">
        <v>47</v>
      </c>
      <c r="H381" s="103" t="s">
        <v>21</v>
      </c>
      <c r="I381" s="114">
        <v>128.69999999999999</v>
      </c>
      <c r="J381" s="103"/>
      <c r="K381" s="103" t="s">
        <v>2955</v>
      </c>
      <c r="L381" s="116">
        <v>55738459</v>
      </c>
      <c r="M381" s="117"/>
      <c r="N381" s="117"/>
      <c r="O381" s="117"/>
    </row>
    <row r="382" spans="1:15" hidden="1">
      <c r="A382" s="103" t="s">
        <v>166</v>
      </c>
      <c r="B382" s="103" t="s">
        <v>209</v>
      </c>
      <c r="C382" s="103" t="s">
        <v>3103</v>
      </c>
      <c r="D382" s="117">
        <v>1201</v>
      </c>
      <c r="E382" s="143">
        <v>44827</v>
      </c>
      <c r="F382" s="103" t="s">
        <v>3104</v>
      </c>
      <c r="G382" s="103" t="s">
        <v>47</v>
      </c>
      <c r="H382" s="103" t="s">
        <v>21</v>
      </c>
      <c r="I382" s="114">
        <v>62.7</v>
      </c>
      <c r="J382" s="103"/>
      <c r="K382" s="103" t="s">
        <v>2956</v>
      </c>
      <c r="L382" s="116">
        <v>55738459</v>
      </c>
      <c r="M382" s="117"/>
      <c r="N382" s="117"/>
      <c r="O382" s="117"/>
    </row>
    <row r="383" spans="1:15" hidden="1">
      <c r="A383" s="103" t="s">
        <v>166</v>
      </c>
      <c r="B383" s="103" t="s">
        <v>209</v>
      </c>
      <c r="C383" s="103" t="s">
        <v>3103</v>
      </c>
      <c r="D383" s="117">
        <v>1201</v>
      </c>
      <c r="E383" s="143">
        <v>44827</v>
      </c>
      <c r="F383" s="103" t="s">
        <v>3104</v>
      </c>
      <c r="G383" s="103" t="s">
        <v>47</v>
      </c>
      <c r="H383" s="103" t="s">
        <v>21</v>
      </c>
      <c r="I383" s="114">
        <v>350</v>
      </c>
      <c r="J383" s="103"/>
      <c r="K383" s="103" t="s">
        <v>2495</v>
      </c>
      <c r="L383" s="116">
        <v>55738459</v>
      </c>
      <c r="M383" s="117"/>
      <c r="N383" s="117"/>
      <c r="O383" s="117"/>
    </row>
    <row r="384" spans="1:15" hidden="1">
      <c r="A384" s="103" t="s">
        <v>166</v>
      </c>
      <c r="B384" s="103" t="s">
        <v>209</v>
      </c>
      <c r="C384" s="103" t="s">
        <v>3103</v>
      </c>
      <c r="D384" s="117">
        <v>1201</v>
      </c>
      <c r="E384" s="143">
        <v>44827</v>
      </c>
      <c r="F384" s="103" t="s">
        <v>3104</v>
      </c>
      <c r="G384" s="103" t="s">
        <v>47</v>
      </c>
      <c r="H384" s="103" t="s">
        <v>21</v>
      </c>
      <c r="I384" s="114">
        <v>101.25</v>
      </c>
      <c r="J384" s="103"/>
      <c r="K384" s="103" t="s">
        <v>2756</v>
      </c>
      <c r="L384" s="116">
        <v>55738459</v>
      </c>
      <c r="M384" s="117"/>
      <c r="N384" s="117"/>
      <c r="O384" s="117"/>
    </row>
    <row r="385" spans="1:15" hidden="1">
      <c r="A385" s="103" t="s">
        <v>166</v>
      </c>
      <c r="B385" s="103" t="s">
        <v>209</v>
      </c>
      <c r="C385" s="103" t="s">
        <v>3103</v>
      </c>
      <c r="D385" s="117">
        <v>1201</v>
      </c>
      <c r="E385" s="143">
        <v>44827</v>
      </c>
      <c r="F385" s="103" t="s">
        <v>3104</v>
      </c>
      <c r="G385" s="103" t="s">
        <v>47</v>
      </c>
      <c r="H385" s="103" t="s">
        <v>21</v>
      </c>
      <c r="I385" s="114">
        <v>324</v>
      </c>
      <c r="J385" s="103"/>
      <c r="K385" s="103" t="s">
        <v>2756</v>
      </c>
      <c r="L385" s="116">
        <v>55738459</v>
      </c>
      <c r="M385" s="117"/>
      <c r="N385" s="117"/>
      <c r="O385" s="117"/>
    </row>
    <row r="386" spans="1:15" hidden="1">
      <c r="A386" s="103" t="s">
        <v>166</v>
      </c>
      <c r="B386" s="103" t="s">
        <v>209</v>
      </c>
      <c r="C386" s="103" t="s">
        <v>3103</v>
      </c>
      <c r="D386" s="117">
        <v>1201</v>
      </c>
      <c r="E386" s="143">
        <v>44827</v>
      </c>
      <c r="F386" s="103" t="s">
        <v>3104</v>
      </c>
      <c r="G386" s="103" t="s">
        <v>47</v>
      </c>
      <c r="H386" s="103" t="s">
        <v>21</v>
      </c>
      <c r="I386" s="114">
        <v>100.7</v>
      </c>
      <c r="J386" s="103"/>
      <c r="K386" s="103" t="s">
        <v>2692</v>
      </c>
      <c r="L386" s="116">
        <v>55738459</v>
      </c>
      <c r="M386" s="117"/>
      <c r="N386" s="117"/>
      <c r="O386" s="117"/>
    </row>
    <row r="387" spans="1:15" hidden="1">
      <c r="A387" s="103" t="s">
        <v>166</v>
      </c>
      <c r="B387" s="103" t="s">
        <v>209</v>
      </c>
      <c r="C387" s="103" t="s">
        <v>3103</v>
      </c>
      <c r="D387" s="117">
        <v>1201</v>
      </c>
      <c r="E387" s="143">
        <v>44827</v>
      </c>
      <c r="F387" s="103" t="s">
        <v>3104</v>
      </c>
      <c r="G387" s="103" t="s">
        <v>47</v>
      </c>
      <c r="H387" s="103" t="s">
        <v>21</v>
      </c>
      <c r="I387" s="114">
        <v>11.4</v>
      </c>
      <c r="J387" s="103"/>
      <c r="K387" s="103" t="s">
        <v>2958</v>
      </c>
      <c r="L387" s="116">
        <v>55738459</v>
      </c>
      <c r="M387" s="117"/>
      <c r="N387" s="117"/>
      <c r="O387" s="117"/>
    </row>
    <row r="388" spans="1:15" hidden="1">
      <c r="A388" s="103" t="s">
        <v>166</v>
      </c>
      <c r="B388" s="103" t="s">
        <v>209</v>
      </c>
      <c r="C388" s="103" t="s">
        <v>3103</v>
      </c>
      <c r="D388" s="117">
        <v>1201</v>
      </c>
      <c r="E388" s="143">
        <v>44827</v>
      </c>
      <c r="F388" s="103" t="s">
        <v>3104</v>
      </c>
      <c r="G388" s="103" t="s">
        <v>47</v>
      </c>
      <c r="H388" s="103" t="s">
        <v>21</v>
      </c>
      <c r="I388" s="114">
        <v>3.8</v>
      </c>
      <c r="J388" s="103"/>
      <c r="K388" s="103" t="s">
        <v>2959</v>
      </c>
      <c r="L388" s="116">
        <v>55738459</v>
      </c>
      <c r="M388" s="117"/>
      <c r="N388" s="117"/>
      <c r="O388" s="117"/>
    </row>
    <row r="389" spans="1:15" hidden="1">
      <c r="A389" s="103" t="s">
        <v>166</v>
      </c>
      <c r="B389" s="103" t="s">
        <v>209</v>
      </c>
      <c r="C389" s="103" t="s">
        <v>3103</v>
      </c>
      <c r="D389" s="117">
        <v>1201</v>
      </c>
      <c r="E389" s="143">
        <v>44827</v>
      </c>
      <c r="F389" s="103" t="s">
        <v>3104</v>
      </c>
      <c r="G389" s="103" t="s">
        <v>47</v>
      </c>
      <c r="H389" s="103" t="s">
        <v>21</v>
      </c>
      <c r="I389" s="114">
        <v>1510.5</v>
      </c>
      <c r="J389" s="103"/>
      <c r="K389" s="103" t="s">
        <v>2960</v>
      </c>
      <c r="L389" s="116">
        <v>55738459</v>
      </c>
      <c r="M389" s="117"/>
      <c r="N389" s="117"/>
      <c r="O389" s="117"/>
    </row>
    <row r="390" spans="1:15" hidden="1">
      <c r="A390" s="103" t="s">
        <v>166</v>
      </c>
      <c r="B390" s="103" t="s">
        <v>209</v>
      </c>
      <c r="C390" s="103" t="s">
        <v>3105</v>
      </c>
      <c r="D390" s="117">
        <v>1201</v>
      </c>
      <c r="E390" s="143">
        <v>44827</v>
      </c>
      <c r="F390" s="103" t="s">
        <v>3104</v>
      </c>
      <c r="G390" s="103" t="s">
        <v>47</v>
      </c>
      <c r="H390" s="103" t="s">
        <v>21</v>
      </c>
      <c r="I390" s="114">
        <v>288.75</v>
      </c>
      <c r="J390" s="103"/>
      <c r="K390" s="103" t="s">
        <v>2760</v>
      </c>
      <c r="L390" s="116">
        <v>55738459</v>
      </c>
      <c r="M390" s="117"/>
      <c r="N390" s="117"/>
      <c r="O390" s="117"/>
    </row>
    <row r="391" spans="1:15" hidden="1">
      <c r="A391" s="103" t="s">
        <v>166</v>
      </c>
      <c r="B391" s="103" t="s">
        <v>209</v>
      </c>
      <c r="C391" s="103" t="s">
        <v>3105</v>
      </c>
      <c r="D391" s="117">
        <v>1201</v>
      </c>
      <c r="E391" s="143">
        <v>44827</v>
      </c>
      <c r="F391" s="103" t="s">
        <v>3104</v>
      </c>
      <c r="G391" s="103" t="s">
        <v>47</v>
      </c>
      <c r="H391" s="103" t="s">
        <v>21</v>
      </c>
      <c r="I391" s="114">
        <v>5098.5</v>
      </c>
      <c r="J391" s="103"/>
      <c r="K391" s="103" t="s">
        <v>2760</v>
      </c>
      <c r="L391" s="116">
        <v>55738459</v>
      </c>
      <c r="M391" s="117"/>
      <c r="N391" s="117"/>
      <c r="O391" s="117"/>
    </row>
    <row r="392" spans="1:15" hidden="1">
      <c r="A392" s="103" t="s">
        <v>166</v>
      </c>
      <c r="B392" s="103" t="s">
        <v>209</v>
      </c>
      <c r="C392" s="103" t="s">
        <v>3105</v>
      </c>
      <c r="D392" s="117">
        <v>1201</v>
      </c>
      <c r="E392" s="143">
        <v>44827</v>
      </c>
      <c r="F392" s="103" t="s">
        <v>3104</v>
      </c>
      <c r="G392" s="103" t="s">
        <v>47</v>
      </c>
      <c r="H392" s="103" t="s">
        <v>21</v>
      </c>
      <c r="I392" s="114">
        <v>214.4</v>
      </c>
      <c r="J392" s="103"/>
      <c r="K392" s="103" t="s">
        <v>2962</v>
      </c>
      <c r="L392" s="116">
        <v>55738459</v>
      </c>
      <c r="M392" s="117"/>
      <c r="N392" s="117"/>
      <c r="O392" s="117"/>
    </row>
    <row r="393" spans="1:15" hidden="1">
      <c r="A393" s="103" t="s">
        <v>166</v>
      </c>
      <c r="B393" s="103" t="s">
        <v>209</v>
      </c>
      <c r="C393" s="103" t="s">
        <v>3105</v>
      </c>
      <c r="D393" s="117">
        <v>1201</v>
      </c>
      <c r="E393" s="143">
        <v>44827</v>
      </c>
      <c r="F393" s="103" t="s">
        <v>3104</v>
      </c>
      <c r="G393" s="103" t="s">
        <v>47</v>
      </c>
      <c r="H393" s="103" t="s">
        <v>21</v>
      </c>
      <c r="I393" s="114">
        <v>1344</v>
      </c>
      <c r="J393" s="103"/>
      <c r="K393" s="103" t="s">
        <v>3106</v>
      </c>
      <c r="L393" s="116">
        <v>55738459</v>
      </c>
      <c r="M393" s="117"/>
      <c r="N393" s="117"/>
      <c r="O393" s="117"/>
    </row>
    <row r="394" spans="1:15" hidden="1">
      <c r="A394" s="103" t="s">
        <v>166</v>
      </c>
      <c r="B394" s="103" t="s">
        <v>209</v>
      </c>
      <c r="C394" s="103" t="s">
        <v>3105</v>
      </c>
      <c r="D394" s="117">
        <v>1201</v>
      </c>
      <c r="E394" s="143">
        <v>44827</v>
      </c>
      <c r="F394" s="103" t="s">
        <v>3104</v>
      </c>
      <c r="G394" s="103" t="s">
        <v>47</v>
      </c>
      <c r="H394" s="103" t="s">
        <v>21</v>
      </c>
      <c r="I394" s="114">
        <v>3300</v>
      </c>
      <c r="J394" s="103"/>
      <c r="K394" s="103" t="s">
        <v>3107</v>
      </c>
      <c r="L394" s="116">
        <v>55738459</v>
      </c>
      <c r="M394" s="117"/>
      <c r="N394" s="117"/>
      <c r="O394" s="117"/>
    </row>
    <row r="395" spans="1:15" hidden="1">
      <c r="A395" s="199" t="s">
        <v>166</v>
      </c>
      <c r="B395" s="199" t="s">
        <v>292</v>
      </c>
      <c r="C395" s="199" t="s">
        <v>3108</v>
      </c>
      <c r="D395" s="200">
        <v>1201</v>
      </c>
      <c r="E395" s="201">
        <v>44819</v>
      </c>
      <c r="F395" s="199" t="s">
        <v>3109</v>
      </c>
      <c r="G395" s="199" t="s">
        <v>47</v>
      </c>
      <c r="H395" s="199" t="s">
        <v>21</v>
      </c>
      <c r="I395" s="202">
        <v>77208.600000000006</v>
      </c>
      <c r="J395" s="199"/>
      <c r="K395" s="199" t="s">
        <v>2583</v>
      </c>
      <c r="L395" s="203">
        <v>55738459</v>
      </c>
      <c r="M395" s="204">
        <v>44832</v>
      </c>
      <c r="N395" s="200" t="s">
        <v>864</v>
      </c>
      <c r="O395" s="207">
        <v>81786.25</v>
      </c>
    </row>
    <row r="396" spans="1:15" hidden="1">
      <c r="A396" s="154" t="s">
        <v>166</v>
      </c>
      <c r="B396" s="154" t="s">
        <v>292</v>
      </c>
      <c r="C396" s="154" t="s">
        <v>3108</v>
      </c>
      <c r="D396" s="186">
        <v>1201</v>
      </c>
      <c r="E396" s="187">
        <v>44819</v>
      </c>
      <c r="F396" s="154" t="s">
        <v>3109</v>
      </c>
      <c r="G396" s="154" t="s">
        <v>47</v>
      </c>
      <c r="H396" s="154" t="s">
        <v>21</v>
      </c>
      <c r="I396" s="156">
        <v>3653.65</v>
      </c>
      <c r="J396" s="154"/>
      <c r="K396" s="154" t="s">
        <v>3110</v>
      </c>
      <c r="L396" s="158">
        <v>55738459</v>
      </c>
      <c r="M396" s="188">
        <v>44832</v>
      </c>
      <c r="N396" s="186" t="s">
        <v>864</v>
      </c>
      <c r="O396" s="191">
        <v>81786.25</v>
      </c>
    </row>
    <row r="397" spans="1:15" hidden="1">
      <c r="A397" s="103" t="s">
        <v>44</v>
      </c>
      <c r="B397" s="103" t="s">
        <v>44</v>
      </c>
      <c r="C397" s="103" t="s">
        <v>3111</v>
      </c>
      <c r="D397" s="117">
        <v>1201</v>
      </c>
      <c r="E397" s="143">
        <v>44823</v>
      </c>
      <c r="F397" s="103" t="s">
        <v>3112</v>
      </c>
      <c r="G397" s="103" t="s">
        <v>47</v>
      </c>
      <c r="H397" s="103" t="s">
        <v>48</v>
      </c>
      <c r="I397" s="114">
        <v>2853.63</v>
      </c>
      <c r="J397" s="103"/>
      <c r="K397" s="103" t="s">
        <v>3113</v>
      </c>
      <c r="L397" s="116">
        <v>53000085</v>
      </c>
      <c r="M397" s="117"/>
      <c r="N397" s="117"/>
      <c r="O397" s="117"/>
    </row>
    <row r="398" spans="1:15" hidden="1">
      <c r="A398" s="103" t="s">
        <v>166</v>
      </c>
      <c r="B398" s="103" t="s">
        <v>209</v>
      </c>
      <c r="C398" s="103" t="s">
        <v>3114</v>
      </c>
      <c r="D398" s="117">
        <v>1201</v>
      </c>
      <c r="E398" s="143">
        <v>44827</v>
      </c>
      <c r="F398" s="103" t="s">
        <v>3115</v>
      </c>
      <c r="G398" s="103" t="s">
        <v>15</v>
      </c>
      <c r="H398" s="103" t="s">
        <v>21</v>
      </c>
      <c r="I398" s="114">
        <v>775.5</v>
      </c>
      <c r="J398" s="103"/>
      <c r="K398" s="103" t="s">
        <v>2956</v>
      </c>
      <c r="L398" s="116">
        <v>55738459</v>
      </c>
      <c r="M398" s="117"/>
      <c r="N398" s="117"/>
      <c r="O398" s="117"/>
    </row>
    <row r="399" spans="1:15" hidden="1">
      <c r="A399" s="103" t="s">
        <v>166</v>
      </c>
      <c r="B399" s="103" t="s">
        <v>209</v>
      </c>
      <c r="C399" s="103" t="s">
        <v>3116</v>
      </c>
      <c r="D399" s="117">
        <v>1201</v>
      </c>
      <c r="E399" s="143">
        <v>44827</v>
      </c>
      <c r="F399" s="103" t="s">
        <v>3115</v>
      </c>
      <c r="G399" s="103" t="s">
        <v>15</v>
      </c>
      <c r="H399" s="103" t="s">
        <v>21</v>
      </c>
      <c r="I399" s="114">
        <v>672</v>
      </c>
      <c r="J399" s="103"/>
      <c r="K399" s="103" t="s">
        <v>3106</v>
      </c>
      <c r="L399" s="116">
        <v>55738459</v>
      </c>
      <c r="M399" s="117"/>
      <c r="N399" s="117"/>
      <c r="O399" s="117"/>
    </row>
    <row r="400" spans="1:15" hidden="1">
      <c r="A400" s="103" t="s">
        <v>17</v>
      </c>
      <c r="B400" s="103" t="s">
        <v>1317</v>
      </c>
      <c r="C400" s="103" t="s">
        <v>3117</v>
      </c>
      <c r="D400" s="117">
        <v>1201</v>
      </c>
      <c r="E400" s="143">
        <v>44821</v>
      </c>
      <c r="F400" s="103" t="s">
        <v>3118</v>
      </c>
      <c r="G400" s="103" t="s">
        <v>15</v>
      </c>
      <c r="H400" s="103" t="s">
        <v>21</v>
      </c>
      <c r="I400" s="114">
        <v>5477.85</v>
      </c>
      <c r="J400" s="103"/>
      <c r="K400" s="103" t="s">
        <v>3119</v>
      </c>
      <c r="L400" s="116">
        <v>57328808</v>
      </c>
      <c r="M400" s="117"/>
      <c r="N400" s="117"/>
      <c r="O400" s="117"/>
    </row>
    <row r="401" spans="1:15" hidden="1">
      <c r="A401" s="103" t="s">
        <v>17</v>
      </c>
      <c r="B401" s="103" t="s">
        <v>1317</v>
      </c>
      <c r="C401" s="103" t="s">
        <v>3117</v>
      </c>
      <c r="D401" s="117">
        <v>1201</v>
      </c>
      <c r="E401" s="143">
        <v>44821</v>
      </c>
      <c r="F401" s="103" t="s">
        <v>3118</v>
      </c>
      <c r="G401" s="103" t="s">
        <v>15</v>
      </c>
      <c r="H401" s="103" t="s">
        <v>21</v>
      </c>
      <c r="I401" s="114">
        <v>4825.45</v>
      </c>
      <c r="J401" s="103"/>
      <c r="K401" s="103" t="s">
        <v>3120</v>
      </c>
      <c r="L401" s="116">
        <v>57328808</v>
      </c>
      <c r="M401" s="117"/>
      <c r="N401" s="117"/>
      <c r="O401" s="117"/>
    </row>
    <row r="402" spans="1:15" hidden="1">
      <c r="A402" s="103" t="s">
        <v>17</v>
      </c>
      <c r="B402" s="103" t="s">
        <v>2450</v>
      </c>
      <c r="C402" s="103" t="s">
        <v>3121</v>
      </c>
      <c r="D402" s="117">
        <v>1201</v>
      </c>
      <c r="E402" s="143">
        <v>44819</v>
      </c>
      <c r="F402" s="103" t="s">
        <v>3122</v>
      </c>
      <c r="G402" s="103" t="s">
        <v>15</v>
      </c>
      <c r="H402" s="103" t="s">
        <v>21</v>
      </c>
      <c r="I402" s="114">
        <v>17.899999999999999</v>
      </c>
      <c r="J402" s="103"/>
      <c r="K402" s="103" t="s">
        <v>3123</v>
      </c>
      <c r="L402" s="116">
        <v>57328808</v>
      </c>
      <c r="M402" s="117"/>
      <c r="N402" s="117"/>
      <c r="O402" s="117"/>
    </row>
    <row r="403" spans="1:15" hidden="1">
      <c r="A403" s="103" t="s">
        <v>3124</v>
      </c>
      <c r="B403" s="103" t="s">
        <v>1317</v>
      </c>
      <c r="C403" s="103" t="s">
        <v>3125</v>
      </c>
      <c r="D403" s="117">
        <v>1201</v>
      </c>
      <c r="E403" s="143">
        <v>44821</v>
      </c>
      <c r="F403" s="103" t="s">
        <v>3126</v>
      </c>
      <c r="G403" s="103" t="s">
        <v>15</v>
      </c>
      <c r="H403" s="103" t="s">
        <v>77</v>
      </c>
      <c r="I403" s="114">
        <v>719.29</v>
      </c>
      <c r="J403" s="103"/>
      <c r="K403" s="103" t="s">
        <v>2777</v>
      </c>
      <c r="L403" s="116">
        <v>57345843</v>
      </c>
      <c r="M403" s="117"/>
      <c r="N403" s="117"/>
      <c r="O403" s="117"/>
    </row>
    <row r="404" spans="1:15" hidden="1">
      <c r="A404" s="103" t="s">
        <v>3124</v>
      </c>
      <c r="B404" s="103" t="s">
        <v>1317</v>
      </c>
      <c r="C404" s="103" t="s">
        <v>3125</v>
      </c>
      <c r="D404" s="117">
        <v>1201</v>
      </c>
      <c r="E404" s="143">
        <v>44821</v>
      </c>
      <c r="F404" s="103" t="s">
        <v>3126</v>
      </c>
      <c r="G404" s="103" t="s">
        <v>15</v>
      </c>
      <c r="H404" s="103" t="s">
        <v>77</v>
      </c>
      <c r="I404" s="114">
        <v>649.35</v>
      </c>
      <c r="J404" s="103"/>
      <c r="K404" s="103" t="s">
        <v>2781</v>
      </c>
      <c r="L404" s="116">
        <v>57345843</v>
      </c>
      <c r="M404" s="117"/>
      <c r="N404" s="117"/>
      <c r="O404" s="117"/>
    </row>
    <row r="405" spans="1:15" hidden="1">
      <c r="A405" s="199" t="s">
        <v>3127</v>
      </c>
      <c r="B405" s="199" t="s">
        <v>3128</v>
      </c>
      <c r="C405" s="199" t="s">
        <v>3129</v>
      </c>
      <c r="D405" s="200">
        <v>1201</v>
      </c>
      <c r="E405" s="201">
        <v>44823</v>
      </c>
      <c r="F405" s="199" t="s">
        <v>3130</v>
      </c>
      <c r="G405" s="199" t="s">
        <v>15</v>
      </c>
      <c r="H405" s="199" t="s">
        <v>21</v>
      </c>
      <c r="I405" s="202">
        <v>97.11</v>
      </c>
      <c r="J405" s="199"/>
      <c r="K405" s="199" t="s">
        <v>3131</v>
      </c>
      <c r="L405" s="203">
        <v>57261826</v>
      </c>
      <c r="M405" s="97">
        <v>44834</v>
      </c>
      <c r="N405" s="200" t="s">
        <v>3453</v>
      </c>
      <c r="O405" s="200"/>
    </row>
    <row r="406" spans="1:15" hidden="1">
      <c r="A406" s="103" t="s">
        <v>3127</v>
      </c>
      <c r="B406" s="103" t="s">
        <v>3128</v>
      </c>
      <c r="C406" s="103" t="s">
        <v>3129</v>
      </c>
      <c r="D406" s="117">
        <v>1201</v>
      </c>
      <c r="E406" s="143">
        <v>44823</v>
      </c>
      <c r="F406" s="103" t="s">
        <v>3130</v>
      </c>
      <c r="G406" s="103" t="s">
        <v>15</v>
      </c>
      <c r="H406" s="103" t="s">
        <v>21</v>
      </c>
      <c r="I406" s="114">
        <v>76.56</v>
      </c>
      <c r="J406" s="103"/>
      <c r="K406" s="103" t="s">
        <v>3132</v>
      </c>
      <c r="L406" s="116">
        <v>57261826</v>
      </c>
      <c r="M406" s="97">
        <v>44834</v>
      </c>
      <c r="N406" s="117" t="s">
        <v>3453</v>
      </c>
      <c r="O406" s="117"/>
    </row>
    <row r="407" spans="1:15" hidden="1">
      <c r="A407" s="103" t="s">
        <v>3127</v>
      </c>
      <c r="B407" s="103" t="s">
        <v>3128</v>
      </c>
      <c r="C407" s="103" t="s">
        <v>3129</v>
      </c>
      <c r="D407" s="117">
        <v>1201</v>
      </c>
      <c r="E407" s="143">
        <v>44823</v>
      </c>
      <c r="F407" s="103" t="s">
        <v>3130</v>
      </c>
      <c r="G407" s="103" t="s">
        <v>15</v>
      </c>
      <c r="H407" s="103" t="s">
        <v>21</v>
      </c>
      <c r="I407" s="114">
        <v>106.4</v>
      </c>
      <c r="J407" s="103"/>
      <c r="K407" s="103" t="s">
        <v>3133</v>
      </c>
      <c r="L407" s="116">
        <v>57261826</v>
      </c>
      <c r="M407" s="97">
        <v>44834</v>
      </c>
      <c r="N407" s="117" t="s">
        <v>3453</v>
      </c>
      <c r="O407" s="117"/>
    </row>
    <row r="408" spans="1:15" hidden="1">
      <c r="A408" s="103" t="s">
        <v>3127</v>
      </c>
      <c r="B408" s="103" t="s">
        <v>3128</v>
      </c>
      <c r="C408" s="103" t="s">
        <v>3129</v>
      </c>
      <c r="D408" s="117">
        <v>1201</v>
      </c>
      <c r="E408" s="143">
        <v>44823</v>
      </c>
      <c r="F408" s="103" t="s">
        <v>3130</v>
      </c>
      <c r="G408" s="103" t="s">
        <v>15</v>
      </c>
      <c r="H408" s="103" t="s">
        <v>21</v>
      </c>
      <c r="I408" s="114">
        <v>72.72</v>
      </c>
      <c r="J408" s="103"/>
      <c r="K408" s="103" t="s">
        <v>3134</v>
      </c>
      <c r="L408" s="116">
        <v>57261826</v>
      </c>
      <c r="M408" s="97">
        <v>44834</v>
      </c>
      <c r="N408" s="117" t="s">
        <v>3453</v>
      </c>
      <c r="O408" s="117"/>
    </row>
    <row r="409" spans="1:15" hidden="1">
      <c r="A409" s="103" t="s">
        <v>3127</v>
      </c>
      <c r="B409" s="103" t="s">
        <v>3128</v>
      </c>
      <c r="C409" s="103" t="s">
        <v>3129</v>
      </c>
      <c r="D409" s="117">
        <v>1201</v>
      </c>
      <c r="E409" s="143">
        <v>44823</v>
      </c>
      <c r="F409" s="103" t="s">
        <v>3130</v>
      </c>
      <c r="G409" s="103" t="s">
        <v>15</v>
      </c>
      <c r="H409" s="103" t="s">
        <v>21</v>
      </c>
      <c r="I409" s="114">
        <v>106.4</v>
      </c>
      <c r="J409" s="103"/>
      <c r="K409" s="103" t="s">
        <v>3135</v>
      </c>
      <c r="L409" s="116">
        <v>57261826</v>
      </c>
      <c r="M409" s="97">
        <v>44834</v>
      </c>
      <c r="N409" s="117" t="s">
        <v>3453</v>
      </c>
      <c r="O409" s="117"/>
    </row>
    <row r="410" spans="1:15" hidden="1">
      <c r="A410" s="103" t="s">
        <v>3127</v>
      </c>
      <c r="B410" s="103" t="s">
        <v>3128</v>
      </c>
      <c r="C410" s="103" t="s">
        <v>3129</v>
      </c>
      <c r="D410" s="117">
        <v>1201</v>
      </c>
      <c r="E410" s="143">
        <v>44823</v>
      </c>
      <c r="F410" s="103" t="s">
        <v>3130</v>
      </c>
      <c r="G410" s="103" t="s">
        <v>15</v>
      </c>
      <c r="H410" s="103" t="s">
        <v>21</v>
      </c>
      <c r="I410" s="114">
        <v>76.5</v>
      </c>
      <c r="J410" s="103"/>
      <c r="K410" s="103" t="s">
        <v>3136</v>
      </c>
      <c r="L410" s="116">
        <v>57261826</v>
      </c>
      <c r="M410" s="97">
        <v>44834</v>
      </c>
      <c r="N410" s="117" t="s">
        <v>3453</v>
      </c>
      <c r="O410" s="117"/>
    </row>
    <row r="411" spans="1:15" hidden="1">
      <c r="A411" s="103" t="s">
        <v>3127</v>
      </c>
      <c r="B411" s="103" t="s">
        <v>3128</v>
      </c>
      <c r="C411" s="103" t="s">
        <v>3129</v>
      </c>
      <c r="D411" s="117">
        <v>1201</v>
      </c>
      <c r="E411" s="143">
        <v>44823</v>
      </c>
      <c r="F411" s="103" t="s">
        <v>3130</v>
      </c>
      <c r="G411" s="103" t="s">
        <v>15</v>
      </c>
      <c r="H411" s="103" t="s">
        <v>21</v>
      </c>
      <c r="I411" s="114">
        <v>51.44</v>
      </c>
      <c r="J411" s="103"/>
      <c r="K411" s="103" t="s">
        <v>3137</v>
      </c>
      <c r="L411" s="116">
        <v>57261826</v>
      </c>
      <c r="M411" s="97">
        <v>44834</v>
      </c>
      <c r="N411" s="117" t="s">
        <v>3453</v>
      </c>
      <c r="O411" s="117"/>
    </row>
    <row r="412" spans="1:15" hidden="1">
      <c r="A412" s="103" t="s">
        <v>3127</v>
      </c>
      <c r="B412" s="103" t="s">
        <v>3128</v>
      </c>
      <c r="C412" s="103" t="s">
        <v>3129</v>
      </c>
      <c r="D412" s="117">
        <v>1201</v>
      </c>
      <c r="E412" s="143">
        <v>44823</v>
      </c>
      <c r="F412" s="103" t="s">
        <v>3130</v>
      </c>
      <c r="G412" s="103" t="s">
        <v>15</v>
      </c>
      <c r="H412" s="103" t="s">
        <v>21</v>
      </c>
      <c r="I412" s="114">
        <v>51.4</v>
      </c>
      <c r="J412" s="103"/>
      <c r="K412" s="103" t="s">
        <v>3138</v>
      </c>
      <c r="L412" s="116">
        <v>57261826</v>
      </c>
      <c r="M412" s="97">
        <v>44834</v>
      </c>
      <c r="N412" s="117" t="s">
        <v>3453</v>
      </c>
      <c r="O412" s="117"/>
    </row>
    <row r="413" spans="1:15" hidden="1">
      <c r="A413" s="103" t="s">
        <v>3127</v>
      </c>
      <c r="B413" s="103" t="s">
        <v>3128</v>
      </c>
      <c r="C413" s="103" t="s">
        <v>3129</v>
      </c>
      <c r="D413" s="117">
        <v>1201</v>
      </c>
      <c r="E413" s="143">
        <v>44823</v>
      </c>
      <c r="F413" s="103" t="s">
        <v>3130</v>
      </c>
      <c r="G413" s="103" t="s">
        <v>15</v>
      </c>
      <c r="H413" s="103" t="s">
        <v>21</v>
      </c>
      <c r="I413" s="114">
        <v>54.32</v>
      </c>
      <c r="J413" s="103"/>
      <c r="K413" s="103" t="s">
        <v>3139</v>
      </c>
      <c r="L413" s="116">
        <v>57261826</v>
      </c>
      <c r="M413" s="97">
        <v>44834</v>
      </c>
      <c r="N413" s="117" t="s">
        <v>3453</v>
      </c>
      <c r="O413" s="117"/>
    </row>
    <row r="414" spans="1:15" hidden="1">
      <c r="A414" s="103" t="s">
        <v>3127</v>
      </c>
      <c r="B414" s="103" t="s">
        <v>3128</v>
      </c>
      <c r="C414" s="103" t="s">
        <v>3129</v>
      </c>
      <c r="D414" s="117">
        <v>1201</v>
      </c>
      <c r="E414" s="143">
        <v>44823</v>
      </c>
      <c r="F414" s="103" t="s">
        <v>3130</v>
      </c>
      <c r="G414" s="103" t="s">
        <v>15</v>
      </c>
      <c r="H414" s="103" t="s">
        <v>21</v>
      </c>
      <c r="I414" s="114">
        <v>29.94</v>
      </c>
      <c r="J414" s="103"/>
      <c r="K414" s="103" t="s">
        <v>3140</v>
      </c>
      <c r="L414" s="116">
        <v>57261826</v>
      </c>
      <c r="M414" s="97">
        <v>44834</v>
      </c>
      <c r="N414" s="117" t="s">
        <v>3453</v>
      </c>
      <c r="O414" s="117"/>
    </row>
    <row r="415" spans="1:15" hidden="1">
      <c r="A415" s="103" t="s">
        <v>3127</v>
      </c>
      <c r="B415" s="103" t="s">
        <v>3128</v>
      </c>
      <c r="C415" s="103" t="s">
        <v>3129</v>
      </c>
      <c r="D415" s="117">
        <v>1201</v>
      </c>
      <c r="E415" s="143">
        <v>44823</v>
      </c>
      <c r="F415" s="103" t="s">
        <v>3130</v>
      </c>
      <c r="G415" s="103" t="s">
        <v>15</v>
      </c>
      <c r="H415" s="103" t="s">
        <v>21</v>
      </c>
      <c r="I415" s="114">
        <v>41.86</v>
      </c>
      <c r="J415" s="103"/>
      <c r="K415" s="103" t="s">
        <v>3141</v>
      </c>
      <c r="L415" s="116">
        <v>57261826</v>
      </c>
      <c r="M415" s="97">
        <v>44834</v>
      </c>
      <c r="N415" s="117" t="s">
        <v>3453</v>
      </c>
      <c r="O415" s="117"/>
    </row>
    <row r="416" spans="1:15" hidden="1">
      <c r="A416" s="103" t="s">
        <v>3127</v>
      </c>
      <c r="B416" s="103" t="s">
        <v>3128</v>
      </c>
      <c r="C416" s="103" t="s">
        <v>3129</v>
      </c>
      <c r="D416" s="117">
        <v>1201</v>
      </c>
      <c r="E416" s="143">
        <v>44823</v>
      </c>
      <c r="F416" s="103" t="s">
        <v>3130</v>
      </c>
      <c r="G416" s="103" t="s">
        <v>15</v>
      </c>
      <c r="H416" s="103" t="s">
        <v>21</v>
      </c>
      <c r="I416" s="114">
        <v>47.52</v>
      </c>
      <c r="J416" s="103"/>
      <c r="K416" s="103" t="s">
        <v>3142</v>
      </c>
      <c r="L416" s="116">
        <v>57261826</v>
      </c>
      <c r="M416" s="97">
        <v>44834</v>
      </c>
      <c r="N416" s="117" t="s">
        <v>3453</v>
      </c>
      <c r="O416" s="117"/>
    </row>
    <row r="417" spans="1:15" hidden="1">
      <c r="A417" s="103" t="s">
        <v>3127</v>
      </c>
      <c r="B417" s="103" t="s">
        <v>3128</v>
      </c>
      <c r="C417" s="103" t="s">
        <v>3129</v>
      </c>
      <c r="D417" s="117">
        <v>1201</v>
      </c>
      <c r="E417" s="143">
        <v>44823</v>
      </c>
      <c r="F417" s="103" t="s">
        <v>3130</v>
      </c>
      <c r="G417" s="103" t="s">
        <v>15</v>
      </c>
      <c r="H417" s="103" t="s">
        <v>21</v>
      </c>
      <c r="I417" s="114">
        <v>34.74</v>
      </c>
      <c r="J417" s="103"/>
      <c r="K417" s="103" t="s">
        <v>3143</v>
      </c>
      <c r="L417" s="116">
        <v>57261826</v>
      </c>
      <c r="M417" s="97">
        <v>44834</v>
      </c>
      <c r="N417" s="117" t="s">
        <v>3453</v>
      </c>
      <c r="O417" s="117"/>
    </row>
    <row r="418" spans="1:15" hidden="1">
      <c r="A418" s="103" t="s">
        <v>3127</v>
      </c>
      <c r="B418" s="103" t="s">
        <v>3128</v>
      </c>
      <c r="C418" s="103" t="s">
        <v>3129</v>
      </c>
      <c r="D418" s="117">
        <v>1201</v>
      </c>
      <c r="E418" s="143">
        <v>44823</v>
      </c>
      <c r="F418" s="103" t="s">
        <v>3130</v>
      </c>
      <c r="G418" s="103" t="s">
        <v>15</v>
      </c>
      <c r="H418" s="103" t="s">
        <v>21</v>
      </c>
      <c r="I418" s="114">
        <v>67.680000000000007</v>
      </c>
      <c r="J418" s="103"/>
      <c r="K418" s="103" t="s">
        <v>3144</v>
      </c>
      <c r="L418" s="116">
        <v>57261826</v>
      </c>
      <c r="M418" s="97">
        <v>44834</v>
      </c>
      <c r="N418" s="117" t="s">
        <v>3453</v>
      </c>
      <c r="O418" s="117"/>
    </row>
    <row r="419" spans="1:15" hidden="1">
      <c r="A419" s="103" t="s">
        <v>3127</v>
      </c>
      <c r="B419" s="103" t="s">
        <v>3128</v>
      </c>
      <c r="C419" s="103" t="s">
        <v>3129</v>
      </c>
      <c r="D419" s="117">
        <v>1201</v>
      </c>
      <c r="E419" s="143">
        <v>44823</v>
      </c>
      <c r="F419" s="103" t="s">
        <v>3130</v>
      </c>
      <c r="G419" s="103" t="s">
        <v>15</v>
      </c>
      <c r="H419" s="103" t="s">
        <v>21</v>
      </c>
      <c r="I419" s="114">
        <v>66</v>
      </c>
      <c r="J419" s="103"/>
      <c r="K419" s="103" t="s">
        <v>3145</v>
      </c>
      <c r="L419" s="116">
        <v>57261826</v>
      </c>
      <c r="M419" s="97">
        <v>44834</v>
      </c>
      <c r="N419" s="117" t="s">
        <v>3453</v>
      </c>
      <c r="O419" s="117"/>
    </row>
    <row r="420" spans="1:15" hidden="1">
      <c r="A420" s="103" t="s">
        <v>3127</v>
      </c>
      <c r="B420" s="103" t="s">
        <v>3128</v>
      </c>
      <c r="C420" s="103" t="s">
        <v>3129</v>
      </c>
      <c r="D420" s="117">
        <v>1201</v>
      </c>
      <c r="E420" s="143">
        <v>44823</v>
      </c>
      <c r="F420" s="103" t="s">
        <v>3130</v>
      </c>
      <c r="G420" s="103" t="s">
        <v>15</v>
      </c>
      <c r="H420" s="103" t="s">
        <v>21</v>
      </c>
      <c r="I420" s="114">
        <v>78.56</v>
      </c>
      <c r="J420" s="103"/>
      <c r="K420" s="103" t="s">
        <v>3146</v>
      </c>
      <c r="L420" s="116">
        <v>57261826</v>
      </c>
      <c r="M420" s="97">
        <v>44834</v>
      </c>
      <c r="N420" s="117" t="s">
        <v>3453</v>
      </c>
      <c r="O420" s="117"/>
    </row>
    <row r="421" spans="1:15" hidden="1">
      <c r="A421" s="103" t="s">
        <v>44</v>
      </c>
      <c r="B421" s="103" t="s">
        <v>44</v>
      </c>
      <c r="C421" s="103" t="s">
        <v>3147</v>
      </c>
      <c r="D421" s="117">
        <v>1201</v>
      </c>
      <c r="E421" s="143">
        <v>44823</v>
      </c>
      <c r="F421" s="103" t="s">
        <v>3148</v>
      </c>
      <c r="G421" s="103" t="s">
        <v>47</v>
      </c>
      <c r="H421" s="103" t="s">
        <v>74</v>
      </c>
      <c r="I421" s="114">
        <v>2344.5</v>
      </c>
      <c r="J421" s="103"/>
      <c r="K421" s="103" t="s">
        <v>3149</v>
      </c>
      <c r="L421" s="116">
        <v>53000085</v>
      </c>
      <c r="M421" s="182">
        <v>44831</v>
      </c>
      <c r="N421" s="117" t="s">
        <v>864</v>
      </c>
      <c r="O421" s="129">
        <v>2305.04</v>
      </c>
    </row>
    <row r="422" spans="1:15" hidden="1">
      <c r="A422" s="103" t="s">
        <v>44</v>
      </c>
      <c r="B422" s="103" t="s">
        <v>44</v>
      </c>
      <c r="C422" s="103" t="s">
        <v>3150</v>
      </c>
      <c r="D422" s="117">
        <v>1201</v>
      </c>
      <c r="E422" s="143">
        <v>44823</v>
      </c>
      <c r="F422" s="103" t="s">
        <v>3151</v>
      </c>
      <c r="G422" s="103" t="s">
        <v>47</v>
      </c>
      <c r="H422" s="103" t="s">
        <v>2272</v>
      </c>
      <c r="I422" s="114">
        <v>248.16</v>
      </c>
      <c r="J422" s="103"/>
      <c r="K422" s="103" t="s">
        <v>3152</v>
      </c>
      <c r="L422" s="116">
        <v>53000085</v>
      </c>
      <c r="M422" s="182">
        <v>44831</v>
      </c>
      <c r="N422" s="117" t="s">
        <v>864</v>
      </c>
      <c r="O422" s="129">
        <v>55307.14</v>
      </c>
    </row>
    <row r="423" spans="1:15" hidden="1">
      <c r="A423" s="154" t="s">
        <v>44</v>
      </c>
      <c r="B423" s="154" t="s">
        <v>44</v>
      </c>
      <c r="C423" s="154" t="s">
        <v>3153</v>
      </c>
      <c r="D423" s="186">
        <v>1201</v>
      </c>
      <c r="E423" s="187">
        <v>44823</v>
      </c>
      <c r="F423" s="154" t="s">
        <v>3154</v>
      </c>
      <c r="G423" s="154" t="s">
        <v>47</v>
      </c>
      <c r="H423" s="154" t="s">
        <v>21</v>
      </c>
      <c r="I423" s="156">
        <v>205.6</v>
      </c>
      <c r="J423" s="154"/>
      <c r="K423" s="154" t="s">
        <v>3155</v>
      </c>
      <c r="L423" s="158">
        <v>53000085</v>
      </c>
      <c r="M423" s="188">
        <v>44831</v>
      </c>
      <c r="N423" s="186" t="s">
        <v>864</v>
      </c>
      <c r="O423" s="191">
        <v>55307.14</v>
      </c>
    </row>
    <row r="424" spans="1:15" hidden="1">
      <c r="A424" s="103" t="s">
        <v>44</v>
      </c>
      <c r="B424" s="103" t="s">
        <v>44</v>
      </c>
      <c r="C424" s="103" t="s">
        <v>3156</v>
      </c>
      <c r="D424" s="117">
        <v>1201</v>
      </c>
      <c r="E424" s="143">
        <v>44823</v>
      </c>
      <c r="F424" s="103" t="s">
        <v>3157</v>
      </c>
      <c r="G424" s="103" t="s">
        <v>47</v>
      </c>
      <c r="H424" s="103" t="s">
        <v>55</v>
      </c>
      <c r="I424" s="114">
        <v>308.39999999999998</v>
      </c>
      <c r="J424" s="103"/>
      <c r="K424" s="103" t="s">
        <v>3158</v>
      </c>
      <c r="L424" s="116">
        <v>53000085</v>
      </c>
      <c r="M424" s="117"/>
      <c r="N424" s="117"/>
      <c r="O424" s="117"/>
    </row>
    <row r="425" spans="1:15" hidden="1">
      <c r="A425" s="199" t="s">
        <v>44</v>
      </c>
      <c r="B425" s="199" t="s">
        <v>44</v>
      </c>
      <c r="C425" s="199" t="s">
        <v>3159</v>
      </c>
      <c r="D425" s="200">
        <v>1201</v>
      </c>
      <c r="E425" s="201">
        <v>44823</v>
      </c>
      <c r="F425" s="199" t="s">
        <v>3160</v>
      </c>
      <c r="G425" s="199" t="s">
        <v>47</v>
      </c>
      <c r="H425" s="199" t="s">
        <v>472</v>
      </c>
      <c r="I425" s="202">
        <v>51.4</v>
      </c>
      <c r="J425" s="199"/>
      <c r="K425" s="199" t="s">
        <v>3161</v>
      </c>
      <c r="L425" s="203">
        <v>53000085</v>
      </c>
      <c r="M425" s="204">
        <v>44831</v>
      </c>
      <c r="N425" s="200" t="s">
        <v>864</v>
      </c>
      <c r="O425" s="207">
        <v>55307.14</v>
      </c>
    </row>
    <row r="426" spans="1:15" hidden="1">
      <c r="A426" s="103" t="s">
        <v>44</v>
      </c>
      <c r="B426" s="103" t="s">
        <v>44</v>
      </c>
      <c r="C426" s="103" t="s">
        <v>3162</v>
      </c>
      <c r="D426" s="117">
        <v>1201</v>
      </c>
      <c r="E426" s="143">
        <v>44823</v>
      </c>
      <c r="F426" s="103" t="s">
        <v>3163</v>
      </c>
      <c r="G426" s="103" t="s">
        <v>47</v>
      </c>
      <c r="H426" s="103" t="s">
        <v>86</v>
      </c>
      <c r="I426" s="114">
        <v>531.96</v>
      </c>
      <c r="J426" s="103"/>
      <c r="K426" s="103" t="s">
        <v>3164</v>
      </c>
      <c r="L426" s="116">
        <v>53000085</v>
      </c>
      <c r="M426" s="182">
        <v>44831</v>
      </c>
      <c r="N426" s="117" t="s">
        <v>864</v>
      </c>
      <c r="O426" s="129">
        <v>55307.14</v>
      </c>
    </row>
    <row r="427" spans="1:15" hidden="1">
      <c r="A427" s="103" t="s">
        <v>44</v>
      </c>
      <c r="B427" s="103" t="s">
        <v>44</v>
      </c>
      <c r="C427" s="103" t="s">
        <v>3165</v>
      </c>
      <c r="D427" s="117">
        <v>1201</v>
      </c>
      <c r="E427" s="143">
        <v>44823</v>
      </c>
      <c r="F427" s="103" t="s">
        <v>3166</v>
      </c>
      <c r="G427" s="103" t="s">
        <v>47</v>
      </c>
      <c r="H427" s="103" t="s">
        <v>472</v>
      </c>
      <c r="I427" s="114">
        <v>660.92</v>
      </c>
      <c r="J427" s="103"/>
      <c r="K427" s="103" t="s">
        <v>3164</v>
      </c>
      <c r="L427" s="116">
        <v>53000085</v>
      </c>
      <c r="M427" s="182">
        <v>44831</v>
      </c>
      <c r="N427" s="117" t="s">
        <v>864</v>
      </c>
      <c r="O427" s="129">
        <v>55307.14</v>
      </c>
    </row>
    <row r="428" spans="1:15" hidden="1">
      <c r="A428" s="103" t="s">
        <v>44</v>
      </c>
      <c r="B428" s="103" t="s">
        <v>44</v>
      </c>
      <c r="C428" s="103" t="s">
        <v>3167</v>
      </c>
      <c r="D428" s="117">
        <v>1201</v>
      </c>
      <c r="E428" s="143">
        <v>44823</v>
      </c>
      <c r="F428" s="103" t="s">
        <v>3168</v>
      </c>
      <c r="G428" s="103" t="s">
        <v>47</v>
      </c>
      <c r="H428" s="103" t="s">
        <v>721</v>
      </c>
      <c r="I428" s="114">
        <v>10788.51</v>
      </c>
      <c r="J428" s="103"/>
      <c r="K428" s="103" t="s">
        <v>3169</v>
      </c>
      <c r="L428" s="116">
        <v>53000085</v>
      </c>
      <c r="M428" s="182">
        <v>44831</v>
      </c>
      <c r="N428" s="117" t="s">
        <v>864</v>
      </c>
      <c r="O428" s="129">
        <v>55307.14</v>
      </c>
    </row>
    <row r="429" spans="1:15" hidden="1">
      <c r="A429" s="154" t="s">
        <v>44</v>
      </c>
      <c r="B429" s="154" t="s">
        <v>44</v>
      </c>
      <c r="C429" s="154" t="s">
        <v>3170</v>
      </c>
      <c r="D429" s="186">
        <v>1201</v>
      </c>
      <c r="E429" s="187">
        <v>44823</v>
      </c>
      <c r="F429" s="154" t="s">
        <v>3171</v>
      </c>
      <c r="G429" s="154" t="s">
        <v>47</v>
      </c>
      <c r="H429" s="154" t="s">
        <v>90</v>
      </c>
      <c r="I429" s="156">
        <v>105.69</v>
      </c>
      <c r="J429" s="154"/>
      <c r="K429" s="154" t="s">
        <v>3172</v>
      </c>
      <c r="L429" s="158">
        <v>53000085</v>
      </c>
      <c r="M429" s="188">
        <v>44831</v>
      </c>
      <c r="N429" s="186" t="s">
        <v>864</v>
      </c>
      <c r="O429" s="191">
        <v>55307.14</v>
      </c>
    </row>
    <row r="430" spans="1:15" hidden="1">
      <c r="A430" s="103" t="s">
        <v>44</v>
      </c>
      <c r="B430" s="103" t="s">
        <v>44</v>
      </c>
      <c r="C430" s="103" t="s">
        <v>3173</v>
      </c>
      <c r="D430" s="117">
        <v>1201</v>
      </c>
      <c r="E430" s="143">
        <v>44823</v>
      </c>
      <c r="F430" s="103" t="s">
        <v>3174</v>
      </c>
      <c r="G430" s="103" t="s">
        <v>47</v>
      </c>
      <c r="H430" s="103" t="s">
        <v>59</v>
      </c>
      <c r="I430" s="114">
        <v>121.95</v>
      </c>
      <c r="J430" s="103"/>
      <c r="K430" s="103" t="s">
        <v>3175</v>
      </c>
      <c r="L430" s="116">
        <v>53000085</v>
      </c>
      <c r="M430" s="117"/>
      <c r="N430" s="117"/>
      <c r="O430" s="117"/>
    </row>
    <row r="431" spans="1:15" hidden="1">
      <c r="A431" s="199" t="s">
        <v>44</v>
      </c>
      <c r="B431" s="199" t="s">
        <v>44</v>
      </c>
      <c r="C431" s="199" t="s">
        <v>3176</v>
      </c>
      <c r="D431" s="200">
        <v>1201</v>
      </c>
      <c r="E431" s="201">
        <v>44823</v>
      </c>
      <c r="F431" s="199" t="s">
        <v>3177</v>
      </c>
      <c r="G431" s="199" t="s">
        <v>47</v>
      </c>
      <c r="H431" s="199" t="s">
        <v>472</v>
      </c>
      <c r="I431" s="202">
        <v>477.31</v>
      </c>
      <c r="J431" s="199"/>
      <c r="K431" s="199" t="s">
        <v>3178</v>
      </c>
      <c r="L431" s="203">
        <v>53000085</v>
      </c>
      <c r="M431" s="204">
        <v>44831</v>
      </c>
      <c r="N431" s="200" t="s">
        <v>864</v>
      </c>
      <c r="O431" s="207">
        <v>55307.14</v>
      </c>
    </row>
    <row r="432" spans="1:15" hidden="1">
      <c r="A432" s="103" t="s">
        <v>44</v>
      </c>
      <c r="B432" s="103" t="s">
        <v>44</v>
      </c>
      <c r="C432" s="103" t="s">
        <v>3179</v>
      </c>
      <c r="D432" s="117">
        <v>1201</v>
      </c>
      <c r="E432" s="143">
        <v>44823</v>
      </c>
      <c r="F432" s="103" t="s">
        <v>3180</v>
      </c>
      <c r="G432" s="103" t="s">
        <v>47</v>
      </c>
      <c r="H432" s="103" t="s">
        <v>452</v>
      </c>
      <c r="I432" s="114">
        <v>1398.36</v>
      </c>
      <c r="J432" s="103"/>
      <c r="K432" s="103" t="s">
        <v>3181</v>
      </c>
      <c r="L432" s="116">
        <v>53000085</v>
      </c>
      <c r="M432" s="182">
        <v>44831</v>
      </c>
      <c r="N432" s="117" t="s">
        <v>864</v>
      </c>
      <c r="O432" s="129">
        <v>55307.14</v>
      </c>
    </row>
    <row r="433" spans="1:15" hidden="1">
      <c r="A433" s="103" t="s">
        <v>44</v>
      </c>
      <c r="B433" s="103" t="s">
        <v>44</v>
      </c>
      <c r="C433" s="103" t="s">
        <v>3182</v>
      </c>
      <c r="D433" s="117">
        <v>1201</v>
      </c>
      <c r="E433" s="143">
        <v>44823</v>
      </c>
      <c r="F433" s="103" t="s">
        <v>3168</v>
      </c>
      <c r="G433" s="103" t="s">
        <v>47</v>
      </c>
      <c r="H433" s="103" t="s">
        <v>721</v>
      </c>
      <c r="I433" s="114">
        <v>593.94000000000005</v>
      </c>
      <c r="J433" s="103"/>
      <c r="K433" s="103" t="s">
        <v>3183</v>
      </c>
      <c r="L433" s="116">
        <v>53000085</v>
      </c>
      <c r="M433" s="182">
        <v>44831</v>
      </c>
      <c r="N433" s="117" t="s">
        <v>864</v>
      </c>
      <c r="O433" s="129">
        <v>55307.14</v>
      </c>
    </row>
    <row r="434" spans="1:15" hidden="1">
      <c r="A434" s="103" t="s">
        <v>44</v>
      </c>
      <c r="B434" s="103" t="s">
        <v>44</v>
      </c>
      <c r="C434" s="103" t="s">
        <v>3184</v>
      </c>
      <c r="D434" s="117">
        <v>1201</v>
      </c>
      <c r="E434" s="143">
        <v>44823</v>
      </c>
      <c r="F434" s="103" t="s">
        <v>3185</v>
      </c>
      <c r="G434" s="103" t="s">
        <v>47</v>
      </c>
      <c r="H434" s="103" t="s">
        <v>426</v>
      </c>
      <c r="I434" s="114">
        <v>8804.9</v>
      </c>
      <c r="J434" s="103"/>
      <c r="K434" s="103" t="s">
        <v>3186</v>
      </c>
      <c r="L434" s="116">
        <v>53000085</v>
      </c>
      <c r="M434" s="182">
        <v>44831</v>
      </c>
      <c r="N434" s="117" t="s">
        <v>864</v>
      </c>
      <c r="O434" s="129">
        <v>55307.14</v>
      </c>
    </row>
    <row r="435" spans="1:15" hidden="1">
      <c r="A435" s="103" t="s">
        <v>44</v>
      </c>
      <c r="B435" s="103" t="s">
        <v>44</v>
      </c>
      <c r="C435" s="103" t="s">
        <v>3187</v>
      </c>
      <c r="D435" s="117">
        <v>1201</v>
      </c>
      <c r="E435" s="143">
        <v>44823</v>
      </c>
      <c r="F435" s="103" t="s">
        <v>3171</v>
      </c>
      <c r="G435" s="103" t="s">
        <v>47</v>
      </c>
      <c r="H435" s="103" t="s">
        <v>90</v>
      </c>
      <c r="I435" s="114">
        <v>208.4</v>
      </c>
      <c r="J435" s="103"/>
      <c r="K435" s="103" t="s">
        <v>3188</v>
      </c>
      <c r="L435" s="116">
        <v>53000085</v>
      </c>
      <c r="M435" s="182">
        <v>44831</v>
      </c>
      <c r="N435" s="117" t="s">
        <v>864</v>
      </c>
      <c r="O435" s="129">
        <v>55307.14</v>
      </c>
    </row>
    <row r="436" spans="1:15" hidden="1">
      <c r="A436" s="103" t="s">
        <v>44</v>
      </c>
      <c r="B436" s="103" t="s">
        <v>44</v>
      </c>
      <c r="C436" s="103" t="s">
        <v>3189</v>
      </c>
      <c r="D436" s="117">
        <v>1201</v>
      </c>
      <c r="E436" s="143">
        <v>44823</v>
      </c>
      <c r="F436" s="103" t="s">
        <v>3177</v>
      </c>
      <c r="G436" s="103" t="s">
        <v>47</v>
      </c>
      <c r="H436" s="103" t="s">
        <v>472</v>
      </c>
      <c r="I436" s="114">
        <v>951.28</v>
      </c>
      <c r="J436" s="103"/>
      <c r="K436" s="103" t="s">
        <v>3190</v>
      </c>
      <c r="L436" s="116">
        <v>53000085</v>
      </c>
      <c r="M436" s="182">
        <v>44831</v>
      </c>
      <c r="N436" s="117" t="s">
        <v>864</v>
      </c>
      <c r="O436" s="129">
        <v>55307.14</v>
      </c>
    </row>
    <row r="437" spans="1:15" hidden="1">
      <c r="A437" s="154" t="s">
        <v>44</v>
      </c>
      <c r="B437" s="154" t="s">
        <v>44</v>
      </c>
      <c r="C437" s="154" t="s">
        <v>3191</v>
      </c>
      <c r="D437" s="186">
        <v>1201</v>
      </c>
      <c r="E437" s="187">
        <v>44823</v>
      </c>
      <c r="F437" s="154" t="s">
        <v>3192</v>
      </c>
      <c r="G437" s="154" t="s">
        <v>47</v>
      </c>
      <c r="H437" s="154" t="s">
        <v>316</v>
      </c>
      <c r="I437" s="156">
        <v>596.44000000000005</v>
      </c>
      <c r="J437" s="154"/>
      <c r="K437" s="154" t="s">
        <v>3193</v>
      </c>
      <c r="L437" s="158">
        <v>53000085</v>
      </c>
      <c r="M437" s="188">
        <v>44831</v>
      </c>
      <c r="N437" s="186" t="s">
        <v>864</v>
      </c>
      <c r="O437" s="191">
        <v>55307.14</v>
      </c>
    </row>
    <row r="438" spans="1:15" hidden="1">
      <c r="A438" s="103" t="s">
        <v>44</v>
      </c>
      <c r="B438" s="103" t="s">
        <v>44</v>
      </c>
      <c r="C438" s="103" t="s">
        <v>3194</v>
      </c>
      <c r="D438" s="117">
        <v>1201</v>
      </c>
      <c r="E438" s="143">
        <v>44823</v>
      </c>
      <c r="F438" s="103" t="s">
        <v>3195</v>
      </c>
      <c r="G438" s="103" t="s">
        <v>47</v>
      </c>
      <c r="H438" s="103" t="s">
        <v>316</v>
      </c>
      <c r="I438" s="114">
        <v>1700.66</v>
      </c>
      <c r="J438" s="103"/>
      <c r="K438" s="103" t="s">
        <v>3193</v>
      </c>
      <c r="L438" s="116">
        <v>53000085</v>
      </c>
      <c r="M438" s="117"/>
      <c r="N438" s="117"/>
      <c r="O438" s="117"/>
    </row>
    <row r="439" spans="1:15" hidden="1">
      <c r="A439" s="209" t="s">
        <v>44</v>
      </c>
      <c r="B439" s="209" t="s">
        <v>44</v>
      </c>
      <c r="C439" s="209" t="s">
        <v>3196</v>
      </c>
      <c r="D439" s="210">
        <v>1201</v>
      </c>
      <c r="E439" s="211">
        <v>44823</v>
      </c>
      <c r="F439" s="209" t="s">
        <v>3197</v>
      </c>
      <c r="G439" s="209" t="s">
        <v>47</v>
      </c>
      <c r="H439" s="209" t="s">
        <v>448</v>
      </c>
      <c r="I439" s="216">
        <v>274.04000000000002</v>
      </c>
      <c r="J439" s="209"/>
      <c r="K439" s="209" t="s">
        <v>3198</v>
      </c>
      <c r="L439" s="217">
        <v>53000085</v>
      </c>
      <c r="M439" s="218">
        <v>44831</v>
      </c>
      <c r="N439" s="210" t="s">
        <v>864</v>
      </c>
      <c r="O439" s="219">
        <v>55307.14</v>
      </c>
    </row>
    <row r="440" spans="1:15" hidden="1">
      <c r="A440" s="103" t="s">
        <v>17</v>
      </c>
      <c r="B440" s="103" t="s">
        <v>2450</v>
      </c>
      <c r="C440" s="103" t="s">
        <v>3199</v>
      </c>
      <c r="D440" s="117">
        <v>1201</v>
      </c>
      <c r="E440" s="143">
        <v>44823</v>
      </c>
      <c r="F440" s="103" t="s">
        <v>3200</v>
      </c>
      <c r="G440" s="103" t="s">
        <v>15</v>
      </c>
      <c r="H440" s="103" t="s">
        <v>21</v>
      </c>
      <c r="I440" s="114">
        <v>8.9499999999999993</v>
      </c>
      <c r="J440" s="103"/>
      <c r="K440" s="103" t="s">
        <v>3123</v>
      </c>
      <c r="L440" s="116">
        <v>57328808</v>
      </c>
      <c r="M440" s="117"/>
      <c r="N440" s="117"/>
      <c r="O440" s="117"/>
    </row>
    <row r="441" spans="1:15" hidden="1">
      <c r="A441" s="103" t="s">
        <v>17</v>
      </c>
      <c r="B441" s="103" t="s">
        <v>2450</v>
      </c>
      <c r="C441" s="103" t="s">
        <v>3201</v>
      </c>
      <c r="D441" s="117">
        <v>1201</v>
      </c>
      <c r="E441" s="143">
        <v>44825</v>
      </c>
      <c r="F441" s="103" t="s">
        <v>3202</v>
      </c>
      <c r="G441" s="103" t="s">
        <v>15</v>
      </c>
      <c r="H441" s="103" t="s">
        <v>21</v>
      </c>
      <c r="I441" s="114">
        <v>8.9499999999999993</v>
      </c>
      <c r="J441" s="103"/>
      <c r="K441" s="103" t="s">
        <v>3123</v>
      </c>
      <c r="L441" s="116">
        <v>57328808</v>
      </c>
      <c r="M441" s="117"/>
      <c r="N441" s="117"/>
      <c r="O441" s="117"/>
    </row>
    <row r="442" spans="1:15" hidden="1">
      <c r="A442" s="103" t="s">
        <v>17</v>
      </c>
      <c r="B442" s="103" t="s">
        <v>1317</v>
      </c>
      <c r="C442" s="103" t="s">
        <v>3203</v>
      </c>
      <c r="D442" s="117">
        <v>1201</v>
      </c>
      <c r="E442" s="143">
        <v>44828</v>
      </c>
      <c r="F442" s="103" t="s">
        <v>3204</v>
      </c>
      <c r="G442" s="103" t="s">
        <v>15</v>
      </c>
      <c r="H442" s="103" t="s">
        <v>21</v>
      </c>
      <c r="I442" s="114">
        <v>420.42</v>
      </c>
      <c r="J442" s="103"/>
      <c r="K442" s="103" t="s">
        <v>3092</v>
      </c>
      <c r="L442" s="116">
        <v>57328808</v>
      </c>
      <c r="M442" s="117"/>
      <c r="N442" s="117"/>
      <c r="O442" s="117"/>
    </row>
    <row r="443" spans="1:15" hidden="1">
      <c r="A443" s="103" t="s">
        <v>17</v>
      </c>
      <c r="B443" s="103" t="s">
        <v>1317</v>
      </c>
      <c r="C443" s="103" t="s">
        <v>3203</v>
      </c>
      <c r="D443" s="117">
        <v>1201</v>
      </c>
      <c r="E443" s="143">
        <v>44828</v>
      </c>
      <c r="F443" s="103" t="s">
        <v>3204</v>
      </c>
      <c r="G443" s="103" t="s">
        <v>15</v>
      </c>
      <c r="H443" s="103" t="s">
        <v>21</v>
      </c>
      <c r="I443" s="114">
        <v>2092.02</v>
      </c>
      <c r="J443" s="103"/>
      <c r="K443" s="103" t="s">
        <v>3085</v>
      </c>
      <c r="L443" s="116">
        <v>57328808</v>
      </c>
      <c r="M443" s="117"/>
      <c r="N443" s="117"/>
      <c r="O443" s="117"/>
    </row>
    <row r="444" spans="1:15" hidden="1">
      <c r="A444" s="103" t="s">
        <v>17</v>
      </c>
      <c r="B444" s="103" t="s">
        <v>1317</v>
      </c>
      <c r="C444" s="103" t="s">
        <v>3203</v>
      </c>
      <c r="D444" s="117">
        <v>1201</v>
      </c>
      <c r="E444" s="143">
        <v>44828</v>
      </c>
      <c r="F444" s="103" t="s">
        <v>3204</v>
      </c>
      <c r="G444" s="103" t="s">
        <v>15</v>
      </c>
      <c r="H444" s="103" t="s">
        <v>21</v>
      </c>
      <c r="I444" s="114">
        <v>6623.37</v>
      </c>
      <c r="J444" s="103"/>
      <c r="K444" s="103" t="s">
        <v>3205</v>
      </c>
      <c r="L444" s="116">
        <v>57328808</v>
      </c>
      <c r="M444" s="117"/>
      <c r="N444" s="117"/>
      <c r="O444" s="117"/>
    </row>
    <row r="445" spans="1:15" hidden="1">
      <c r="A445" s="103" t="s">
        <v>44</v>
      </c>
      <c r="B445" s="103" t="s">
        <v>44</v>
      </c>
      <c r="C445" s="103" t="s">
        <v>3209</v>
      </c>
      <c r="D445" s="117">
        <v>1201</v>
      </c>
      <c r="E445" s="143">
        <v>44823</v>
      </c>
      <c r="F445" s="103" t="s">
        <v>3210</v>
      </c>
      <c r="G445" s="103" t="s">
        <v>47</v>
      </c>
      <c r="H445" s="103" t="s">
        <v>128</v>
      </c>
      <c r="I445" s="114">
        <v>2729.7</v>
      </c>
      <c r="J445" s="103"/>
      <c r="K445" s="103" t="s">
        <v>3211</v>
      </c>
      <c r="L445" s="116">
        <v>53000085</v>
      </c>
      <c r="M445" s="117"/>
      <c r="N445" s="117"/>
      <c r="O445" s="117"/>
    </row>
    <row r="446" spans="1:15" hidden="1">
      <c r="A446" s="103" t="s">
        <v>44</v>
      </c>
      <c r="B446" s="103" t="s">
        <v>44</v>
      </c>
      <c r="C446" s="103" t="s">
        <v>3212</v>
      </c>
      <c r="D446" s="117">
        <v>1201</v>
      </c>
      <c r="E446" s="143">
        <v>44830</v>
      </c>
      <c r="F446" s="103" t="s">
        <v>3213</v>
      </c>
      <c r="G446" s="103" t="s">
        <v>47</v>
      </c>
      <c r="H446" s="103" t="s">
        <v>86</v>
      </c>
      <c r="I446" s="114">
        <v>282.10000000000002</v>
      </c>
      <c r="J446" s="103"/>
      <c r="K446" s="103" t="s">
        <v>3214</v>
      </c>
      <c r="L446" s="116">
        <v>53000085</v>
      </c>
      <c r="M446" s="117"/>
      <c r="N446" s="117"/>
      <c r="O446" s="117"/>
    </row>
    <row r="447" spans="1:15" hidden="1">
      <c r="A447" s="103" t="s">
        <v>44</v>
      </c>
      <c r="B447" s="103" t="s">
        <v>44</v>
      </c>
      <c r="C447" s="103" t="s">
        <v>3215</v>
      </c>
      <c r="D447" s="117">
        <v>1201</v>
      </c>
      <c r="E447" s="143">
        <v>44830</v>
      </c>
      <c r="F447" s="103" t="s">
        <v>3216</v>
      </c>
      <c r="G447" s="103" t="s">
        <v>47</v>
      </c>
      <c r="H447" s="103" t="s">
        <v>48</v>
      </c>
      <c r="I447" s="114">
        <v>2591.1999999999998</v>
      </c>
      <c r="J447" s="103"/>
      <c r="K447" s="103" t="s">
        <v>3217</v>
      </c>
      <c r="L447" s="116">
        <v>53000085</v>
      </c>
      <c r="M447" s="117"/>
      <c r="N447" s="117"/>
      <c r="O447" s="117"/>
    </row>
    <row r="448" spans="1:15" hidden="1">
      <c r="A448" s="103" t="s">
        <v>44</v>
      </c>
      <c r="B448" s="103" t="s">
        <v>44</v>
      </c>
      <c r="C448" s="103" t="s">
        <v>3218</v>
      </c>
      <c r="D448" s="117">
        <v>1201</v>
      </c>
      <c r="E448" s="143">
        <v>44830</v>
      </c>
      <c r="F448" s="103" t="s">
        <v>3216</v>
      </c>
      <c r="G448" s="103" t="s">
        <v>47</v>
      </c>
      <c r="H448" s="103" t="s">
        <v>48</v>
      </c>
      <c r="I448" s="114">
        <v>2617.44</v>
      </c>
      <c r="J448" s="103"/>
      <c r="K448" s="103" t="s">
        <v>3219</v>
      </c>
      <c r="L448" s="116">
        <v>53000085</v>
      </c>
      <c r="M448" s="117"/>
      <c r="N448" s="117"/>
      <c r="O448" s="117"/>
    </row>
    <row r="449" spans="1:15" hidden="1">
      <c r="A449" s="103" t="s">
        <v>44</v>
      </c>
      <c r="B449" s="103" t="s">
        <v>44</v>
      </c>
      <c r="C449" s="103" t="s">
        <v>3220</v>
      </c>
      <c r="D449" s="117">
        <v>1201</v>
      </c>
      <c r="E449" s="143">
        <v>44823</v>
      </c>
      <c r="F449" s="103" t="s">
        <v>3221</v>
      </c>
      <c r="G449" s="103" t="s">
        <v>47</v>
      </c>
      <c r="H449" s="103" t="s">
        <v>456</v>
      </c>
      <c r="I449" s="114">
        <v>105.3</v>
      </c>
      <c r="J449" s="103"/>
      <c r="K449" s="103" t="s">
        <v>3222</v>
      </c>
      <c r="L449" s="116">
        <v>53000085</v>
      </c>
      <c r="M449" s="117"/>
      <c r="N449" s="117"/>
      <c r="O449" s="117"/>
    </row>
    <row r="450" spans="1:15" hidden="1">
      <c r="A450" s="199" t="s">
        <v>3223</v>
      </c>
      <c r="B450" s="199" t="s">
        <v>3128</v>
      </c>
      <c r="C450" s="199" t="s">
        <v>3224</v>
      </c>
      <c r="D450" s="200">
        <v>1201</v>
      </c>
      <c r="E450" s="201">
        <v>44827</v>
      </c>
      <c r="F450" s="199" t="s">
        <v>3225</v>
      </c>
      <c r="G450" s="199" t="s">
        <v>15</v>
      </c>
      <c r="H450" s="199" t="s">
        <v>21</v>
      </c>
      <c r="I450" s="202">
        <v>141.19999999999999</v>
      </c>
      <c r="J450" s="199"/>
      <c r="K450" s="199" t="s">
        <v>3226</v>
      </c>
      <c r="L450" s="203">
        <v>57261826</v>
      </c>
      <c r="M450" s="97">
        <v>44834</v>
      </c>
      <c r="N450" s="200" t="s">
        <v>3453</v>
      </c>
      <c r="O450" s="200"/>
    </row>
    <row r="451" spans="1:15" hidden="1">
      <c r="A451" s="103" t="s">
        <v>3223</v>
      </c>
      <c r="B451" s="103" t="s">
        <v>3128</v>
      </c>
      <c r="C451" s="103" t="s">
        <v>3224</v>
      </c>
      <c r="D451" s="117">
        <v>1201</v>
      </c>
      <c r="E451" s="143">
        <v>44827</v>
      </c>
      <c r="F451" s="103" t="s">
        <v>3225</v>
      </c>
      <c r="G451" s="103" t="s">
        <v>15</v>
      </c>
      <c r="H451" s="103" t="s">
        <v>21</v>
      </c>
      <c r="I451" s="114">
        <v>65.040000000000006</v>
      </c>
      <c r="J451" s="103"/>
      <c r="K451" s="103" t="s">
        <v>3227</v>
      </c>
      <c r="L451" s="116">
        <v>57261826</v>
      </c>
      <c r="M451" s="97">
        <v>44834</v>
      </c>
      <c r="N451" s="117" t="s">
        <v>3453</v>
      </c>
      <c r="O451" s="117"/>
    </row>
    <row r="452" spans="1:15" hidden="1">
      <c r="A452" s="103" t="s">
        <v>3223</v>
      </c>
      <c r="B452" s="103" t="s">
        <v>3128</v>
      </c>
      <c r="C452" s="103" t="s">
        <v>3224</v>
      </c>
      <c r="D452" s="117">
        <v>1201</v>
      </c>
      <c r="E452" s="143">
        <v>44827</v>
      </c>
      <c r="F452" s="103" t="s">
        <v>3225</v>
      </c>
      <c r="G452" s="103" t="s">
        <v>15</v>
      </c>
      <c r="H452" s="103" t="s">
        <v>21</v>
      </c>
      <c r="I452" s="114">
        <v>44.17</v>
      </c>
      <c r="J452" s="103"/>
      <c r="K452" s="103" t="s">
        <v>3228</v>
      </c>
      <c r="L452" s="116">
        <v>57261826</v>
      </c>
      <c r="M452" s="97">
        <v>44834</v>
      </c>
      <c r="N452" s="117" t="s">
        <v>3453</v>
      </c>
      <c r="O452" s="117"/>
    </row>
    <row r="453" spans="1:15" hidden="1">
      <c r="A453" s="103" t="s">
        <v>3223</v>
      </c>
      <c r="B453" s="103" t="s">
        <v>3128</v>
      </c>
      <c r="C453" s="103" t="s">
        <v>3224</v>
      </c>
      <c r="D453" s="117">
        <v>1201</v>
      </c>
      <c r="E453" s="143">
        <v>44827</v>
      </c>
      <c r="F453" s="103" t="s">
        <v>3225</v>
      </c>
      <c r="G453" s="103" t="s">
        <v>15</v>
      </c>
      <c r="H453" s="103" t="s">
        <v>21</v>
      </c>
      <c r="I453" s="114">
        <v>38.5</v>
      </c>
      <c r="J453" s="103"/>
      <c r="K453" s="103" t="s">
        <v>3229</v>
      </c>
      <c r="L453" s="116">
        <v>57261826</v>
      </c>
      <c r="M453" s="97">
        <v>44834</v>
      </c>
      <c r="N453" s="117" t="s">
        <v>3453</v>
      </c>
      <c r="O453" s="117"/>
    </row>
    <row r="454" spans="1:15" hidden="1">
      <c r="A454" s="103" t="s">
        <v>3223</v>
      </c>
      <c r="B454" s="103" t="s">
        <v>3128</v>
      </c>
      <c r="C454" s="103" t="s">
        <v>3224</v>
      </c>
      <c r="D454" s="117">
        <v>1201</v>
      </c>
      <c r="E454" s="143">
        <v>44827</v>
      </c>
      <c r="F454" s="103" t="s">
        <v>3225</v>
      </c>
      <c r="G454" s="103" t="s">
        <v>15</v>
      </c>
      <c r="H454" s="103" t="s">
        <v>21</v>
      </c>
      <c r="I454" s="114">
        <v>68.319999999999993</v>
      </c>
      <c r="J454" s="103"/>
      <c r="K454" s="103" t="s">
        <v>3230</v>
      </c>
      <c r="L454" s="116">
        <v>57261826</v>
      </c>
      <c r="M454" s="97">
        <v>44834</v>
      </c>
      <c r="N454" s="117" t="s">
        <v>3453</v>
      </c>
      <c r="O454" s="117"/>
    </row>
    <row r="455" spans="1:15" hidden="1">
      <c r="A455" s="103" t="s">
        <v>3223</v>
      </c>
      <c r="B455" s="103" t="s">
        <v>3128</v>
      </c>
      <c r="C455" s="103" t="s">
        <v>3224</v>
      </c>
      <c r="D455" s="117">
        <v>1201</v>
      </c>
      <c r="E455" s="143">
        <v>44827</v>
      </c>
      <c r="F455" s="103" t="s">
        <v>3225</v>
      </c>
      <c r="G455" s="103" t="s">
        <v>15</v>
      </c>
      <c r="H455" s="103" t="s">
        <v>21</v>
      </c>
      <c r="I455" s="114">
        <v>23.08</v>
      </c>
      <c r="J455" s="103"/>
      <c r="K455" s="103" t="s">
        <v>3231</v>
      </c>
      <c r="L455" s="116">
        <v>57261826</v>
      </c>
      <c r="M455" s="97">
        <v>44834</v>
      </c>
      <c r="N455" s="117" t="s">
        <v>3453</v>
      </c>
      <c r="O455" s="117"/>
    </row>
    <row r="456" spans="1:15" hidden="1">
      <c r="A456" s="103" t="s">
        <v>3223</v>
      </c>
      <c r="B456" s="103" t="s">
        <v>3128</v>
      </c>
      <c r="C456" s="103" t="s">
        <v>3224</v>
      </c>
      <c r="D456" s="117">
        <v>1201</v>
      </c>
      <c r="E456" s="143">
        <v>44827</v>
      </c>
      <c r="F456" s="103" t="s">
        <v>3225</v>
      </c>
      <c r="G456" s="103" t="s">
        <v>15</v>
      </c>
      <c r="H456" s="103" t="s">
        <v>21</v>
      </c>
      <c r="I456" s="114">
        <v>31.25</v>
      </c>
      <c r="J456" s="103"/>
      <c r="K456" s="103" t="s">
        <v>3232</v>
      </c>
      <c r="L456" s="116">
        <v>57261826</v>
      </c>
      <c r="M456" s="97">
        <v>44834</v>
      </c>
      <c r="N456" s="117" t="s">
        <v>3453</v>
      </c>
      <c r="O456" s="117"/>
    </row>
    <row r="457" spans="1:15" hidden="1">
      <c r="A457" s="103" t="s">
        <v>3223</v>
      </c>
      <c r="B457" s="103" t="s">
        <v>3128</v>
      </c>
      <c r="C457" s="103" t="s">
        <v>3224</v>
      </c>
      <c r="D457" s="117">
        <v>1201</v>
      </c>
      <c r="E457" s="143">
        <v>44827</v>
      </c>
      <c r="F457" s="103" t="s">
        <v>3225</v>
      </c>
      <c r="G457" s="103" t="s">
        <v>15</v>
      </c>
      <c r="H457" s="103" t="s">
        <v>21</v>
      </c>
      <c r="I457" s="114">
        <v>36.119999999999997</v>
      </c>
      <c r="J457" s="103"/>
      <c r="K457" s="103" t="s">
        <v>3233</v>
      </c>
      <c r="L457" s="116">
        <v>57261826</v>
      </c>
      <c r="M457" s="97">
        <v>44834</v>
      </c>
      <c r="N457" s="117" t="s">
        <v>3453</v>
      </c>
      <c r="O457" s="117"/>
    </row>
    <row r="458" spans="1:15" hidden="1">
      <c r="A458" s="103" t="s">
        <v>3223</v>
      </c>
      <c r="B458" s="103" t="s">
        <v>3128</v>
      </c>
      <c r="C458" s="103" t="s">
        <v>3224</v>
      </c>
      <c r="D458" s="117">
        <v>1201</v>
      </c>
      <c r="E458" s="143">
        <v>44827</v>
      </c>
      <c r="F458" s="103" t="s">
        <v>3225</v>
      </c>
      <c r="G458" s="103" t="s">
        <v>15</v>
      </c>
      <c r="H458" s="103" t="s">
        <v>21</v>
      </c>
      <c r="I458" s="114">
        <v>28.96</v>
      </c>
      <c r="J458" s="103"/>
      <c r="K458" s="103" t="s">
        <v>3234</v>
      </c>
      <c r="L458" s="116">
        <v>57261826</v>
      </c>
      <c r="M458" s="97">
        <v>44834</v>
      </c>
      <c r="N458" s="117" t="s">
        <v>3453</v>
      </c>
      <c r="O458" s="117"/>
    </row>
    <row r="459" spans="1:15" hidden="1">
      <c r="A459" s="103" t="s">
        <v>3223</v>
      </c>
      <c r="B459" s="103" t="s">
        <v>3128</v>
      </c>
      <c r="C459" s="103" t="s">
        <v>3224</v>
      </c>
      <c r="D459" s="117">
        <v>1201</v>
      </c>
      <c r="E459" s="143">
        <v>44827</v>
      </c>
      <c r="F459" s="103" t="s">
        <v>3225</v>
      </c>
      <c r="G459" s="103" t="s">
        <v>15</v>
      </c>
      <c r="H459" s="103" t="s">
        <v>21</v>
      </c>
      <c r="I459" s="114">
        <v>30.27</v>
      </c>
      <c r="J459" s="103"/>
      <c r="K459" s="103" t="s">
        <v>3235</v>
      </c>
      <c r="L459" s="116">
        <v>57261826</v>
      </c>
      <c r="M459" s="97">
        <v>44834</v>
      </c>
      <c r="N459" s="117" t="s">
        <v>3453</v>
      </c>
      <c r="O459" s="117"/>
    </row>
    <row r="460" spans="1:15" hidden="1">
      <c r="A460" s="103" t="s">
        <v>3223</v>
      </c>
      <c r="B460" s="103" t="s">
        <v>3128</v>
      </c>
      <c r="C460" s="103" t="s">
        <v>3224</v>
      </c>
      <c r="D460" s="117">
        <v>1201</v>
      </c>
      <c r="E460" s="143">
        <v>44827</v>
      </c>
      <c r="F460" s="103" t="s">
        <v>3225</v>
      </c>
      <c r="G460" s="103" t="s">
        <v>15</v>
      </c>
      <c r="H460" s="103" t="s">
        <v>21</v>
      </c>
      <c r="I460" s="114">
        <v>101.2</v>
      </c>
      <c r="J460" s="103"/>
      <c r="K460" s="103" t="s">
        <v>3236</v>
      </c>
      <c r="L460" s="116">
        <v>57261826</v>
      </c>
      <c r="M460" s="97">
        <v>44834</v>
      </c>
      <c r="N460" s="117" t="s">
        <v>3453</v>
      </c>
      <c r="O460" s="117"/>
    </row>
    <row r="461" spans="1:15" hidden="1">
      <c r="A461" s="103" t="s">
        <v>3223</v>
      </c>
      <c r="B461" s="103" t="s">
        <v>3128</v>
      </c>
      <c r="C461" s="103" t="s">
        <v>3224</v>
      </c>
      <c r="D461" s="117">
        <v>1201</v>
      </c>
      <c r="E461" s="143">
        <v>44827</v>
      </c>
      <c r="F461" s="103" t="s">
        <v>3225</v>
      </c>
      <c r="G461" s="103" t="s">
        <v>15</v>
      </c>
      <c r="H461" s="103" t="s">
        <v>21</v>
      </c>
      <c r="I461" s="114">
        <v>109.36</v>
      </c>
      <c r="J461" s="103"/>
      <c r="K461" s="103" t="s">
        <v>3237</v>
      </c>
      <c r="L461" s="116">
        <v>57261826</v>
      </c>
      <c r="M461" s="97">
        <v>44834</v>
      </c>
      <c r="N461" s="117" t="s">
        <v>3453</v>
      </c>
      <c r="O461" s="117"/>
    </row>
    <row r="462" spans="1:15" hidden="1">
      <c r="A462" s="103" t="s">
        <v>3223</v>
      </c>
      <c r="B462" s="103" t="s">
        <v>3128</v>
      </c>
      <c r="C462" s="103" t="s">
        <v>3224</v>
      </c>
      <c r="D462" s="117">
        <v>1201</v>
      </c>
      <c r="E462" s="143">
        <v>44827</v>
      </c>
      <c r="F462" s="103" t="s">
        <v>3225</v>
      </c>
      <c r="G462" s="103" t="s">
        <v>15</v>
      </c>
      <c r="H462" s="103" t="s">
        <v>21</v>
      </c>
      <c r="I462" s="114">
        <v>73.92</v>
      </c>
      <c r="J462" s="103"/>
      <c r="K462" s="103" t="s">
        <v>3238</v>
      </c>
      <c r="L462" s="116">
        <v>57261826</v>
      </c>
      <c r="M462" s="97">
        <v>44834</v>
      </c>
      <c r="N462" s="117" t="s">
        <v>3453</v>
      </c>
      <c r="O462" s="117"/>
    </row>
    <row r="463" spans="1:15" hidden="1">
      <c r="A463" s="154" t="s">
        <v>3223</v>
      </c>
      <c r="B463" s="154" t="s">
        <v>3128</v>
      </c>
      <c r="C463" s="154" t="s">
        <v>3224</v>
      </c>
      <c r="D463" s="186">
        <v>1201</v>
      </c>
      <c r="E463" s="187">
        <v>44827</v>
      </c>
      <c r="F463" s="154" t="s">
        <v>3225</v>
      </c>
      <c r="G463" s="154" t="s">
        <v>15</v>
      </c>
      <c r="H463" s="154" t="s">
        <v>21</v>
      </c>
      <c r="I463" s="156">
        <v>77.91</v>
      </c>
      <c r="J463" s="154"/>
      <c r="K463" s="154" t="s">
        <v>3239</v>
      </c>
      <c r="L463" s="158">
        <v>57261826</v>
      </c>
      <c r="M463" s="97">
        <v>44834</v>
      </c>
      <c r="N463" s="186" t="s">
        <v>3453</v>
      </c>
      <c r="O463" s="186"/>
    </row>
    <row r="464" spans="1:15" hidden="1">
      <c r="A464" s="103" t="s">
        <v>44</v>
      </c>
      <c r="B464" s="103" t="s">
        <v>44</v>
      </c>
      <c r="C464" s="103" t="s">
        <v>3240</v>
      </c>
      <c r="D464" s="117">
        <v>1201</v>
      </c>
      <c r="E464" s="143">
        <v>44830</v>
      </c>
      <c r="F464" s="103" t="s">
        <v>3241</v>
      </c>
      <c r="G464" s="103" t="s">
        <v>47</v>
      </c>
      <c r="H464" s="103" t="s">
        <v>426</v>
      </c>
      <c r="I464" s="114">
        <v>12195</v>
      </c>
      <c r="J464" s="103"/>
      <c r="K464" s="103" t="s">
        <v>3242</v>
      </c>
      <c r="L464" s="116">
        <v>53000085</v>
      </c>
      <c r="M464" s="117"/>
      <c r="N464" s="117"/>
      <c r="O464" s="117"/>
    </row>
    <row r="465" spans="1:15" hidden="1">
      <c r="A465" s="103" t="s">
        <v>44</v>
      </c>
      <c r="B465" s="103" t="s">
        <v>44</v>
      </c>
      <c r="C465" s="103" t="s">
        <v>3240</v>
      </c>
      <c r="D465" s="117">
        <v>1201</v>
      </c>
      <c r="E465" s="143">
        <v>44830</v>
      </c>
      <c r="F465" s="103" t="s">
        <v>3241</v>
      </c>
      <c r="G465" s="103" t="s">
        <v>47</v>
      </c>
      <c r="H465" s="103" t="s">
        <v>426</v>
      </c>
      <c r="I465" s="114">
        <v>21235.56</v>
      </c>
      <c r="J465" s="103"/>
      <c r="K465" s="103" t="s">
        <v>3242</v>
      </c>
      <c r="L465" s="116">
        <v>53000085</v>
      </c>
      <c r="M465" s="117"/>
      <c r="N465" s="117"/>
      <c r="O465" s="117"/>
    </row>
    <row r="466" spans="1:15" hidden="1">
      <c r="A466" s="103" t="s">
        <v>44</v>
      </c>
      <c r="B466" s="103" t="s">
        <v>44</v>
      </c>
      <c r="C466" s="103" t="s">
        <v>3243</v>
      </c>
      <c r="D466" s="117">
        <v>1201</v>
      </c>
      <c r="E466" s="143">
        <v>44830</v>
      </c>
      <c r="F466" s="103" t="s">
        <v>3244</v>
      </c>
      <c r="G466" s="103" t="s">
        <v>47</v>
      </c>
      <c r="H466" s="103" t="s">
        <v>701</v>
      </c>
      <c r="I466" s="114">
        <v>1574.56</v>
      </c>
      <c r="J466" s="103"/>
      <c r="K466" s="103" t="s">
        <v>3245</v>
      </c>
      <c r="L466" s="116">
        <v>53000085</v>
      </c>
      <c r="M466" s="117"/>
      <c r="N466" s="117"/>
      <c r="O466" s="117"/>
    </row>
    <row r="467" spans="1:15" hidden="1">
      <c r="A467" s="103" t="s">
        <v>44</v>
      </c>
      <c r="B467" s="103" t="s">
        <v>44</v>
      </c>
      <c r="C467" s="103" t="s">
        <v>3246</v>
      </c>
      <c r="D467" s="117">
        <v>1201</v>
      </c>
      <c r="E467" s="143">
        <v>44830</v>
      </c>
      <c r="F467" s="103" t="s">
        <v>3247</v>
      </c>
      <c r="G467" s="103" t="s">
        <v>47</v>
      </c>
      <c r="H467" s="103" t="s">
        <v>1397</v>
      </c>
      <c r="I467" s="114">
        <v>1935.21</v>
      </c>
      <c r="J467" s="103"/>
      <c r="K467" s="103" t="s">
        <v>3248</v>
      </c>
      <c r="L467" s="116">
        <v>53000085</v>
      </c>
      <c r="M467" s="117"/>
      <c r="N467" s="117"/>
      <c r="O467" s="117"/>
    </row>
    <row r="468" spans="1:15" hidden="1">
      <c r="A468" s="103" t="s">
        <v>44</v>
      </c>
      <c r="B468" s="103" t="s">
        <v>44</v>
      </c>
      <c r="C468" s="103" t="s">
        <v>3249</v>
      </c>
      <c r="D468" s="117">
        <v>1201</v>
      </c>
      <c r="E468" s="143">
        <v>44830</v>
      </c>
      <c r="F468" s="103" t="s">
        <v>3250</v>
      </c>
      <c r="G468" s="103" t="s">
        <v>47</v>
      </c>
      <c r="H468" s="103" t="s">
        <v>1393</v>
      </c>
      <c r="I468" s="114">
        <v>423.92</v>
      </c>
      <c r="J468" s="103"/>
      <c r="K468" s="103" t="s">
        <v>3251</v>
      </c>
      <c r="L468" s="116">
        <v>53000085</v>
      </c>
      <c r="M468" s="117"/>
      <c r="N468" s="117"/>
      <c r="O468" s="117"/>
    </row>
    <row r="469" spans="1:15" hidden="1">
      <c r="A469" s="103" t="s">
        <v>44</v>
      </c>
      <c r="B469" s="103" t="s">
        <v>44</v>
      </c>
      <c r="C469" s="103" t="s">
        <v>3252</v>
      </c>
      <c r="D469" s="117">
        <v>1201</v>
      </c>
      <c r="E469" s="143">
        <v>44830</v>
      </c>
      <c r="F469" s="103" t="s">
        <v>3253</v>
      </c>
      <c r="G469" s="103" t="s">
        <v>47</v>
      </c>
      <c r="H469" s="103" t="s">
        <v>472</v>
      </c>
      <c r="I469" s="114">
        <v>3753.42</v>
      </c>
      <c r="J469" s="103"/>
      <c r="K469" s="103" t="s">
        <v>3254</v>
      </c>
      <c r="L469" s="116">
        <v>53000085</v>
      </c>
      <c r="M469" s="117"/>
      <c r="N469" s="117"/>
      <c r="O469" s="117"/>
    </row>
    <row r="470" spans="1:15" hidden="1">
      <c r="A470" s="103" t="s">
        <v>44</v>
      </c>
      <c r="B470" s="103" t="s">
        <v>44</v>
      </c>
      <c r="C470" s="103" t="s">
        <v>3255</v>
      </c>
      <c r="D470" s="117">
        <v>1201</v>
      </c>
      <c r="E470" s="143">
        <v>44830</v>
      </c>
      <c r="F470" s="103" t="s">
        <v>3256</v>
      </c>
      <c r="G470" s="103" t="s">
        <v>47</v>
      </c>
      <c r="H470" s="103" t="s">
        <v>465</v>
      </c>
      <c r="I470" s="114">
        <v>797.94</v>
      </c>
      <c r="J470" s="103"/>
      <c r="K470" s="103" t="s">
        <v>3257</v>
      </c>
      <c r="L470" s="116">
        <v>53000085</v>
      </c>
      <c r="M470" s="117"/>
      <c r="N470" s="117"/>
      <c r="O470" s="117"/>
    </row>
    <row r="471" spans="1:15" hidden="1">
      <c r="A471" s="103" t="s">
        <v>44</v>
      </c>
      <c r="B471" s="103" t="s">
        <v>44</v>
      </c>
      <c r="C471" s="103" t="s">
        <v>3258</v>
      </c>
      <c r="D471" s="117">
        <v>1201</v>
      </c>
      <c r="E471" s="143">
        <v>44830</v>
      </c>
      <c r="F471" s="103" t="s">
        <v>3259</v>
      </c>
      <c r="G471" s="103" t="s">
        <v>47</v>
      </c>
      <c r="H471" s="103" t="s">
        <v>316</v>
      </c>
      <c r="I471" s="114">
        <v>451.36</v>
      </c>
      <c r="J471" s="103"/>
      <c r="K471" s="103" t="s">
        <v>3260</v>
      </c>
      <c r="L471" s="116">
        <v>53000085</v>
      </c>
      <c r="M471" s="117"/>
      <c r="N471" s="117"/>
      <c r="O471" s="117"/>
    </row>
    <row r="472" spans="1:15" hidden="1">
      <c r="A472" s="103" t="s">
        <v>44</v>
      </c>
      <c r="B472" s="103" t="s">
        <v>44</v>
      </c>
      <c r="C472" s="103" t="s">
        <v>3261</v>
      </c>
      <c r="D472" s="117">
        <v>1201</v>
      </c>
      <c r="E472" s="143">
        <v>44830</v>
      </c>
      <c r="F472" s="103" t="s">
        <v>3262</v>
      </c>
      <c r="G472" s="103" t="s">
        <v>47</v>
      </c>
      <c r="H472" s="103" t="s">
        <v>426</v>
      </c>
      <c r="I472" s="114">
        <v>2063.36</v>
      </c>
      <c r="J472" s="103"/>
      <c r="K472" s="103" t="s">
        <v>3260</v>
      </c>
      <c r="L472" s="116">
        <v>53000085</v>
      </c>
      <c r="M472" s="117"/>
      <c r="N472" s="117"/>
      <c r="O472" s="117"/>
    </row>
    <row r="473" spans="1:15" hidden="1">
      <c r="A473" s="103" t="s">
        <v>44</v>
      </c>
      <c r="B473" s="103" t="s">
        <v>44</v>
      </c>
      <c r="C473" s="103" t="s">
        <v>3263</v>
      </c>
      <c r="D473" s="117">
        <v>1201</v>
      </c>
      <c r="E473" s="143">
        <v>44830</v>
      </c>
      <c r="F473" s="103" t="s">
        <v>3264</v>
      </c>
      <c r="G473" s="103" t="s">
        <v>47</v>
      </c>
      <c r="H473" s="103" t="s">
        <v>472</v>
      </c>
      <c r="I473" s="114">
        <v>354.64</v>
      </c>
      <c r="J473" s="103"/>
      <c r="K473" s="103" t="s">
        <v>3214</v>
      </c>
      <c r="L473" s="116">
        <v>53000085</v>
      </c>
      <c r="M473" s="117"/>
      <c r="N473" s="117"/>
      <c r="O473" s="117"/>
    </row>
    <row r="474" spans="1:15" hidden="1">
      <c r="A474" s="103" t="s">
        <v>44</v>
      </c>
      <c r="B474" s="103" t="s">
        <v>44</v>
      </c>
      <c r="C474" s="103" t="s">
        <v>3265</v>
      </c>
      <c r="D474" s="117">
        <v>1201</v>
      </c>
      <c r="E474" s="143">
        <v>44830</v>
      </c>
      <c r="F474" s="103" t="s">
        <v>3266</v>
      </c>
      <c r="G474" s="103" t="s">
        <v>47</v>
      </c>
      <c r="H474" s="103" t="s">
        <v>16</v>
      </c>
      <c r="I474" s="114">
        <v>267.33</v>
      </c>
      <c r="J474" s="103"/>
      <c r="K474" s="103" t="s">
        <v>3267</v>
      </c>
      <c r="L474" s="116">
        <v>53000085</v>
      </c>
      <c r="M474" s="117"/>
      <c r="N474" s="117"/>
      <c r="O474" s="117"/>
    </row>
    <row r="475" spans="1:15" hidden="1">
      <c r="A475" s="103" t="s">
        <v>44</v>
      </c>
      <c r="B475" s="103" t="s">
        <v>44</v>
      </c>
      <c r="C475" s="103" t="s">
        <v>3268</v>
      </c>
      <c r="D475" s="117">
        <v>1201</v>
      </c>
      <c r="E475" s="143">
        <v>44830</v>
      </c>
      <c r="F475" s="103" t="s">
        <v>3269</v>
      </c>
      <c r="G475" s="103" t="s">
        <v>47</v>
      </c>
      <c r="H475" s="103" t="s">
        <v>77</v>
      </c>
      <c r="I475" s="114">
        <v>331.17</v>
      </c>
      <c r="J475" s="103"/>
      <c r="K475" s="103" t="s">
        <v>3270</v>
      </c>
      <c r="L475" s="116">
        <v>53000085</v>
      </c>
      <c r="M475" s="117"/>
      <c r="N475" s="117"/>
      <c r="O475" s="117"/>
    </row>
    <row r="476" spans="1:15" hidden="1">
      <c r="A476" s="103" t="s">
        <v>44</v>
      </c>
      <c r="B476" s="103" t="s">
        <v>44</v>
      </c>
      <c r="C476" s="103" t="s">
        <v>3271</v>
      </c>
      <c r="D476" s="117">
        <v>1201</v>
      </c>
      <c r="E476" s="143">
        <v>44830</v>
      </c>
      <c r="F476" s="103" t="s">
        <v>3272</v>
      </c>
      <c r="G476" s="103" t="s">
        <v>47</v>
      </c>
      <c r="H476" s="103" t="s">
        <v>74</v>
      </c>
      <c r="I476" s="114">
        <v>2960.58</v>
      </c>
      <c r="J476" s="103"/>
      <c r="K476" s="103" t="s">
        <v>3273</v>
      </c>
      <c r="L476" s="116">
        <v>53000085</v>
      </c>
      <c r="M476" s="117"/>
      <c r="N476" s="117"/>
      <c r="O476" s="117"/>
    </row>
    <row r="477" spans="1:15" hidden="1">
      <c r="A477" s="103" t="s">
        <v>44</v>
      </c>
      <c r="B477" s="103" t="s">
        <v>44</v>
      </c>
      <c r="C477" s="103" t="s">
        <v>3274</v>
      </c>
      <c r="D477" s="117">
        <v>1201</v>
      </c>
      <c r="E477" s="143">
        <v>44830</v>
      </c>
      <c r="F477" s="103" t="s">
        <v>3275</v>
      </c>
      <c r="G477" s="103" t="s">
        <v>47</v>
      </c>
      <c r="H477" s="103" t="s">
        <v>2272</v>
      </c>
      <c r="I477" s="114">
        <v>1659</v>
      </c>
      <c r="J477" s="103"/>
      <c r="K477" s="103" t="s">
        <v>3276</v>
      </c>
      <c r="L477" s="116">
        <v>53000085</v>
      </c>
      <c r="M477" s="117"/>
      <c r="N477" s="117"/>
      <c r="O477" s="117"/>
    </row>
    <row r="478" spans="1:15" hidden="1">
      <c r="A478" s="103" t="s">
        <v>17</v>
      </c>
      <c r="B478" s="103" t="s">
        <v>2450</v>
      </c>
      <c r="C478" s="103" t="s">
        <v>3277</v>
      </c>
      <c r="D478" s="117">
        <v>1201</v>
      </c>
      <c r="E478" s="143">
        <v>44831</v>
      </c>
      <c r="F478" s="103" t="s">
        <v>3278</v>
      </c>
      <c r="G478" s="103" t="s">
        <v>15</v>
      </c>
      <c r="H478" s="103" t="s">
        <v>21</v>
      </c>
      <c r="I478" s="114">
        <v>38.4</v>
      </c>
      <c r="J478" s="103"/>
      <c r="K478" s="103" t="s">
        <v>3279</v>
      </c>
      <c r="L478" s="116">
        <v>57328808</v>
      </c>
      <c r="M478" s="117"/>
      <c r="N478" s="117"/>
      <c r="O478" s="117"/>
    </row>
    <row r="479" spans="1:15" hidden="1">
      <c r="A479" s="103" t="s">
        <v>17</v>
      </c>
      <c r="B479" s="103" t="s">
        <v>2450</v>
      </c>
      <c r="C479" s="103" t="s">
        <v>3280</v>
      </c>
      <c r="D479" s="117">
        <v>1201</v>
      </c>
      <c r="E479" s="143">
        <v>44832</v>
      </c>
      <c r="F479" s="103" t="s">
        <v>3281</v>
      </c>
      <c r="G479" s="103" t="s">
        <v>15</v>
      </c>
      <c r="H479" s="103" t="s">
        <v>21</v>
      </c>
      <c r="I479" s="114">
        <v>53.6</v>
      </c>
      <c r="J479" s="103"/>
      <c r="K479" s="103" t="s">
        <v>3282</v>
      </c>
      <c r="L479" s="116">
        <v>57328808</v>
      </c>
      <c r="M479" s="117"/>
      <c r="N479" s="117"/>
      <c r="O479" s="117"/>
    </row>
    <row r="480" spans="1:15" hidden="1">
      <c r="A480" s="103" t="s">
        <v>166</v>
      </c>
      <c r="B480" s="103" t="s">
        <v>209</v>
      </c>
      <c r="C480" s="103" t="s">
        <v>3283</v>
      </c>
      <c r="D480" s="117">
        <v>1201</v>
      </c>
      <c r="E480" s="143">
        <v>44834</v>
      </c>
      <c r="F480" s="103" t="s">
        <v>3284</v>
      </c>
      <c r="G480" s="103" t="s">
        <v>47</v>
      </c>
      <c r="H480" s="103" t="s">
        <v>21</v>
      </c>
      <c r="I480" s="114">
        <v>220.4</v>
      </c>
      <c r="J480" s="103"/>
      <c r="K480" s="103" t="s">
        <v>374</v>
      </c>
      <c r="L480" s="116">
        <v>55738459</v>
      </c>
      <c r="M480" s="117"/>
      <c r="N480" s="117"/>
      <c r="O480" s="117"/>
    </row>
    <row r="481" spans="1:15" hidden="1">
      <c r="A481" s="103" t="s">
        <v>166</v>
      </c>
      <c r="B481" s="103" t="s">
        <v>209</v>
      </c>
      <c r="C481" s="103" t="s">
        <v>3283</v>
      </c>
      <c r="D481" s="117">
        <v>1201</v>
      </c>
      <c r="E481" s="143">
        <v>44834</v>
      </c>
      <c r="F481" s="103" t="s">
        <v>3284</v>
      </c>
      <c r="G481" s="103" t="s">
        <v>47</v>
      </c>
      <c r="H481" s="103" t="s">
        <v>21</v>
      </c>
      <c r="I481" s="114">
        <v>1363</v>
      </c>
      <c r="J481" s="103"/>
      <c r="K481" s="103" t="s">
        <v>375</v>
      </c>
      <c r="L481" s="116">
        <v>55738459</v>
      </c>
      <c r="M481" s="117"/>
      <c r="N481" s="117"/>
      <c r="O481" s="117"/>
    </row>
    <row r="482" spans="1:15" hidden="1">
      <c r="A482" s="103" t="s">
        <v>166</v>
      </c>
      <c r="B482" s="103" t="s">
        <v>209</v>
      </c>
      <c r="C482" s="103" t="s">
        <v>3283</v>
      </c>
      <c r="D482" s="117">
        <v>1201</v>
      </c>
      <c r="E482" s="143">
        <v>44834</v>
      </c>
      <c r="F482" s="103" t="s">
        <v>3284</v>
      </c>
      <c r="G482" s="103" t="s">
        <v>47</v>
      </c>
      <c r="H482" s="103" t="s">
        <v>21</v>
      </c>
      <c r="I482" s="114">
        <v>101.5</v>
      </c>
      <c r="J482" s="103"/>
      <c r="K482" s="103" t="s">
        <v>376</v>
      </c>
      <c r="L482" s="116">
        <v>55738459</v>
      </c>
      <c r="M482" s="117"/>
      <c r="N482" s="117"/>
      <c r="O482" s="117"/>
    </row>
    <row r="483" spans="1:15" hidden="1">
      <c r="A483" s="103" t="s">
        <v>166</v>
      </c>
      <c r="B483" s="103" t="s">
        <v>209</v>
      </c>
      <c r="C483" s="103" t="s">
        <v>3283</v>
      </c>
      <c r="D483" s="117">
        <v>1201</v>
      </c>
      <c r="E483" s="143">
        <v>44834</v>
      </c>
      <c r="F483" s="103" t="s">
        <v>3284</v>
      </c>
      <c r="G483" s="103" t="s">
        <v>47</v>
      </c>
      <c r="H483" s="103" t="s">
        <v>21</v>
      </c>
      <c r="I483" s="114">
        <v>315</v>
      </c>
      <c r="J483" s="103"/>
      <c r="K483" s="103" t="s">
        <v>2753</v>
      </c>
      <c r="L483" s="116">
        <v>55738459</v>
      </c>
      <c r="M483" s="117"/>
      <c r="N483" s="117"/>
      <c r="O483" s="117"/>
    </row>
    <row r="484" spans="1:15" hidden="1">
      <c r="A484" s="103" t="s">
        <v>166</v>
      </c>
      <c r="B484" s="103" t="s">
        <v>209</v>
      </c>
      <c r="C484" s="103" t="s">
        <v>3283</v>
      </c>
      <c r="D484" s="117">
        <v>1201</v>
      </c>
      <c r="E484" s="143">
        <v>44834</v>
      </c>
      <c r="F484" s="103" t="s">
        <v>3284</v>
      </c>
      <c r="G484" s="103" t="s">
        <v>47</v>
      </c>
      <c r="H484" s="103" t="s">
        <v>21</v>
      </c>
      <c r="I484" s="114">
        <v>2640</v>
      </c>
      <c r="J484" s="103"/>
      <c r="K484" s="103" t="s">
        <v>2956</v>
      </c>
      <c r="L484" s="116">
        <v>55738459</v>
      </c>
      <c r="M484" s="117"/>
      <c r="N484" s="117"/>
      <c r="O484" s="117"/>
    </row>
    <row r="485" spans="1:15" hidden="1">
      <c r="A485" s="103" t="s">
        <v>166</v>
      </c>
      <c r="B485" s="103" t="s">
        <v>209</v>
      </c>
      <c r="C485" s="103" t="s">
        <v>3283</v>
      </c>
      <c r="D485" s="117">
        <v>1201</v>
      </c>
      <c r="E485" s="143">
        <v>44834</v>
      </c>
      <c r="F485" s="103" t="s">
        <v>3284</v>
      </c>
      <c r="G485" s="103" t="s">
        <v>47</v>
      </c>
      <c r="H485" s="103" t="s">
        <v>21</v>
      </c>
      <c r="I485" s="114">
        <v>3120</v>
      </c>
      <c r="J485" s="103"/>
      <c r="K485" s="103" t="s">
        <v>2227</v>
      </c>
      <c r="L485" s="116">
        <v>55738459</v>
      </c>
      <c r="M485" s="117"/>
      <c r="N485" s="117"/>
      <c r="O485" s="117"/>
    </row>
    <row r="486" spans="1:15" hidden="1">
      <c r="A486" s="103" t="s">
        <v>166</v>
      </c>
      <c r="B486" s="103" t="s">
        <v>209</v>
      </c>
      <c r="C486" s="103" t="s">
        <v>3283</v>
      </c>
      <c r="D486" s="117">
        <v>1201</v>
      </c>
      <c r="E486" s="143">
        <v>44834</v>
      </c>
      <c r="F486" s="103" t="s">
        <v>3284</v>
      </c>
      <c r="G486" s="103" t="s">
        <v>47</v>
      </c>
      <c r="H486" s="103" t="s">
        <v>21</v>
      </c>
      <c r="I486" s="114">
        <v>2450</v>
      </c>
      <c r="J486" s="103"/>
      <c r="K486" s="103" t="s">
        <v>2337</v>
      </c>
      <c r="L486" s="116">
        <v>55738459</v>
      </c>
      <c r="M486" s="117"/>
      <c r="N486" s="117"/>
      <c r="O486" s="117"/>
    </row>
    <row r="487" spans="1:15" hidden="1">
      <c r="A487" s="103" t="s">
        <v>166</v>
      </c>
      <c r="B487" s="103" t="s">
        <v>209</v>
      </c>
      <c r="C487" s="103" t="s">
        <v>3283</v>
      </c>
      <c r="D487" s="117">
        <v>1201</v>
      </c>
      <c r="E487" s="143">
        <v>44834</v>
      </c>
      <c r="F487" s="103" t="s">
        <v>3284</v>
      </c>
      <c r="G487" s="103" t="s">
        <v>47</v>
      </c>
      <c r="H487" s="103" t="s">
        <v>21</v>
      </c>
      <c r="I487" s="114">
        <v>1596</v>
      </c>
      <c r="J487" s="103"/>
      <c r="K487" s="103" t="s">
        <v>2957</v>
      </c>
      <c r="L487" s="116">
        <v>55738459</v>
      </c>
      <c r="M487" s="117"/>
      <c r="N487" s="117"/>
      <c r="O487" s="117"/>
    </row>
    <row r="488" spans="1:15" hidden="1">
      <c r="A488" s="103" t="s">
        <v>166</v>
      </c>
      <c r="B488" s="103" t="s">
        <v>209</v>
      </c>
      <c r="C488" s="103" t="s">
        <v>3283</v>
      </c>
      <c r="D488" s="117">
        <v>1201</v>
      </c>
      <c r="E488" s="143">
        <v>44834</v>
      </c>
      <c r="F488" s="103" t="s">
        <v>3284</v>
      </c>
      <c r="G488" s="103" t="s">
        <v>47</v>
      </c>
      <c r="H488" s="103" t="s">
        <v>21</v>
      </c>
      <c r="I488" s="114">
        <v>1596</v>
      </c>
      <c r="J488" s="103"/>
      <c r="K488" s="103" t="s">
        <v>2957</v>
      </c>
      <c r="L488" s="116">
        <v>55738459</v>
      </c>
      <c r="M488" s="117"/>
      <c r="N488" s="117"/>
      <c r="O488" s="117"/>
    </row>
    <row r="489" spans="1:15" hidden="1">
      <c r="A489" s="103" t="s">
        <v>166</v>
      </c>
      <c r="B489" s="103" t="s">
        <v>209</v>
      </c>
      <c r="C489" s="103" t="s">
        <v>3283</v>
      </c>
      <c r="D489" s="117">
        <v>1201</v>
      </c>
      <c r="E489" s="143">
        <v>44834</v>
      </c>
      <c r="F489" s="103" t="s">
        <v>3284</v>
      </c>
      <c r="G489" s="103" t="s">
        <v>47</v>
      </c>
      <c r="H489" s="103" t="s">
        <v>21</v>
      </c>
      <c r="I489" s="114">
        <v>2375</v>
      </c>
      <c r="J489" s="103"/>
      <c r="K489" s="103" t="s">
        <v>2957</v>
      </c>
      <c r="L489" s="116">
        <v>55738459</v>
      </c>
      <c r="M489" s="117"/>
      <c r="N489" s="117"/>
      <c r="O489" s="117"/>
    </row>
    <row r="490" spans="1:15" hidden="1">
      <c r="A490" s="103" t="s">
        <v>166</v>
      </c>
      <c r="B490" s="103" t="s">
        <v>209</v>
      </c>
      <c r="C490" s="103" t="s">
        <v>3283</v>
      </c>
      <c r="D490" s="117">
        <v>1201</v>
      </c>
      <c r="E490" s="143">
        <v>44834</v>
      </c>
      <c r="F490" s="103" t="s">
        <v>3284</v>
      </c>
      <c r="G490" s="103" t="s">
        <v>47</v>
      </c>
      <c r="H490" s="103" t="s">
        <v>21</v>
      </c>
      <c r="I490" s="114">
        <v>510</v>
      </c>
      <c r="J490" s="103"/>
      <c r="K490" s="103" t="s">
        <v>3285</v>
      </c>
      <c r="L490" s="116">
        <v>55738459</v>
      </c>
      <c r="M490" s="117"/>
      <c r="N490" s="117"/>
      <c r="O490" s="117"/>
    </row>
    <row r="491" spans="1:15" hidden="1">
      <c r="A491" s="103" t="s">
        <v>166</v>
      </c>
      <c r="B491" s="103" t="s">
        <v>209</v>
      </c>
      <c r="C491" s="103" t="s">
        <v>3283</v>
      </c>
      <c r="D491" s="117">
        <v>1201</v>
      </c>
      <c r="E491" s="143">
        <v>44834</v>
      </c>
      <c r="F491" s="103" t="s">
        <v>3284</v>
      </c>
      <c r="G491" s="103" t="s">
        <v>47</v>
      </c>
      <c r="H491" s="103" t="s">
        <v>21</v>
      </c>
      <c r="I491" s="114">
        <v>340</v>
      </c>
      <c r="J491" s="103"/>
      <c r="K491" s="103" t="s">
        <v>2009</v>
      </c>
      <c r="L491" s="116">
        <v>55738459</v>
      </c>
      <c r="M491" s="117"/>
      <c r="N491" s="117"/>
      <c r="O491" s="117"/>
    </row>
    <row r="492" spans="1:15" hidden="1">
      <c r="A492" s="103" t="s">
        <v>166</v>
      </c>
      <c r="B492" s="103" t="s">
        <v>209</v>
      </c>
      <c r="C492" s="103" t="s">
        <v>3286</v>
      </c>
      <c r="D492" s="117">
        <v>1201</v>
      </c>
      <c r="E492" s="143">
        <v>44834</v>
      </c>
      <c r="F492" s="103" t="s">
        <v>3284</v>
      </c>
      <c r="G492" s="103" t="s">
        <v>47</v>
      </c>
      <c r="H492" s="103" t="s">
        <v>21</v>
      </c>
      <c r="I492" s="114">
        <v>3712.5</v>
      </c>
      <c r="J492" s="103"/>
      <c r="K492" s="103" t="s">
        <v>3287</v>
      </c>
      <c r="L492" s="116">
        <v>55738459</v>
      </c>
      <c r="M492" s="117"/>
      <c r="N492" s="117"/>
      <c r="O492" s="117"/>
    </row>
    <row r="493" spans="1:15" hidden="1">
      <c r="A493" s="103" t="s">
        <v>166</v>
      </c>
      <c r="B493" s="103" t="s">
        <v>209</v>
      </c>
      <c r="C493" s="103" t="s">
        <v>3286</v>
      </c>
      <c r="D493" s="117">
        <v>1201</v>
      </c>
      <c r="E493" s="143">
        <v>44834</v>
      </c>
      <c r="F493" s="103" t="s">
        <v>3284</v>
      </c>
      <c r="G493" s="103" t="s">
        <v>47</v>
      </c>
      <c r="H493" s="103" t="s">
        <v>21</v>
      </c>
      <c r="I493" s="114">
        <v>288.75</v>
      </c>
      <c r="J493" s="103"/>
      <c r="K493" s="103" t="s">
        <v>2759</v>
      </c>
      <c r="L493" s="116">
        <v>55738459</v>
      </c>
      <c r="M493" s="117"/>
      <c r="N493" s="117"/>
      <c r="O493" s="117"/>
    </row>
    <row r="494" spans="1:15" hidden="1">
      <c r="A494" s="103" t="s">
        <v>166</v>
      </c>
      <c r="B494" s="103" t="s">
        <v>209</v>
      </c>
      <c r="C494" s="103" t="s">
        <v>3286</v>
      </c>
      <c r="D494" s="117">
        <v>1201</v>
      </c>
      <c r="E494" s="143">
        <v>44834</v>
      </c>
      <c r="F494" s="103" t="s">
        <v>3284</v>
      </c>
      <c r="G494" s="103" t="s">
        <v>47</v>
      </c>
      <c r="H494" s="103" t="s">
        <v>21</v>
      </c>
      <c r="I494" s="114">
        <v>8.25</v>
      </c>
      <c r="J494" s="103"/>
      <c r="K494" s="103" t="s">
        <v>2760</v>
      </c>
      <c r="L494" s="116">
        <v>55738459</v>
      </c>
      <c r="M494" s="117"/>
      <c r="N494" s="117"/>
      <c r="O494" s="117"/>
    </row>
    <row r="495" spans="1:15" hidden="1">
      <c r="A495" s="103" t="s">
        <v>166</v>
      </c>
      <c r="B495" s="103" t="s">
        <v>209</v>
      </c>
      <c r="C495" s="103" t="s">
        <v>3286</v>
      </c>
      <c r="D495" s="117">
        <v>1201</v>
      </c>
      <c r="E495" s="143">
        <v>44834</v>
      </c>
      <c r="F495" s="103" t="s">
        <v>3284</v>
      </c>
      <c r="G495" s="103" t="s">
        <v>47</v>
      </c>
      <c r="H495" s="103" t="s">
        <v>21</v>
      </c>
      <c r="I495" s="114">
        <v>41.6</v>
      </c>
      <c r="J495" s="103"/>
      <c r="K495" s="103" t="s">
        <v>2962</v>
      </c>
      <c r="L495" s="116">
        <v>55738459</v>
      </c>
      <c r="M495" s="117"/>
      <c r="N495" s="117"/>
      <c r="O495" s="117"/>
    </row>
    <row r="496" spans="1:15" hidden="1">
      <c r="A496" s="103" t="s">
        <v>166</v>
      </c>
      <c r="B496" s="103" t="s">
        <v>209</v>
      </c>
      <c r="C496" s="103" t="s">
        <v>3286</v>
      </c>
      <c r="D496" s="117">
        <v>1201</v>
      </c>
      <c r="E496" s="143">
        <v>44834</v>
      </c>
      <c r="F496" s="103" t="s">
        <v>3284</v>
      </c>
      <c r="G496" s="103" t="s">
        <v>47</v>
      </c>
      <c r="H496" s="103" t="s">
        <v>21</v>
      </c>
      <c r="I496" s="114">
        <v>1696</v>
      </c>
      <c r="J496" s="103"/>
      <c r="K496" s="103" t="s">
        <v>3288</v>
      </c>
      <c r="L496" s="116">
        <v>55738459</v>
      </c>
      <c r="M496" s="117"/>
      <c r="N496" s="117"/>
      <c r="O496" s="117"/>
    </row>
    <row r="497" spans="1:15" hidden="1">
      <c r="A497" s="103" t="s">
        <v>166</v>
      </c>
      <c r="B497" s="103" t="s">
        <v>209</v>
      </c>
      <c r="C497" s="103" t="s">
        <v>3286</v>
      </c>
      <c r="D497" s="117">
        <v>1201</v>
      </c>
      <c r="E497" s="143">
        <v>44834</v>
      </c>
      <c r="F497" s="103" t="s">
        <v>3284</v>
      </c>
      <c r="G497" s="103" t="s">
        <v>47</v>
      </c>
      <c r="H497" s="103" t="s">
        <v>21</v>
      </c>
      <c r="I497" s="114">
        <v>1920</v>
      </c>
      <c r="J497" s="103"/>
      <c r="K497" s="103" t="s">
        <v>3289</v>
      </c>
      <c r="L497" s="116">
        <v>55738459</v>
      </c>
      <c r="M497" s="117"/>
      <c r="N497" s="117"/>
      <c r="O497" s="117"/>
    </row>
    <row r="498" spans="1:15" hidden="1">
      <c r="A498" s="103" t="s">
        <v>166</v>
      </c>
      <c r="B498" s="103" t="s">
        <v>209</v>
      </c>
      <c r="C498" s="103" t="s">
        <v>3286</v>
      </c>
      <c r="D498" s="117">
        <v>1201</v>
      </c>
      <c r="E498" s="143">
        <v>44834</v>
      </c>
      <c r="F498" s="103" t="s">
        <v>3284</v>
      </c>
      <c r="G498" s="103" t="s">
        <v>47</v>
      </c>
      <c r="H498" s="103" t="s">
        <v>21</v>
      </c>
      <c r="I498" s="114">
        <v>504</v>
      </c>
      <c r="J498" s="103"/>
      <c r="K498" s="103" t="s">
        <v>3106</v>
      </c>
      <c r="L498" s="116">
        <v>55738459</v>
      </c>
      <c r="M498" s="117"/>
      <c r="N498" s="117"/>
      <c r="O498" s="117"/>
    </row>
    <row r="499" spans="1:15" hidden="1">
      <c r="A499" s="103" t="s">
        <v>166</v>
      </c>
      <c r="B499" s="103" t="s">
        <v>209</v>
      </c>
      <c r="C499" s="103" t="s">
        <v>3286</v>
      </c>
      <c r="D499" s="117">
        <v>1201</v>
      </c>
      <c r="E499" s="143">
        <v>44834</v>
      </c>
      <c r="F499" s="103" t="s">
        <v>3284</v>
      </c>
      <c r="G499" s="103" t="s">
        <v>47</v>
      </c>
      <c r="H499" s="103" t="s">
        <v>21</v>
      </c>
      <c r="I499" s="114">
        <v>627</v>
      </c>
      <c r="J499" s="103"/>
      <c r="K499" s="103" t="s">
        <v>3107</v>
      </c>
      <c r="L499" s="116">
        <v>55738459</v>
      </c>
      <c r="M499" s="117"/>
      <c r="N499" s="117"/>
      <c r="O499" s="117"/>
    </row>
    <row r="500" spans="1:15" hidden="1">
      <c r="A500" s="103" t="s">
        <v>166</v>
      </c>
      <c r="B500" s="103" t="s">
        <v>209</v>
      </c>
      <c r="C500" s="103" t="s">
        <v>3286</v>
      </c>
      <c r="D500" s="117">
        <v>1201</v>
      </c>
      <c r="E500" s="143">
        <v>44834</v>
      </c>
      <c r="F500" s="103" t="s">
        <v>3284</v>
      </c>
      <c r="G500" s="103" t="s">
        <v>47</v>
      </c>
      <c r="H500" s="103" t="s">
        <v>21</v>
      </c>
      <c r="I500" s="114">
        <v>2805</v>
      </c>
      <c r="J500" s="103"/>
      <c r="K500" s="103" t="s">
        <v>3290</v>
      </c>
      <c r="L500" s="116">
        <v>55738459</v>
      </c>
      <c r="M500" s="117"/>
      <c r="N500" s="117"/>
      <c r="O500" s="117"/>
    </row>
    <row r="501" spans="1:15" hidden="1">
      <c r="A501" s="103" t="s">
        <v>166</v>
      </c>
      <c r="B501" s="103" t="s">
        <v>209</v>
      </c>
      <c r="C501" s="103" t="s">
        <v>3286</v>
      </c>
      <c r="D501" s="117">
        <v>1201</v>
      </c>
      <c r="E501" s="143">
        <v>44834</v>
      </c>
      <c r="F501" s="103" t="s">
        <v>3284</v>
      </c>
      <c r="G501" s="103" t="s">
        <v>47</v>
      </c>
      <c r="H501" s="103" t="s">
        <v>21</v>
      </c>
      <c r="I501" s="114">
        <v>3840</v>
      </c>
      <c r="J501" s="103"/>
      <c r="K501" s="103" t="s">
        <v>3291</v>
      </c>
      <c r="L501" s="116">
        <v>55738459</v>
      </c>
      <c r="M501" s="117"/>
      <c r="N501" s="117"/>
      <c r="O501" s="117"/>
    </row>
    <row r="502" spans="1:15" hidden="1">
      <c r="A502" s="103" t="s">
        <v>166</v>
      </c>
      <c r="B502" s="103" t="s">
        <v>209</v>
      </c>
      <c r="C502" s="103" t="s">
        <v>3286</v>
      </c>
      <c r="D502" s="117">
        <v>1201</v>
      </c>
      <c r="E502" s="143">
        <v>44834</v>
      </c>
      <c r="F502" s="103" t="s">
        <v>3284</v>
      </c>
      <c r="G502" s="103" t="s">
        <v>47</v>
      </c>
      <c r="H502" s="103" t="s">
        <v>21</v>
      </c>
      <c r="I502" s="114">
        <v>3920</v>
      </c>
      <c r="J502" s="103"/>
      <c r="K502" s="103" t="s">
        <v>3292</v>
      </c>
      <c r="L502" s="116">
        <v>55738459</v>
      </c>
      <c r="M502" s="117"/>
      <c r="N502" s="117"/>
      <c r="O502" s="117"/>
    </row>
    <row r="503" spans="1:15" hidden="1">
      <c r="A503" s="103" t="s">
        <v>166</v>
      </c>
      <c r="B503" s="103" t="s">
        <v>209</v>
      </c>
      <c r="C503" s="103" t="s">
        <v>3286</v>
      </c>
      <c r="D503" s="117">
        <v>1201</v>
      </c>
      <c r="E503" s="143">
        <v>44834</v>
      </c>
      <c r="F503" s="103" t="s">
        <v>3284</v>
      </c>
      <c r="G503" s="103" t="s">
        <v>47</v>
      </c>
      <c r="H503" s="103" t="s">
        <v>21</v>
      </c>
      <c r="I503" s="114">
        <v>132</v>
      </c>
      <c r="J503" s="103"/>
      <c r="K503" s="103" t="s">
        <v>3293</v>
      </c>
      <c r="L503" s="116">
        <v>55738459</v>
      </c>
      <c r="M503" s="117"/>
      <c r="N503" s="117"/>
      <c r="O503" s="117"/>
    </row>
    <row r="504" spans="1:15" hidden="1">
      <c r="A504" s="103" t="s">
        <v>166</v>
      </c>
      <c r="B504" s="103" t="s">
        <v>209</v>
      </c>
      <c r="C504" s="103" t="s">
        <v>3286</v>
      </c>
      <c r="D504" s="117">
        <v>1201</v>
      </c>
      <c r="E504" s="143">
        <v>44834</v>
      </c>
      <c r="F504" s="103" t="s">
        <v>3284</v>
      </c>
      <c r="G504" s="103" t="s">
        <v>47</v>
      </c>
      <c r="H504" s="103" t="s">
        <v>21</v>
      </c>
      <c r="I504" s="114">
        <v>3927</v>
      </c>
      <c r="J504" s="103"/>
      <c r="K504" s="103" t="s">
        <v>3294</v>
      </c>
      <c r="L504" s="116">
        <v>55738459</v>
      </c>
      <c r="M504" s="117"/>
      <c r="N504" s="117"/>
      <c r="O504" s="117"/>
    </row>
    <row r="505" spans="1:15" hidden="1">
      <c r="A505" s="103" t="s">
        <v>166</v>
      </c>
      <c r="B505" s="103" t="s">
        <v>209</v>
      </c>
      <c r="C505" s="103" t="s">
        <v>3286</v>
      </c>
      <c r="D505" s="117">
        <v>1201</v>
      </c>
      <c r="E505" s="143">
        <v>44834</v>
      </c>
      <c r="F505" s="103" t="s">
        <v>3284</v>
      </c>
      <c r="G505" s="103" t="s">
        <v>47</v>
      </c>
      <c r="H505" s="103" t="s">
        <v>21</v>
      </c>
      <c r="I505" s="114">
        <v>5049</v>
      </c>
      <c r="J505" s="103"/>
      <c r="K505" s="103" t="s">
        <v>3295</v>
      </c>
      <c r="L505" s="116">
        <v>55738459</v>
      </c>
      <c r="M505" s="117"/>
      <c r="N505" s="117"/>
      <c r="O505" s="117"/>
    </row>
    <row r="506" spans="1:15" hidden="1">
      <c r="A506" s="103" t="s">
        <v>166</v>
      </c>
      <c r="B506" s="103" t="s">
        <v>209</v>
      </c>
      <c r="C506" s="103" t="s">
        <v>3286</v>
      </c>
      <c r="D506" s="117">
        <v>1201</v>
      </c>
      <c r="E506" s="143">
        <v>44834</v>
      </c>
      <c r="F506" s="103" t="s">
        <v>3284</v>
      </c>
      <c r="G506" s="103" t="s">
        <v>47</v>
      </c>
      <c r="H506" s="103" t="s">
        <v>21</v>
      </c>
      <c r="I506" s="114">
        <v>18020</v>
      </c>
      <c r="J506" s="103"/>
      <c r="K506" s="103" t="s">
        <v>3296</v>
      </c>
      <c r="L506" s="116">
        <v>55738459</v>
      </c>
      <c r="M506" s="117"/>
      <c r="N506" s="117"/>
      <c r="O506" s="117"/>
    </row>
    <row r="507" spans="1:15" hidden="1">
      <c r="A507" s="103" t="s">
        <v>404</v>
      </c>
      <c r="B507" s="103" t="s">
        <v>405</v>
      </c>
      <c r="C507" s="103" t="s">
        <v>3297</v>
      </c>
      <c r="D507" s="117">
        <v>1201</v>
      </c>
      <c r="E507" s="143">
        <v>44834</v>
      </c>
      <c r="F507" s="103" t="s">
        <v>3298</v>
      </c>
      <c r="G507" s="103" t="s">
        <v>47</v>
      </c>
      <c r="H507" s="103" t="s">
        <v>128</v>
      </c>
      <c r="I507" s="114">
        <v>43681.68</v>
      </c>
      <c r="J507" s="103"/>
      <c r="K507" s="103" t="s">
        <v>3299</v>
      </c>
      <c r="L507" s="116">
        <v>57225201</v>
      </c>
      <c r="M507" s="117"/>
      <c r="N507" s="117"/>
      <c r="O507" s="117"/>
    </row>
    <row r="508" spans="1:15" hidden="1">
      <c r="A508" s="103" t="s">
        <v>404</v>
      </c>
      <c r="B508" s="103" t="s">
        <v>405</v>
      </c>
      <c r="C508" s="103" t="s">
        <v>3297</v>
      </c>
      <c r="D508" s="117">
        <v>1201</v>
      </c>
      <c r="E508" s="143">
        <v>44834</v>
      </c>
      <c r="F508" s="103" t="s">
        <v>3298</v>
      </c>
      <c r="G508" s="103" t="s">
        <v>47</v>
      </c>
      <c r="H508" s="103" t="s">
        <v>128</v>
      </c>
      <c r="I508" s="114">
        <v>21208.48</v>
      </c>
      <c r="J508" s="103"/>
      <c r="K508" s="103" t="s">
        <v>3300</v>
      </c>
      <c r="L508" s="116">
        <v>57225201</v>
      </c>
      <c r="M508" s="117"/>
      <c r="N508" s="117"/>
      <c r="O508" s="117"/>
    </row>
    <row r="509" spans="1:15" hidden="1">
      <c r="A509" s="103" t="s">
        <v>404</v>
      </c>
      <c r="B509" s="103" t="s">
        <v>405</v>
      </c>
      <c r="C509" s="103" t="s">
        <v>3297</v>
      </c>
      <c r="D509" s="117">
        <v>1201</v>
      </c>
      <c r="E509" s="143">
        <v>44834</v>
      </c>
      <c r="F509" s="103" t="s">
        <v>3298</v>
      </c>
      <c r="G509" s="103" t="s">
        <v>47</v>
      </c>
      <c r="H509" s="103" t="s">
        <v>128</v>
      </c>
      <c r="I509" s="114">
        <v>21963.200000000001</v>
      </c>
      <c r="J509" s="103"/>
      <c r="K509" s="103" t="s">
        <v>3301</v>
      </c>
      <c r="L509" s="116">
        <v>57225201</v>
      </c>
      <c r="M509" s="117"/>
      <c r="N509" s="117"/>
      <c r="O509" s="117"/>
    </row>
    <row r="510" spans="1:15" hidden="1">
      <c r="A510" s="103" t="s">
        <v>404</v>
      </c>
      <c r="B510" s="103" t="s">
        <v>405</v>
      </c>
      <c r="C510" s="103" t="s">
        <v>3297</v>
      </c>
      <c r="D510" s="117">
        <v>1201</v>
      </c>
      <c r="E510" s="143">
        <v>44834</v>
      </c>
      <c r="F510" s="103" t="s">
        <v>3298</v>
      </c>
      <c r="G510" s="103" t="s">
        <v>47</v>
      </c>
      <c r="H510" s="103" t="s">
        <v>128</v>
      </c>
      <c r="I510" s="114">
        <v>34494.660000000003</v>
      </c>
      <c r="J510" s="103"/>
      <c r="K510" s="103" t="s">
        <v>3302</v>
      </c>
      <c r="L510" s="116">
        <v>57225201</v>
      </c>
      <c r="M510" s="117"/>
      <c r="N510" s="117"/>
      <c r="O510" s="117"/>
    </row>
    <row r="511" spans="1:15" hidden="1">
      <c r="A511" s="103" t="s">
        <v>404</v>
      </c>
      <c r="B511" s="103" t="s">
        <v>405</v>
      </c>
      <c r="C511" s="103" t="s">
        <v>3297</v>
      </c>
      <c r="D511" s="117">
        <v>1201</v>
      </c>
      <c r="E511" s="143">
        <v>44834</v>
      </c>
      <c r="F511" s="103" t="s">
        <v>3298</v>
      </c>
      <c r="G511" s="103" t="s">
        <v>47</v>
      </c>
      <c r="H511" s="103" t="s">
        <v>128</v>
      </c>
      <c r="I511" s="114">
        <v>11491.8</v>
      </c>
      <c r="J511" s="103"/>
      <c r="K511" s="103" t="s">
        <v>3303</v>
      </c>
      <c r="L511" s="116">
        <v>57225201</v>
      </c>
      <c r="M511" s="117"/>
      <c r="N511" s="117"/>
      <c r="O511" s="117"/>
    </row>
    <row r="512" spans="1:15" hidden="1">
      <c r="A512" s="103" t="s">
        <v>404</v>
      </c>
      <c r="B512" s="103" t="s">
        <v>405</v>
      </c>
      <c r="C512" s="103" t="s">
        <v>3297</v>
      </c>
      <c r="D512" s="117">
        <v>1201</v>
      </c>
      <c r="E512" s="143">
        <v>44834</v>
      </c>
      <c r="F512" s="103" t="s">
        <v>3298</v>
      </c>
      <c r="G512" s="103" t="s">
        <v>47</v>
      </c>
      <c r="H512" s="103" t="s">
        <v>128</v>
      </c>
      <c r="I512" s="114">
        <v>2543.31</v>
      </c>
      <c r="J512" s="103"/>
      <c r="K512" s="103" t="s">
        <v>3304</v>
      </c>
      <c r="L512" s="116">
        <v>57225201</v>
      </c>
      <c r="M512" s="117"/>
      <c r="N512" s="117"/>
      <c r="O512" s="117"/>
    </row>
    <row r="513" spans="1:15" hidden="1">
      <c r="A513" s="103" t="s">
        <v>404</v>
      </c>
      <c r="B513" s="103" t="s">
        <v>405</v>
      </c>
      <c r="C513" s="103" t="s">
        <v>3297</v>
      </c>
      <c r="D513" s="117">
        <v>1201</v>
      </c>
      <c r="E513" s="143">
        <v>44834</v>
      </c>
      <c r="F513" s="103" t="s">
        <v>3298</v>
      </c>
      <c r="G513" s="103" t="s">
        <v>47</v>
      </c>
      <c r="H513" s="103" t="s">
        <v>128</v>
      </c>
      <c r="I513" s="114">
        <v>57782.44</v>
      </c>
      <c r="J513" s="103"/>
      <c r="K513" s="103" t="s">
        <v>3305</v>
      </c>
      <c r="L513" s="116">
        <v>57225201</v>
      </c>
      <c r="M513" s="117"/>
      <c r="N513" s="117"/>
      <c r="O513" s="117"/>
    </row>
    <row r="514" spans="1:15" hidden="1">
      <c r="A514" s="103" t="s">
        <v>404</v>
      </c>
      <c r="B514" s="103" t="s">
        <v>405</v>
      </c>
      <c r="C514" s="103" t="s">
        <v>3297</v>
      </c>
      <c r="D514" s="117">
        <v>1201</v>
      </c>
      <c r="E514" s="143">
        <v>44834</v>
      </c>
      <c r="F514" s="103" t="s">
        <v>3298</v>
      </c>
      <c r="G514" s="103" t="s">
        <v>47</v>
      </c>
      <c r="H514" s="103" t="s">
        <v>128</v>
      </c>
      <c r="I514" s="114">
        <v>9408.9599999999991</v>
      </c>
      <c r="J514" s="103"/>
      <c r="K514" s="103" t="s">
        <v>3306</v>
      </c>
      <c r="L514" s="116">
        <v>57225201</v>
      </c>
      <c r="M514" s="117"/>
      <c r="N514" s="117"/>
      <c r="O514" s="117"/>
    </row>
    <row r="515" spans="1:15" hidden="1">
      <c r="A515" s="103" t="s">
        <v>404</v>
      </c>
      <c r="B515" s="103" t="s">
        <v>405</v>
      </c>
      <c r="C515" s="103" t="s">
        <v>3297</v>
      </c>
      <c r="D515" s="117">
        <v>1201</v>
      </c>
      <c r="E515" s="143">
        <v>44834</v>
      </c>
      <c r="F515" s="103" t="s">
        <v>3298</v>
      </c>
      <c r="G515" s="103" t="s">
        <v>47</v>
      </c>
      <c r="H515" s="103" t="s">
        <v>128</v>
      </c>
      <c r="I515" s="114">
        <v>22777.040000000001</v>
      </c>
      <c r="J515" s="103"/>
      <c r="K515" s="103" t="s">
        <v>3307</v>
      </c>
      <c r="L515" s="116">
        <v>57225201</v>
      </c>
      <c r="M515" s="117"/>
      <c r="N515" s="117"/>
      <c r="O515" s="117"/>
    </row>
    <row r="516" spans="1:15" hidden="1">
      <c r="A516" s="103" t="s">
        <v>404</v>
      </c>
      <c r="B516" s="103" t="s">
        <v>405</v>
      </c>
      <c r="C516" s="103" t="s">
        <v>3297</v>
      </c>
      <c r="D516" s="117">
        <v>1201</v>
      </c>
      <c r="E516" s="143">
        <v>44834</v>
      </c>
      <c r="F516" s="103" t="s">
        <v>3298</v>
      </c>
      <c r="G516" s="103" t="s">
        <v>47</v>
      </c>
      <c r="H516" s="103" t="s">
        <v>128</v>
      </c>
      <c r="I516" s="114">
        <v>2914.56</v>
      </c>
      <c r="J516" s="103"/>
      <c r="K516" s="103" t="s">
        <v>3308</v>
      </c>
      <c r="L516" s="116">
        <v>57225201</v>
      </c>
      <c r="M516" s="117"/>
      <c r="N516" s="117"/>
      <c r="O516" s="117"/>
    </row>
    <row r="517" spans="1:15" hidden="1">
      <c r="A517" s="103" t="s">
        <v>404</v>
      </c>
      <c r="B517" s="103" t="s">
        <v>405</v>
      </c>
      <c r="C517" s="103" t="s">
        <v>3297</v>
      </c>
      <c r="D517" s="117">
        <v>1201</v>
      </c>
      <c r="E517" s="143">
        <v>44834</v>
      </c>
      <c r="F517" s="103" t="s">
        <v>3298</v>
      </c>
      <c r="G517" s="103" t="s">
        <v>47</v>
      </c>
      <c r="H517" s="103" t="s">
        <v>128</v>
      </c>
      <c r="I517" s="114">
        <v>22241.279999999999</v>
      </c>
      <c r="J517" s="103"/>
      <c r="K517" s="103" t="s">
        <v>3309</v>
      </c>
      <c r="L517" s="116">
        <v>57225201</v>
      </c>
      <c r="M517" s="117"/>
      <c r="N517" s="117"/>
      <c r="O517" s="117"/>
    </row>
    <row r="518" spans="1:15" hidden="1">
      <c r="A518" s="103" t="s">
        <v>404</v>
      </c>
      <c r="B518" s="103" t="s">
        <v>405</v>
      </c>
      <c r="C518" s="103" t="s">
        <v>3297</v>
      </c>
      <c r="D518" s="117">
        <v>1201</v>
      </c>
      <c r="E518" s="143">
        <v>44834</v>
      </c>
      <c r="F518" s="103" t="s">
        <v>3298</v>
      </c>
      <c r="G518" s="103" t="s">
        <v>47</v>
      </c>
      <c r="H518" s="103" t="s">
        <v>128</v>
      </c>
      <c r="I518" s="114">
        <v>2795.76</v>
      </c>
      <c r="J518" s="103"/>
      <c r="K518" s="103" t="s">
        <v>3310</v>
      </c>
      <c r="L518" s="116">
        <v>57225201</v>
      </c>
      <c r="M518" s="117"/>
      <c r="N518" s="117"/>
      <c r="O518" s="117"/>
    </row>
    <row r="519" spans="1:15" hidden="1">
      <c r="A519" s="103" t="s">
        <v>404</v>
      </c>
      <c r="B519" s="103" t="s">
        <v>405</v>
      </c>
      <c r="C519" s="103" t="s">
        <v>3297</v>
      </c>
      <c r="D519" s="117">
        <v>1201</v>
      </c>
      <c r="E519" s="143">
        <v>44834</v>
      </c>
      <c r="F519" s="103" t="s">
        <v>3298</v>
      </c>
      <c r="G519" s="103" t="s">
        <v>47</v>
      </c>
      <c r="H519" s="103" t="s">
        <v>128</v>
      </c>
      <c r="I519" s="114">
        <v>60951.3</v>
      </c>
      <c r="J519" s="103"/>
      <c r="K519" s="103" t="s">
        <v>3311</v>
      </c>
      <c r="L519" s="116">
        <v>57225201</v>
      </c>
      <c r="M519" s="117"/>
      <c r="N519" s="117"/>
      <c r="O519" s="117"/>
    </row>
    <row r="520" spans="1:15" hidden="1">
      <c r="A520" s="103" t="s">
        <v>404</v>
      </c>
      <c r="B520" s="103" t="s">
        <v>405</v>
      </c>
      <c r="C520" s="103" t="s">
        <v>3297</v>
      </c>
      <c r="D520" s="117">
        <v>1201</v>
      </c>
      <c r="E520" s="143">
        <v>44834</v>
      </c>
      <c r="F520" s="103" t="s">
        <v>3298</v>
      </c>
      <c r="G520" s="103" t="s">
        <v>47</v>
      </c>
      <c r="H520" s="103" t="s">
        <v>128</v>
      </c>
      <c r="I520" s="114">
        <v>8754.2999999999993</v>
      </c>
      <c r="J520" s="103"/>
      <c r="K520" s="103" t="s">
        <v>3312</v>
      </c>
      <c r="L520" s="116">
        <v>57225201</v>
      </c>
      <c r="M520" s="117"/>
      <c r="N520" s="117"/>
      <c r="O520" s="117"/>
    </row>
    <row r="521" spans="1:15" hidden="1">
      <c r="A521" s="103" t="s">
        <v>404</v>
      </c>
      <c r="B521" s="103" t="s">
        <v>405</v>
      </c>
      <c r="C521" s="103" t="s">
        <v>3297</v>
      </c>
      <c r="D521" s="117">
        <v>1201</v>
      </c>
      <c r="E521" s="143">
        <v>44834</v>
      </c>
      <c r="F521" s="103" t="s">
        <v>3298</v>
      </c>
      <c r="G521" s="103" t="s">
        <v>47</v>
      </c>
      <c r="H521" s="103" t="s">
        <v>128</v>
      </c>
      <c r="I521" s="114">
        <v>102.75</v>
      </c>
      <c r="J521" s="103"/>
      <c r="K521" s="103" t="s">
        <v>3312</v>
      </c>
      <c r="L521" s="116">
        <v>57225201</v>
      </c>
      <c r="M521" s="117"/>
      <c r="N521" s="117"/>
      <c r="O521" s="117"/>
    </row>
    <row r="522" spans="1:15" hidden="1">
      <c r="A522" s="103" t="s">
        <v>404</v>
      </c>
      <c r="B522" s="103" t="s">
        <v>405</v>
      </c>
      <c r="C522" s="103" t="s">
        <v>3297</v>
      </c>
      <c r="D522" s="117">
        <v>1201</v>
      </c>
      <c r="E522" s="143">
        <v>44834</v>
      </c>
      <c r="F522" s="103" t="s">
        <v>3298</v>
      </c>
      <c r="G522" s="103" t="s">
        <v>47</v>
      </c>
      <c r="H522" s="103" t="s">
        <v>128</v>
      </c>
      <c r="I522" s="114">
        <v>2596.08</v>
      </c>
      <c r="J522" s="103"/>
      <c r="K522" s="103" t="s">
        <v>3313</v>
      </c>
      <c r="L522" s="116">
        <v>57225201</v>
      </c>
      <c r="M522" s="117"/>
      <c r="N522" s="117"/>
      <c r="O522" s="117"/>
    </row>
    <row r="523" spans="1:15" hidden="1">
      <c r="A523" s="103" t="s">
        <v>404</v>
      </c>
      <c r="B523" s="103" t="s">
        <v>405</v>
      </c>
      <c r="C523" s="103" t="s">
        <v>3297</v>
      </c>
      <c r="D523" s="117">
        <v>1201</v>
      </c>
      <c r="E523" s="143">
        <v>44834</v>
      </c>
      <c r="F523" s="103" t="s">
        <v>3298</v>
      </c>
      <c r="G523" s="103" t="s">
        <v>47</v>
      </c>
      <c r="H523" s="103" t="s">
        <v>128</v>
      </c>
      <c r="I523" s="114">
        <v>10309.25</v>
      </c>
      <c r="J523" s="103"/>
      <c r="K523" s="103" t="s">
        <v>3314</v>
      </c>
      <c r="L523" s="116">
        <v>57225201</v>
      </c>
      <c r="M523" s="117"/>
      <c r="N523" s="117"/>
      <c r="O523" s="117"/>
    </row>
    <row r="524" spans="1:15" hidden="1">
      <c r="A524" s="103" t="s">
        <v>404</v>
      </c>
      <c r="B524" s="103" t="s">
        <v>405</v>
      </c>
      <c r="C524" s="103" t="s">
        <v>3297</v>
      </c>
      <c r="D524" s="117">
        <v>1201</v>
      </c>
      <c r="E524" s="143">
        <v>44834</v>
      </c>
      <c r="F524" s="103" t="s">
        <v>3298</v>
      </c>
      <c r="G524" s="103" t="s">
        <v>47</v>
      </c>
      <c r="H524" s="103" t="s">
        <v>128</v>
      </c>
      <c r="I524" s="114">
        <v>21316.720000000001</v>
      </c>
      <c r="J524" s="103"/>
      <c r="K524" s="103" t="s">
        <v>3315</v>
      </c>
      <c r="L524" s="116">
        <v>57225201</v>
      </c>
      <c r="M524" s="117"/>
      <c r="N524" s="117"/>
      <c r="O524" s="117"/>
    </row>
    <row r="525" spans="1:15" hidden="1">
      <c r="A525" s="103" t="s">
        <v>404</v>
      </c>
      <c r="B525" s="103" t="s">
        <v>405</v>
      </c>
      <c r="C525" s="103" t="s">
        <v>3297</v>
      </c>
      <c r="D525" s="117">
        <v>1201</v>
      </c>
      <c r="E525" s="143">
        <v>44834</v>
      </c>
      <c r="F525" s="103" t="s">
        <v>3298</v>
      </c>
      <c r="G525" s="103" t="s">
        <v>47</v>
      </c>
      <c r="H525" s="103" t="s">
        <v>128</v>
      </c>
      <c r="I525" s="114">
        <v>3148.7</v>
      </c>
      <c r="J525" s="103"/>
      <c r="K525" s="103" t="s">
        <v>3316</v>
      </c>
      <c r="L525" s="116">
        <v>57225201</v>
      </c>
      <c r="M525" s="117"/>
      <c r="N525" s="117"/>
      <c r="O525" s="117"/>
    </row>
    <row r="526" spans="1:15" hidden="1">
      <c r="A526" s="103" t="s">
        <v>404</v>
      </c>
      <c r="B526" s="103" t="s">
        <v>405</v>
      </c>
      <c r="C526" s="103" t="s">
        <v>3297</v>
      </c>
      <c r="D526" s="117">
        <v>1201</v>
      </c>
      <c r="E526" s="143">
        <v>44834</v>
      </c>
      <c r="F526" s="103" t="s">
        <v>3298</v>
      </c>
      <c r="G526" s="103" t="s">
        <v>47</v>
      </c>
      <c r="H526" s="103" t="s">
        <v>128</v>
      </c>
      <c r="I526" s="114">
        <v>116453.48</v>
      </c>
      <c r="J526" s="103"/>
      <c r="K526" s="103" t="s">
        <v>3317</v>
      </c>
      <c r="L526" s="116">
        <v>57225201</v>
      </c>
      <c r="M526" s="117"/>
      <c r="N526" s="117"/>
      <c r="O526" s="117"/>
    </row>
    <row r="527" spans="1:15" hidden="1">
      <c r="A527" s="103" t="s">
        <v>404</v>
      </c>
      <c r="B527" s="103" t="s">
        <v>405</v>
      </c>
      <c r="C527" s="103" t="s">
        <v>3297</v>
      </c>
      <c r="D527" s="117">
        <v>1201</v>
      </c>
      <c r="E527" s="143">
        <v>44834</v>
      </c>
      <c r="F527" s="103" t="s">
        <v>3298</v>
      </c>
      <c r="G527" s="103" t="s">
        <v>47</v>
      </c>
      <c r="H527" s="103" t="s">
        <v>128</v>
      </c>
      <c r="I527" s="114">
        <v>132492.35999999999</v>
      </c>
      <c r="J527" s="103"/>
      <c r="K527" s="103" t="s">
        <v>3317</v>
      </c>
      <c r="L527" s="116">
        <v>57225201</v>
      </c>
      <c r="M527" s="117"/>
      <c r="N527" s="117"/>
      <c r="O527" s="117"/>
    </row>
    <row r="528" spans="1:15" hidden="1">
      <c r="A528" s="103" t="s">
        <v>404</v>
      </c>
      <c r="B528" s="103" t="s">
        <v>405</v>
      </c>
      <c r="C528" s="103" t="s">
        <v>3297</v>
      </c>
      <c r="D528" s="117">
        <v>1201</v>
      </c>
      <c r="E528" s="143">
        <v>44834</v>
      </c>
      <c r="F528" s="103" t="s">
        <v>3298</v>
      </c>
      <c r="G528" s="103" t="s">
        <v>47</v>
      </c>
      <c r="H528" s="103" t="s">
        <v>128</v>
      </c>
      <c r="I528" s="114">
        <v>8409.44</v>
      </c>
      <c r="J528" s="103"/>
      <c r="K528" s="103" t="s">
        <v>3318</v>
      </c>
      <c r="L528" s="116">
        <v>57225201</v>
      </c>
      <c r="M528" s="117"/>
      <c r="N528" s="117"/>
      <c r="O528" s="117"/>
    </row>
    <row r="529" spans="1:15" hidden="1">
      <c r="A529" s="103" t="s">
        <v>404</v>
      </c>
      <c r="B529" s="103" t="s">
        <v>405</v>
      </c>
      <c r="C529" s="103" t="s">
        <v>3297</v>
      </c>
      <c r="D529" s="117">
        <v>1201</v>
      </c>
      <c r="E529" s="143">
        <v>44834</v>
      </c>
      <c r="F529" s="103" t="s">
        <v>3298</v>
      </c>
      <c r="G529" s="103" t="s">
        <v>47</v>
      </c>
      <c r="H529" s="103" t="s">
        <v>128</v>
      </c>
      <c r="I529" s="114">
        <v>10124.4</v>
      </c>
      <c r="J529" s="103"/>
      <c r="K529" s="103" t="s">
        <v>3319</v>
      </c>
      <c r="L529" s="116">
        <v>57225201</v>
      </c>
      <c r="M529" s="117"/>
      <c r="N529" s="117"/>
      <c r="O529" s="117"/>
    </row>
    <row r="530" spans="1:15" hidden="1">
      <c r="A530" s="103" t="s">
        <v>404</v>
      </c>
      <c r="B530" s="103" t="s">
        <v>405</v>
      </c>
      <c r="C530" s="103" t="s">
        <v>3297</v>
      </c>
      <c r="D530" s="117">
        <v>1201</v>
      </c>
      <c r="E530" s="143">
        <v>44834</v>
      </c>
      <c r="F530" s="103" t="s">
        <v>3298</v>
      </c>
      <c r="G530" s="103" t="s">
        <v>47</v>
      </c>
      <c r="H530" s="103" t="s">
        <v>128</v>
      </c>
      <c r="I530" s="114">
        <v>2288.96</v>
      </c>
      <c r="J530" s="103"/>
      <c r="K530" s="103" t="s">
        <v>3320</v>
      </c>
      <c r="L530" s="116">
        <v>57225201</v>
      </c>
      <c r="M530" s="117"/>
      <c r="N530" s="117"/>
      <c r="O530" s="117"/>
    </row>
    <row r="531" spans="1:15" hidden="1">
      <c r="A531" s="103" t="s">
        <v>404</v>
      </c>
      <c r="B531" s="103" t="s">
        <v>405</v>
      </c>
      <c r="C531" s="103" t="s">
        <v>3297</v>
      </c>
      <c r="D531" s="117">
        <v>1201</v>
      </c>
      <c r="E531" s="143">
        <v>44834</v>
      </c>
      <c r="F531" s="103" t="s">
        <v>3298</v>
      </c>
      <c r="G531" s="103" t="s">
        <v>47</v>
      </c>
      <c r="H531" s="103" t="s">
        <v>128</v>
      </c>
      <c r="I531" s="114">
        <v>12430.08</v>
      </c>
      <c r="J531" s="103"/>
      <c r="K531" s="103" t="s">
        <v>3321</v>
      </c>
      <c r="L531" s="116">
        <v>57225201</v>
      </c>
      <c r="M531" s="117"/>
      <c r="N531" s="117"/>
      <c r="O531" s="117"/>
    </row>
    <row r="532" spans="1:15" hidden="1">
      <c r="A532" s="103" t="s">
        <v>404</v>
      </c>
      <c r="B532" s="103" t="s">
        <v>405</v>
      </c>
      <c r="C532" s="103" t="s">
        <v>3297</v>
      </c>
      <c r="D532" s="117">
        <v>1201</v>
      </c>
      <c r="E532" s="143">
        <v>44834</v>
      </c>
      <c r="F532" s="103" t="s">
        <v>3298</v>
      </c>
      <c r="G532" s="103" t="s">
        <v>47</v>
      </c>
      <c r="H532" s="103" t="s">
        <v>128</v>
      </c>
      <c r="I532" s="114">
        <v>14060.16</v>
      </c>
      <c r="J532" s="103"/>
      <c r="K532" s="103" t="s">
        <v>3322</v>
      </c>
      <c r="L532" s="116">
        <v>57225201</v>
      </c>
      <c r="M532" s="117"/>
      <c r="N532" s="117"/>
      <c r="O532" s="117"/>
    </row>
    <row r="533" spans="1:15" hidden="1">
      <c r="A533" s="103" t="s">
        <v>404</v>
      </c>
      <c r="B533" s="103" t="s">
        <v>405</v>
      </c>
      <c r="C533" s="103" t="s">
        <v>3297</v>
      </c>
      <c r="D533" s="117">
        <v>1201</v>
      </c>
      <c r="E533" s="143">
        <v>44834</v>
      </c>
      <c r="F533" s="103" t="s">
        <v>3298</v>
      </c>
      <c r="G533" s="103" t="s">
        <v>47</v>
      </c>
      <c r="H533" s="103" t="s">
        <v>128</v>
      </c>
      <c r="I533" s="114">
        <v>2478.96</v>
      </c>
      <c r="J533" s="103"/>
      <c r="K533" s="103" t="s">
        <v>3323</v>
      </c>
      <c r="L533" s="116">
        <v>57225201</v>
      </c>
      <c r="M533" s="117"/>
      <c r="N533" s="117"/>
      <c r="O533" s="117"/>
    </row>
    <row r="534" spans="1:15" hidden="1">
      <c r="A534" s="103" t="s">
        <v>404</v>
      </c>
      <c r="B534" s="103" t="s">
        <v>405</v>
      </c>
      <c r="C534" s="103" t="s">
        <v>3297</v>
      </c>
      <c r="D534" s="117">
        <v>1201</v>
      </c>
      <c r="E534" s="143">
        <v>44834</v>
      </c>
      <c r="F534" s="103" t="s">
        <v>3298</v>
      </c>
      <c r="G534" s="103" t="s">
        <v>47</v>
      </c>
      <c r="H534" s="103" t="s">
        <v>128</v>
      </c>
      <c r="I534" s="114">
        <v>24572.16</v>
      </c>
      <c r="J534" s="103"/>
      <c r="K534" s="103" t="s">
        <v>3324</v>
      </c>
      <c r="L534" s="116">
        <v>57225201</v>
      </c>
      <c r="M534" s="117"/>
      <c r="N534" s="117"/>
      <c r="O534" s="117"/>
    </row>
    <row r="535" spans="1:15" hidden="1">
      <c r="A535" s="103" t="s">
        <v>404</v>
      </c>
      <c r="B535" s="103" t="s">
        <v>405</v>
      </c>
      <c r="C535" s="103" t="s">
        <v>3297</v>
      </c>
      <c r="D535" s="117">
        <v>1201</v>
      </c>
      <c r="E535" s="143">
        <v>44834</v>
      </c>
      <c r="F535" s="103" t="s">
        <v>3298</v>
      </c>
      <c r="G535" s="103" t="s">
        <v>47</v>
      </c>
      <c r="H535" s="103" t="s">
        <v>128</v>
      </c>
      <c r="I535" s="114">
        <v>4525.9799999999996</v>
      </c>
      <c r="J535" s="103"/>
      <c r="K535" s="103" t="s">
        <v>3325</v>
      </c>
      <c r="L535" s="116">
        <v>57225201</v>
      </c>
      <c r="M535" s="117"/>
      <c r="N535" s="117"/>
      <c r="O535" s="117"/>
    </row>
    <row r="536" spans="1:15" hidden="1">
      <c r="A536" s="103" t="s">
        <v>404</v>
      </c>
      <c r="B536" s="103" t="s">
        <v>405</v>
      </c>
      <c r="C536" s="103" t="s">
        <v>3297</v>
      </c>
      <c r="D536" s="117">
        <v>1201</v>
      </c>
      <c r="E536" s="143">
        <v>44834</v>
      </c>
      <c r="F536" s="103" t="s">
        <v>3298</v>
      </c>
      <c r="G536" s="103" t="s">
        <v>47</v>
      </c>
      <c r="H536" s="103" t="s">
        <v>128</v>
      </c>
      <c r="I536" s="114">
        <v>11018.7</v>
      </c>
      <c r="J536" s="103"/>
      <c r="K536" s="103" t="s">
        <v>3326</v>
      </c>
      <c r="L536" s="116">
        <v>57225201</v>
      </c>
      <c r="M536" s="117"/>
      <c r="N536" s="117"/>
      <c r="O536" s="117"/>
    </row>
    <row r="537" spans="1:15" hidden="1">
      <c r="A537" s="103" t="s">
        <v>404</v>
      </c>
      <c r="B537" s="103" t="s">
        <v>405</v>
      </c>
      <c r="C537" s="103" t="s">
        <v>3297</v>
      </c>
      <c r="D537" s="117">
        <v>1201</v>
      </c>
      <c r="E537" s="143">
        <v>44834</v>
      </c>
      <c r="F537" s="103" t="s">
        <v>3298</v>
      </c>
      <c r="G537" s="103" t="s">
        <v>47</v>
      </c>
      <c r="H537" s="103" t="s">
        <v>128</v>
      </c>
      <c r="I537" s="114">
        <v>2504.3200000000002</v>
      </c>
      <c r="J537" s="103"/>
      <c r="K537" s="103" t="s">
        <v>3327</v>
      </c>
      <c r="L537" s="116">
        <v>57225201</v>
      </c>
      <c r="M537" s="117"/>
      <c r="N537" s="117"/>
      <c r="O537" s="117"/>
    </row>
    <row r="538" spans="1:15" hidden="1">
      <c r="A538" s="103" t="s">
        <v>404</v>
      </c>
      <c r="B538" s="103" t="s">
        <v>405</v>
      </c>
      <c r="C538" s="103" t="s">
        <v>3297</v>
      </c>
      <c r="D538" s="117">
        <v>1201</v>
      </c>
      <c r="E538" s="143">
        <v>44834</v>
      </c>
      <c r="F538" s="103" t="s">
        <v>3298</v>
      </c>
      <c r="G538" s="103" t="s">
        <v>47</v>
      </c>
      <c r="H538" s="103" t="s">
        <v>128</v>
      </c>
      <c r="I538" s="114">
        <v>14774.71</v>
      </c>
      <c r="J538" s="103"/>
      <c r="K538" s="103" t="s">
        <v>3328</v>
      </c>
      <c r="L538" s="116">
        <v>57225201</v>
      </c>
      <c r="M538" s="117"/>
      <c r="N538" s="117"/>
      <c r="O538" s="117"/>
    </row>
    <row r="539" spans="1:15" hidden="1">
      <c r="A539" s="103" t="s">
        <v>404</v>
      </c>
      <c r="B539" s="103" t="s">
        <v>405</v>
      </c>
      <c r="C539" s="103" t="s">
        <v>3297</v>
      </c>
      <c r="D539" s="117">
        <v>1201</v>
      </c>
      <c r="E539" s="143">
        <v>44834</v>
      </c>
      <c r="F539" s="103" t="s">
        <v>3298</v>
      </c>
      <c r="G539" s="103" t="s">
        <v>47</v>
      </c>
      <c r="H539" s="103" t="s">
        <v>128</v>
      </c>
      <c r="I539" s="114">
        <v>2140.3200000000002</v>
      </c>
      <c r="J539" s="103"/>
      <c r="K539" s="103" t="s">
        <v>3329</v>
      </c>
      <c r="L539" s="116">
        <v>57225201</v>
      </c>
      <c r="M539" s="117"/>
      <c r="N539" s="117"/>
      <c r="O539" s="117"/>
    </row>
    <row r="540" spans="1:15" hidden="1">
      <c r="A540" s="103" t="s">
        <v>404</v>
      </c>
      <c r="B540" s="103" t="s">
        <v>405</v>
      </c>
      <c r="C540" s="103" t="s">
        <v>3297</v>
      </c>
      <c r="D540" s="117">
        <v>1201</v>
      </c>
      <c r="E540" s="143">
        <v>44834</v>
      </c>
      <c r="F540" s="103" t="s">
        <v>3298</v>
      </c>
      <c r="G540" s="103" t="s">
        <v>47</v>
      </c>
      <c r="H540" s="103" t="s">
        <v>128</v>
      </c>
      <c r="I540" s="114">
        <v>27310.720000000001</v>
      </c>
      <c r="J540" s="103"/>
      <c r="K540" s="103" t="s">
        <v>3330</v>
      </c>
      <c r="L540" s="116">
        <v>57225201</v>
      </c>
      <c r="M540" s="117"/>
      <c r="N540" s="117"/>
      <c r="O540" s="117"/>
    </row>
    <row r="541" spans="1:15" hidden="1">
      <c r="A541" s="103" t="s">
        <v>404</v>
      </c>
      <c r="B541" s="103" t="s">
        <v>405</v>
      </c>
      <c r="C541" s="103" t="s">
        <v>3297</v>
      </c>
      <c r="D541" s="117">
        <v>1201</v>
      </c>
      <c r="E541" s="143">
        <v>44834</v>
      </c>
      <c r="F541" s="103" t="s">
        <v>3298</v>
      </c>
      <c r="G541" s="103" t="s">
        <v>47</v>
      </c>
      <c r="H541" s="103" t="s">
        <v>128</v>
      </c>
      <c r="I541" s="114">
        <v>31619.72</v>
      </c>
      <c r="J541" s="103"/>
      <c r="K541" s="103" t="s">
        <v>3331</v>
      </c>
      <c r="L541" s="116">
        <v>57225201</v>
      </c>
      <c r="M541" s="117"/>
      <c r="N541" s="117"/>
      <c r="O541" s="117"/>
    </row>
    <row r="542" spans="1:15" hidden="1">
      <c r="A542" s="103" t="s">
        <v>404</v>
      </c>
      <c r="B542" s="103" t="s">
        <v>405</v>
      </c>
      <c r="C542" s="103" t="s">
        <v>3297</v>
      </c>
      <c r="D542" s="117">
        <v>1201</v>
      </c>
      <c r="E542" s="143">
        <v>44834</v>
      </c>
      <c r="F542" s="103" t="s">
        <v>3298</v>
      </c>
      <c r="G542" s="103" t="s">
        <v>47</v>
      </c>
      <c r="H542" s="103" t="s">
        <v>128</v>
      </c>
      <c r="I542" s="114">
        <v>31978</v>
      </c>
      <c r="J542" s="103"/>
      <c r="K542" s="103" t="s">
        <v>3332</v>
      </c>
      <c r="L542" s="116">
        <v>57225201</v>
      </c>
      <c r="M542" s="117"/>
      <c r="N542" s="117"/>
      <c r="O542" s="117"/>
    </row>
    <row r="543" spans="1:15" hidden="1">
      <c r="A543" s="103" t="s">
        <v>404</v>
      </c>
      <c r="B543" s="103" t="s">
        <v>405</v>
      </c>
      <c r="C543" s="103" t="s">
        <v>3297</v>
      </c>
      <c r="D543" s="117">
        <v>1201</v>
      </c>
      <c r="E543" s="143">
        <v>44834</v>
      </c>
      <c r="F543" s="103" t="s">
        <v>3298</v>
      </c>
      <c r="G543" s="103" t="s">
        <v>47</v>
      </c>
      <c r="H543" s="103" t="s">
        <v>128</v>
      </c>
      <c r="I543" s="114">
        <v>26390.43</v>
      </c>
      <c r="J543" s="103"/>
      <c r="K543" s="103" t="s">
        <v>3333</v>
      </c>
      <c r="L543" s="116">
        <v>57225201</v>
      </c>
      <c r="M543" s="117"/>
      <c r="N543" s="117"/>
      <c r="O543" s="117"/>
    </row>
    <row r="544" spans="1:15" hidden="1">
      <c r="A544" s="103" t="s">
        <v>404</v>
      </c>
      <c r="B544" s="103" t="s">
        <v>405</v>
      </c>
      <c r="C544" s="103" t="s">
        <v>3297</v>
      </c>
      <c r="D544" s="117">
        <v>1201</v>
      </c>
      <c r="E544" s="143">
        <v>44834</v>
      </c>
      <c r="F544" s="103" t="s">
        <v>3298</v>
      </c>
      <c r="G544" s="103" t="s">
        <v>47</v>
      </c>
      <c r="H544" s="103" t="s">
        <v>128</v>
      </c>
      <c r="I544" s="114">
        <v>23484.86</v>
      </c>
      <c r="J544" s="103"/>
      <c r="K544" s="103" t="s">
        <v>3334</v>
      </c>
      <c r="L544" s="116">
        <v>57225201</v>
      </c>
      <c r="M544" s="117"/>
      <c r="N544" s="117"/>
      <c r="O544" s="117"/>
    </row>
    <row r="545" spans="1:15" hidden="1">
      <c r="A545" s="103" t="s">
        <v>404</v>
      </c>
      <c r="B545" s="103" t="s">
        <v>405</v>
      </c>
      <c r="C545" s="103" t="s">
        <v>3297</v>
      </c>
      <c r="D545" s="117">
        <v>1201</v>
      </c>
      <c r="E545" s="143">
        <v>44834</v>
      </c>
      <c r="F545" s="103" t="s">
        <v>3298</v>
      </c>
      <c r="G545" s="103" t="s">
        <v>47</v>
      </c>
      <c r="H545" s="103" t="s">
        <v>128</v>
      </c>
      <c r="I545" s="114">
        <v>37244.160000000003</v>
      </c>
      <c r="J545" s="103"/>
      <c r="K545" s="103" t="s">
        <v>3335</v>
      </c>
      <c r="L545" s="116">
        <v>57225201</v>
      </c>
      <c r="M545" s="117"/>
      <c r="N545" s="117"/>
      <c r="O545" s="117"/>
    </row>
    <row r="546" spans="1:15" hidden="1">
      <c r="A546" s="103" t="s">
        <v>404</v>
      </c>
      <c r="B546" s="103" t="s">
        <v>405</v>
      </c>
      <c r="C546" s="103" t="s">
        <v>3297</v>
      </c>
      <c r="D546" s="117">
        <v>1201</v>
      </c>
      <c r="E546" s="143">
        <v>44834</v>
      </c>
      <c r="F546" s="103" t="s">
        <v>3298</v>
      </c>
      <c r="G546" s="103" t="s">
        <v>47</v>
      </c>
      <c r="H546" s="103" t="s">
        <v>128</v>
      </c>
      <c r="I546" s="114">
        <v>15763.5</v>
      </c>
      <c r="J546" s="103"/>
      <c r="K546" s="103" t="s">
        <v>3336</v>
      </c>
      <c r="L546" s="116">
        <v>57225201</v>
      </c>
      <c r="M546" s="117"/>
      <c r="N546" s="117"/>
      <c r="O546" s="117"/>
    </row>
    <row r="547" spans="1:15" hidden="1">
      <c r="A547" s="103" t="s">
        <v>404</v>
      </c>
      <c r="B547" s="103" t="s">
        <v>405</v>
      </c>
      <c r="C547" s="103" t="s">
        <v>3297</v>
      </c>
      <c r="D547" s="117">
        <v>1201</v>
      </c>
      <c r="E547" s="143">
        <v>44834</v>
      </c>
      <c r="F547" s="103" t="s">
        <v>3298</v>
      </c>
      <c r="G547" s="103" t="s">
        <v>47</v>
      </c>
      <c r="H547" s="103" t="s">
        <v>128</v>
      </c>
      <c r="I547" s="114">
        <v>101.7</v>
      </c>
      <c r="J547" s="103"/>
      <c r="K547" s="103" t="s">
        <v>3336</v>
      </c>
      <c r="L547" s="116">
        <v>57225201</v>
      </c>
      <c r="M547" s="117"/>
      <c r="N547" s="117"/>
      <c r="O547" s="117"/>
    </row>
    <row r="548" spans="1:15" hidden="1">
      <c r="A548" s="103" t="s">
        <v>404</v>
      </c>
      <c r="B548" s="103" t="s">
        <v>405</v>
      </c>
      <c r="C548" s="103" t="s">
        <v>3297</v>
      </c>
      <c r="D548" s="117">
        <v>1201</v>
      </c>
      <c r="E548" s="143">
        <v>44834</v>
      </c>
      <c r="F548" s="103" t="s">
        <v>3298</v>
      </c>
      <c r="G548" s="103" t="s">
        <v>47</v>
      </c>
      <c r="H548" s="103" t="s">
        <v>128</v>
      </c>
      <c r="I548" s="114">
        <v>24150.240000000002</v>
      </c>
      <c r="J548" s="103"/>
      <c r="K548" s="103" t="s">
        <v>3337</v>
      </c>
      <c r="L548" s="116">
        <v>57225201</v>
      </c>
      <c r="M548" s="117"/>
      <c r="N548" s="117"/>
      <c r="O548" s="117"/>
    </row>
    <row r="549" spans="1:15" hidden="1">
      <c r="A549" s="103" t="s">
        <v>404</v>
      </c>
      <c r="B549" s="103" t="s">
        <v>405</v>
      </c>
      <c r="C549" s="103" t="s">
        <v>3297</v>
      </c>
      <c r="D549" s="117">
        <v>1201</v>
      </c>
      <c r="E549" s="143">
        <v>44834</v>
      </c>
      <c r="F549" s="103" t="s">
        <v>3298</v>
      </c>
      <c r="G549" s="103" t="s">
        <v>47</v>
      </c>
      <c r="H549" s="103" t="s">
        <v>128</v>
      </c>
      <c r="I549" s="114">
        <v>22786.92</v>
      </c>
      <c r="J549" s="103"/>
      <c r="K549" s="103" t="s">
        <v>3338</v>
      </c>
      <c r="L549" s="116">
        <v>57225201</v>
      </c>
      <c r="M549" s="117"/>
      <c r="N549" s="117"/>
      <c r="O549" s="117"/>
    </row>
    <row r="550" spans="1:15" hidden="1">
      <c r="A550" s="103" t="s">
        <v>404</v>
      </c>
      <c r="B550" s="103" t="s">
        <v>405</v>
      </c>
      <c r="C550" s="103" t="s">
        <v>3297</v>
      </c>
      <c r="D550" s="117">
        <v>1201</v>
      </c>
      <c r="E550" s="143">
        <v>44834</v>
      </c>
      <c r="F550" s="103" t="s">
        <v>3298</v>
      </c>
      <c r="G550" s="103" t="s">
        <v>47</v>
      </c>
      <c r="H550" s="103" t="s">
        <v>128</v>
      </c>
      <c r="I550" s="114">
        <v>9965.2199999999993</v>
      </c>
      <c r="J550" s="103"/>
      <c r="K550" s="103" t="s">
        <v>3339</v>
      </c>
      <c r="L550" s="116">
        <v>57225201</v>
      </c>
      <c r="M550" s="117"/>
      <c r="N550" s="117"/>
      <c r="O550" s="117"/>
    </row>
    <row r="551" spans="1:15" hidden="1">
      <c r="A551" s="103" t="s">
        <v>404</v>
      </c>
      <c r="B551" s="103" t="s">
        <v>405</v>
      </c>
      <c r="C551" s="103" t="s">
        <v>3297</v>
      </c>
      <c r="D551" s="117">
        <v>1201</v>
      </c>
      <c r="E551" s="143">
        <v>44834</v>
      </c>
      <c r="F551" s="103" t="s">
        <v>3298</v>
      </c>
      <c r="G551" s="103" t="s">
        <v>47</v>
      </c>
      <c r="H551" s="103" t="s">
        <v>128</v>
      </c>
      <c r="I551" s="114">
        <v>13687.3</v>
      </c>
      <c r="J551" s="103"/>
      <c r="K551" s="103" t="s">
        <v>3340</v>
      </c>
      <c r="L551" s="116">
        <v>57225201</v>
      </c>
      <c r="M551" s="117"/>
      <c r="N551" s="117"/>
      <c r="O551" s="117"/>
    </row>
    <row r="552" spans="1:15" hidden="1">
      <c r="A552" s="103" t="s">
        <v>44</v>
      </c>
      <c r="B552" s="103" t="s">
        <v>44</v>
      </c>
      <c r="C552" s="103" t="s">
        <v>3341</v>
      </c>
      <c r="D552" s="117">
        <v>1201</v>
      </c>
      <c r="E552" s="143">
        <v>44834</v>
      </c>
      <c r="F552" s="103" t="s">
        <v>3342</v>
      </c>
      <c r="G552" s="103" t="s">
        <v>47</v>
      </c>
      <c r="H552" s="103" t="s">
        <v>472</v>
      </c>
      <c r="I552" s="114">
        <v>4645.2</v>
      </c>
      <c r="J552" s="103"/>
      <c r="K552" s="103" t="s">
        <v>3343</v>
      </c>
      <c r="L552" s="116">
        <v>53000085</v>
      </c>
      <c r="M552" s="117"/>
      <c r="N552" s="117"/>
      <c r="O552" s="117"/>
    </row>
    <row r="553" spans="1:15" hidden="1">
      <c r="A553" s="103" t="s">
        <v>44</v>
      </c>
      <c r="B553" s="103" t="s">
        <v>44</v>
      </c>
      <c r="C553" s="103" t="s">
        <v>3344</v>
      </c>
      <c r="D553" s="117">
        <v>1201</v>
      </c>
      <c r="E553" s="143">
        <v>44834</v>
      </c>
      <c r="F553" s="103" t="s">
        <v>3345</v>
      </c>
      <c r="G553" s="103" t="s">
        <v>47</v>
      </c>
      <c r="H553" s="103" t="s">
        <v>911</v>
      </c>
      <c r="I553" s="114">
        <v>9999.9</v>
      </c>
      <c r="J553" s="103"/>
      <c r="K553" s="103" t="s">
        <v>3346</v>
      </c>
      <c r="L553" s="116">
        <v>53000085</v>
      </c>
      <c r="M553" s="117"/>
      <c r="N553" s="117"/>
      <c r="O553" s="117"/>
    </row>
    <row r="554" spans="1:15" hidden="1">
      <c r="A554" s="103" t="s">
        <v>44</v>
      </c>
      <c r="B554" s="103" t="s">
        <v>44</v>
      </c>
      <c r="C554" s="103" t="s">
        <v>3347</v>
      </c>
      <c r="D554" s="117">
        <v>1201</v>
      </c>
      <c r="E554" s="143">
        <v>44834</v>
      </c>
      <c r="F554" s="103" t="s">
        <v>3348</v>
      </c>
      <c r="G554" s="103" t="s">
        <v>47</v>
      </c>
      <c r="H554" s="103" t="s">
        <v>16</v>
      </c>
      <c r="I554" s="114">
        <v>270.01</v>
      </c>
      <c r="J554" s="103"/>
      <c r="K554" s="103" t="s">
        <v>3349</v>
      </c>
      <c r="L554" s="116">
        <v>53000085</v>
      </c>
      <c r="M554" s="117"/>
      <c r="N554" s="117"/>
      <c r="O554" s="117"/>
    </row>
    <row r="555" spans="1:15" hidden="1">
      <c r="A555" s="103" t="s">
        <v>44</v>
      </c>
      <c r="B555" s="103" t="s">
        <v>44</v>
      </c>
      <c r="C555" s="103" t="s">
        <v>3350</v>
      </c>
      <c r="D555" s="117">
        <v>1201</v>
      </c>
      <c r="E555" s="143">
        <v>44834</v>
      </c>
      <c r="F555" s="103" t="s">
        <v>3351</v>
      </c>
      <c r="G555" s="103" t="s">
        <v>47</v>
      </c>
      <c r="H555" s="103" t="s">
        <v>77</v>
      </c>
      <c r="I555" s="114">
        <v>334.49</v>
      </c>
      <c r="J555" s="103"/>
      <c r="K555" s="103" t="s">
        <v>3352</v>
      </c>
      <c r="L555" s="116">
        <v>53000085</v>
      </c>
      <c r="M555" s="117"/>
      <c r="N555" s="117"/>
      <c r="O555" s="117"/>
    </row>
    <row r="556" spans="1:15" hidden="1">
      <c r="A556" s="103" t="s">
        <v>44</v>
      </c>
      <c r="B556" s="103" t="s">
        <v>44</v>
      </c>
      <c r="C556" s="103" t="s">
        <v>3353</v>
      </c>
      <c r="D556" s="117">
        <v>1201</v>
      </c>
      <c r="E556" s="143">
        <v>44834</v>
      </c>
      <c r="F556" s="103" t="s">
        <v>3354</v>
      </c>
      <c r="G556" s="103" t="s">
        <v>47</v>
      </c>
      <c r="H556" s="103" t="s">
        <v>74</v>
      </c>
      <c r="I556" s="114">
        <v>2998.32</v>
      </c>
      <c r="J556" s="103"/>
      <c r="K556" s="103" t="s">
        <v>3355</v>
      </c>
      <c r="L556" s="116">
        <v>53000085</v>
      </c>
      <c r="M556" s="117"/>
      <c r="N556" s="117"/>
      <c r="O556" s="117"/>
    </row>
    <row r="557" spans="1:15" hidden="1">
      <c r="A557" s="103" t="s">
        <v>44</v>
      </c>
      <c r="B557" s="103" t="s">
        <v>44</v>
      </c>
      <c r="C557" s="103" t="s">
        <v>3356</v>
      </c>
      <c r="D557" s="117">
        <v>1201</v>
      </c>
      <c r="E557" s="143">
        <v>44834</v>
      </c>
      <c r="F557" s="103" t="s">
        <v>3357</v>
      </c>
      <c r="G557" s="103" t="s">
        <v>47</v>
      </c>
      <c r="H557" s="103" t="s">
        <v>2272</v>
      </c>
      <c r="I557" s="114">
        <v>1675.8</v>
      </c>
      <c r="J557" s="103"/>
      <c r="K557" s="103" t="s">
        <v>3358</v>
      </c>
      <c r="L557" s="116">
        <v>53000085</v>
      </c>
      <c r="M557" s="117"/>
      <c r="N557" s="117"/>
      <c r="O557" s="117"/>
    </row>
    <row r="558" spans="1:15" hidden="1">
      <c r="A558" s="103" t="s">
        <v>44</v>
      </c>
      <c r="B558" s="103" t="s">
        <v>44</v>
      </c>
      <c r="C558" s="103" t="s">
        <v>3359</v>
      </c>
      <c r="D558" s="117">
        <v>1201</v>
      </c>
      <c r="E558" s="143">
        <v>44834</v>
      </c>
      <c r="F558" s="103" t="s">
        <v>3360</v>
      </c>
      <c r="G558" s="103" t="s">
        <v>47</v>
      </c>
      <c r="H558" s="103" t="s">
        <v>426</v>
      </c>
      <c r="I558" s="114">
        <v>3336.84</v>
      </c>
      <c r="J558" s="103"/>
      <c r="K558" s="103" t="s">
        <v>3361</v>
      </c>
      <c r="L558" s="116">
        <v>53000085</v>
      </c>
      <c r="M558" s="117"/>
      <c r="N558" s="117"/>
      <c r="O558" s="117"/>
    </row>
    <row r="559" spans="1:15" hidden="1">
      <c r="A559" s="103" t="s">
        <v>44</v>
      </c>
      <c r="B559" s="103" t="s">
        <v>44</v>
      </c>
      <c r="C559" s="103" t="s">
        <v>3362</v>
      </c>
      <c r="D559" s="117">
        <v>1201</v>
      </c>
      <c r="E559" s="143">
        <v>44834</v>
      </c>
      <c r="F559" s="103" t="s">
        <v>3363</v>
      </c>
      <c r="G559" s="103" t="s">
        <v>47</v>
      </c>
      <c r="H559" s="103" t="s">
        <v>426</v>
      </c>
      <c r="I559" s="114">
        <v>16007.16</v>
      </c>
      <c r="J559" s="103"/>
      <c r="K559" s="103" t="s">
        <v>3361</v>
      </c>
      <c r="L559" s="116">
        <v>53000085</v>
      </c>
      <c r="M559" s="117"/>
      <c r="N559" s="117"/>
      <c r="O559" s="117"/>
    </row>
    <row r="560" spans="1:15" hidden="1">
      <c r="A560" s="103" t="s">
        <v>44</v>
      </c>
      <c r="B560" s="103" t="s">
        <v>44</v>
      </c>
      <c r="C560" s="103" t="s">
        <v>3364</v>
      </c>
      <c r="D560" s="117">
        <v>1201</v>
      </c>
      <c r="E560" s="143">
        <v>44834</v>
      </c>
      <c r="F560" s="103" t="s">
        <v>3363</v>
      </c>
      <c r="G560" s="103" t="s">
        <v>47</v>
      </c>
      <c r="H560" s="103" t="s">
        <v>426</v>
      </c>
      <c r="I560" s="114">
        <v>17893.2</v>
      </c>
      <c r="J560" s="103"/>
      <c r="K560" s="103" t="s">
        <v>3361</v>
      </c>
      <c r="L560" s="116">
        <v>53000085</v>
      </c>
      <c r="M560" s="117"/>
      <c r="N560" s="117"/>
      <c r="O560" s="117"/>
    </row>
    <row r="561" spans="1:15" hidden="1">
      <c r="A561" s="103" t="s">
        <v>17</v>
      </c>
      <c r="B561" s="103" t="s">
        <v>3365</v>
      </c>
      <c r="C561" s="103" t="s">
        <v>3366</v>
      </c>
      <c r="D561" s="117">
        <v>1201</v>
      </c>
      <c r="E561" s="143">
        <v>44834</v>
      </c>
      <c r="F561" s="103" t="s">
        <v>3367</v>
      </c>
      <c r="G561" s="103" t="s">
        <v>15</v>
      </c>
      <c r="H561" s="103" t="s">
        <v>21</v>
      </c>
      <c r="I561" s="114">
        <v>17658.349999999999</v>
      </c>
      <c r="J561" s="103"/>
      <c r="K561" s="103" t="s">
        <v>3123</v>
      </c>
      <c r="L561" s="116">
        <v>57328808</v>
      </c>
      <c r="M561" s="117"/>
      <c r="N561" s="117"/>
      <c r="O561" s="117"/>
    </row>
    <row r="562" spans="1:15" hidden="1">
      <c r="A562" s="103" t="s">
        <v>17</v>
      </c>
      <c r="B562" s="103" t="s">
        <v>3365</v>
      </c>
      <c r="C562" s="103" t="s">
        <v>3366</v>
      </c>
      <c r="D562" s="117">
        <v>1201</v>
      </c>
      <c r="E562" s="143">
        <v>44834</v>
      </c>
      <c r="F562" s="103" t="s">
        <v>3367</v>
      </c>
      <c r="G562" s="103" t="s">
        <v>15</v>
      </c>
      <c r="H562" s="103" t="s">
        <v>21</v>
      </c>
      <c r="I562" s="114">
        <v>4780.8</v>
      </c>
      <c r="J562" s="103"/>
      <c r="K562" s="103" t="s">
        <v>3279</v>
      </c>
      <c r="L562" s="116">
        <v>57328808</v>
      </c>
      <c r="M562" s="117"/>
      <c r="N562" s="117"/>
      <c r="O562" s="117"/>
    </row>
    <row r="563" spans="1:15" hidden="1">
      <c r="A563" s="103" t="s">
        <v>17</v>
      </c>
      <c r="B563" s="103" t="s">
        <v>3365</v>
      </c>
      <c r="C563" s="103" t="s">
        <v>3366</v>
      </c>
      <c r="D563" s="117">
        <v>1201</v>
      </c>
      <c r="E563" s="143">
        <v>44834</v>
      </c>
      <c r="F563" s="103" t="s">
        <v>3367</v>
      </c>
      <c r="G563" s="103" t="s">
        <v>15</v>
      </c>
      <c r="H563" s="103" t="s">
        <v>21</v>
      </c>
      <c r="I563" s="114">
        <v>2988.2</v>
      </c>
      <c r="J563" s="103"/>
      <c r="K563" s="103" t="s">
        <v>3282</v>
      </c>
      <c r="L563" s="116">
        <v>57328808</v>
      </c>
      <c r="M563" s="117"/>
      <c r="N563" s="117"/>
      <c r="O563" s="117"/>
    </row>
    <row r="564" spans="1:15" hidden="1">
      <c r="A564" s="103" t="s">
        <v>172</v>
      </c>
      <c r="B564" s="103" t="s">
        <v>173</v>
      </c>
      <c r="C564" s="103" t="s">
        <v>3368</v>
      </c>
      <c r="D564" s="117">
        <v>1201</v>
      </c>
      <c r="E564" s="143">
        <v>44834</v>
      </c>
      <c r="F564" s="103" t="s">
        <v>3369</v>
      </c>
      <c r="G564" s="103" t="s">
        <v>47</v>
      </c>
      <c r="H564" s="103" t="s">
        <v>21</v>
      </c>
      <c r="I564" s="114">
        <v>37652.44</v>
      </c>
      <c r="J564" s="103"/>
      <c r="K564" s="103" t="s">
        <v>3370</v>
      </c>
      <c r="L564" s="116">
        <v>55391977</v>
      </c>
      <c r="M564" s="117"/>
      <c r="N564" s="117"/>
      <c r="O564" s="117"/>
    </row>
    <row r="565" spans="1:15" hidden="1">
      <c r="A565" s="103" t="s">
        <v>172</v>
      </c>
      <c r="B565" s="103" t="s">
        <v>173</v>
      </c>
      <c r="C565" s="103" t="s">
        <v>3368</v>
      </c>
      <c r="D565" s="117">
        <v>1201</v>
      </c>
      <c r="E565" s="143">
        <v>44834</v>
      </c>
      <c r="F565" s="103" t="s">
        <v>3369</v>
      </c>
      <c r="G565" s="103" t="s">
        <v>47</v>
      </c>
      <c r="H565" s="103" t="s">
        <v>21</v>
      </c>
      <c r="I565" s="114">
        <v>5219.2</v>
      </c>
      <c r="J565" s="103"/>
      <c r="K565" s="103" t="s">
        <v>3371</v>
      </c>
      <c r="L565" s="116">
        <v>55391977</v>
      </c>
      <c r="M565" s="117"/>
      <c r="N565" s="117"/>
      <c r="O565" s="117"/>
    </row>
    <row r="566" spans="1:15" hidden="1">
      <c r="A566" s="103" t="s">
        <v>172</v>
      </c>
      <c r="B566" s="103" t="s">
        <v>173</v>
      </c>
      <c r="C566" s="103" t="s">
        <v>3368</v>
      </c>
      <c r="D566" s="117">
        <v>1201</v>
      </c>
      <c r="E566" s="143">
        <v>44834</v>
      </c>
      <c r="F566" s="103" t="s">
        <v>3369</v>
      </c>
      <c r="G566" s="103" t="s">
        <v>47</v>
      </c>
      <c r="H566" s="103" t="s">
        <v>21</v>
      </c>
      <c r="I566" s="114">
        <v>19675.2</v>
      </c>
      <c r="J566" s="103"/>
      <c r="K566" s="103" t="s">
        <v>3372</v>
      </c>
      <c r="L566" s="116">
        <v>55391977</v>
      </c>
      <c r="M566" s="117"/>
      <c r="N566" s="117"/>
      <c r="O566" s="117"/>
    </row>
    <row r="567" spans="1:15" hidden="1">
      <c r="A567" s="103" t="s">
        <v>172</v>
      </c>
      <c r="B567" s="103" t="s">
        <v>173</v>
      </c>
      <c r="C567" s="103" t="s">
        <v>3373</v>
      </c>
      <c r="D567" s="117">
        <v>1201</v>
      </c>
      <c r="E567" s="143">
        <v>44834</v>
      </c>
      <c r="F567" s="103" t="s">
        <v>3374</v>
      </c>
      <c r="G567" s="103" t="s">
        <v>47</v>
      </c>
      <c r="H567" s="103" t="s">
        <v>21</v>
      </c>
      <c r="I567" s="114">
        <v>38907.56</v>
      </c>
      <c r="J567" s="103"/>
      <c r="K567" s="103" t="s">
        <v>3370</v>
      </c>
      <c r="L567" s="116">
        <v>55391977</v>
      </c>
      <c r="M567" s="117"/>
      <c r="N567" s="117"/>
      <c r="O567" s="117"/>
    </row>
    <row r="568" spans="1:15" hidden="1">
      <c r="A568" s="103" t="s">
        <v>172</v>
      </c>
      <c r="B568" s="103" t="s">
        <v>173</v>
      </c>
      <c r="C568" s="103" t="s">
        <v>3373</v>
      </c>
      <c r="D568" s="117">
        <v>1201</v>
      </c>
      <c r="E568" s="143">
        <v>44834</v>
      </c>
      <c r="F568" s="103" t="s">
        <v>3374</v>
      </c>
      <c r="G568" s="103" t="s">
        <v>47</v>
      </c>
      <c r="H568" s="103" t="s">
        <v>21</v>
      </c>
      <c r="I568" s="114">
        <v>4944.8</v>
      </c>
      <c r="J568" s="103"/>
      <c r="K568" s="103" t="s">
        <v>3371</v>
      </c>
      <c r="L568" s="116">
        <v>55391977</v>
      </c>
      <c r="M568" s="117"/>
      <c r="N568" s="117"/>
      <c r="O568" s="117"/>
    </row>
    <row r="569" spans="1:15" hidden="1">
      <c r="A569" s="103" t="s">
        <v>172</v>
      </c>
      <c r="B569" s="103" t="s">
        <v>173</v>
      </c>
      <c r="C569" s="103" t="s">
        <v>3373</v>
      </c>
      <c r="D569" s="117">
        <v>1201</v>
      </c>
      <c r="E569" s="143">
        <v>44834</v>
      </c>
      <c r="F569" s="103" t="s">
        <v>3374</v>
      </c>
      <c r="G569" s="103" t="s">
        <v>47</v>
      </c>
      <c r="H569" s="103" t="s">
        <v>21</v>
      </c>
      <c r="I569" s="114">
        <v>15542.4</v>
      </c>
      <c r="J569" s="103"/>
      <c r="K569" s="103" t="s">
        <v>3372</v>
      </c>
      <c r="L569" s="116">
        <v>55391977</v>
      </c>
      <c r="M569" s="117"/>
      <c r="N569" s="117"/>
      <c r="O569" s="117"/>
    </row>
    <row r="570" spans="1:15" hidden="1">
      <c r="A570" s="103" t="s">
        <v>3375</v>
      </c>
      <c r="B570" s="103" t="s">
        <v>3375</v>
      </c>
      <c r="C570" s="103" t="s">
        <v>3376</v>
      </c>
      <c r="D570" s="117">
        <v>1201</v>
      </c>
      <c r="E570" s="143">
        <v>44834</v>
      </c>
      <c r="F570" s="103" t="s">
        <v>3377</v>
      </c>
      <c r="G570" s="103" t="s">
        <v>15</v>
      </c>
      <c r="H570" s="103" t="s">
        <v>582</v>
      </c>
      <c r="I570" s="114">
        <v>11492.7</v>
      </c>
      <c r="J570" s="103"/>
      <c r="K570" s="103" t="s">
        <v>3378</v>
      </c>
      <c r="L570" s="116">
        <v>57319493</v>
      </c>
      <c r="M570" s="117"/>
      <c r="N570" s="117"/>
      <c r="O570" s="117"/>
    </row>
    <row r="571" spans="1:15" hidden="1">
      <c r="A571" s="103" t="s">
        <v>3375</v>
      </c>
      <c r="B571" s="103" t="s">
        <v>3375</v>
      </c>
      <c r="C571" s="103" t="s">
        <v>3376</v>
      </c>
      <c r="D571" s="117">
        <v>1201</v>
      </c>
      <c r="E571" s="143">
        <v>44834</v>
      </c>
      <c r="F571" s="103" t="s">
        <v>3377</v>
      </c>
      <c r="G571" s="103" t="s">
        <v>15</v>
      </c>
      <c r="H571" s="103" t="s">
        <v>582</v>
      </c>
      <c r="I571" s="114">
        <v>9526.75</v>
      </c>
      <c r="J571" s="103"/>
      <c r="K571" s="103" t="s">
        <v>3379</v>
      </c>
      <c r="L571" s="116">
        <v>57319493</v>
      </c>
      <c r="M571" s="117"/>
      <c r="N571" s="117"/>
      <c r="O571" s="117"/>
    </row>
    <row r="572" spans="1:15" hidden="1">
      <c r="A572" s="103" t="s">
        <v>3375</v>
      </c>
      <c r="B572" s="103" t="s">
        <v>3375</v>
      </c>
      <c r="C572" s="103" t="s">
        <v>3376</v>
      </c>
      <c r="D572" s="117">
        <v>1201</v>
      </c>
      <c r="E572" s="143">
        <v>44834</v>
      </c>
      <c r="F572" s="103" t="s">
        <v>3377</v>
      </c>
      <c r="G572" s="103" t="s">
        <v>15</v>
      </c>
      <c r="H572" s="103" t="s">
        <v>582</v>
      </c>
      <c r="I572" s="114">
        <v>15211</v>
      </c>
      <c r="J572" s="103"/>
      <c r="K572" s="103" t="s">
        <v>3380</v>
      </c>
      <c r="L572" s="116">
        <v>57319493</v>
      </c>
      <c r="M572" s="117"/>
      <c r="N572" s="117"/>
      <c r="O572" s="117"/>
    </row>
    <row r="573" spans="1:15" hidden="1">
      <c r="A573" s="103" t="s">
        <v>3375</v>
      </c>
      <c r="B573" s="103" t="s">
        <v>3375</v>
      </c>
      <c r="C573" s="103" t="s">
        <v>3376</v>
      </c>
      <c r="D573" s="117">
        <v>1201</v>
      </c>
      <c r="E573" s="143">
        <v>44834</v>
      </c>
      <c r="F573" s="103" t="s">
        <v>3377</v>
      </c>
      <c r="G573" s="103" t="s">
        <v>15</v>
      </c>
      <c r="H573" s="103" t="s">
        <v>582</v>
      </c>
      <c r="I573" s="114">
        <v>265</v>
      </c>
      <c r="J573" s="103"/>
      <c r="K573" s="103" t="s">
        <v>3380</v>
      </c>
      <c r="L573" s="116">
        <v>57319493</v>
      </c>
      <c r="M573" s="117"/>
      <c r="N573" s="117"/>
      <c r="O573" s="117"/>
    </row>
    <row r="574" spans="1:15" hidden="1">
      <c r="A574" s="103" t="s">
        <v>3375</v>
      </c>
      <c r="B574" s="103" t="s">
        <v>3375</v>
      </c>
      <c r="C574" s="103" t="s">
        <v>3376</v>
      </c>
      <c r="D574" s="117">
        <v>1201</v>
      </c>
      <c r="E574" s="143">
        <v>44834</v>
      </c>
      <c r="F574" s="103" t="s">
        <v>3377</v>
      </c>
      <c r="G574" s="103" t="s">
        <v>15</v>
      </c>
      <c r="H574" s="103" t="s">
        <v>582</v>
      </c>
      <c r="I574" s="114">
        <v>4823.46</v>
      </c>
      <c r="J574" s="103"/>
      <c r="K574" s="103" t="s">
        <v>3381</v>
      </c>
      <c r="L574" s="116">
        <v>57319493</v>
      </c>
      <c r="M574" s="117"/>
      <c r="N574" s="117"/>
      <c r="O574" s="117"/>
    </row>
    <row r="575" spans="1:15" hidden="1">
      <c r="A575" s="103" t="s">
        <v>3375</v>
      </c>
      <c r="B575" s="103" t="s">
        <v>3375</v>
      </c>
      <c r="C575" s="103" t="s">
        <v>3376</v>
      </c>
      <c r="D575" s="117">
        <v>1201</v>
      </c>
      <c r="E575" s="143">
        <v>44834</v>
      </c>
      <c r="F575" s="103" t="s">
        <v>3377</v>
      </c>
      <c r="G575" s="103" t="s">
        <v>15</v>
      </c>
      <c r="H575" s="103" t="s">
        <v>582</v>
      </c>
      <c r="I575" s="114">
        <v>4389.12</v>
      </c>
      <c r="J575" s="103"/>
      <c r="K575" s="103" t="s">
        <v>3381</v>
      </c>
      <c r="L575" s="116">
        <v>57319493</v>
      </c>
      <c r="M575" s="117"/>
      <c r="N575" s="117"/>
      <c r="O575" s="117"/>
    </row>
    <row r="576" spans="1:15" hidden="1">
      <c r="A576" s="103" t="s">
        <v>3375</v>
      </c>
      <c r="B576" s="103" t="s">
        <v>3375</v>
      </c>
      <c r="C576" s="103" t="s">
        <v>3376</v>
      </c>
      <c r="D576" s="117">
        <v>1201</v>
      </c>
      <c r="E576" s="143">
        <v>44834</v>
      </c>
      <c r="F576" s="103" t="s">
        <v>3377</v>
      </c>
      <c r="G576" s="103" t="s">
        <v>15</v>
      </c>
      <c r="H576" s="103" t="s">
        <v>582</v>
      </c>
      <c r="I576" s="114">
        <v>152.4</v>
      </c>
      <c r="J576" s="103"/>
      <c r="K576" s="103" t="s">
        <v>3381</v>
      </c>
      <c r="L576" s="116">
        <v>57319493</v>
      </c>
      <c r="M576" s="117"/>
      <c r="N576" s="117"/>
      <c r="O576" s="117"/>
    </row>
    <row r="577" spans="1:15" hidden="1">
      <c r="A577" s="103" t="s">
        <v>3375</v>
      </c>
      <c r="B577" s="103" t="s">
        <v>3375</v>
      </c>
      <c r="C577" s="103" t="s">
        <v>3376</v>
      </c>
      <c r="D577" s="117">
        <v>1201</v>
      </c>
      <c r="E577" s="143">
        <v>44834</v>
      </c>
      <c r="F577" s="103" t="s">
        <v>3377</v>
      </c>
      <c r="G577" s="103" t="s">
        <v>15</v>
      </c>
      <c r="H577" s="103" t="s">
        <v>582</v>
      </c>
      <c r="I577" s="114">
        <v>4823.46</v>
      </c>
      <c r="J577" s="103"/>
      <c r="K577" s="103" t="s">
        <v>3382</v>
      </c>
      <c r="L577" s="116">
        <v>57319493</v>
      </c>
      <c r="M577" s="117"/>
      <c r="N577" s="117"/>
      <c r="O577" s="117"/>
    </row>
    <row r="578" spans="1:15" hidden="1">
      <c r="A578" s="103" t="s">
        <v>3375</v>
      </c>
      <c r="B578" s="103" t="s">
        <v>3375</v>
      </c>
      <c r="C578" s="103" t="s">
        <v>3376</v>
      </c>
      <c r="D578" s="117">
        <v>1201</v>
      </c>
      <c r="E578" s="143">
        <v>44834</v>
      </c>
      <c r="F578" s="103" t="s">
        <v>3377</v>
      </c>
      <c r="G578" s="103" t="s">
        <v>15</v>
      </c>
      <c r="H578" s="103" t="s">
        <v>582</v>
      </c>
      <c r="I578" s="114">
        <v>9407.66</v>
      </c>
      <c r="J578" s="103"/>
      <c r="K578" s="103" t="s">
        <v>3383</v>
      </c>
      <c r="L578" s="116">
        <v>57319493</v>
      </c>
      <c r="M578" s="117"/>
      <c r="N578" s="117"/>
      <c r="O578" s="117"/>
    </row>
    <row r="579" spans="1:15" hidden="1">
      <c r="A579" s="103" t="s">
        <v>3375</v>
      </c>
      <c r="B579" s="103" t="s">
        <v>3375</v>
      </c>
      <c r="C579" s="103" t="s">
        <v>3376</v>
      </c>
      <c r="D579" s="117">
        <v>1201</v>
      </c>
      <c r="E579" s="143">
        <v>44834</v>
      </c>
      <c r="F579" s="103" t="s">
        <v>3377</v>
      </c>
      <c r="G579" s="103" t="s">
        <v>15</v>
      </c>
      <c r="H579" s="103" t="s">
        <v>582</v>
      </c>
      <c r="I579" s="114">
        <v>3436.29</v>
      </c>
      <c r="J579" s="103"/>
      <c r="K579" s="103" t="s">
        <v>3384</v>
      </c>
      <c r="L579" s="116">
        <v>57319493</v>
      </c>
      <c r="M579" s="117"/>
      <c r="N579" s="117"/>
      <c r="O579" s="117"/>
    </row>
    <row r="580" spans="1:15">
      <c r="A580" s="100" t="s">
        <v>3385</v>
      </c>
      <c r="B580" s="100" t="s">
        <v>3385</v>
      </c>
      <c r="C580" s="100" t="s">
        <v>3386</v>
      </c>
      <c r="D580" s="210">
        <v>1201</v>
      </c>
      <c r="E580" s="173">
        <v>44834</v>
      </c>
      <c r="F580" s="100" t="s">
        <v>3387</v>
      </c>
      <c r="G580" s="100" t="s">
        <v>47</v>
      </c>
      <c r="H580" s="100" t="s">
        <v>128</v>
      </c>
      <c r="I580" s="174">
        <v>33894.519999999997</v>
      </c>
      <c r="J580" s="100"/>
      <c r="K580" s="100" t="s">
        <v>3388</v>
      </c>
      <c r="L580" s="176">
        <v>57358134</v>
      </c>
      <c r="M580" s="97">
        <v>44834</v>
      </c>
      <c r="N580" s="210" t="s">
        <v>3453</v>
      </c>
      <c r="O580" s="210"/>
    </row>
    <row r="581" spans="1:15" hidden="1">
      <c r="A581" s="103" t="s">
        <v>44</v>
      </c>
      <c r="B581" s="103" t="s">
        <v>44</v>
      </c>
      <c r="C581" s="103" t="s">
        <v>3389</v>
      </c>
      <c r="D581" s="117">
        <v>1201</v>
      </c>
      <c r="E581" s="143">
        <v>44834</v>
      </c>
      <c r="F581" s="103" t="s">
        <v>3390</v>
      </c>
      <c r="G581" s="103" t="s">
        <v>47</v>
      </c>
      <c r="H581" s="103" t="s">
        <v>86</v>
      </c>
      <c r="I581" s="114">
        <v>2957.24</v>
      </c>
      <c r="J581" s="103"/>
      <c r="K581" s="103" t="s">
        <v>3391</v>
      </c>
      <c r="L581" s="116">
        <v>53000085</v>
      </c>
      <c r="M581" s="117"/>
      <c r="N581" s="117"/>
      <c r="O581" s="117"/>
    </row>
    <row r="582" spans="1:15" hidden="1">
      <c r="A582" s="103" t="s">
        <v>44</v>
      </c>
      <c r="B582" s="103" t="s">
        <v>44</v>
      </c>
      <c r="C582" s="103" t="s">
        <v>3392</v>
      </c>
      <c r="D582" s="117">
        <v>1201</v>
      </c>
      <c r="E582" s="143">
        <v>44834</v>
      </c>
      <c r="F582" s="103" t="s">
        <v>3393</v>
      </c>
      <c r="G582" s="103" t="s">
        <v>47</v>
      </c>
      <c r="H582" s="103" t="s">
        <v>21</v>
      </c>
      <c r="I582" s="114">
        <v>225.68</v>
      </c>
      <c r="J582" s="103"/>
      <c r="K582" s="103" t="s">
        <v>3394</v>
      </c>
      <c r="L582" s="116">
        <v>53000085</v>
      </c>
      <c r="M582" s="117"/>
      <c r="N582" s="117"/>
      <c r="O582" s="117"/>
    </row>
    <row r="583" spans="1:15" hidden="1">
      <c r="A583" s="103" t="s">
        <v>44</v>
      </c>
      <c r="B583" s="103" t="s">
        <v>44</v>
      </c>
      <c r="C583" s="103" t="s">
        <v>3395</v>
      </c>
      <c r="D583" s="117">
        <v>1201</v>
      </c>
      <c r="E583" s="143">
        <v>44834</v>
      </c>
      <c r="F583" s="103" t="s">
        <v>3396</v>
      </c>
      <c r="G583" s="103" t="s">
        <v>47</v>
      </c>
      <c r="H583" s="103" t="s">
        <v>55</v>
      </c>
      <c r="I583" s="114">
        <v>403</v>
      </c>
      <c r="J583" s="103"/>
      <c r="K583" s="103" t="s">
        <v>3397</v>
      </c>
      <c r="L583" s="116">
        <v>53000085</v>
      </c>
      <c r="M583" s="117"/>
      <c r="N583" s="117"/>
      <c r="O583" s="117"/>
    </row>
    <row r="584" spans="1:15" hidden="1">
      <c r="A584" s="103" t="s">
        <v>44</v>
      </c>
      <c r="B584" s="103" t="s">
        <v>44</v>
      </c>
      <c r="C584" s="103" t="s">
        <v>3398</v>
      </c>
      <c r="D584" s="117">
        <v>1201</v>
      </c>
      <c r="E584" s="143">
        <v>44834</v>
      </c>
      <c r="F584" s="103" t="s">
        <v>3399</v>
      </c>
      <c r="G584" s="103" t="s">
        <v>47</v>
      </c>
      <c r="H584" s="103" t="s">
        <v>48</v>
      </c>
      <c r="I584" s="114">
        <v>1063.92</v>
      </c>
      <c r="J584" s="103"/>
      <c r="K584" s="103" t="s">
        <v>3400</v>
      </c>
      <c r="L584" s="116">
        <v>53000085</v>
      </c>
      <c r="M584" s="117"/>
      <c r="N584" s="117"/>
      <c r="O584" s="117"/>
    </row>
    <row r="585" spans="1:15" hidden="1">
      <c r="A585" s="103" t="s">
        <v>44</v>
      </c>
      <c r="B585" s="103" t="s">
        <v>44</v>
      </c>
      <c r="C585" s="103" t="s">
        <v>3401</v>
      </c>
      <c r="D585" s="117">
        <v>1201</v>
      </c>
      <c r="E585" s="143">
        <v>44834</v>
      </c>
      <c r="F585" s="103" t="s">
        <v>3402</v>
      </c>
      <c r="G585" s="103" t="s">
        <v>47</v>
      </c>
      <c r="H585" s="103" t="s">
        <v>21</v>
      </c>
      <c r="I585" s="114">
        <v>6170.67</v>
      </c>
      <c r="J585" s="103"/>
      <c r="K585" s="103" t="s">
        <v>3403</v>
      </c>
      <c r="L585" s="116">
        <v>53000085</v>
      </c>
      <c r="M585" s="117"/>
      <c r="N585" s="117"/>
      <c r="O585" s="117"/>
    </row>
    <row r="586" spans="1:15" hidden="1">
      <c r="A586" s="103" t="s">
        <v>44</v>
      </c>
      <c r="B586" s="103" t="s">
        <v>44</v>
      </c>
      <c r="C586" s="103" t="s">
        <v>3404</v>
      </c>
      <c r="D586" s="117">
        <v>1201</v>
      </c>
      <c r="E586" s="143">
        <v>44834</v>
      </c>
      <c r="F586" s="103" t="s">
        <v>3405</v>
      </c>
      <c r="G586" s="103" t="s">
        <v>47</v>
      </c>
      <c r="H586" s="103" t="s">
        <v>55</v>
      </c>
      <c r="I586" s="114">
        <v>3032.49</v>
      </c>
      <c r="J586" s="103"/>
      <c r="K586" s="103" t="s">
        <v>3406</v>
      </c>
      <c r="L586" s="116">
        <v>53000085</v>
      </c>
      <c r="M586" s="117"/>
      <c r="N586" s="117"/>
      <c r="O586" s="117"/>
    </row>
    <row r="587" spans="1:15" hidden="1">
      <c r="A587" s="103" t="s">
        <v>44</v>
      </c>
      <c r="B587" s="103" t="s">
        <v>44</v>
      </c>
      <c r="C587" s="103" t="s">
        <v>3407</v>
      </c>
      <c r="D587" s="117">
        <v>1201</v>
      </c>
      <c r="E587" s="143">
        <v>44834</v>
      </c>
      <c r="F587" s="103" t="s">
        <v>3408</v>
      </c>
      <c r="G587" s="103" t="s">
        <v>47</v>
      </c>
      <c r="H587" s="103" t="s">
        <v>74</v>
      </c>
      <c r="I587" s="114">
        <v>2674.77</v>
      </c>
      <c r="J587" s="103"/>
      <c r="K587" s="103" t="s">
        <v>3409</v>
      </c>
      <c r="L587" s="116">
        <v>53000085</v>
      </c>
      <c r="M587" s="117"/>
      <c r="N587" s="117"/>
      <c r="O587" s="117"/>
    </row>
    <row r="588" spans="1:15" hidden="1">
      <c r="A588" s="103" t="s">
        <v>44</v>
      </c>
      <c r="B588" s="103" t="s">
        <v>44</v>
      </c>
      <c r="C588" s="103" t="s">
        <v>3410</v>
      </c>
      <c r="D588" s="117">
        <v>1201</v>
      </c>
      <c r="E588" s="143">
        <v>44834</v>
      </c>
      <c r="F588" s="103" t="s">
        <v>3411</v>
      </c>
      <c r="G588" s="103" t="s">
        <v>47</v>
      </c>
      <c r="H588" s="103" t="s">
        <v>2272</v>
      </c>
      <c r="I588" s="114">
        <v>186.99</v>
      </c>
      <c r="J588" s="103"/>
      <c r="K588" s="103" t="s">
        <v>3412</v>
      </c>
      <c r="L588" s="116">
        <v>53000085</v>
      </c>
      <c r="M588" s="117"/>
      <c r="N588" s="117"/>
      <c r="O588" s="117"/>
    </row>
    <row r="589" spans="1:15" hidden="1">
      <c r="A589" s="103" t="s">
        <v>44</v>
      </c>
      <c r="B589" s="103" t="s">
        <v>44</v>
      </c>
      <c r="C589" s="103" t="s">
        <v>3413</v>
      </c>
      <c r="D589" s="117">
        <v>1201</v>
      </c>
      <c r="E589" s="143">
        <v>44834</v>
      </c>
      <c r="F589" s="103" t="s">
        <v>3414</v>
      </c>
      <c r="G589" s="103" t="s">
        <v>47</v>
      </c>
      <c r="H589" s="103" t="s">
        <v>778</v>
      </c>
      <c r="I589" s="114">
        <v>5130.03</v>
      </c>
      <c r="J589" s="103"/>
      <c r="K589" s="103" t="s">
        <v>3415</v>
      </c>
      <c r="L589" s="116">
        <v>53000085</v>
      </c>
      <c r="M589" s="117"/>
      <c r="N589" s="117"/>
      <c r="O589" s="117"/>
    </row>
    <row r="590" spans="1:15" hidden="1">
      <c r="A590" s="103" t="s">
        <v>44</v>
      </c>
      <c r="B590" s="103" t="s">
        <v>44</v>
      </c>
      <c r="C590" s="103" t="s">
        <v>3416</v>
      </c>
      <c r="D590" s="117">
        <v>1201</v>
      </c>
      <c r="E590" s="143">
        <v>44834</v>
      </c>
      <c r="F590" s="103" t="s">
        <v>3417</v>
      </c>
      <c r="G590" s="103" t="s">
        <v>47</v>
      </c>
      <c r="H590" s="103" t="s">
        <v>701</v>
      </c>
      <c r="I590" s="114">
        <v>1422.75</v>
      </c>
      <c r="J590" s="103"/>
      <c r="K590" s="103" t="s">
        <v>3418</v>
      </c>
      <c r="L590" s="116">
        <v>53000085</v>
      </c>
      <c r="M590" s="117"/>
      <c r="N590" s="117"/>
      <c r="O590" s="117"/>
    </row>
    <row r="591" spans="1:15" hidden="1">
      <c r="A591" s="103" t="s">
        <v>44</v>
      </c>
      <c r="B591" s="103" t="s">
        <v>44</v>
      </c>
      <c r="C591" s="103" t="s">
        <v>3419</v>
      </c>
      <c r="D591" s="117">
        <v>1201</v>
      </c>
      <c r="E591" s="143">
        <v>44834</v>
      </c>
      <c r="F591" s="103" t="s">
        <v>3420</v>
      </c>
      <c r="G591" s="103" t="s">
        <v>47</v>
      </c>
      <c r="H591" s="103" t="s">
        <v>1397</v>
      </c>
      <c r="I591" s="114">
        <v>1691.04</v>
      </c>
      <c r="J591" s="103"/>
      <c r="K591" s="103" t="s">
        <v>3421</v>
      </c>
      <c r="L591" s="116">
        <v>53000085</v>
      </c>
      <c r="M591" s="117"/>
      <c r="N591" s="117"/>
      <c r="O591" s="117"/>
    </row>
    <row r="592" spans="1:15" hidden="1">
      <c r="A592" s="103" t="s">
        <v>44</v>
      </c>
      <c r="B592" s="103" t="s">
        <v>44</v>
      </c>
      <c r="C592" s="103" t="s">
        <v>3422</v>
      </c>
      <c r="D592" s="117">
        <v>1201</v>
      </c>
      <c r="E592" s="143">
        <v>44834</v>
      </c>
      <c r="F592" s="103" t="s">
        <v>3423</v>
      </c>
      <c r="G592" s="103" t="s">
        <v>47</v>
      </c>
      <c r="H592" s="103" t="s">
        <v>774</v>
      </c>
      <c r="I592" s="114">
        <v>2439</v>
      </c>
      <c r="J592" s="103"/>
      <c r="K592" s="103" t="s">
        <v>3424</v>
      </c>
      <c r="L592" s="116">
        <v>53000085</v>
      </c>
      <c r="M592" s="117"/>
      <c r="N592" s="117"/>
      <c r="O592" s="117"/>
    </row>
    <row r="593" spans="1:15" hidden="1">
      <c r="A593" s="103" t="s">
        <v>44</v>
      </c>
      <c r="B593" s="103" t="s">
        <v>44</v>
      </c>
      <c r="C593" s="103" t="s">
        <v>3425</v>
      </c>
      <c r="D593" s="117">
        <v>1201</v>
      </c>
      <c r="E593" s="143">
        <v>44834</v>
      </c>
      <c r="F593" s="103" t="s">
        <v>3426</v>
      </c>
      <c r="G593" s="103" t="s">
        <v>47</v>
      </c>
      <c r="H593" s="103" t="s">
        <v>1393</v>
      </c>
      <c r="I593" s="114">
        <v>495.93</v>
      </c>
      <c r="J593" s="103"/>
      <c r="K593" s="103" t="s">
        <v>3427</v>
      </c>
      <c r="L593" s="116">
        <v>53000085</v>
      </c>
      <c r="M593" s="117"/>
      <c r="N593" s="117"/>
      <c r="O593" s="117"/>
    </row>
    <row r="594" spans="1:15" hidden="1">
      <c r="A594" s="103" t="s">
        <v>44</v>
      </c>
      <c r="B594" s="103" t="s">
        <v>44</v>
      </c>
      <c r="C594" s="103" t="s">
        <v>3428</v>
      </c>
      <c r="D594" s="117">
        <v>1201</v>
      </c>
      <c r="E594" s="143">
        <v>44834</v>
      </c>
      <c r="F594" s="103" t="s">
        <v>3408</v>
      </c>
      <c r="G594" s="103" t="s">
        <v>47</v>
      </c>
      <c r="H594" s="103" t="s">
        <v>74</v>
      </c>
      <c r="I594" s="114">
        <v>1281.6600000000001</v>
      </c>
      <c r="J594" s="103"/>
      <c r="K594" s="103" t="s">
        <v>3429</v>
      </c>
      <c r="L594" s="116">
        <v>53000085</v>
      </c>
      <c r="M594" s="117"/>
      <c r="N594" s="117"/>
      <c r="O594" s="117"/>
    </row>
    <row r="595" spans="1:15" hidden="1">
      <c r="A595" s="103" t="s">
        <v>44</v>
      </c>
      <c r="B595" s="103" t="s">
        <v>44</v>
      </c>
      <c r="C595" s="103" t="s">
        <v>3430</v>
      </c>
      <c r="D595" s="117">
        <v>1201</v>
      </c>
      <c r="E595" s="143">
        <v>44834</v>
      </c>
      <c r="F595" s="103" t="s">
        <v>3411</v>
      </c>
      <c r="G595" s="103" t="s">
        <v>47</v>
      </c>
      <c r="H595" s="103" t="s">
        <v>2272</v>
      </c>
      <c r="I595" s="114">
        <v>103.4</v>
      </c>
      <c r="J595" s="103"/>
      <c r="K595" s="103" t="s">
        <v>3431</v>
      </c>
      <c r="L595" s="116">
        <v>53000085</v>
      </c>
      <c r="M595" s="117"/>
      <c r="N595" s="117"/>
      <c r="O595" s="117"/>
    </row>
    <row r="596" spans="1:15" hidden="1">
      <c r="A596" s="103" t="s">
        <v>44</v>
      </c>
      <c r="B596" s="103" t="s">
        <v>44</v>
      </c>
      <c r="C596" s="103" t="s">
        <v>3432</v>
      </c>
      <c r="D596" s="117">
        <v>1201</v>
      </c>
      <c r="E596" s="143">
        <v>44834</v>
      </c>
      <c r="F596" s="103" t="s">
        <v>3393</v>
      </c>
      <c r="G596" s="103" t="s">
        <v>47</v>
      </c>
      <c r="H596" s="103" t="s">
        <v>21</v>
      </c>
      <c r="I596" s="114">
        <v>225.68</v>
      </c>
      <c r="J596" s="103"/>
      <c r="K596" s="103" t="s">
        <v>3433</v>
      </c>
      <c r="L596" s="116">
        <v>53000085</v>
      </c>
      <c r="M596" s="117"/>
      <c r="N596" s="117"/>
      <c r="O596" s="117"/>
    </row>
    <row r="597" spans="1:15" hidden="1">
      <c r="A597" s="103" t="s">
        <v>44</v>
      </c>
      <c r="B597" s="103" t="s">
        <v>44</v>
      </c>
      <c r="C597" s="103" t="s">
        <v>3434</v>
      </c>
      <c r="D597" s="117">
        <v>1201</v>
      </c>
      <c r="E597" s="143">
        <v>44834</v>
      </c>
      <c r="F597" s="103" t="s">
        <v>3396</v>
      </c>
      <c r="G597" s="103" t="s">
        <v>47</v>
      </c>
      <c r="H597" s="103" t="s">
        <v>55</v>
      </c>
      <c r="I597" s="114">
        <v>419.12</v>
      </c>
      <c r="J597" s="103"/>
      <c r="K597" s="103" t="s">
        <v>3435</v>
      </c>
      <c r="L597" s="116">
        <v>53000085</v>
      </c>
      <c r="M597" s="117"/>
      <c r="N597" s="117"/>
      <c r="O597" s="117"/>
    </row>
    <row r="598" spans="1:15" hidden="1">
      <c r="A598" s="103" t="s">
        <v>44</v>
      </c>
      <c r="B598" s="103" t="s">
        <v>44</v>
      </c>
      <c r="C598" s="103" t="s">
        <v>3436</v>
      </c>
      <c r="D598" s="117">
        <v>1201</v>
      </c>
      <c r="E598" s="143">
        <v>44834</v>
      </c>
      <c r="F598" s="103" t="s">
        <v>3399</v>
      </c>
      <c r="G598" s="103" t="s">
        <v>47</v>
      </c>
      <c r="H598" s="103" t="s">
        <v>48</v>
      </c>
      <c r="I598" s="114">
        <v>1209</v>
      </c>
      <c r="J598" s="103"/>
      <c r="K598" s="103" t="s">
        <v>3437</v>
      </c>
      <c r="L598" s="116">
        <v>53000085</v>
      </c>
      <c r="M598" s="117"/>
      <c r="N598" s="117"/>
      <c r="O598" s="117"/>
    </row>
    <row r="599" spans="1:15" hidden="1">
      <c r="A599" s="103" t="s">
        <v>44</v>
      </c>
      <c r="B599" s="103" t="s">
        <v>44</v>
      </c>
      <c r="C599" s="103" t="s">
        <v>3438</v>
      </c>
      <c r="D599" s="117">
        <v>1201</v>
      </c>
      <c r="E599" s="143">
        <v>44834</v>
      </c>
      <c r="F599" s="103" t="s">
        <v>3439</v>
      </c>
      <c r="G599" s="103" t="s">
        <v>47</v>
      </c>
      <c r="H599" s="103" t="s">
        <v>426</v>
      </c>
      <c r="I599" s="114">
        <v>8535.5400000000009</v>
      </c>
      <c r="J599" s="103"/>
      <c r="K599" s="103" t="s">
        <v>3440</v>
      </c>
      <c r="L599" s="116">
        <v>53000085</v>
      </c>
      <c r="M599" s="117"/>
      <c r="N599" s="117"/>
      <c r="O599" s="117"/>
    </row>
    <row r="600" spans="1:15" hidden="1">
      <c r="A600" s="103" t="s">
        <v>44</v>
      </c>
      <c r="B600" s="103" t="s">
        <v>44</v>
      </c>
      <c r="C600" s="103" t="s">
        <v>3441</v>
      </c>
      <c r="D600" s="117">
        <v>1201</v>
      </c>
      <c r="E600" s="143">
        <v>44834</v>
      </c>
      <c r="F600" s="103" t="s">
        <v>3442</v>
      </c>
      <c r="G600" s="103" t="s">
        <v>47</v>
      </c>
      <c r="H600" s="103" t="s">
        <v>465</v>
      </c>
      <c r="I600" s="114">
        <v>902.72</v>
      </c>
      <c r="J600" s="103"/>
      <c r="K600" s="103" t="s">
        <v>3443</v>
      </c>
      <c r="L600" s="116">
        <v>53000085</v>
      </c>
      <c r="M600" s="117"/>
      <c r="N600" s="117"/>
      <c r="O600" s="117"/>
    </row>
    <row r="601" spans="1:15" hidden="1">
      <c r="A601" s="103" t="s">
        <v>44</v>
      </c>
      <c r="B601" s="103" t="s">
        <v>44</v>
      </c>
      <c r="C601" s="103" t="s">
        <v>3444</v>
      </c>
      <c r="D601" s="117">
        <v>1201</v>
      </c>
      <c r="E601" s="143">
        <v>44834</v>
      </c>
      <c r="F601" s="103" t="s">
        <v>3445</v>
      </c>
      <c r="G601" s="103" t="s">
        <v>47</v>
      </c>
      <c r="H601" s="103" t="s">
        <v>426</v>
      </c>
      <c r="I601" s="114">
        <v>2772.64</v>
      </c>
      <c r="J601" s="103"/>
      <c r="K601" s="103" t="s">
        <v>3446</v>
      </c>
      <c r="L601" s="116">
        <v>53000085</v>
      </c>
      <c r="M601" s="117"/>
      <c r="N601" s="117"/>
      <c r="O601" s="117"/>
    </row>
    <row r="602" spans="1:15" hidden="1">
      <c r="A602" s="103" t="s">
        <v>44</v>
      </c>
      <c r="B602" s="103" t="s">
        <v>44</v>
      </c>
      <c r="C602" s="103" t="s">
        <v>3447</v>
      </c>
      <c r="D602" s="117">
        <v>1201</v>
      </c>
      <c r="E602" s="143">
        <v>44834</v>
      </c>
      <c r="F602" s="103" t="s">
        <v>3448</v>
      </c>
      <c r="G602" s="103" t="s">
        <v>47</v>
      </c>
      <c r="H602" s="103" t="s">
        <v>472</v>
      </c>
      <c r="I602" s="114">
        <v>4692.24</v>
      </c>
      <c r="J602" s="103"/>
      <c r="K602" s="103" t="s">
        <v>3449</v>
      </c>
      <c r="L602" s="116">
        <v>53000085</v>
      </c>
      <c r="M602" s="117"/>
      <c r="N602" s="117"/>
      <c r="O602" s="117"/>
    </row>
    <row r="603" spans="1:15" hidden="1">
      <c r="A603" s="103" t="s">
        <v>44</v>
      </c>
      <c r="B603" s="103" t="s">
        <v>44</v>
      </c>
      <c r="C603" s="103" t="s">
        <v>3450</v>
      </c>
      <c r="D603" s="117">
        <v>1201</v>
      </c>
      <c r="E603" s="143">
        <v>44834</v>
      </c>
      <c r="F603" s="103" t="s">
        <v>3439</v>
      </c>
      <c r="G603" s="103" t="s">
        <v>47</v>
      </c>
      <c r="H603" s="103" t="s">
        <v>426</v>
      </c>
      <c r="I603" s="114">
        <v>9534.98</v>
      </c>
      <c r="J603" s="103"/>
      <c r="K603" s="103" t="s">
        <v>3440</v>
      </c>
      <c r="L603" s="116">
        <v>53000085</v>
      </c>
      <c r="M603" s="117"/>
      <c r="N603" s="117"/>
      <c r="O603" s="117"/>
    </row>
    <row r="604" spans="1:15" hidden="1">
      <c r="A604" s="168" t="s">
        <v>2698</v>
      </c>
      <c r="B604" s="168" t="s">
        <v>3128</v>
      </c>
      <c r="C604" s="168" t="s">
        <v>3451</v>
      </c>
      <c r="D604" s="200">
        <v>1201</v>
      </c>
      <c r="E604" s="169">
        <v>44834</v>
      </c>
      <c r="F604" s="168" t="s">
        <v>3452</v>
      </c>
      <c r="G604" s="168" t="s">
        <v>47</v>
      </c>
      <c r="H604" s="168" t="s">
        <v>21</v>
      </c>
      <c r="I604" s="170">
        <v>4459.78</v>
      </c>
      <c r="J604" s="168"/>
      <c r="K604" s="168" t="s">
        <v>3235</v>
      </c>
      <c r="L604" s="172">
        <v>55358131</v>
      </c>
      <c r="M604" s="97">
        <v>44834</v>
      </c>
      <c r="N604" s="200" t="s">
        <v>3453</v>
      </c>
      <c r="O604" s="200"/>
    </row>
    <row r="605" spans="1:15" hidden="1">
      <c r="A605" s="60" t="s">
        <v>2698</v>
      </c>
      <c r="B605" s="60" t="s">
        <v>3128</v>
      </c>
      <c r="C605" s="60" t="s">
        <v>3451</v>
      </c>
      <c r="D605" s="117">
        <v>1201</v>
      </c>
      <c r="E605" s="61">
        <v>44834</v>
      </c>
      <c r="F605" s="60" t="s">
        <v>3452</v>
      </c>
      <c r="G605" s="60" t="s">
        <v>47</v>
      </c>
      <c r="H605" s="60" t="s">
        <v>21</v>
      </c>
      <c r="I605" s="56">
        <v>179.76</v>
      </c>
      <c r="J605" s="60"/>
      <c r="K605" s="60" t="s">
        <v>3017</v>
      </c>
      <c r="L605" s="28">
        <v>55358131</v>
      </c>
      <c r="M605" s="97">
        <v>44834</v>
      </c>
      <c r="N605" s="117" t="s">
        <v>3453</v>
      </c>
      <c r="O605" s="117"/>
    </row>
    <row r="606" spans="1:15" hidden="1">
      <c r="A606" s="60" t="s">
        <v>2698</v>
      </c>
      <c r="B606" s="60" t="s">
        <v>3128</v>
      </c>
      <c r="C606" s="60" t="s">
        <v>3451</v>
      </c>
      <c r="D606" s="117">
        <v>1201</v>
      </c>
      <c r="E606" s="61">
        <v>44834</v>
      </c>
      <c r="F606" s="60" t="s">
        <v>3452</v>
      </c>
      <c r="G606" s="60" t="s">
        <v>47</v>
      </c>
      <c r="H606" s="60" t="s">
        <v>21</v>
      </c>
      <c r="I606" s="56">
        <v>189.29000000000002</v>
      </c>
      <c r="J606" s="60"/>
      <c r="K606" s="60" t="s">
        <v>3018</v>
      </c>
      <c r="L606" s="28">
        <v>55358131</v>
      </c>
      <c r="M606" s="97">
        <v>44834</v>
      </c>
      <c r="N606" s="117" t="s">
        <v>3453</v>
      </c>
      <c r="O606" s="117"/>
    </row>
    <row r="607" spans="1:15" hidden="1">
      <c r="A607" s="60" t="s">
        <v>2698</v>
      </c>
      <c r="B607" s="60" t="s">
        <v>3128</v>
      </c>
      <c r="C607" s="60" t="s">
        <v>3451</v>
      </c>
      <c r="D607" s="117">
        <v>1201</v>
      </c>
      <c r="E607" s="61">
        <v>44834</v>
      </c>
      <c r="F607" s="60" t="s">
        <v>3452</v>
      </c>
      <c r="G607" s="60" t="s">
        <v>47</v>
      </c>
      <c r="H607" s="60" t="s">
        <v>21</v>
      </c>
      <c r="I607" s="56">
        <v>17362.62</v>
      </c>
      <c r="J607" s="60"/>
      <c r="K607" s="60" t="s">
        <v>3454</v>
      </c>
      <c r="L607" s="28">
        <v>55358131</v>
      </c>
      <c r="M607" s="97">
        <v>44834</v>
      </c>
      <c r="N607" s="117" t="s">
        <v>3453</v>
      </c>
      <c r="O607" s="117"/>
    </row>
    <row r="608" spans="1:15" hidden="1">
      <c r="A608" s="60" t="s">
        <v>2698</v>
      </c>
      <c r="B608" s="60" t="s">
        <v>3128</v>
      </c>
      <c r="C608" s="60" t="s">
        <v>3451</v>
      </c>
      <c r="D608" s="117">
        <v>1201</v>
      </c>
      <c r="E608" s="61">
        <v>44834</v>
      </c>
      <c r="F608" s="60" t="s">
        <v>3452</v>
      </c>
      <c r="G608" s="60" t="s">
        <v>47</v>
      </c>
      <c r="H608" s="60" t="s">
        <v>21</v>
      </c>
      <c r="I608" s="56">
        <v>15402.75</v>
      </c>
      <c r="J608" s="60"/>
      <c r="K608" s="60" t="s">
        <v>3145</v>
      </c>
      <c r="L608" s="28">
        <v>55358131</v>
      </c>
      <c r="M608" s="97">
        <v>44834</v>
      </c>
      <c r="N608" s="117" t="s">
        <v>3453</v>
      </c>
      <c r="O608" s="117"/>
    </row>
    <row r="609" spans="1:15" hidden="1">
      <c r="A609" s="60" t="s">
        <v>2698</v>
      </c>
      <c r="B609" s="60" t="s">
        <v>3128</v>
      </c>
      <c r="C609" s="60" t="s">
        <v>3451</v>
      </c>
      <c r="D609" s="117">
        <v>1201</v>
      </c>
      <c r="E609" s="61">
        <v>44834</v>
      </c>
      <c r="F609" s="60" t="s">
        <v>3452</v>
      </c>
      <c r="G609" s="60" t="s">
        <v>47</v>
      </c>
      <c r="H609" s="60" t="s">
        <v>21</v>
      </c>
      <c r="I609" s="56">
        <v>387.75</v>
      </c>
      <c r="J609" s="60"/>
      <c r="K609" s="60" t="s">
        <v>3019</v>
      </c>
      <c r="L609" s="28">
        <v>55358131</v>
      </c>
      <c r="M609" s="97">
        <v>44834</v>
      </c>
      <c r="N609" s="117" t="s">
        <v>3453</v>
      </c>
      <c r="O609" s="117"/>
    </row>
    <row r="610" spans="1:15" hidden="1">
      <c r="A610" s="60" t="s">
        <v>2698</v>
      </c>
      <c r="B610" s="60" t="s">
        <v>3128</v>
      </c>
      <c r="C610" s="60" t="s">
        <v>3451</v>
      </c>
      <c r="D610" s="117">
        <v>1201</v>
      </c>
      <c r="E610" s="61">
        <v>44834</v>
      </c>
      <c r="F610" s="60" t="s">
        <v>3452</v>
      </c>
      <c r="G610" s="60" t="s">
        <v>47</v>
      </c>
      <c r="H610" s="60" t="s">
        <v>21</v>
      </c>
      <c r="I610" s="56">
        <v>16395.439999999999</v>
      </c>
      <c r="J610" s="60"/>
      <c r="K610" s="60" t="s">
        <v>2702</v>
      </c>
      <c r="L610" s="28">
        <v>55358131</v>
      </c>
      <c r="M610" s="97">
        <v>44834</v>
      </c>
      <c r="N610" s="117" t="s">
        <v>3453</v>
      </c>
      <c r="O610" s="117"/>
    </row>
    <row r="611" spans="1:15" hidden="1">
      <c r="A611" s="60" t="s">
        <v>2698</v>
      </c>
      <c r="B611" s="60" t="s">
        <v>3128</v>
      </c>
      <c r="C611" s="60" t="s">
        <v>3451</v>
      </c>
      <c r="D611" s="117">
        <v>1201</v>
      </c>
      <c r="E611" s="61">
        <v>44834</v>
      </c>
      <c r="F611" s="60" t="s">
        <v>3452</v>
      </c>
      <c r="G611" s="60" t="s">
        <v>47</v>
      </c>
      <c r="H611" s="60" t="s">
        <v>21</v>
      </c>
      <c r="I611" s="56">
        <v>64.2</v>
      </c>
      <c r="J611" s="60"/>
      <c r="K611" s="60" t="s">
        <v>3021</v>
      </c>
      <c r="L611" s="28">
        <v>55358131</v>
      </c>
      <c r="M611" s="97">
        <v>44834</v>
      </c>
      <c r="N611" s="117" t="s">
        <v>3453</v>
      </c>
      <c r="O611" s="117"/>
    </row>
    <row r="612" spans="1:15" hidden="1">
      <c r="A612" s="60" t="s">
        <v>2698</v>
      </c>
      <c r="B612" s="60" t="s">
        <v>3128</v>
      </c>
      <c r="C612" s="60" t="s">
        <v>3451</v>
      </c>
      <c r="D612" s="117">
        <v>1201</v>
      </c>
      <c r="E612" s="61">
        <v>44834</v>
      </c>
      <c r="F612" s="60" t="s">
        <v>3452</v>
      </c>
      <c r="G612" s="60" t="s">
        <v>47</v>
      </c>
      <c r="H612" s="60" t="s">
        <v>21</v>
      </c>
      <c r="I612" s="56">
        <v>427.02</v>
      </c>
      <c r="J612" s="60"/>
      <c r="K612" s="60" t="s">
        <v>3022</v>
      </c>
      <c r="L612" s="28">
        <v>55358131</v>
      </c>
      <c r="M612" s="97">
        <v>44834</v>
      </c>
      <c r="N612" s="117" t="s">
        <v>3453</v>
      </c>
      <c r="O612" s="117"/>
    </row>
    <row r="613" spans="1:15" hidden="1">
      <c r="A613" s="60" t="s">
        <v>2698</v>
      </c>
      <c r="B613" s="60" t="s">
        <v>3128</v>
      </c>
      <c r="C613" s="60" t="s">
        <v>3451</v>
      </c>
      <c r="D613" s="117">
        <v>1201</v>
      </c>
      <c r="E613" s="61">
        <v>44834</v>
      </c>
      <c r="F613" s="60" t="s">
        <v>3452</v>
      </c>
      <c r="G613" s="60" t="s">
        <v>47</v>
      </c>
      <c r="H613" s="60" t="s">
        <v>21</v>
      </c>
      <c r="I613" s="56">
        <v>83.089999999999989</v>
      </c>
      <c r="J613" s="60"/>
      <c r="K613" s="60" t="s">
        <v>2704</v>
      </c>
      <c r="L613" s="28">
        <v>55358131</v>
      </c>
      <c r="M613" s="97">
        <v>44834</v>
      </c>
      <c r="N613" s="117" t="s">
        <v>3453</v>
      </c>
      <c r="O613" s="117"/>
    </row>
    <row r="614" spans="1:15" hidden="1">
      <c r="A614" s="60" t="s">
        <v>2698</v>
      </c>
      <c r="B614" s="60" t="s">
        <v>3128</v>
      </c>
      <c r="C614" s="60" t="s">
        <v>3451</v>
      </c>
      <c r="D614" s="117">
        <v>1201</v>
      </c>
      <c r="E614" s="61">
        <v>44834</v>
      </c>
      <c r="F614" s="60" t="s">
        <v>3452</v>
      </c>
      <c r="G614" s="60" t="s">
        <v>47</v>
      </c>
      <c r="H614" s="60" t="s">
        <v>21</v>
      </c>
      <c r="I614" s="56">
        <v>191.4</v>
      </c>
      <c r="J614" s="60"/>
      <c r="K614" s="60" t="s">
        <v>3023</v>
      </c>
      <c r="L614" s="28">
        <v>55358131</v>
      </c>
      <c r="M614" s="97">
        <v>44834</v>
      </c>
      <c r="N614" s="117" t="s">
        <v>3453</v>
      </c>
      <c r="O614" s="117"/>
    </row>
    <row r="615" spans="1:15" hidden="1">
      <c r="A615" s="60" t="s">
        <v>2698</v>
      </c>
      <c r="B615" s="60" t="s">
        <v>3128</v>
      </c>
      <c r="C615" s="60" t="s">
        <v>3451</v>
      </c>
      <c r="D615" s="117">
        <v>1201</v>
      </c>
      <c r="E615" s="61">
        <v>44834</v>
      </c>
      <c r="F615" s="60" t="s">
        <v>3452</v>
      </c>
      <c r="G615" s="60" t="s">
        <v>47</v>
      </c>
      <c r="H615" s="60" t="s">
        <v>21</v>
      </c>
      <c r="I615" s="56">
        <v>93.28</v>
      </c>
      <c r="J615" s="60"/>
      <c r="K615" s="60" t="s">
        <v>3024</v>
      </c>
      <c r="L615" s="28">
        <v>55358131</v>
      </c>
      <c r="M615" s="97">
        <v>44834</v>
      </c>
      <c r="N615" s="117" t="s">
        <v>3453</v>
      </c>
      <c r="O615" s="117"/>
    </row>
    <row r="616" spans="1:15" hidden="1">
      <c r="A616" s="60" t="s">
        <v>2698</v>
      </c>
      <c r="B616" s="60" t="s">
        <v>3128</v>
      </c>
      <c r="C616" s="60" t="s">
        <v>3451</v>
      </c>
      <c r="D616" s="117">
        <v>1201</v>
      </c>
      <c r="E616" s="61">
        <v>44834</v>
      </c>
      <c r="F616" s="60" t="s">
        <v>3452</v>
      </c>
      <c r="G616" s="60" t="s">
        <v>47</v>
      </c>
      <c r="H616" s="60" t="s">
        <v>21</v>
      </c>
      <c r="I616" s="56">
        <v>197.82</v>
      </c>
      <c r="J616" s="60"/>
      <c r="K616" s="60" t="s">
        <v>2706</v>
      </c>
      <c r="L616" s="28">
        <v>55358131</v>
      </c>
      <c r="M616" s="97">
        <v>44834</v>
      </c>
      <c r="N616" s="117" t="s">
        <v>3453</v>
      </c>
      <c r="O616" s="117"/>
    </row>
    <row r="617" spans="1:15" hidden="1">
      <c r="A617" s="60" t="s">
        <v>2698</v>
      </c>
      <c r="B617" s="60" t="s">
        <v>3128</v>
      </c>
      <c r="C617" s="60" t="s">
        <v>3451</v>
      </c>
      <c r="D617" s="117">
        <v>1201</v>
      </c>
      <c r="E617" s="61">
        <v>44834</v>
      </c>
      <c r="F617" s="60" t="s">
        <v>3452</v>
      </c>
      <c r="G617" s="60" t="s">
        <v>47</v>
      </c>
      <c r="H617" s="60" t="s">
        <v>21</v>
      </c>
      <c r="I617" s="56">
        <v>796.43000000000006</v>
      </c>
      <c r="J617" s="60"/>
      <c r="K617" s="60" t="s">
        <v>3025</v>
      </c>
      <c r="L617" s="28">
        <v>55358131</v>
      </c>
      <c r="M617" s="97">
        <v>44834</v>
      </c>
      <c r="N617" s="117" t="s">
        <v>3453</v>
      </c>
      <c r="O617" s="117"/>
    </row>
    <row r="618" spans="1:15" hidden="1">
      <c r="A618" s="60" t="s">
        <v>2698</v>
      </c>
      <c r="B618" s="60" t="s">
        <v>3128</v>
      </c>
      <c r="C618" s="60" t="s">
        <v>3451</v>
      </c>
      <c r="D618" s="117">
        <v>1201</v>
      </c>
      <c r="E618" s="61">
        <v>44834</v>
      </c>
      <c r="F618" s="60" t="s">
        <v>3452</v>
      </c>
      <c r="G618" s="60" t="s">
        <v>47</v>
      </c>
      <c r="H618" s="60" t="s">
        <v>21</v>
      </c>
      <c r="I618" s="56">
        <v>147</v>
      </c>
      <c r="J618" s="60"/>
      <c r="K618" s="60" t="s">
        <v>3026</v>
      </c>
      <c r="L618" s="28">
        <v>55358131</v>
      </c>
      <c r="M618" s="97">
        <v>44834</v>
      </c>
      <c r="N618" s="117" t="s">
        <v>3453</v>
      </c>
      <c r="O618" s="117"/>
    </row>
    <row r="619" spans="1:15" hidden="1">
      <c r="A619" s="60" t="s">
        <v>2698</v>
      </c>
      <c r="B619" s="60" t="s">
        <v>3128</v>
      </c>
      <c r="C619" s="60" t="s">
        <v>3451</v>
      </c>
      <c r="D619" s="117">
        <v>1201</v>
      </c>
      <c r="E619" s="61">
        <v>44834</v>
      </c>
      <c r="F619" s="60" t="s">
        <v>3452</v>
      </c>
      <c r="G619" s="60" t="s">
        <v>47</v>
      </c>
      <c r="H619" s="60" t="s">
        <v>21</v>
      </c>
      <c r="I619" s="56">
        <v>558</v>
      </c>
      <c r="J619" s="60"/>
      <c r="K619" s="60" t="s">
        <v>3027</v>
      </c>
      <c r="L619" s="28">
        <v>55358131</v>
      </c>
      <c r="M619" s="97">
        <v>44834</v>
      </c>
      <c r="N619" s="117" t="s">
        <v>3453</v>
      </c>
      <c r="O619" s="117"/>
    </row>
    <row r="620" spans="1:15" hidden="1">
      <c r="A620" s="60" t="s">
        <v>2698</v>
      </c>
      <c r="B620" s="60" t="s">
        <v>3128</v>
      </c>
      <c r="C620" s="60" t="s">
        <v>3451</v>
      </c>
      <c r="D620" s="117">
        <v>1201</v>
      </c>
      <c r="E620" s="61">
        <v>44834</v>
      </c>
      <c r="F620" s="60" t="s">
        <v>3452</v>
      </c>
      <c r="G620" s="60" t="s">
        <v>47</v>
      </c>
      <c r="H620" s="60" t="s">
        <v>21</v>
      </c>
      <c r="I620" s="56">
        <v>504</v>
      </c>
      <c r="J620" s="60"/>
      <c r="K620" s="60" t="s">
        <v>2707</v>
      </c>
      <c r="L620" s="28">
        <v>55358131</v>
      </c>
      <c r="M620" s="97">
        <v>44834</v>
      </c>
      <c r="N620" s="117" t="s">
        <v>3453</v>
      </c>
      <c r="O620" s="117"/>
    </row>
    <row r="621" spans="1:15" hidden="1">
      <c r="A621" s="60" t="s">
        <v>2698</v>
      </c>
      <c r="B621" s="60" t="s">
        <v>3128</v>
      </c>
      <c r="C621" s="60" t="s">
        <v>3451</v>
      </c>
      <c r="D621" s="117">
        <v>1201</v>
      </c>
      <c r="E621" s="61">
        <v>44834</v>
      </c>
      <c r="F621" s="60" t="s">
        <v>3452</v>
      </c>
      <c r="G621" s="60" t="s">
        <v>47</v>
      </c>
      <c r="H621" s="60" t="s">
        <v>21</v>
      </c>
      <c r="I621" s="56">
        <v>31.56</v>
      </c>
      <c r="J621" s="60"/>
      <c r="K621" s="60" t="s">
        <v>2708</v>
      </c>
      <c r="L621" s="28">
        <v>55358131</v>
      </c>
      <c r="M621" s="97">
        <v>44834</v>
      </c>
      <c r="N621" s="117" t="s">
        <v>3453</v>
      </c>
      <c r="O621" s="117"/>
    </row>
    <row r="622" spans="1:15" hidden="1">
      <c r="A622" s="60" t="s">
        <v>2698</v>
      </c>
      <c r="B622" s="60" t="s">
        <v>3128</v>
      </c>
      <c r="C622" s="60" t="s">
        <v>3451</v>
      </c>
      <c r="D622" s="117">
        <v>1201</v>
      </c>
      <c r="E622" s="61">
        <v>44834</v>
      </c>
      <c r="F622" s="60" t="s">
        <v>3452</v>
      </c>
      <c r="G622" s="60" t="s">
        <v>47</v>
      </c>
      <c r="H622" s="60" t="s">
        <v>21</v>
      </c>
      <c r="I622" s="56">
        <v>57.68</v>
      </c>
      <c r="J622" s="60"/>
      <c r="K622" s="60" t="s">
        <v>2709</v>
      </c>
      <c r="L622" s="28">
        <v>55358131</v>
      </c>
      <c r="M622" s="97">
        <v>44834</v>
      </c>
      <c r="N622" s="117" t="s">
        <v>3453</v>
      </c>
      <c r="O622" s="117"/>
    </row>
    <row r="623" spans="1:15" hidden="1">
      <c r="A623" s="60" t="s">
        <v>2698</v>
      </c>
      <c r="B623" s="60" t="s">
        <v>3128</v>
      </c>
      <c r="C623" s="60" t="s">
        <v>3451</v>
      </c>
      <c r="D623" s="117">
        <v>1201</v>
      </c>
      <c r="E623" s="61">
        <v>44834</v>
      </c>
      <c r="F623" s="60" t="s">
        <v>3452</v>
      </c>
      <c r="G623" s="60" t="s">
        <v>47</v>
      </c>
      <c r="H623" s="60" t="s">
        <v>21</v>
      </c>
      <c r="I623" s="56">
        <v>86.039999999999992</v>
      </c>
      <c r="J623" s="60"/>
      <c r="K623" s="60" t="s">
        <v>3028</v>
      </c>
      <c r="L623" s="28">
        <v>55358131</v>
      </c>
      <c r="M623" s="97">
        <v>44834</v>
      </c>
      <c r="N623" s="117" t="s">
        <v>3453</v>
      </c>
      <c r="O623" s="117"/>
    </row>
    <row r="624" spans="1:15" hidden="1">
      <c r="A624" s="60" t="s">
        <v>2698</v>
      </c>
      <c r="B624" s="60" t="s">
        <v>3128</v>
      </c>
      <c r="C624" s="60" t="s">
        <v>3451</v>
      </c>
      <c r="D624" s="117">
        <v>1201</v>
      </c>
      <c r="E624" s="61">
        <v>44834</v>
      </c>
      <c r="F624" s="60" t="s">
        <v>3452</v>
      </c>
      <c r="G624" s="60" t="s">
        <v>47</v>
      </c>
      <c r="H624" s="60" t="s">
        <v>21</v>
      </c>
      <c r="I624" s="56">
        <v>276.23</v>
      </c>
      <c r="J624" s="60"/>
      <c r="K624" s="60" t="s">
        <v>3029</v>
      </c>
      <c r="L624" s="28">
        <v>55358131</v>
      </c>
      <c r="M624" s="97">
        <v>44834</v>
      </c>
      <c r="N624" s="117" t="s">
        <v>3453</v>
      </c>
      <c r="O624" s="117"/>
    </row>
    <row r="625" spans="1:15" hidden="1">
      <c r="A625" s="60" t="s">
        <v>2698</v>
      </c>
      <c r="B625" s="60" t="s">
        <v>3128</v>
      </c>
      <c r="C625" s="60" t="s">
        <v>3451</v>
      </c>
      <c r="D625" s="117">
        <v>1201</v>
      </c>
      <c r="E625" s="61">
        <v>44834</v>
      </c>
      <c r="F625" s="60" t="s">
        <v>3452</v>
      </c>
      <c r="G625" s="60" t="s">
        <v>47</v>
      </c>
      <c r="H625" s="60" t="s">
        <v>21</v>
      </c>
      <c r="I625" s="56">
        <v>1838.25</v>
      </c>
      <c r="J625" s="60"/>
      <c r="K625" s="60" t="s">
        <v>3030</v>
      </c>
      <c r="L625" s="28">
        <v>55358131</v>
      </c>
      <c r="M625" s="97">
        <v>44834</v>
      </c>
      <c r="N625" s="117" t="s">
        <v>3453</v>
      </c>
      <c r="O625" s="117"/>
    </row>
    <row r="626" spans="1:15" hidden="1">
      <c r="A626" s="60" t="s">
        <v>2698</v>
      </c>
      <c r="B626" s="60" t="s">
        <v>3128</v>
      </c>
      <c r="C626" s="60" t="s">
        <v>3451</v>
      </c>
      <c r="D626" s="117">
        <v>1201</v>
      </c>
      <c r="E626" s="61">
        <v>44834</v>
      </c>
      <c r="F626" s="60" t="s">
        <v>3452</v>
      </c>
      <c r="G626" s="60" t="s">
        <v>47</v>
      </c>
      <c r="H626" s="60" t="s">
        <v>21</v>
      </c>
      <c r="I626" s="56">
        <v>553.6</v>
      </c>
      <c r="J626" s="60"/>
      <c r="K626" s="60" t="s">
        <v>3031</v>
      </c>
      <c r="L626" s="28">
        <v>55358131</v>
      </c>
      <c r="M626" s="97">
        <v>44834</v>
      </c>
      <c r="N626" s="117" t="s">
        <v>3453</v>
      </c>
      <c r="O626" s="117"/>
    </row>
    <row r="627" spans="1:15" hidden="1">
      <c r="A627" s="60" t="s">
        <v>2698</v>
      </c>
      <c r="B627" s="60" t="s">
        <v>3128</v>
      </c>
      <c r="C627" s="60" t="s">
        <v>3451</v>
      </c>
      <c r="D627" s="117">
        <v>1201</v>
      </c>
      <c r="E627" s="61">
        <v>44834</v>
      </c>
      <c r="F627" s="60" t="s">
        <v>3452</v>
      </c>
      <c r="G627" s="60" t="s">
        <v>47</v>
      </c>
      <c r="H627" s="60" t="s">
        <v>21</v>
      </c>
      <c r="I627" s="56">
        <v>10147.9</v>
      </c>
      <c r="J627" s="60"/>
      <c r="K627" s="60" t="s">
        <v>3135</v>
      </c>
      <c r="L627" s="28">
        <v>55358131</v>
      </c>
      <c r="M627" s="97">
        <v>44834</v>
      </c>
      <c r="N627" s="117" t="s">
        <v>3453</v>
      </c>
      <c r="O627" s="117"/>
    </row>
    <row r="628" spans="1:15" hidden="1">
      <c r="A628" s="60" t="s">
        <v>2698</v>
      </c>
      <c r="B628" s="60" t="s">
        <v>3128</v>
      </c>
      <c r="C628" s="60" t="s">
        <v>3451</v>
      </c>
      <c r="D628" s="117">
        <v>1201</v>
      </c>
      <c r="E628" s="61">
        <v>44834</v>
      </c>
      <c r="F628" s="60" t="s">
        <v>3452</v>
      </c>
      <c r="G628" s="60" t="s">
        <v>47</v>
      </c>
      <c r="H628" s="60" t="s">
        <v>21</v>
      </c>
      <c r="I628" s="56">
        <v>70.38</v>
      </c>
      <c r="J628" s="60"/>
      <c r="K628" s="60" t="s">
        <v>3032</v>
      </c>
      <c r="L628" s="28">
        <v>55358131</v>
      </c>
      <c r="M628" s="97">
        <v>44834</v>
      </c>
      <c r="N628" s="117" t="s">
        <v>3453</v>
      </c>
      <c r="O628" s="117"/>
    </row>
    <row r="629" spans="1:15" hidden="1">
      <c r="A629" s="60" t="s">
        <v>2698</v>
      </c>
      <c r="B629" s="60" t="s">
        <v>3128</v>
      </c>
      <c r="C629" s="60" t="s">
        <v>3451</v>
      </c>
      <c r="D629" s="117">
        <v>1201</v>
      </c>
      <c r="E629" s="61">
        <v>44834</v>
      </c>
      <c r="F629" s="60" t="s">
        <v>3452</v>
      </c>
      <c r="G629" s="60" t="s">
        <v>47</v>
      </c>
      <c r="H629" s="60" t="s">
        <v>21</v>
      </c>
      <c r="I629" s="56">
        <v>1680.7199999999998</v>
      </c>
      <c r="J629" s="60"/>
      <c r="K629" s="60" t="s">
        <v>3144</v>
      </c>
      <c r="L629" s="28">
        <v>55358131</v>
      </c>
      <c r="M629" s="97">
        <v>44834</v>
      </c>
      <c r="N629" s="117" t="s">
        <v>3453</v>
      </c>
      <c r="O629" s="117"/>
    </row>
    <row r="630" spans="1:15" hidden="1">
      <c r="A630" s="60" t="s">
        <v>2698</v>
      </c>
      <c r="B630" s="60" t="s">
        <v>3128</v>
      </c>
      <c r="C630" s="60" t="s">
        <v>3451</v>
      </c>
      <c r="D630" s="117">
        <v>1201</v>
      </c>
      <c r="E630" s="61">
        <v>44834</v>
      </c>
      <c r="F630" s="60" t="s">
        <v>3452</v>
      </c>
      <c r="G630" s="60" t="s">
        <v>47</v>
      </c>
      <c r="H630" s="60" t="s">
        <v>21</v>
      </c>
      <c r="I630" s="56">
        <v>75.099999999999994</v>
      </c>
      <c r="J630" s="60"/>
      <c r="K630" s="60" t="s">
        <v>3034</v>
      </c>
      <c r="L630" s="28">
        <v>55358131</v>
      </c>
      <c r="M630" s="97">
        <v>44834</v>
      </c>
      <c r="N630" s="117" t="s">
        <v>3453</v>
      </c>
      <c r="O630" s="117"/>
    </row>
    <row r="631" spans="1:15" hidden="1">
      <c r="A631" s="60" t="s">
        <v>2698</v>
      </c>
      <c r="B631" s="60" t="s">
        <v>3128</v>
      </c>
      <c r="C631" s="60" t="s">
        <v>3451</v>
      </c>
      <c r="D631" s="117">
        <v>1201</v>
      </c>
      <c r="E631" s="61">
        <v>44834</v>
      </c>
      <c r="F631" s="60" t="s">
        <v>3452</v>
      </c>
      <c r="G631" s="60" t="s">
        <v>47</v>
      </c>
      <c r="H631" s="60" t="s">
        <v>21</v>
      </c>
      <c r="I631" s="56">
        <v>4925.3599999999997</v>
      </c>
      <c r="J631" s="60"/>
      <c r="K631" s="60" t="s">
        <v>3132</v>
      </c>
      <c r="L631" s="28">
        <v>55358131</v>
      </c>
      <c r="M631" s="97">
        <v>44834</v>
      </c>
      <c r="N631" s="117" t="s">
        <v>3453</v>
      </c>
      <c r="O631" s="117"/>
    </row>
    <row r="632" spans="1:15" hidden="1">
      <c r="A632" s="60" t="s">
        <v>2698</v>
      </c>
      <c r="B632" s="60" t="s">
        <v>3128</v>
      </c>
      <c r="C632" s="60" t="s">
        <v>3451</v>
      </c>
      <c r="D632" s="117">
        <v>1201</v>
      </c>
      <c r="E632" s="61">
        <v>44834</v>
      </c>
      <c r="F632" s="60" t="s">
        <v>3452</v>
      </c>
      <c r="G632" s="60" t="s">
        <v>47</v>
      </c>
      <c r="H632" s="60" t="s">
        <v>21</v>
      </c>
      <c r="I632" s="56">
        <v>14954.98</v>
      </c>
      <c r="J632" s="60"/>
      <c r="K632" s="60" t="s">
        <v>3237</v>
      </c>
      <c r="L632" s="28">
        <v>55358131</v>
      </c>
      <c r="M632" s="97">
        <v>44834</v>
      </c>
      <c r="N632" s="117" t="s">
        <v>3453</v>
      </c>
      <c r="O632" s="117"/>
    </row>
    <row r="633" spans="1:15" hidden="1">
      <c r="A633" s="60" t="s">
        <v>2698</v>
      </c>
      <c r="B633" s="60" t="s">
        <v>3128</v>
      </c>
      <c r="C633" s="60" t="s">
        <v>3451</v>
      </c>
      <c r="D633" s="117">
        <v>1201</v>
      </c>
      <c r="E633" s="61">
        <v>44834</v>
      </c>
      <c r="F633" s="60" t="s">
        <v>3452</v>
      </c>
      <c r="G633" s="60" t="s">
        <v>47</v>
      </c>
      <c r="H633" s="60" t="s">
        <v>21</v>
      </c>
      <c r="I633" s="56">
        <v>1624.08</v>
      </c>
      <c r="J633" s="60"/>
      <c r="K633" s="60" t="s">
        <v>3134</v>
      </c>
      <c r="L633" s="28">
        <v>55358131</v>
      </c>
      <c r="M633" s="97">
        <v>44834</v>
      </c>
      <c r="N633" s="117" t="s">
        <v>3453</v>
      </c>
      <c r="O633" s="117"/>
    </row>
    <row r="634" spans="1:15" hidden="1">
      <c r="A634" s="60" t="s">
        <v>2698</v>
      </c>
      <c r="B634" s="60" t="s">
        <v>3128</v>
      </c>
      <c r="C634" s="60" t="s">
        <v>3451</v>
      </c>
      <c r="D634" s="117">
        <v>1201</v>
      </c>
      <c r="E634" s="61">
        <v>44834</v>
      </c>
      <c r="F634" s="60" t="s">
        <v>3452</v>
      </c>
      <c r="G634" s="60" t="s">
        <v>47</v>
      </c>
      <c r="H634" s="60" t="s">
        <v>21</v>
      </c>
      <c r="I634" s="56">
        <v>13.36</v>
      </c>
      <c r="J634" s="60"/>
      <c r="K634" s="60" t="s">
        <v>3035</v>
      </c>
      <c r="L634" s="28">
        <v>55358131</v>
      </c>
      <c r="M634" s="97">
        <v>44834</v>
      </c>
      <c r="N634" s="117" t="s">
        <v>3453</v>
      </c>
      <c r="O634" s="117"/>
    </row>
    <row r="635" spans="1:15" hidden="1">
      <c r="A635" s="60" t="s">
        <v>2698</v>
      </c>
      <c r="B635" s="60" t="s">
        <v>3128</v>
      </c>
      <c r="C635" s="60" t="s">
        <v>3451</v>
      </c>
      <c r="D635" s="117">
        <v>1201</v>
      </c>
      <c r="E635" s="61">
        <v>44834</v>
      </c>
      <c r="F635" s="60" t="s">
        <v>3452</v>
      </c>
      <c r="G635" s="60" t="s">
        <v>47</v>
      </c>
      <c r="H635" s="60" t="s">
        <v>21</v>
      </c>
      <c r="I635" s="56">
        <v>16305.45</v>
      </c>
      <c r="J635" s="60"/>
      <c r="K635" s="60" t="s">
        <v>3239</v>
      </c>
      <c r="L635" s="28">
        <v>55358131</v>
      </c>
      <c r="M635" s="97">
        <v>44834</v>
      </c>
      <c r="N635" s="117" t="s">
        <v>3453</v>
      </c>
      <c r="O635" s="117"/>
    </row>
    <row r="636" spans="1:15" hidden="1">
      <c r="A636" s="60" t="s">
        <v>2698</v>
      </c>
      <c r="B636" s="60" t="s">
        <v>3128</v>
      </c>
      <c r="C636" s="60" t="s">
        <v>3451</v>
      </c>
      <c r="D636" s="117">
        <v>1201</v>
      </c>
      <c r="E636" s="61">
        <v>44834</v>
      </c>
      <c r="F636" s="60" t="s">
        <v>3452</v>
      </c>
      <c r="G636" s="60" t="s">
        <v>47</v>
      </c>
      <c r="H636" s="60" t="s">
        <v>21</v>
      </c>
      <c r="I636" s="56">
        <v>9.48</v>
      </c>
      <c r="J636" s="60"/>
      <c r="K636" s="60" t="s">
        <v>3036</v>
      </c>
      <c r="L636" s="28">
        <v>55358131</v>
      </c>
      <c r="M636" s="97">
        <v>44834</v>
      </c>
      <c r="N636" s="117" t="s">
        <v>3453</v>
      </c>
      <c r="O636" s="117"/>
    </row>
    <row r="637" spans="1:15" hidden="1">
      <c r="A637" s="60" t="s">
        <v>2698</v>
      </c>
      <c r="B637" s="60" t="s">
        <v>3128</v>
      </c>
      <c r="C637" s="60" t="s">
        <v>3451</v>
      </c>
      <c r="D637" s="117">
        <v>1201</v>
      </c>
      <c r="E637" s="61">
        <v>44834</v>
      </c>
      <c r="F637" s="60" t="s">
        <v>3452</v>
      </c>
      <c r="G637" s="60" t="s">
        <v>47</v>
      </c>
      <c r="H637" s="60" t="s">
        <v>21</v>
      </c>
      <c r="I637" s="56">
        <v>4461.17</v>
      </c>
      <c r="J637" s="60"/>
      <c r="K637" s="60" t="s">
        <v>3228</v>
      </c>
      <c r="L637" s="28">
        <v>55358131</v>
      </c>
      <c r="M637" s="97">
        <v>44834</v>
      </c>
      <c r="N637" s="117" t="s">
        <v>3453</v>
      </c>
      <c r="O637" s="117"/>
    </row>
    <row r="638" spans="1:15" hidden="1">
      <c r="A638" s="60" t="s">
        <v>2698</v>
      </c>
      <c r="B638" s="60" t="s">
        <v>3128</v>
      </c>
      <c r="C638" s="60" t="s">
        <v>3451</v>
      </c>
      <c r="D638" s="117">
        <v>1201</v>
      </c>
      <c r="E638" s="61">
        <v>44834</v>
      </c>
      <c r="F638" s="60" t="s">
        <v>3452</v>
      </c>
      <c r="G638" s="60" t="s">
        <v>47</v>
      </c>
      <c r="H638" s="60" t="s">
        <v>21</v>
      </c>
      <c r="I638" s="56">
        <v>372.68</v>
      </c>
      <c r="J638" s="60"/>
      <c r="K638" s="60" t="s">
        <v>3037</v>
      </c>
      <c r="L638" s="28">
        <v>55358131</v>
      </c>
      <c r="M638" s="97">
        <v>44834</v>
      </c>
      <c r="N638" s="117" t="s">
        <v>3453</v>
      </c>
      <c r="O638" s="117"/>
    </row>
    <row r="639" spans="1:15" hidden="1">
      <c r="A639" s="60" t="s">
        <v>2698</v>
      </c>
      <c r="B639" s="60" t="s">
        <v>3128</v>
      </c>
      <c r="C639" s="60" t="s">
        <v>3451</v>
      </c>
      <c r="D639" s="117">
        <v>1201</v>
      </c>
      <c r="E639" s="61">
        <v>44834</v>
      </c>
      <c r="F639" s="60" t="s">
        <v>3452</v>
      </c>
      <c r="G639" s="60" t="s">
        <v>47</v>
      </c>
      <c r="H639" s="60" t="s">
        <v>21</v>
      </c>
      <c r="I639" s="56">
        <v>1809.28</v>
      </c>
      <c r="J639" s="60"/>
      <c r="K639" s="60" t="s">
        <v>3138</v>
      </c>
      <c r="L639" s="28">
        <v>55358131</v>
      </c>
      <c r="M639" s="97">
        <v>44834</v>
      </c>
      <c r="N639" s="117" t="s">
        <v>3453</v>
      </c>
      <c r="O639" s="117"/>
    </row>
    <row r="640" spans="1:15" hidden="1">
      <c r="A640" s="60" t="s">
        <v>2698</v>
      </c>
      <c r="B640" s="60" t="s">
        <v>3128</v>
      </c>
      <c r="C640" s="60" t="s">
        <v>3451</v>
      </c>
      <c r="D640" s="117">
        <v>1201</v>
      </c>
      <c r="E640" s="61">
        <v>44834</v>
      </c>
      <c r="F640" s="60" t="s">
        <v>3452</v>
      </c>
      <c r="G640" s="60" t="s">
        <v>47</v>
      </c>
      <c r="H640" s="60" t="s">
        <v>21</v>
      </c>
      <c r="I640" s="56">
        <v>1914.9</v>
      </c>
      <c r="J640" s="60"/>
      <c r="K640" s="60" t="s">
        <v>3146</v>
      </c>
      <c r="L640" s="28">
        <v>55358131</v>
      </c>
      <c r="M640" s="97">
        <v>44834</v>
      </c>
      <c r="N640" s="117" t="s">
        <v>3453</v>
      </c>
      <c r="O640" s="117"/>
    </row>
    <row r="641" spans="1:15" hidden="1">
      <c r="A641" s="60" t="s">
        <v>2698</v>
      </c>
      <c r="B641" s="60" t="s">
        <v>3128</v>
      </c>
      <c r="C641" s="60" t="s">
        <v>3451</v>
      </c>
      <c r="D641" s="117">
        <v>1201</v>
      </c>
      <c r="E641" s="61">
        <v>44834</v>
      </c>
      <c r="F641" s="60" t="s">
        <v>3452</v>
      </c>
      <c r="G641" s="60" t="s">
        <v>47</v>
      </c>
      <c r="H641" s="60" t="s">
        <v>21</v>
      </c>
      <c r="I641" s="56">
        <v>413.15999999999997</v>
      </c>
      <c r="J641" s="60"/>
      <c r="K641" s="60" t="s">
        <v>3038</v>
      </c>
      <c r="L641" s="28">
        <v>55358131</v>
      </c>
      <c r="M641" s="97">
        <v>44834</v>
      </c>
      <c r="N641" s="117" t="s">
        <v>3453</v>
      </c>
      <c r="O641" s="117"/>
    </row>
    <row r="642" spans="1:15" hidden="1">
      <c r="A642" s="60" t="s">
        <v>2698</v>
      </c>
      <c r="B642" s="60" t="s">
        <v>3128</v>
      </c>
      <c r="C642" s="60" t="s">
        <v>3451</v>
      </c>
      <c r="D642" s="117">
        <v>1201</v>
      </c>
      <c r="E642" s="61">
        <v>44834</v>
      </c>
      <c r="F642" s="60" t="s">
        <v>3452</v>
      </c>
      <c r="G642" s="60" t="s">
        <v>47</v>
      </c>
      <c r="H642" s="60" t="s">
        <v>21</v>
      </c>
      <c r="I642" s="56">
        <v>1514.52</v>
      </c>
      <c r="J642" s="60"/>
      <c r="K642" s="60" t="s">
        <v>3039</v>
      </c>
      <c r="L642" s="28">
        <v>55358131</v>
      </c>
      <c r="M642" s="97">
        <v>44834</v>
      </c>
      <c r="N642" s="117" t="s">
        <v>3453</v>
      </c>
      <c r="O642" s="117"/>
    </row>
    <row r="643" spans="1:15" hidden="1">
      <c r="A643" s="60" t="s">
        <v>2698</v>
      </c>
      <c r="B643" s="60" t="s">
        <v>3128</v>
      </c>
      <c r="C643" s="60" t="s">
        <v>3451</v>
      </c>
      <c r="D643" s="117">
        <v>1201</v>
      </c>
      <c r="E643" s="61">
        <v>44834</v>
      </c>
      <c r="F643" s="60" t="s">
        <v>3452</v>
      </c>
      <c r="G643" s="60" t="s">
        <v>47</v>
      </c>
      <c r="H643" s="60" t="s">
        <v>21</v>
      </c>
      <c r="I643" s="56">
        <v>2130.7199999999998</v>
      </c>
      <c r="J643" s="60"/>
      <c r="K643" s="60" t="s">
        <v>3143</v>
      </c>
      <c r="L643" s="28">
        <v>55358131</v>
      </c>
      <c r="M643" s="97">
        <v>44834</v>
      </c>
      <c r="N643" s="117" t="s">
        <v>3453</v>
      </c>
      <c r="O643" s="117"/>
    </row>
    <row r="644" spans="1:15" hidden="1">
      <c r="A644" s="60" t="s">
        <v>2698</v>
      </c>
      <c r="B644" s="60" t="s">
        <v>3128</v>
      </c>
      <c r="C644" s="60" t="s">
        <v>3451</v>
      </c>
      <c r="D644" s="117">
        <v>1201</v>
      </c>
      <c r="E644" s="61">
        <v>44834</v>
      </c>
      <c r="F644" s="60" t="s">
        <v>3452</v>
      </c>
      <c r="G644" s="60" t="s">
        <v>47</v>
      </c>
      <c r="H644" s="60" t="s">
        <v>21</v>
      </c>
      <c r="I644" s="56">
        <v>1821.6</v>
      </c>
      <c r="J644" s="60"/>
      <c r="K644" s="60" t="s">
        <v>3142</v>
      </c>
      <c r="L644" s="28">
        <v>55358131</v>
      </c>
      <c r="M644" s="97">
        <v>44834</v>
      </c>
      <c r="N644" s="117" t="s">
        <v>3453</v>
      </c>
      <c r="O644" s="117"/>
    </row>
    <row r="645" spans="1:15" hidden="1">
      <c r="A645" s="60" t="s">
        <v>2698</v>
      </c>
      <c r="B645" s="60" t="s">
        <v>3128</v>
      </c>
      <c r="C645" s="60" t="s">
        <v>3451</v>
      </c>
      <c r="D645" s="117">
        <v>1201</v>
      </c>
      <c r="E645" s="61">
        <v>44834</v>
      </c>
      <c r="F645" s="60" t="s">
        <v>3452</v>
      </c>
      <c r="G645" s="60" t="s">
        <v>47</v>
      </c>
      <c r="H645" s="60" t="s">
        <v>21</v>
      </c>
      <c r="I645" s="56">
        <v>531.30000000000007</v>
      </c>
      <c r="J645" s="60"/>
      <c r="K645" s="60" t="s">
        <v>3229</v>
      </c>
      <c r="L645" s="28">
        <v>55358131</v>
      </c>
      <c r="M645" s="97">
        <v>44834</v>
      </c>
      <c r="N645" s="117" t="s">
        <v>3453</v>
      </c>
      <c r="O645" s="117"/>
    </row>
    <row r="646" spans="1:15" hidden="1">
      <c r="A646" s="60" t="s">
        <v>2698</v>
      </c>
      <c r="B646" s="60" t="s">
        <v>3128</v>
      </c>
      <c r="C646" s="60" t="s">
        <v>3451</v>
      </c>
      <c r="D646" s="117">
        <v>1201</v>
      </c>
      <c r="E646" s="61">
        <v>44834</v>
      </c>
      <c r="F646" s="60" t="s">
        <v>3452</v>
      </c>
      <c r="G646" s="60" t="s">
        <v>47</v>
      </c>
      <c r="H646" s="60" t="s">
        <v>21</v>
      </c>
      <c r="I646" s="56">
        <v>2599.56</v>
      </c>
      <c r="J646" s="60"/>
      <c r="K646" s="60" t="s">
        <v>3131</v>
      </c>
      <c r="L646" s="28">
        <v>55358131</v>
      </c>
      <c r="M646" s="97">
        <v>44834</v>
      </c>
      <c r="N646" s="117" t="s">
        <v>3453</v>
      </c>
      <c r="O646" s="117"/>
    </row>
    <row r="647" spans="1:15" hidden="1">
      <c r="A647" s="60" t="s">
        <v>2698</v>
      </c>
      <c r="B647" s="60" t="s">
        <v>3128</v>
      </c>
      <c r="C647" s="60" t="s">
        <v>3451</v>
      </c>
      <c r="D647" s="117">
        <v>1201</v>
      </c>
      <c r="E647" s="61">
        <v>44834</v>
      </c>
      <c r="F647" s="60" t="s">
        <v>3452</v>
      </c>
      <c r="G647" s="60" t="s">
        <v>47</v>
      </c>
      <c r="H647" s="60" t="s">
        <v>21</v>
      </c>
      <c r="I647" s="56">
        <v>4694.5599999999995</v>
      </c>
      <c r="J647" s="60"/>
      <c r="K647" s="60" t="s">
        <v>3230</v>
      </c>
      <c r="L647" s="28">
        <v>55358131</v>
      </c>
      <c r="M647" s="97">
        <v>44834</v>
      </c>
      <c r="N647" s="117" t="s">
        <v>3453</v>
      </c>
      <c r="O647" s="117"/>
    </row>
    <row r="648" spans="1:15" hidden="1">
      <c r="A648" s="60" t="s">
        <v>2698</v>
      </c>
      <c r="B648" s="60" t="s">
        <v>3128</v>
      </c>
      <c r="C648" s="60" t="s">
        <v>3451</v>
      </c>
      <c r="D648" s="117">
        <v>1201</v>
      </c>
      <c r="E648" s="61">
        <v>44834</v>
      </c>
      <c r="F648" s="60" t="s">
        <v>3452</v>
      </c>
      <c r="G648" s="60" t="s">
        <v>47</v>
      </c>
      <c r="H648" s="60" t="s">
        <v>21</v>
      </c>
      <c r="I648" s="56">
        <v>675.08999999999992</v>
      </c>
      <c r="J648" s="60"/>
      <c r="K648" s="60" t="s">
        <v>3231</v>
      </c>
      <c r="L648" s="28">
        <v>55358131</v>
      </c>
      <c r="M648" s="97">
        <v>44834</v>
      </c>
      <c r="N648" s="117" t="s">
        <v>3453</v>
      </c>
      <c r="O648" s="117"/>
    </row>
    <row r="649" spans="1:15" hidden="1">
      <c r="A649" s="60" t="s">
        <v>2698</v>
      </c>
      <c r="B649" s="60" t="s">
        <v>3128</v>
      </c>
      <c r="C649" s="60" t="s">
        <v>3451</v>
      </c>
      <c r="D649" s="117">
        <v>1201</v>
      </c>
      <c r="E649" s="61">
        <v>44834</v>
      </c>
      <c r="F649" s="60" t="s">
        <v>3452</v>
      </c>
      <c r="G649" s="60" t="s">
        <v>47</v>
      </c>
      <c r="H649" s="60" t="s">
        <v>21</v>
      </c>
      <c r="I649" s="56">
        <v>2027.2200000000003</v>
      </c>
      <c r="J649" s="60"/>
      <c r="K649" s="60" t="s">
        <v>3141</v>
      </c>
      <c r="L649" s="28">
        <v>55358131</v>
      </c>
      <c r="M649" s="97">
        <v>44834</v>
      </c>
      <c r="N649" s="117" t="s">
        <v>3453</v>
      </c>
      <c r="O649" s="117"/>
    </row>
    <row r="650" spans="1:15" hidden="1">
      <c r="A650" s="60" t="s">
        <v>2698</v>
      </c>
      <c r="B650" s="60" t="s">
        <v>3128</v>
      </c>
      <c r="C650" s="60" t="s">
        <v>3451</v>
      </c>
      <c r="D650" s="117">
        <v>1201</v>
      </c>
      <c r="E650" s="61">
        <v>44834</v>
      </c>
      <c r="F650" s="60" t="s">
        <v>3452</v>
      </c>
      <c r="G650" s="60" t="s">
        <v>47</v>
      </c>
      <c r="H650" s="60" t="s">
        <v>21</v>
      </c>
      <c r="I650" s="56">
        <v>868.75</v>
      </c>
      <c r="J650" s="60"/>
      <c r="K650" s="60" t="s">
        <v>3232</v>
      </c>
      <c r="L650" s="28">
        <v>55358131</v>
      </c>
      <c r="M650" s="97">
        <v>44834</v>
      </c>
      <c r="N650" s="117" t="s">
        <v>3453</v>
      </c>
      <c r="O650" s="117"/>
    </row>
    <row r="651" spans="1:15" hidden="1">
      <c r="A651" s="60" t="s">
        <v>2698</v>
      </c>
      <c r="B651" s="60" t="s">
        <v>3128</v>
      </c>
      <c r="C651" s="60" t="s">
        <v>3451</v>
      </c>
      <c r="D651" s="117">
        <v>1201</v>
      </c>
      <c r="E651" s="61">
        <v>44834</v>
      </c>
      <c r="F651" s="60" t="s">
        <v>3452</v>
      </c>
      <c r="G651" s="60" t="s">
        <v>47</v>
      </c>
      <c r="H651" s="60" t="s">
        <v>21</v>
      </c>
      <c r="I651" s="56">
        <v>12599.859999999999</v>
      </c>
      <c r="J651" s="60"/>
      <c r="K651" s="60" t="s">
        <v>3233</v>
      </c>
      <c r="L651" s="28">
        <v>55358131</v>
      </c>
      <c r="M651" s="97">
        <v>44834</v>
      </c>
      <c r="N651" s="117" t="s">
        <v>3453</v>
      </c>
      <c r="O651" s="117"/>
    </row>
    <row r="652" spans="1:15" hidden="1">
      <c r="A652" s="60" t="s">
        <v>2698</v>
      </c>
      <c r="B652" s="60" t="s">
        <v>3128</v>
      </c>
      <c r="C652" s="60" t="s">
        <v>3451</v>
      </c>
      <c r="D652" s="117">
        <v>1201</v>
      </c>
      <c r="E652" s="61">
        <v>44834</v>
      </c>
      <c r="F652" s="60" t="s">
        <v>3452</v>
      </c>
      <c r="G652" s="60" t="s">
        <v>47</v>
      </c>
      <c r="H652" s="60" t="s">
        <v>21</v>
      </c>
      <c r="I652" s="56">
        <v>13999.86</v>
      </c>
      <c r="J652" s="60"/>
      <c r="K652" s="60" t="s">
        <v>3227</v>
      </c>
      <c r="L652" s="28">
        <v>55358131</v>
      </c>
      <c r="M652" s="97">
        <v>44834</v>
      </c>
      <c r="N652" s="117" t="s">
        <v>3453</v>
      </c>
      <c r="O652" s="117"/>
    </row>
    <row r="653" spans="1:15" hidden="1">
      <c r="A653" s="60" t="s">
        <v>2698</v>
      </c>
      <c r="B653" s="60" t="s">
        <v>3128</v>
      </c>
      <c r="C653" s="60" t="s">
        <v>3451</v>
      </c>
      <c r="D653" s="117">
        <v>1201</v>
      </c>
      <c r="E653" s="61">
        <v>44834</v>
      </c>
      <c r="F653" s="60" t="s">
        <v>3452</v>
      </c>
      <c r="G653" s="60" t="s">
        <v>47</v>
      </c>
      <c r="H653" s="60" t="s">
        <v>21</v>
      </c>
      <c r="I653" s="56">
        <v>1106.8499999999999</v>
      </c>
      <c r="J653" s="60"/>
      <c r="K653" s="60" t="s">
        <v>3040</v>
      </c>
      <c r="L653" s="28">
        <v>55358131</v>
      </c>
      <c r="M653" s="97">
        <v>44834</v>
      </c>
      <c r="N653" s="117" t="s">
        <v>3453</v>
      </c>
      <c r="O653" s="117"/>
    </row>
    <row r="654" spans="1:15" hidden="1">
      <c r="A654" s="60" t="s">
        <v>2698</v>
      </c>
      <c r="B654" s="60" t="s">
        <v>3128</v>
      </c>
      <c r="C654" s="60" t="s">
        <v>3451</v>
      </c>
      <c r="D654" s="117">
        <v>1201</v>
      </c>
      <c r="E654" s="61">
        <v>44834</v>
      </c>
      <c r="F654" s="60" t="s">
        <v>3452</v>
      </c>
      <c r="G654" s="60" t="s">
        <v>47</v>
      </c>
      <c r="H654" s="60" t="s">
        <v>21</v>
      </c>
      <c r="I654" s="56">
        <v>6344.1</v>
      </c>
      <c r="J654" s="60"/>
      <c r="K654" s="60" t="s">
        <v>3133</v>
      </c>
      <c r="L654" s="28">
        <v>55358131</v>
      </c>
      <c r="M654" s="97">
        <v>44834</v>
      </c>
      <c r="N654" s="117" t="s">
        <v>3453</v>
      </c>
      <c r="O654" s="117"/>
    </row>
    <row r="655" spans="1:15" hidden="1">
      <c r="A655" s="60" t="s">
        <v>2698</v>
      </c>
      <c r="B655" s="60" t="s">
        <v>3128</v>
      </c>
      <c r="C655" s="60" t="s">
        <v>3451</v>
      </c>
      <c r="D655" s="117">
        <v>1201</v>
      </c>
      <c r="E655" s="61">
        <v>44834</v>
      </c>
      <c r="F655" s="60" t="s">
        <v>3452</v>
      </c>
      <c r="G655" s="60" t="s">
        <v>47</v>
      </c>
      <c r="H655" s="60" t="s">
        <v>21</v>
      </c>
      <c r="I655" s="56">
        <v>9221.85</v>
      </c>
      <c r="J655" s="60"/>
      <c r="K655" s="60" t="s">
        <v>3236</v>
      </c>
      <c r="L655" s="28">
        <v>55358131</v>
      </c>
      <c r="M655" s="97">
        <v>44834</v>
      </c>
      <c r="N655" s="117" t="s">
        <v>3453</v>
      </c>
      <c r="O655" s="117"/>
    </row>
    <row r="656" spans="1:15" hidden="1">
      <c r="A656" s="60" t="s">
        <v>2698</v>
      </c>
      <c r="B656" s="60" t="s">
        <v>3128</v>
      </c>
      <c r="C656" s="60" t="s">
        <v>3451</v>
      </c>
      <c r="D656" s="117">
        <v>1201</v>
      </c>
      <c r="E656" s="61">
        <v>44834</v>
      </c>
      <c r="F656" s="60" t="s">
        <v>3452</v>
      </c>
      <c r="G656" s="60" t="s">
        <v>47</v>
      </c>
      <c r="H656" s="60" t="s">
        <v>21</v>
      </c>
      <c r="I656" s="56">
        <v>3453.1200000000003</v>
      </c>
      <c r="J656" s="60"/>
      <c r="K656" s="60" t="s">
        <v>3238</v>
      </c>
      <c r="L656" s="28">
        <v>55358131</v>
      </c>
      <c r="M656" s="97">
        <v>44834</v>
      </c>
      <c r="N656" s="117" t="s">
        <v>3453</v>
      </c>
      <c r="O656" s="117"/>
    </row>
    <row r="657" spans="1:15" hidden="1">
      <c r="A657" s="60" t="s">
        <v>2698</v>
      </c>
      <c r="B657" s="60" t="s">
        <v>3128</v>
      </c>
      <c r="C657" s="60" t="s">
        <v>3451</v>
      </c>
      <c r="D657" s="117">
        <v>1201</v>
      </c>
      <c r="E657" s="61">
        <v>44834</v>
      </c>
      <c r="F657" s="60" t="s">
        <v>3452</v>
      </c>
      <c r="G657" s="60" t="s">
        <v>47</v>
      </c>
      <c r="H657" s="60" t="s">
        <v>21</v>
      </c>
      <c r="I657" s="56">
        <v>733.53000000000009</v>
      </c>
      <c r="J657" s="60"/>
      <c r="K657" s="60" t="s">
        <v>3140</v>
      </c>
      <c r="L657" s="28">
        <v>55358131</v>
      </c>
      <c r="M657" s="97">
        <v>44834</v>
      </c>
      <c r="N657" s="117" t="s">
        <v>3453</v>
      </c>
      <c r="O657" s="117"/>
    </row>
    <row r="658" spans="1:15" hidden="1">
      <c r="A658" s="60" t="s">
        <v>2698</v>
      </c>
      <c r="B658" s="60" t="s">
        <v>3128</v>
      </c>
      <c r="C658" s="60" t="s">
        <v>3451</v>
      </c>
      <c r="D658" s="117">
        <v>1201</v>
      </c>
      <c r="E658" s="61">
        <v>44834</v>
      </c>
      <c r="F658" s="60" t="s">
        <v>3452</v>
      </c>
      <c r="G658" s="60" t="s">
        <v>47</v>
      </c>
      <c r="H658" s="60" t="s">
        <v>21</v>
      </c>
      <c r="I658" s="56">
        <v>13552.84</v>
      </c>
      <c r="J658" s="60"/>
      <c r="K658" s="60" t="s">
        <v>3139</v>
      </c>
      <c r="L658" s="28">
        <v>55358131</v>
      </c>
      <c r="M658" s="97">
        <v>44834</v>
      </c>
      <c r="N658" s="117" t="s">
        <v>3453</v>
      </c>
      <c r="O658" s="117"/>
    </row>
    <row r="659" spans="1:15" hidden="1">
      <c r="A659" s="60" t="s">
        <v>2698</v>
      </c>
      <c r="B659" s="60" t="s">
        <v>3128</v>
      </c>
      <c r="C659" s="60" t="s">
        <v>3451</v>
      </c>
      <c r="D659" s="117">
        <v>1201</v>
      </c>
      <c r="E659" s="61">
        <v>44834</v>
      </c>
      <c r="F659" s="60" t="s">
        <v>3452</v>
      </c>
      <c r="G659" s="60" t="s">
        <v>47</v>
      </c>
      <c r="H659" s="60" t="s">
        <v>21</v>
      </c>
      <c r="I659" s="56">
        <v>1235.5</v>
      </c>
      <c r="J659" s="60"/>
      <c r="K659" s="60" t="s">
        <v>3226</v>
      </c>
      <c r="L659" s="28">
        <v>55358131</v>
      </c>
      <c r="M659" s="97">
        <v>44834</v>
      </c>
      <c r="N659" s="117" t="s">
        <v>3453</v>
      </c>
      <c r="O659" s="117"/>
    </row>
    <row r="660" spans="1:15" hidden="1">
      <c r="A660" s="84" t="s">
        <v>2698</v>
      </c>
      <c r="B660" s="84" t="s">
        <v>3128</v>
      </c>
      <c r="C660" s="84" t="s">
        <v>3451</v>
      </c>
      <c r="D660" s="117">
        <v>1201</v>
      </c>
      <c r="E660" s="85">
        <v>44834</v>
      </c>
      <c r="F660" s="84" t="s">
        <v>3452</v>
      </c>
      <c r="G660" s="84" t="s">
        <v>47</v>
      </c>
      <c r="H660" s="84" t="s">
        <v>21</v>
      </c>
      <c r="I660" s="86">
        <v>22523.64</v>
      </c>
      <c r="J660" s="84"/>
      <c r="K660" s="84" t="s">
        <v>3234</v>
      </c>
      <c r="L660" s="87">
        <v>55358131</v>
      </c>
      <c r="M660" s="97">
        <v>44834</v>
      </c>
      <c r="N660" s="117" t="s">
        <v>3453</v>
      </c>
      <c r="O660" s="117"/>
    </row>
  </sheetData>
  <autoFilter ref="A5:O660" xr:uid="{00000000-0009-0000-0000-000006000000}">
    <filterColumn colId="0">
      <filters>
        <filter val="TILLSONBURG"/>
      </filters>
    </filterColumn>
  </autoFilter>
  <sortState xmlns:xlrd2="http://schemas.microsoft.com/office/spreadsheetml/2017/richdata2" ref="F6:G28">
    <sortCondition ref="F6:F28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Q566"/>
  <sheetViews>
    <sheetView workbookViewId="0">
      <pane xSplit="3" ySplit="4" topLeftCell="J37" activePane="bottomRight" state="frozen"/>
      <selection pane="topRight" activeCell="D1" sqref="D1"/>
      <selection pane="bottomLeft" activeCell="A5" sqref="A5"/>
      <selection pane="bottomRight" activeCell="M48" sqref="M48"/>
    </sheetView>
  </sheetViews>
  <sheetFormatPr defaultRowHeight="14.5"/>
  <cols>
    <col min="1" max="1" width="24.7265625" customWidth="1"/>
    <col min="2" max="2" width="16.81640625" bestFit="1" customWidth="1"/>
    <col min="3" max="3" width="20.81640625" bestFit="1" customWidth="1"/>
    <col min="5" max="5" width="16.453125" bestFit="1" customWidth="1"/>
    <col min="9" max="9" width="13.26953125" bestFit="1" customWidth="1"/>
    <col min="11" max="11" width="32.453125" bestFit="1" customWidth="1"/>
    <col min="12" max="12" width="17.7265625" bestFit="1" customWidth="1"/>
    <col min="13" max="13" width="13.26953125" bestFit="1" customWidth="1"/>
    <col min="15" max="15" width="10.1796875" bestFit="1" customWidth="1"/>
    <col min="16" max="16" width="21.81640625" bestFit="1" customWidth="1"/>
    <col min="17" max="17" width="10.7265625" bestFit="1" customWidth="1"/>
  </cols>
  <sheetData>
    <row r="1" spans="1:17">
      <c r="M1" s="97">
        <v>44847</v>
      </c>
      <c r="N1" t="s">
        <v>865</v>
      </c>
      <c r="O1" s="131">
        <v>983199.07</v>
      </c>
    </row>
    <row r="2" spans="1:17">
      <c r="M2" s="97">
        <v>44634</v>
      </c>
      <c r="N2" t="s">
        <v>864</v>
      </c>
      <c r="O2" s="129">
        <v>70509.539999999994</v>
      </c>
    </row>
    <row r="3" spans="1:17">
      <c r="I3" s="105">
        <f>SUM(I5:I293)</f>
        <v>1913170.1099999989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s="117" t="s">
        <v>3208</v>
      </c>
      <c r="P4" s="103"/>
      <c r="Q4" s="91"/>
    </row>
    <row r="5" spans="1:17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117"/>
      <c r="N5" s="117"/>
      <c r="O5" s="117"/>
      <c r="P5" s="103"/>
      <c r="Q5" s="91"/>
    </row>
    <row r="6" spans="1:17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117"/>
      <c r="N6" s="117"/>
      <c r="O6" s="117"/>
      <c r="P6" s="103"/>
      <c r="Q6" s="91"/>
    </row>
    <row r="7" spans="1:17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117"/>
      <c r="N7" s="117"/>
      <c r="O7" s="117"/>
      <c r="P7" s="103"/>
      <c r="Q7" s="91"/>
    </row>
    <row r="8" spans="1:17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117"/>
      <c r="N8" s="117"/>
      <c r="O8" s="117"/>
      <c r="P8" s="103"/>
      <c r="Q8" s="91"/>
    </row>
    <row r="9" spans="1:17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117"/>
      <c r="N9" s="117"/>
      <c r="O9" s="117"/>
      <c r="P9" s="103"/>
      <c r="Q9" s="91"/>
    </row>
    <row r="10" spans="1:17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117"/>
      <c r="N10" s="117"/>
      <c r="O10" s="117"/>
      <c r="P10" s="103"/>
      <c r="Q10" s="91"/>
    </row>
    <row r="11" spans="1:17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117"/>
      <c r="N11" s="117"/>
      <c r="O11" s="117"/>
      <c r="P11" s="103"/>
      <c r="Q11" s="91"/>
    </row>
    <row r="12" spans="1:17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120"/>
      <c r="N12" s="117"/>
      <c r="O12" s="117"/>
      <c r="P12" s="103"/>
      <c r="Q12" s="91"/>
    </row>
    <row r="13" spans="1:17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117"/>
      <c r="N13" s="117"/>
      <c r="O13" s="117"/>
      <c r="P13" s="103"/>
      <c r="Q13" s="91"/>
    </row>
    <row r="14" spans="1:17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117"/>
      <c r="N14" s="117"/>
      <c r="O14" s="117"/>
      <c r="P14" s="103"/>
      <c r="Q14" s="91"/>
    </row>
    <row r="15" spans="1:17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117"/>
      <c r="N15" s="117"/>
      <c r="O15" s="117"/>
      <c r="P15" s="103"/>
      <c r="Q15" s="91"/>
    </row>
    <row r="16" spans="1:17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117"/>
      <c r="N16" s="117"/>
      <c r="O16" s="117"/>
      <c r="P16" s="103"/>
      <c r="Q16" s="91"/>
    </row>
    <row r="17" spans="1:17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  <c r="O17" s="117"/>
      <c r="P17" s="103"/>
      <c r="Q17" s="91"/>
    </row>
    <row r="18" spans="1:17">
      <c r="A18" s="103" t="s">
        <v>44</v>
      </c>
      <c r="B18" s="103"/>
      <c r="C18" s="103" t="s">
        <v>2347</v>
      </c>
      <c r="D18" s="117">
        <v>1201</v>
      </c>
      <c r="E18" s="143">
        <v>44742</v>
      </c>
      <c r="F18" s="103" t="s">
        <v>2348</v>
      </c>
      <c r="G18" s="103" t="s">
        <v>47</v>
      </c>
      <c r="H18" s="114" t="s">
        <v>778</v>
      </c>
      <c r="I18" s="103">
        <v>6311.13</v>
      </c>
      <c r="J18" s="103"/>
      <c r="K18" s="116" t="s">
        <v>2349</v>
      </c>
      <c r="L18" s="103">
        <v>53000085</v>
      </c>
      <c r="M18" s="97">
        <v>44837</v>
      </c>
      <c r="N18" t="s">
        <v>864</v>
      </c>
      <c r="O18" s="129">
        <v>6291.13</v>
      </c>
      <c r="P18" s="103"/>
      <c r="Q18" s="91"/>
    </row>
    <row r="19" spans="1:17">
      <c r="A19" s="103" t="s">
        <v>44</v>
      </c>
      <c r="B19" s="103"/>
      <c r="C19" s="103" t="s">
        <v>2361</v>
      </c>
      <c r="D19" s="117">
        <v>1201</v>
      </c>
      <c r="E19" s="143">
        <v>44742</v>
      </c>
      <c r="F19" s="103" t="s">
        <v>2362</v>
      </c>
      <c r="G19" s="103" t="s">
        <v>47</v>
      </c>
      <c r="H19" s="114" t="s">
        <v>774</v>
      </c>
      <c r="I19" s="103">
        <v>1436.68</v>
      </c>
      <c r="J19" s="103"/>
      <c r="K19" s="116" t="s">
        <v>2363</v>
      </c>
      <c r="L19" s="103">
        <v>53000085</v>
      </c>
      <c r="M19" s="97">
        <v>44837</v>
      </c>
      <c r="N19" t="s">
        <v>864</v>
      </c>
      <c r="O19" s="129">
        <v>1416.68</v>
      </c>
      <c r="P19" s="103"/>
      <c r="Q19" s="91"/>
    </row>
    <row r="20" spans="1:17">
      <c r="A20" s="103" t="s">
        <v>44</v>
      </c>
      <c r="B20" s="103"/>
      <c r="C20" s="103" t="s">
        <v>2486</v>
      </c>
      <c r="D20" s="117">
        <v>1201</v>
      </c>
      <c r="E20" s="143">
        <v>44767</v>
      </c>
      <c r="F20" s="143" t="s">
        <v>2487</v>
      </c>
      <c r="G20" s="103" t="s">
        <v>47</v>
      </c>
      <c r="H20" s="103" t="s">
        <v>48</v>
      </c>
      <c r="I20" s="103">
        <v>357.6</v>
      </c>
      <c r="J20" s="115"/>
      <c r="K20" s="103" t="s">
        <v>2488</v>
      </c>
      <c r="L20" s="103">
        <v>53000085</v>
      </c>
      <c r="M20" s="97">
        <v>44837</v>
      </c>
      <c r="N20" t="s">
        <v>864</v>
      </c>
      <c r="O20" s="129">
        <v>337.6</v>
      </c>
      <c r="P20" s="103"/>
      <c r="Q20" s="91"/>
    </row>
    <row r="21" spans="1:17">
      <c r="A21" s="103" t="s">
        <v>44</v>
      </c>
      <c r="B21" s="103"/>
      <c r="C21" s="103" t="s">
        <v>2695</v>
      </c>
      <c r="D21" s="117">
        <v>1201</v>
      </c>
      <c r="E21" s="143">
        <v>44781</v>
      </c>
      <c r="F21" s="103" t="s">
        <v>2696</v>
      </c>
      <c r="G21" s="103" t="s">
        <v>47</v>
      </c>
      <c r="H21" s="114" t="s">
        <v>774</v>
      </c>
      <c r="I21" s="103">
        <v>779.71</v>
      </c>
      <c r="J21" s="103"/>
      <c r="K21" s="116" t="s">
        <v>2697</v>
      </c>
      <c r="L21" s="103">
        <v>53000085</v>
      </c>
      <c r="M21" s="117"/>
      <c r="N21" s="117"/>
      <c r="O21" s="117"/>
      <c r="P21" s="103"/>
      <c r="Q21" s="91"/>
    </row>
    <row r="22" spans="1:17">
      <c r="A22" s="103" t="s">
        <v>44</v>
      </c>
      <c r="B22" s="103"/>
      <c r="C22" s="103" t="s">
        <v>2710</v>
      </c>
      <c r="D22" s="117">
        <v>1201</v>
      </c>
      <c r="E22" s="143">
        <v>44788</v>
      </c>
      <c r="F22" s="103" t="s">
        <v>2711</v>
      </c>
      <c r="G22" s="103" t="s">
        <v>47</v>
      </c>
      <c r="H22" s="114" t="s">
        <v>778</v>
      </c>
      <c r="I22" s="103">
        <v>2218.0100000000002</v>
      </c>
      <c r="J22" s="103"/>
      <c r="K22" s="116" t="s">
        <v>2712</v>
      </c>
      <c r="L22" s="103">
        <v>53000085</v>
      </c>
      <c r="M22" s="117"/>
      <c r="N22" s="117"/>
      <c r="O22" s="117"/>
      <c r="P22" s="103"/>
      <c r="Q22" s="91"/>
    </row>
    <row r="23" spans="1:17">
      <c r="A23" s="103" t="s">
        <v>357</v>
      </c>
      <c r="B23" s="103"/>
      <c r="C23" s="103" t="s">
        <v>2509</v>
      </c>
      <c r="D23" s="117">
        <v>1201</v>
      </c>
      <c r="E23" s="143">
        <v>44768</v>
      </c>
      <c r="F23" s="143" t="s">
        <v>2510</v>
      </c>
      <c r="G23" s="103" t="s">
        <v>15</v>
      </c>
      <c r="H23" s="103" t="s">
        <v>21</v>
      </c>
      <c r="I23" s="103">
        <v>3904.88</v>
      </c>
      <c r="J23" s="115"/>
      <c r="K23" s="103" t="s">
        <v>1948</v>
      </c>
      <c r="L23" s="103">
        <v>55740840</v>
      </c>
      <c r="M23" s="117"/>
      <c r="N23" s="117"/>
      <c r="O23" s="117"/>
      <c r="P23" s="103"/>
      <c r="Q23" s="91"/>
    </row>
    <row r="24" spans="1:17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3.15</v>
      </c>
      <c r="J24" s="115"/>
      <c r="K24" s="103" t="s">
        <v>2432</v>
      </c>
      <c r="L24" s="103">
        <v>57328621</v>
      </c>
      <c r="M24" s="117"/>
      <c r="N24" s="117"/>
      <c r="O24" s="117"/>
      <c r="P24" s="103"/>
      <c r="Q24" s="91"/>
    </row>
    <row r="25" spans="1:17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8.3000000000000007</v>
      </c>
      <c r="J25" s="115"/>
      <c r="K25" s="103" t="s">
        <v>2176</v>
      </c>
      <c r="L25" s="103">
        <v>57328621</v>
      </c>
      <c r="M25" s="117"/>
      <c r="N25" s="117"/>
      <c r="O25" s="117"/>
      <c r="P25" s="103"/>
      <c r="Q25" s="91"/>
    </row>
    <row r="26" spans="1:17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8.3000000000000007</v>
      </c>
      <c r="J26" s="115"/>
      <c r="K26" s="103" t="s">
        <v>2176</v>
      </c>
      <c r="L26" s="103">
        <v>57328621</v>
      </c>
      <c r="M26" s="117"/>
      <c r="N26" s="117"/>
      <c r="O26" s="117"/>
      <c r="P26" s="103"/>
      <c r="Q26" s="91"/>
    </row>
    <row r="27" spans="1:17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  <c r="O27" s="117"/>
      <c r="P27" s="103"/>
      <c r="Q27" s="91"/>
    </row>
    <row r="28" spans="1:17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5.9</v>
      </c>
      <c r="J28" s="115"/>
      <c r="K28" s="103" t="s">
        <v>2178</v>
      </c>
      <c r="L28" s="103">
        <v>57328621</v>
      </c>
      <c r="M28" s="117"/>
      <c r="N28" s="117"/>
      <c r="O28" s="117"/>
      <c r="P28" s="103"/>
      <c r="Q28" s="91"/>
    </row>
    <row r="29" spans="1:17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  <c r="O29" s="117"/>
      <c r="P29" s="103"/>
      <c r="Q29" s="91"/>
    </row>
    <row r="30" spans="1:17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  <c r="O30" s="117"/>
      <c r="P30" s="103"/>
      <c r="Q30" s="91"/>
    </row>
    <row r="31" spans="1:17">
      <c r="A31" s="103" t="s">
        <v>2429</v>
      </c>
      <c r="B31" s="103"/>
      <c r="C31" s="103" t="s">
        <v>2430</v>
      </c>
      <c r="D31" s="117">
        <v>1201</v>
      </c>
      <c r="E31" s="143">
        <v>44746</v>
      </c>
      <c r="F31" s="143" t="s">
        <v>2431</v>
      </c>
      <c r="G31" s="103" t="s">
        <v>15</v>
      </c>
      <c r="H31" s="103" t="s">
        <v>16</v>
      </c>
      <c r="I31" s="103">
        <v>5.5</v>
      </c>
      <c r="J31" s="115"/>
      <c r="K31" s="103" t="s">
        <v>2434</v>
      </c>
      <c r="L31" s="103">
        <v>57328621</v>
      </c>
      <c r="M31" s="117"/>
      <c r="N31" s="117"/>
      <c r="O31" s="117"/>
      <c r="P31" s="103"/>
      <c r="Q31" s="91"/>
    </row>
    <row r="32" spans="1:17">
      <c r="A32" s="103" t="s">
        <v>2429</v>
      </c>
      <c r="B32" s="103"/>
      <c r="C32" s="103" t="s">
        <v>2430</v>
      </c>
      <c r="D32" s="117">
        <v>1201</v>
      </c>
      <c r="E32" s="143">
        <v>44746</v>
      </c>
      <c r="F32" s="143" t="s">
        <v>2431</v>
      </c>
      <c r="G32" s="103" t="s">
        <v>15</v>
      </c>
      <c r="H32" s="103" t="s">
        <v>16</v>
      </c>
      <c r="I32" s="103">
        <v>5.5</v>
      </c>
      <c r="J32" s="115"/>
      <c r="K32" s="103" t="s">
        <v>2434</v>
      </c>
      <c r="L32" s="103">
        <v>57328621</v>
      </c>
      <c r="M32" s="117"/>
      <c r="N32" s="117"/>
      <c r="O32" s="117"/>
      <c r="P32" s="103"/>
      <c r="Q32" s="91"/>
    </row>
    <row r="33" spans="1:17">
      <c r="A33" s="103" t="s">
        <v>2429</v>
      </c>
      <c r="B33" s="103"/>
      <c r="C33" s="103" t="s">
        <v>2430</v>
      </c>
      <c r="D33" s="117">
        <v>1201</v>
      </c>
      <c r="E33" s="143">
        <v>44746</v>
      </c>
      <c r="F33" s="143" t="s">
        <v>2431</v>
      </c>
      <c r="G33" s="103" t="s">
        <v>15</v>
      </c>
      <c r="H33" s="103" t="s">
        <v>16</v>
      </c>
      <c r="I33" s="103">
        <v>5.9</v>
      </c>
      <c r="J33" s="115"/>
      <c r="K33" s="103" t="s">
        <v>2433</v>
      </c>
      <c r="L33" s="103">
        <v>57328621</v>
      </c>
      <c r="M33" s="117"/>
      <c r="N33" s="117"/>
      <c r="O33" s="117"/>
      <c r="P33" s="103"/>
      <c r="Q33" s="91"/>
    </row>
    <row r="34" spans="1:17">
      <c r="A34" s="103" t="s">
        <v>948</v>
      </c>
      <c r="B34" s="103"/>
      <c r="C34" s="103" t="s">
        <v>2173</v>
      </c>
      <c r="D34" s="117">
        <v>1201</v>
      </c>
      <c r="E34" s="143">
        <v>44733</v>
      </c>
      <c r="F34" s="143" t="s">
        <v>2174</v>
      </c>
      <c r="G34" s="103" t="s">
        <v>15</v>
      </c>
      <c r="H34" s="103" t="s">
        <v>16</v>
      </c>
      <c r="I34" s="147">
        <v>14.5</v>
      </c>
      <c r="J34" s="115"/>
      <c r="K34" s="103" t="s">
        <v>2175</v>
      </c>
      <c r="L34" s="103">
        <v>57328621</v>
      </c>
      <c r="M34" s="117" t="s">
        <v>3565</v>
      </c>
      <c r="N34" s="117" t="s">
        <v>3566</v>
      </c>
      <c r="O34" s="117"/>
      <c r="P34" s="103"/>
      <c r="Q34" s="91"/>
    </row>
    <row r="35" spans="1:17">
      <c r="A35" s="103" t="s">
        <v>948</v>
      </c>
      <c r="B35" s="103"/>
      <c r="C35" s="103" t="s">
        <v>2173</v>
      </c>
      <c r="D35" s="117">
        <v>1201</v>
      </c>
      <c r="E35" s="143">
        <v>44733</v>
      </c>
      <c r="F35" s="143" t="s">
        <v>2174</v>
      </c>
      <c r="G35" s="103" t="s">
        <v>15</v>
      </c>
      <c r="H35" s="103" t="s">
        <v>16</v>
      </c>
      <c r="I35" s="147">
        <v>8.3000000000000007</v>
      </c>
      <c r="J35" s="115"/>
      <c r="K35" s="103" t="s">
        <v>2176</v>
      </c>
      <c r="L35" s="103">
        <v>57328621</v>
      </c>
      <c r="M35" s="117" t="s">
        <v>3565</v>
      </c>
      <c r="N35" s="117" t="s">
        <v>3566</v>
      </c>
      <c r="O35" s="117"/>
      <c r="P35" s="103"/>
      <c r="Q35" s="91"/>
    </row>
    <row r="36" spans="1:17">
      <c r="A36" s="103" t="s">
        <v>948</v>
      </c>
      <c r="B36" s="103"/>
      <c r="C36" s="103" t="s">
        <v>2173</v>
      </c>
      <c r="D36" s="117">
        <v>1201</v>
      </c>
      <c r="E36" s="143">
        <v>44733</v>
      </c>
      <c r="F36" s="143" t="s">
        <v>2174</v>
      </c>
      <c r="G36" s="103" t="s">
        <v>15</v>
      </c>
      <c r="H36" s="103" t="s">
        <v>16</v>
      </c>
      <c r="I36" s="147">
        <v>5.5</v>
      </c>
      <c r="J36" s="115"/>
      <c r="K36" s="103" t="s">
        <v>2177</v>
      </c>
      <c r="L36" s="103">
        <v>57328621</v>
      </c>
      <c r="M36" s="117" t="s">
        <v>3565</v>
      </c>
      <c r="N36" s="117" t="s">
        <v>3566</v>
      </c>
      <c r="O36" s="117"/>
      <c r="P36" s="103"/>
      <c r="Q36" s="91"/>
    </row>
    <row r="37" spans="1:17">
      <c r="A37" s="103" t="s">
        <v>948</v>
      </c>
      <c r="B37" s="103"/>
      <c r="C37" s="103" t="s">
        <v>2173</v>
      </c>
      <c r="D37" s="117">
        <v>1201</v>
      </c>
      <c r="E37" s="143">
        <v>44733</v>
      </c>
      <c r="F37" s="143" t="s">
        <v>2174</v>
      </c>
      <c r="G37" s="103" t="s">
        <v>15</v>
      </c>
      <c r="H37" s="103" t="s">
        <v>16</v>
      </c>
      <c r="I37" s="147">
        <v>5.9</v>
      </c>
      <c r="J37" s="115"/>
      <c r="K37" s="103" t="s">
        <v>2178</v>
      </c>
      <c r="L37" s="103">
        <v>57328621</v>
      </c>
      <c r="M37" s="117" t="s">
        <v>3565</v>
      </c>
      <c r="N37" s="117" t="s">
        <v>3566</v>
      </c>
      <c r="O37" s="117"/>
      <c r="P37" s="103"/>
      <c r="Q37" s="91"/>
    </row>
    <row r="38" spans="1:17">
      <c r="A38" s="103" t="s">
        <v>948</v>
      </c>
      <c r="B38" s="103"/>
      <c r="C38" s="103" t="s">
        <v>2173</v>
      </c>
      <c r="D38" s="117">
        <v>1201</v>
      </c>
      <c r="E38" s="143">
        <v>44733</v>
      </c>
      <c r="F38" s="143" t="s">
        <v>2174</v>
      </c>
      <c r="G38" s="103" t="s">
        <v>15</v>
      </c>
      <c r="H38" s="103" t="s">
        <v>16</v>
      </c>
      <c r="I38" s="147">
        <v>8.3000000000000007</v>
      </c>
      <c r="J38" s="115"/>
      <c r="K38" s="103" t="s">
        <v>2176</v>
      </c>
      <c r="L38" s="103">
        <v>57328621</v>
      </c>
      <c r="M38" s="117" t="s">
        <v>3565</v>
      </c>
      <c r="N38" s="117" t="s">
        <v>3566</v>
      </c>
      <c r="O38" s="117"/>
      <c r="P38" s="103"/>
      <c r="Q38" s="91"/>
    </row>
    <row r="39" spans="1:17">
      <c r="A39" s="103" t="s">
        <v>948</v>
      </c>
      <c r="B39" s="103"/>
      <c r="C39" s="103" t="s">
        <v>2173</v>
      </c>
      <c r="D39" s="117">
        <v>1201</v>
      </c>
      <c r="E39" s="143">
        <v>44733</v>
      </c>
      <c r="F39" s="143" t="s">
        <v>2174</v>
      </c>
      <c r="G39" s="103" t="s">
        <v>15</v>
      </c>
      <c r="H39" s="103" t="s">
        <v>16</v>
      </c>
      <c r="I39" s="147">
        <v>8.3000000000000007</v>
      </c>
      <c r="J39" s="115"/>
      <c r="K39" s="103" t="s">
        <v>2179</v>
      </c>
      <c r="L39" s="103">
        <v>57328621</v>
      </c>
      <c r="M39" s="117" t="s">
        <v>3565</v>
      </c>
      <c r="N39" s="117" t="s">
        <v>3566</v>
      </c>
      <c r="O39" s="117"/>
      <c r="P39" s="103"/>
      <c r="Q39" s="91"/>
    </row>
    <row r="40" spans="1:17">
      <c r="A40" s="103" t="s">
        <v>948</v>
      </c>
      <c r="B40" s="103"/>
      <c r="C40" s="103" t="s">
        <v>2173</v>
      </c>
      <c r="D40" s="117">
        <v>1201</v>
      </c>
      <c r="E40" s="143">
        <v>44733</v>
      </c>
      <c r="F40" s="143" t="s">
        <v>2174</v>
      </c>
      <c r="G40" s="103" t="s">
        <v>15</v>
      </c>
      <c r="H40" s="103" t="s">
        <v>16</v>
      </c>
      <c r="I40" s="147">
        <v>8.3000000000000007</v>
      </c>
      <c r="J40" s="115"/>
      <c r="K40" s="103" t="s">
        <v>2179</v>
      </c>
      <c r="L40" s="103">
        <v>57328621</v>
      </c>
      <c r="M40" s="117" t="s">
        <v>3565</v>
      </c>
      <c r="N40" s="117" t="s">
        <v>3566</v>
      </c>
      <c r="O40" s="117"/>
      <c r="P40" s="103"/>
      <c r="Q40" s="91"/>
    </row>
    <row r="41" spans="1:17">
      <c r="A41" s="103" t="s">
        <v>948</v>
      </c>
      <c r="B41" s="103"/>
      <c r="C41" s="103" t="s">
        <v>2173</v>
      </c>
      <c r="D41" s="117">
        <v>1201</v>
      </c>
      <c r="E41" s="143">
        <v>44733</v>
      </c>
      <c r="F41" s="143" t="s">
        <v>2174</v>
      </c>
      <c r="G41" s="103" t="s">
        <v>15</v>
      </c>
      <c r="H41" s="103" t="s">
        <v>16</v>
      </c>
      <c r="I41" s="147">
        <v>7.25</v>
      </c>
      <c r="J41" s="115"/>
      <c r="K41" s="103" t="s">
        <v>2175</v>
      </c>
      <c r="L41" s="103">
        <v>57328621</v>
      </c>
      <c r="M41" s="117" t="s">
        <v>3565</v>
      </c>
      <c r="N41" s="117" t="s">
        <v>3566</v>
      </c>
      <c r="O41" s="117"/>
      <c r="P41" s="103"/>
      <c r="Q41" s="91"/>
    </row>
    <row r="42" spans="1:17">
      <c r="A42" s="103" t="s">
        <v>948</v>
      </c>
      <c r="B42" s="103"/>
      <c r="C42" s="103" t="s">
        <v>2173</v>
      </c>
      <c r="D42" s="117">
        <v>1201</v>
      </c>
      <c r="E42" s="143">
        <v>44733</v>
      </c>
      <c r="F42" s="143" t="s">
        <v>2174</v>
      </c>
      <c r="G42" s="103" t="s">
        <v>15</v>
      </c>
      <c r="H42" s="103" t="s">
        <v>16</v>
      </c>
      <c r="I42" s="147">
        <v>5.5</v>
      </c>
      <c r="J42" s="115"/>
      <c r="K42" s="103" t="s">
        <v>2177</v>
      </c>
      <c r="L42" s="103">
        <v>57328621</v>
      </c>
      <c r="M42" s="117" t="s">
        <v>3565</v>
      </c>
      <c r="N42" s="117" t="s">
        <v>3566</v>
      </c>
      <c r="O42" s="117"/>
      <c r="P42" s="103"/>
      <c r="Q42" s="91"/>
    </row>
    <row r="43" spans="1:17">
      <c r="A43" s="103" t="s">
        <v>2520</v>
      </c>
      <c r="B43" s="103"/>
      <c r="C43" s="103" t="s">
        <v>2521</v>
      </c>
      <c r="D43" s="117">
        <v>1201</v>
      </c>
      <c r="E43" s="143">
        <v>44768</v>
      </c>
      <c r="F43" s="143" t="s">
        <v>2522</v>
      </c>
      <c r="G43" s="103" t="s">
        <v>15</v>
      </c>
      <c r="H43" s="103" t="s">
        <v>21</v>
      </c>
      <c r="I43" s="103">
        <v>8.6</v>
      </c>
      <c r="J43" s="115"/>
      <c r="K43" s="103" t="s">
        <v>1809</v>
      </c>
      <c r="L43" s="103">
        <v>57353261</v>
      </c>
      <c r="M43" s="117"/>
      <c r="N43" s="117"/>
      <c r="O43" s="117"/>
      <c r="P43" s="103"/>
      <c r="Q43" s="91"/>
    </row>
    <row r="44" spans="1:17">
      <c r="A44" s="103" t="s">
        <v>2520</v>
      </c>
      <c r="B44" s="103"/>
      <c r="C44" s="103" t="s">
        <v>2521</v>
      </c>
      <c r="D44" s="117">
        <v>1201</v>
      </c>
      <c r="E44" s="143">
        <v>44768</v>
      </c>
      <c r="F44" s="143" t="s">
        <v>2522</v>
      </c>
      <c r="G44" s="103" t="s">
        <v>15</v>
      </c>
      <c r="H44" s="103" t="s">
        <v>21</v>
      </c>
      <c r="I44" s="103">
        <v>102.5</v>
      </c>
      <c r="J44" s="115"/>
      <c r="K44" s="103" t="s">
        <v>1810</v>
      </c>
      <c r="L44" s="103">
        <v>57353261</v>
      </c>
      <c r="M44" s="117"/>
      <c r="N44" s="117"/>
      <c r="O44" s="117"/>
      <c r="P44" s="103"/>
      <c r="Q44" s="91"/>
    </row>
    <row r="45" spans="1:17">
      <c r="A45" s="103" t="s">
        <v>2516</v>
      </c>
      <c r="B45" s="103"/>
      <c r="C45" s="103" t="s">
        <v>2517</v>
      </c>
      <c r="D45" s="117">
        <v>1201</v>
      </c>
      <c r="E45" s="143">
        <v>44761</v>
      </c>
      <c r="F45" s="143" t="s">
        <v>2518</v>
      </c>
      <c r="G45" s="103" t="s">
        <v>15</v>
      </c>
      <c r="H45" s="103" t="s">
        <v>21</v>
      </c>
      <c r="I45" s="103">
        <v>21.9</v>
      </c>
      <c r="J45" s="115"/>
      <c r="K45" s="103" t="s">
        <v>2519</v>
      </c>
      <c r="L45" s="103">
        <v>57353261</v>
      </c>
      <c r="M45" s="97">
        <v>44860</v>
      </c>
      <c r="N45" t="s">
        <v>864</v>
      </c>
      <c r="O45" s="129">
        <v>230.3</v>
      </c>
      <c r="P45" s="103"/>
      <c r="Q45" s="91"/>
    </row>
    <row r="46" spans="1:17">
      <c r="A46" s="121" t="s">
        <v>11</v>
      </c>
      <c r="B46" s="121"/>
      <c r="C46" s="122" t="s">
        <v>13</v>
      </c>
      <c r="D46" s="104">
        <v>1201</v>
      </c>
      <c r="E46" s="123">
        <v>43739</v>
      </c>
      <c r="F46" s="121" t="s">
        <v>14</v>
      </c>
      <c r="G46" s="121" t="s">
        <v>15</v>
      </c>
      <c r="H46" s="124" t="s">
        <v>16</v>
      </c>
      <c r="I46" s="136">
        <v>2475</v>
      </c>
      <c r="J46" s="125"/>
      <c r="K46" s="116"/>
      <c r="L46" s="126"/>
      <c r="M46" s="117"/>
      <c r="N46" s="117"/>
      <c r="O46" s="117"/>
      <c r="P46" s="103"/>
      <c r="Q46" s="91"/>
    </row>
    <row r="47" spans="1:17">
      <c r="A47" s="234" t="s">
        <v>166</v>
      </c>
      <c r="B47" s="234"/>
      <c r="C47" s="234" t="s">
        <v>210</v>
      </c>
      <c r="D47" s="234">
        <v>1201</v>
      </c>
      <c r="E47" s="235">
        <v>44588</v>
      </c>
      <c r="F47" s="234" t="s">
        <v>211</v>
      </c>
      <c r="G47" s="234" t="s">
        <v>15</v>
      </c>
      <c r="H47" s="234" t="s">
        <v>21</v>
      </c>
      <c r="I47" s="236">
        <v>444</v>
      </c>
      <c r="J47" s="237"/>
      <c r="K47" s="234" t="s">
        <v>212</v>
      </c>
      <c r="L47" s="234">
        <v>55738459</v>
      </c>
      <c r="M47" s="184"/>
      <c r="N47" s="185"/>
      <c r="O47" s="238"/>
      <c r="P47" s="239"/>
      <c r="Q47" s="240"/>
    </row>
    <row r="48" spans="1:17">
      <c r="A48" s="234" t="s">
        <v>166</v>
      </c>
      <c r="B48" s="234"/>
      <c r="C48" s="234" t="s">
        <v>210</v>
      </c>
      <c r="D48" s="234">
        <v>1201</v>
      </c>
      <c r="E48" s="235">
        <v>44588</v>
      </c>
      <c r="F48" s="234" t="s">
        <v>211</v>
      </c>
      <c r="G48" s="234" t="s">
        <v>15</v>
      </c>
      <c r="H48" s="234" t="s">
        <v>21</v>
      </c>
      <c r="I48" s="236">
        <v>398.4</v>
      </c>
      <c r="J48" s="237"/>
      <c r="K48" s="234" t="s">
        <v>213</v>
      </c>
      <c r="L48" s="234">
        <v>55738459</v>
      </c>
      <c r="M48" s="184"/>
      <c r="N48" s="185"/>
      <c r="O48" s="238"/>
      <c r="P48" s="239"/>
      <c r="Q48" s="240"/>
    </row>
    <row r="49" spans="1:17">
      <c r="A49" s="103" t="s">
        <v>1317</v>
      </c>
      <c r="B49" s="103"/>
      <c r="C49" s="103" t="s">
        <v>2448</v>
      </c>
      <c r="D49" s="117">
        <v>1201</v>
      </c>
      <c r="E49" s="143">
        <v>44743</v>
      </c>
      <c r="F49" s="143" t="s">
        <v>2449</v>
      </c>
      <c r="G49" s="103" t="s">
        <v>15</v>
      </c>
      <c r="H49" s="103" t="s">
        <v>21</v>
      </c>
      <c r="I49" s="103">
        <v>9.14</v>
      </c>
      <c r="J49" s="115"/>
      <c r="K49" s="103" t="s">
        <v>1781</v>
      </c>
      <c r="L49" s="103">
        <v>57328808</v>
      </c>
      <c r="M49" s="97">
        <v>44860</v>
      </c>
      <c r="N49" t="s">
        <v>864</v>
      </c>
      <c r="O49" s="129">
        <v>70509.539999999994</v>
      </c>
      <c r="P49" s="103"/>
      <c r="Q49" s="91"/>
    </row>
    <row r="50" spans="1:17">
      <c r="A50" s="103" t="s">
        <v>17</v>
      </c>
      <c r="B50" s="103"/>
      <c r="C50" s="103" t="s">
        <v>2228</v>
      </c>
      <c r="D50" s="117">
        <v>1201</v>
      </c>
      <c r="E50" s="143">
        <v>44735</v>
      </c>
      <c r="F50" s="103" t="s">
        <v>2229</v>
      </c>
      <c r="G50" s="103" t="s">
        <v>15</v>
      </c>
      <c r="H50" s="103" t="s">
        <v>21</v>
      </c>
      <c r="I50" s="115">
        <v>17.100000000000001</v>
      </c>
      <c r="J50" s="103"/>
      <c r="K50" s="103" t="s">
        <v>1192</v>
      </c>
      <c r="L50" s="116">
        <v>57328808</v>
      </c>
      <c r="M50" s="97">
        <v>44860</v>
      </c>
      <c r="N50" t="s">
        <v>864</v>
      </c>
      <c r="O50" s="129">
        <v>70509.539999999994</v>
      </c>
      <c r="P50" s="103"/>
      <c r="Q50" s="91"/>
    </row>
    <row r="51" spans="1:17">
      <c r="A51" s="103" t="s">
        <v>17</v>
      </c>
      <c r="B51" s="103"/>
      <c r="C51" s="103" t="s">
        <v>2228</v>
      </c>
      <c r="D51" s="117">
        <v>1201</v>
      </c>
      <c r="E51" s="143">
        <v>44735</v>
      </c>
      <c r="F51" s="103" t="s">
        <v>2229</v>
      </c>
      <c r="G51" s="103" t="s">
        <v>15</v>
      </c>
      <c r="H51" s="103" t="s">
        <v>21</v>
      </c>
      <c r="I51" s="115">
        <v>17.7</v>
      </c>
      <c r="J51" s="103"/>
      <c r="K51" s="103" t="s">
        <v>1192</v>
      </c>
      <c r="L51" s="116">
        <v>57328808</v>
      </c>
      <c r="M51" s="97">
        <v>44860</v>
      </c>
      <c r="N51" t="s">
        <v>864</v>
      </c>
      <c r="O51" s="129">
        <v>70509.539999999994</v>
      </c>
      <c r="P51" s="103"/>
      <c r="Q51" s="91"/>
    </row>
    <row r="52" spans="1:17">
      <c r="A52" s="103" t="s">
        <v>17</v>
      </c>
      <c r="B52" s="103"/>
      <c r="C52" s="103" t="s">
        <v>2228</v>
      </c>
      <c r="D52" s="117">
        <v>1201</v>
      </c>
      <c r="E52" s="143">
        <v>44735</v>
      </c>
      <c r="F52" s="103" t="s">
        <v>2229</v>
      </c>
      <c r="G52" s="103" t="s">
        <v>15</v>
      </c>
      <c r="H52" s="103" t="s">
        <v>21</v>
      </c>
      <c r="I52" s="115">
        <v>10.5</v>
      </c>
      <c r="J52" s="103"/>
      <c r="K52" s="103" t="s">
        <v>1192</v>
      </c>
      <c r="L52" s="116">
        <v>57328808</v>
      </c>
      <c r="M52" s="97">
        <v>44860</v>
      </c>
      <c r="N52" t="s">
        <v>864</v>
      </c>
      <c r="O52" s="129">
        <v>70509.539999999994</v>
      </c>
      <c r="P52" s="103"/>
      <c r="Q52" s="91"/>
    </row>
    <row r="53" spans="1:17">
      <c r="A53" s="103" t="s">
        <v>17</v>
      </c>
      <c r="B53" s="103"/>
      <c r="C53" s="103" t="s">
        <v>2228</v>
      </c>
      <c r="D53" s="117">
        <v>1201</v>
      </c>
      <c r="E53" s="143">
        <v>44735</v>
      </c>
      <c r="F53" s="103" t="s">
        <v>2229</v>
      </c>
      <c r="G53" s="103" t="s">
        <v>15</v>
      </c>
      <c r="H53" s="103" t="s">
        <v>21</v>
      </c>
      <c r="I53" s="115">
        <v>18</v>
      </c>
      <c r="J53" s="103"/>
      <c r="K53" s="103" t="s">
        <v>1192</v>
      </c>
      <c r="L53" s="116">
        <v>57328808</v>
      </c>
      <c r="M53" s="97">
        <v>44860</v>
      </c>
      <c r="N53" t="s">
        <v>864</v>
      </c>
      <c r="O53" s="129">
        <v>70509.539999999994</v>
      </c>
      <c r="P53" s="103"/>
      <c r="Q53" s="91"/>
    </row>
    <row r="54" spans="1:17">
      <c r="A54" s="103" t="s">
        <v>17</v>
      </c>
      <c r="B54" s="103"/>
      <c r="C54" s="103" t="s">
        <v>2228</v>
      </c>
      <c r="D54" s="117">
        <v>1201</v>
      </c>
      <c r="E54" s="143">
        <v>44735</v>
      </c>
      <c r="F54" s="103" t="s">
        <v>2229</v>
      </c>
      <c r="G54" s="103" t="s">
        <v>15</v>
      </c>
      <c r="H54" s="103" t="s">
        <v>21</v>
      </c>
      <c r="I54" s="115">
        <v>15.75</v>
      </c>
      <c r="J54" s="103"/>
      <c r="K54" s="103" t="s">
        <v>1192</v>
      </c>
      <c r="L54" s="116">
        <v>57328808</v>
      </c>
      <c r="M54" s="97">
        <v>44860</v>
      </c>
      <c r="N54" t="s">
        <v>864</v>
      </c>
      <c r="O54" s="129">
        <v>70509.539999999994</v>
      </c>
      <c r="P54" s="103"/>
      <c r="Q54" s="91"/>
    </row>
    <row r="55" spans="1:17">
      <c r="A55" s="103" t="s">
        <v>17</v>
      </c>
      <c r="B55" s="103"/>
      <c r="C55" s="103" t="s">
        <v>2666</v>
      </c>
      <c r="D55" s="117">
        <v>1201</v>
      </c>
      <c r="E55" s="143">
        <v>44781</v>
      </c>
      <c r="F55" s="103" t="s">
        <v>2667</v>
      </c>
      <c r="G55" s="103" t="s">
        <v>15</v>
      </c>
      <c r="H55" s="114" t="s">
        <v>21</v>
      </c>
      <c r="I55" s="103">
        <v>787.32</v>
      </c>
      <c r="J55" s="103"/>
      <c r="K55" s="116" t="s">
        <v>1780</v>
      </c>
      <c r="L55" s="103">
        <v>57328808</v>
      </c>
      <c r="M55" s="97">
        <v>44860</v>
      </c>
      <c r="N55" t="s">
        <v>864</v>
      </c>
      <c r="O55" s="129">
        <v>70509.539999999994</v>
      </c>
      <c r="P55" s="103"/>
      <c r="Q55" s="91"/>
    </row>
    <row r="56" spans="1:17">
      <c r="A56" s="103" t="s">
        <v>17</v>
      </c>
      <c r="B56" s="103"/>
      <c r="C56" s="103" t="s">
        <v>2666</v>
      </c>
      <c r="D56" s="117">
        <v>1201</v>
      </c>
      <c r="E56" s="143">
        <v>44781</v>
      </c>
      <c r="F56" s="103" t="s">
        <v>2667</v>
      </c>
      <c r="G56" s="103" t="s">
        <v>15</v>
      </c>
      <c r="H56" s="114" t="s">
        <v>21</v>
      </c>
      <c r="I56" s="103">
        <v>557.54</v>
      </c>
      <c r="J56" s="103"/>
      <c r="K56" s="116" t="s">
        <v>1781</v>
      </c>
      <c r="L56" s="103">
        <v>57328808</v>
      </c>
      <c r="M56" s="97">
        <v>44860</v>
      </c>
      <c r="N56" t="s">
        <v>864</v>
      </c>
      <c r="O56" s="129">
        <v>70509.539999999994</v>
      </c>
      <c r="P56" s="103"/>
      <c r="Q56" s="91"/>
    </row>
    <row r="57" spans="1:17">
      <c r="A57" s="103" t="s">
        <v>17</v>
      </c>
      <c r="B57" s="103"/>
      <c r="C57" s="103" t="s">
        <v>2725</v>
      </c>
      <c r="D57" s="117">
        <v>1201</v>
      </c>
      <c r="E57" s="143">
        <v>44789</v>
      </c>
      <c r="F57" s="103" t="s">
        <v>2726</v>
      </c>
      <c r="G57" s="103" t="s">
        <v>15</v>
      </c>
      <c r="H57" s="114" t="s">
        <v>21</v>
      </c>
      <c r="I57" s="103">
        <v>3783.78</v>
      </c>
      <c r="J57" s="103"/>
      <c r="K57" s="116" t="s">
        <v>2727</v>
      </c>
      <c r="L57" s="103">
        <v>57328808</v>
      </c>
      <c r="M57" s="97">
        <v>44860</v>
      </c>
      <c r="N57" t="s">
        <v>864</v>
      </c>
      <c r="O57" s="129">
        <v>70509.539999999994</v>
      </c>
      <c r="P57" s="103"/>
      <c r="Q57" s="91"/>
    </row>
    <row r="58" spans="1:17">
      <c r="A58" s="103" t="s">
        <v>2462</v>
      </c>
      <c r="B58" s="103"/>
      <c r="C58" s="103" t="s">
        <v>2463</v>
      </c>
      <c r="D58" s="117">
        <v>1201</v>
      </c>
      <c r="E58" s="143">
        <v>44748</v>
      </c>
      <c r="F58" s="143" t="s">
        <v>2464</v>
      </c>
      <c r="G58" s="103" t="s">
        <v>15</v>
      </c>
      <c r="H58" s="103" t="s">
        <v>21</v>
      </c>
      <c r="I58" s="103">
        <v>5.75</v>
      </c>
      <c r="J58" s="115"/>
      <c r="K58" s="103" t="s">
        <v>2419</v>
      </c>
      <c r="L58" s="103">
        <v>57328808</v>
      </c>
      <c r="M58" s="117"/>
      <c r="N58" s="117"/>
      <c r="O58" s="117"/>
      <c r="P58" s="103"/>
      <c r="Q58" s="91"/>
    </row>
    <row r="59" spans="1:17">
      <c r="A59" s="103" t="s">
        <v>2462</v>
      </c>
      <c r="B59" s="103"/>
      <c r="C59" s="103" t="s">
        <v>2463</v>
      </c>
      <c r="D59" s="117">
        <v>1201</v>
      </c>
      <c r="E59" s="143">
        <v>44748</v>
      </c>
      <c r="F59" s="143" t="s">
        <v>2464</v>
      </c>
      <c r="G59" s="103" t="s">
        <v>15</v>
      </c>
      <c r="H59" s="103" t="s">
        <v>21</v>
      </c>
      <c r="I59" s="103">
        <v>5.95</v>
      </c>
      <c r="J59" s="115"/>
      <c r="K59" s="103" t="s">
        <v>2421</v>
      </c>
      <c r="L59" s="103">
        <v>57328808</v>
      </c>
      <c r="M59" s="117"/>
      <c r="N59" s="117"/>
      <c r="O59" s="117"/>
      <c r="P59" s="103"/>
      <c r="Q59" s="91"/>
    </row>
    <row r="60" spans="1:17">
      <c r="A60" s="103" t="s">
        <v>2462</v>
      </c>
      <c r="B60" s="103"/>
      <c r="C60" s="103" t="s">
        <v>2463</v>
      </c>
      <c r="D60" s="117">
        <v>1201</v>
      </c>
      <c r="E60" s="143">
        <v>44748</v>
      </c>
      <c r="F60" s="143" t="s">
        <v>2464</v>
      </c>
      <c r="G60" s="103" t="s">
        <v>15</v>
      </c>
      <c r="H60" s="103" t="s">
        <v>21</v>
      </c>
      <c r="I60" s="103">
        <v>6.2</v>
      </c>
      <c r="J60" s="115"/>
      <c r="K60" s="103" t="s">
        <v>2422</v>
      </c>
      <c r="L60" s="103">
        <v>57328808</v>
      </c>
      <c r="M60" s="117"/>
      <c r="N60" s="117"/>
      <c r="O60" s="117"/>
      <c r="P60" s="103"/>
      <c r="Q60" s="183"/>
    </row>
    <row r="61" spans="1:17">
      <c r="A61" s="103" t="s">
        <v>2462</v>
      </c>
      <c r="B61" s="103"/>
      <c r="C61" s="103" t="s">
        <v>2463</v>
      </c>
      <c r="D61" s="117">
        <v>1201</v>
      </c>
      <c r="E61" s="143">
        <v>44748</v>
      </c>
      <c r="F61" s="143" t="s">
        <v>2464</v>
      </c>
      <c r="G61" s="103" t="s">
        <v>15</v>
      </c>
      <c r="H61" s="103" t="s">
        <v>21</v>
      </c>
      <c r="I61" s="103">
        <v>3.95</v>
      </c>
      <c r="J61" s="115"/>
      <c r="K61" s="103" t="s">
        <v>2420</v>
      </c>
      <c r="L61" s="103">
        <v>57328808</v>
      </c>
      <c r="M61" s="117"/>
      <c r="N61" s="117"/>
      <c r="O61" s="117"/>
      <c r="P61" s="103"/>
      <c r="Q61" s="183"/>
    </row>
    <row r="62" spans="1:17">
      <c r="A62" s="103" t="s">
        <v>2462</v>
      </c>
      <c r="B62" s="103"/>
      <c r="C62" s="103" t="s">
        <v>2463</v>
      </c>
      <c r="D62" s="117">
        <v>1201</v>
      </c>
      <c r="E62" s="143">
        <v>44748</v>
      </c>
      <c r="F62" s="143" t="s">
        <v>2464</v>
      </c>
      <c r="G62" s="103" t="s">
        <v>15</v>
      </c>
      <c r="H62" s="103" t="s">
        <v>21</v>
      </c>
      <c r="I62" s="103">
        <v>4.05</v>
      </c>
      <c r="J62" s="115"/>
      <c r="K62" s="103" t="s">
        <v>2423</v>
      </c>
      <c r="L62" s="103">
        <v>57328808</v>
      </c>
      <c r="M62" s="117"/>
      <c r="N62" s="117"/>
      <c r="O62" s="117"/>
      <c r="P62" s="103"/>
      <c r="Q62" s="183"/>
    </row>
    <row r="63" spans="1:17">
      <c r="A63" s="103" t="s">
        <v>2450</v>
      </c>
      <c r="B63" s="103"/>
      <c r="C63" s="103" t="s">
        <v>2451</v>
      </c>
      <c r="D63" s="117">
        <v>1201</v>
      </c>
      <c r="E63" s="143">
        <v>44743</v>
      </c>
      <c r="F63" s="143" t="s">
        <v>2452</v>
      </c>
      <c r="G63" s="103" t="s">
        <v>15</v>
      </c>
      <c r="H63" s="103" t="s">
        <v>21</v>
      </c>
      <c r="I63" s="103">
        <v>18.8</v>
      </c>
      <c r="J63" s="115"/>
      <c r="K63" s="103" t="s">
        <v>2453</v>
      </c>
      <c r="L63" s="103">
        <v>57328808</v>
      </c>
      <c r="M63" s="117" t="s">
        <v>2750</v>
      </c>
      <c r="N63" s="117"/>
      <c r="O63" s="117"/>
      <c r="P63" s="103"/>
      <c r="Q63" s="183"/>
    </row>
    <row r="64" spans="1:17">
      <c r="A64" s="103" t="s">
        <v>2450</v>
      </c>
      <c r="B64" s="103"/>
      <c r="C64" s="103" t="s">
        <v>2460</v>
      </c>
      <c r="D64" s="117">
        <v>1201</v>
      </c>
      <c r="E64" s="143">
        <v>44747</v>
      </c>
      <c r="F64" s="143" t="s">
        <v>2461</v>
      </c>
      <c r="G64" s="103" t="s">
        <v>15</v>
      </c>
      <c r="H64" s="103" t="s">
        <v>21</v>
      </c>
      <c r="I64" s="103">
        <v>14</v>
      </c>
      <c r="J64" s="115"/>
      <c r="K64" s="103" t="s">
        <v>2453</v>
      </c>
      <c r="L64" s="103">
        <v>57328808</v>
      </c>
      <c r="M64" s="117" t="s">
        <v>2750</v>
      </c>
      <c r="N64" s="117"/>
      <c r="O64" s="117"/>
      <c r="P64" s="103"/>
      <c r="Q64" s="183"/>
    </row>
    <row r="65" spans="1:17">
      <c r="A65" s="103" t="s">
        <v>2450</v>
      </c>
      <c r="B65" s="103"/>
      <c r="C65" s="103" t="s">
        <v>2472</v>
      </c>
      <c r="D65" s="117">
        <v>1201</v>
      </c>
      <c r="E65" s="143">
        <v>44750</v>
      </c>
      <c r="F65" s="143" t="s">
        <v>2473</v>
      </c>
      <c r="G65" s="103" t="s">
        <v>15</v>
      </c>
      <c r="H65" s="103" t="s">
        <v>21</v>
      </c>
      <c r="I65" s="103">
        <v>7</v>
      </c>
      <c r="J65" s="115"/>
      <c r="K65" s="103" t="s">
        <v>2453</v>
      </c>
      <c r="L65" s="103">
        <v>57328808</v>
      </c>
      <c r="M65" s="117" t="s">
        <v>2750</v>
      </c>
      <c r="N65" s="117"/>
      <c r="O65" s="117"/>
      <c r="P65" s="103"/>
      <c r="Q65" s="183"/>
    </row>
    <row r="66" spans="1:17">
      <c r="A66" s="103" t="s">
        <v>2450</v>
      </c>
      <c r="B66" s="103"/>
      <c r="C66" s="103" t="s">
        <v>2472</v>
      </c>
      <c r="D66" s="117">
        <v>1201</v>
      </c>
      <c r="E66" s="143">
        <v>44750</v>
      </c>
      <c r="F66" s="143" t="s">
        <v>2473</v>
      </c>
      <c r="G66" s="103" t="s">
        <v>15</v>
      </c>
      <c r="H66" s="103" t="s">
        <v>21</v>
      </c>
      <c r="I66" s="103">
        <v>18.8</v>
      </c>
      <c r="J66" s="115"/>
      <c r="K66" s="103" t="s">
        <v>2453</v>
      </c>
      <c r="L66" s="103">
        <v>57328808</v>
      </c>
      <c r="M66" s="117" t="s">
        <v>2750</v>
      </c>
      <c r="N66" s="117"/>
      <c r="O66" s="117"/>
      <c r="P66" s="103"/>
      <c r="Q66" s="183"/>
    </row>
    <row r="67" spans="1:17">
      <c r="A67" s="103" t="s">
        <v>2450</v>
      </c>
      <c r="B67" s="103"/>
      <c r="C67" s="103" t="s">
        <v>2496</v>
      </c>
      <c r="D67" s="117">
        <v>1201</v>
      </c>
      <c r="E67" s="143">
        <v>44756</v>
      </c>
      <c r="F67" s="143" t="s">
        <v>2497</v>
      </c>
      <c r="G67" s="103" t="s">
        <v>15</v>
      </c>
      <c r="H67" s="103" t="s">
        <v>21</v>
      </c>
      <c r="I67" s="103">
        <v>14</v>
      </c>
      <c r="J67" s="115"/>
      <c r="K67" s="103" t="s">
        <v>2453</v>
      </c>
      <c r="L67" s="103">
        <v>57328808</v>
      </c>
      <c r="M67" s="117" t="s">
        <v>2750</v>
      </c>
      <c r="N67" s="117"/>
      <c r="O67" s="117"/>
      <c r="P67" s="103"/>
      <c r="Q67" s="183"/>
    </row>
    <row r="68" spans="1:17">
      <c r="A68" s="103" t="s">
        <v>2450</v>
      </c>
      <c r="B68" s="103"/>
      <c r="C68" s="103" t="s">
        <v>2496</v>
      </c>
      <c r="D68" s="117">
        <v>1201</v>
      </c>
      <c r="E68" s="143">
        <v>44756</v>
      </c>
      <c r="F68" s="143" t="s">
        <v>2497</v>
      </c>
      <c r="G68" s="103" t="s">
        <v>15</v>
      </c>
      <c r="H68" s="103" t="s">
        <v>21</v>
      </c>
      <c r="I68" s="103">
        <v>9.4</v>
      </c>
      <c r="J68" s="115"/>
      <c r="K68" s="103" t="s">
        <v>2453</v>
      </c>
      <c r="L68" s="103">
        <v>57328808</v>
      </c>
      <c r="M68" s="117" t="s">
        <v>2750</v>
      </c>
      <c r="N68" s="117"/>
      <c r="O68" s="117"/>
      <c r="P68" s="103"/>
      <c r="Q68" s="91"/>
    </row>
    <row r="69" spans="1:17">
      <c r="A69" s="103" t="s">
        <v>1806</v>
      </c>
      <c r="B69" s="103"/>
      <c r="C69" s="103" t="s">
        <v>2682</v>
      </c>
      <c r="D69" s="117">
        <v>1201</v>
      </c>
      <c r="E69" s="143">
        <v>44781</v>
      </c>
      <c r="F69" s="103" t="s">
        <v>2683</v>
      </c>
      <c r="G69" s="103" t="s">
        <v>15</v>
      </c>
      <c r="H69" s="114" t="s">
        <v>21</v>
      </c>
      <c r="I69" s="103">
        <v>120.4</v>
      </c>
      <c r="J69" s="103"/>
      <c r="K69" s="116" t="s">
        <v>1809</v>
      </c>
      <c r="L69" s="103">
        <v>57353261</v>
      </c>
      <c r="M69" s="97">
        <v>44860</v>
      </c>
      <c r="N69" t="s">
        <v>864</v>
      </c>
      <c r="O69" s="129">
        <v>230.3</v>
      </c>
      <c r="P69" s="103"/>
      <c r="Q69" s="183"/>
    </row>
    <row r="70" spans="1:17">
      <c r="A70" s="103" t="s">
        <v>1806</v>
      </c>
      <c r="B70" s="103"/>
      <c r="C70" s="103" t="s">
        <v>2682</v>
      </c>
      <c r="D70" s="117">
        <v>1201</v>
      </c>
      <c r="E70" s="143">
        <v>44781</v>
      </c>
      <c r="F70" s="103" t="s">
        <v>2683</v>
      </c>
      <c r="G70" s="103" t="s">
        <v>15</v>
      </c>
      <c r="H70" s="114" t="s">
        <v>21</v>
      </c>
      <c r="I70" s="103">
        <v>53.3</v>
      </c>
      <c r="J70" s="103"/>
      <c r="K70" s="116" t="s">
        <v>1810</v>
      </c>
      <c r="L70" s="103">
        <v>57353261</v>
      </c>
      <c r="M70" s="97">
        <v>44860</v>
      </c>
      <c r="N70" t="s">
        <v>864</v>
      </c>
      <c r="O70" s="129">
        <v>230.3</v>
      </c>
      <c r="P70" s="103"/>
      <c r="Q70" s="183"/>
    </row>
    <row r="71" spans="1:17">
      <c r="A71" s="103" t="s">
        <v>1806</v>
      </c>
      <c r="B71" s="103"/>
      <c r="C71" s="103" t="s">
        <v>2728</v>
      </c>
      <c r="D71" s="117">
        <v>1201</v>
      </c>
      <c r="E71" s="143">
        <v>44792</v>
      </c>
      <c r="F71" s="103" t="s">
        <v>2729</v>
      </c>
      <c r="G71" s="103" t="s">
        <v>15</v>
      </c>
      <c r="H71" s="114" t="s">
        <v>21</v>
      </c>
      <c r="I71" s="103">
        <v>36.5</v>
      </c>
      <c r="J71" s="103"/>
      <c r="K71" s="116" t="s">
        <v>2519</v>
      </c>
      <c r="L71" s="103">
        <v>57353261</v>
      </c>
      <c r="M71" s="97">
        <v>44860</v>
      </c>
      <c r="N71" t="s">
        <v>864</v>
      </c>
      <c r="O71" s="129">
        <v>230.3</v>
      </c>
      <c r="P71" s="103"/>
      <c r="Q71" s="183"/>
    </row>
    <row r="72" spans="1:17">
      <c r="A72" s="103" t="s">
        <v>1806</v>
      </c>
      <c r="B72" s="103"/>
      <c r="C72" s="103" t="s">
        <v>2728</v>
      </c>
      <c r="D72" s="117">
        <v>1201</v>
      </c>
      <c r="E72" s="143">
        <v>44792</v>
      </c>
      <c r="F72" s="103" t="s">
        <v>2729</v>
      </c>
      <c r="G72" s="103" t="s">
        <v>15</v>
      </c>
      <c r="H72" s="114" t="s">
        <v>21</v>
      </c>
      <c r="I72" s="103">
        <v>8.1999999999999993</v>
      </c>
      <c r="J72" s="103"/>
      <c r="K72" s="116" t="s">
        <v>2730</v>
      </c>
      <c r="L72" s="103">
        <v>57353261</v>
      </c>
      <c r="M72" s="97">
        <v>44860</v>
      </c>
      <c r="N72" t="s">
        <v>864</v>
      </c>
      <c r="O72" s="129">
        <v>230.3</v>
      </c>
      <c r="P72" s="103"/>
      <c r="Q72" s="183"/>
    </row>
    <row r="73" spans="1:17">
      <c r="A73" s="103" t="s">
        <v>125</v>
      </c>
      <c r="B73" s="103"/>
      <c r="C73" s="103" t="s">
        <v>2761</v>
      </c>
      <c r="D73" s="117">
        <v>1201</v>
      </c>
      <c r="E73" s="143">
        <v>44802</v>
      </c>
      <c r="F73" s="103" t="s">
        <v>2762</v>
      </c>
      <c r="G73" s="103" t="s">
        <v>47</v>
      </c>
      <c r="H73" s="114" t="s">
        <v>128</v>
      </c>
      <c r="I73" s="103">
        <v>14094.6</v>
      </c>
      <c r="J73" s="103"/>
      <c r="K73" s="116" t="s">
        <v>2763</v>
      </c>
      <c r="L73" s="103">
        <v>53000090</v>
      </c>
      <c r="M73" s="97">
        <v>44855</v>
      </c>
      <c r="N73" t="s">
        <v>864</v>
      </c>
      <c r="O73" s="129">
        <v>42465</v>
      </c>
      <c r="P73" s="103" t="s">
        <v>3547</v>
      </c>
      <c r="Q73" s="183"/>
    </row>
    <row r="74" spans="1:17">
      <c r="A74" s="103" t="s">
        <v>125</v>
      </c>
      <c r="B74" s="103"/>
      <c r="C74" s="103" t="s">
        <v>2764</v>
      </c>
      <c r="D74" s="117">
        <v>1201</v>
      </c>
      <c r="E74" s="143">
        <v>44802</v>
      </c>
      <c r="F74" s="103">
        <v>113704</v>
      </c>
      <c r="G74" s="103" t="s">
        <v>140</v>
      </c>
      <c r="H74" s="114" t="s">
        <v>128</v>
      </c>
      <c r="I74" s="103">
        <v>5101.2</v>
      </c>
      <c r="J74" s="103"/>
      <c r="K74" s="116" t="s">
        <v>2765</v>
      </c>
      <c r="L74" s="103">
        <v>53000090</v>
      </c>
      <c r="M74" s="97">
        <v>44855</v>
      </c>
      <c r="N74" t="s">
        <v>864</v>
      </c>
      <c r="O74" s="129">
        <v>42465</v>
      </c>
      <c r="P74" s="103" t="s">
        <v>3547</v>
      </c>
      <c r="Q74" s="183"/>
    </row>
    <row r="75" spans="1:17">
      <c r="A75" s="103" t="s">
        <v>125</v>
      </c>
      <c r="B75" s="103"/>
      <c r="C75" s="103" t="s">
        <v>2770</v>
      </c>
      <c r="D75" s="117">
        <v>1201</v>
      </c>
      <c r="E75" s="143">
        <v>44804</v>
      </c>
      <c r="F75" s="103" t="s">
        <v>2771</v>
      </c>
      <c r="G75" s="103" t="s">
        <v>47</v>
      </c>
      <c r="H75" s="114" t="s">
        <v>128</v>
      </c>
      <c r="I75" s="103">
        <v>19387.2</v>
      </c>
      <c r="J75" s="103"/>
      <c r="K75" s="116" t="s">
        <v>2012</v>
      </c>
      <c r="L75" s="103">
        <v>53000090</v>
      </c>
      <c r="M75" s="97">
        <v>44855</v>
      </c>
      <c r="N75" t="s">
        <v>864</v>
      </c>
      <c r="O75" s="129">
        <v>42465</v>
      </c>
      <c r="P75" s="103" t="s">
        <v>3547</v>
      </c>
      <c r="Q75" s="183"/>
    </row>
    <row r="76" spans="1:17">
      <c r="A76" s="103" t="s">
        <v>125</v>
      </c>
      <c r="B76" s="103"/>
      <c r="C76" s="103" t="s">
        <v>2770</v>
      </c>
      <c r="D76" s="117">
        <v>1201</v>
      </c>
      <c r="E76" s="143">
        <v>44804</v>
      </c>
      <c r="F76" s="103" t="s">
        <v>2771</v>
      </c>
      <c r="G76" s="103" t="s">
        <v>47</v>
      </c>
      <c r="H76" s="114" t="s">
        <v>128</v>
      </c>
      <c r="I76" s="103">
        <v>5922</v>
      </c>
      <c r="J76" s="103"/>
      <c r="K76" s="116" t="s">
        <v>2013</v>
      </c>
      <c r="L76" s="103">
        <v>53000090</v>
      </c>
      <c r="M76" s="97">
        <v>44855</v>
      </c>
      <c r="N76" t="s">
        <v>864</v>
      </c>
      <c r="O76" s="129">
        <v>42465</v>
      </c>
      <c r="P76" s="103" t="s">
        <v>3547</v>
      </c>
      <c r="Q76" s="183"/>
    </row>
    <row r="77" spans="1:17">
      <c r="A77" s="103" t="s">
        <v>44</v>
      </c>
      <c r="B77" s="103"/>
      <c r="C77" s="103" t="s">
        <v>2772</v>
      </c>
      <c r="D77" s="117">
        <v>1201</v>
      </c>
      <c r="E77" s="143">
        <v>44804</v>
      </c>
      <c r="F77" s="103" t="s">
        <v>2773</v>
      </c>
      <c r="G77" s="103" t="s">
        <v>47</v>
      </c>
      <c r="H77" s="114" t="s">
        <v>48</v>
      </c>
      <c r="I77" s="103">
        <v>1563</v>
      </c>
      <c r="J77" s="103"/>
      <c r="K77" s="116" t="s">
        <v>2774</v>
      </c>
      <c r="L77" s="103">
        <v>53000085</v>
      </c>
      <c r="M77" s="117"/>
      <c r="N77" s="117"/>
      <c r="O77" s="117"/>
      <c r="P77" s="103"/>
      <c r="Q77" s="183"/>
    </row>
    <row r="78" spans="1:17">
      <c r="A78" s="103" t="s">
        <v>17</v>
      </c>
      <c r="B78" s="103"/>
      <c r="C78" s="103" t="s">
        <v>2775</v>
      </c>
      <c r="D78" s="117">
        <v>1201</v>
      </c>
      <c r="E78" s="143">
        <v>44799</v>
      </c>
      <c r="F78" s="103" t="s">
        <v>2776</v>
      </c>
      <c r="G78" s="103" t="s">
        <v>15</v>
      </c>
      <c r="H78" s="114" t="s">
        <v>21</v>
      </c>
      <c r="I78" s="103">
        <v>10.06</v>
      </c>
      <c r="J78" s="103"/>
      <c r="K78" s="116" t="s">
        <v>2777</v>
      </c>
      <c r="L78" s="103">
        <v>57328808</v>
      </c>
      <c r="M78" s="97">
        <v>44860</v>
      </c>
      <c r="N78" t="s">
        <v>864</v>
      </c>
      <c r="O78" s="129">
        <v>70509.539999999994</v>
      </c>
      <c r="P78" s="103"/>
      <c r="Q78" s="183"/>
    </row>
    <row r="79" spans="1:17">
      <c r="A79" s="103" t="s">
        <v>17</v>
      </c>
      <c r="B79" s="103"/>
      <c r="C79" s="103" t="s">
        <v>2775</v>
      </c>
      <c r="D79" s="117">
        <v>1201</v>
      </c>
      <c r="E79" s="143">
        <v>44799</v>
      </c>
      <c r="F79" s="103" t="s">
        <v>2776</v>
      </c>
      <c r="G79" s="103" t="s">
        <v>15</v>
      </c>
      <c r="H79" s="114" t="s">
        <v>21</v>
      </c>
      <c r="I79" s="103">
        <v>5.68</v>
      </c>
      <c r="J79" s="103"/>
      <c r="K79" s="116" t="s">
        <v>2778</v>
      </c>
      <c r="L79" s="103">
        <v>57328808</v>
      </c>
      <c r="M79" s="97">
        <v>44860</v>
      </c>
      <c r="N79" t="s">
        <v>864</v>
      </c>
      <c r="O79" s="129">
        <v>70509.539999999994</v>
      </c>
      <c r="P79" s="103"/>
      <c r="Q79" s="183"/>
    </row>
    <row r="80" spans="1:17">
      <c r="A80" s="103" t="s">
        <v>17</v>
      </c>
      <c r="B80" s="103"/>
      <c r="C80" s="103" t="s">
        <v>2775</v>
      </c>
      <c r="D80" s="117">
        <v>1201</v>
      </c>
      <c r="E80" s="143">
        <v>44799</v>
      </c>
      <c r="F80" s="103" t="s">
        <v>2776</v>
      </c>
      <c r="G80" s="103" t="s">
        <v>15</v>
      </c>
      <c r="H80" s="114" t="s">
        <v>21</v>
      </c>
      <c r="I80" s="103">
        <v>6.09</v>
      </c>
      <c r="J80" s="103"/>
      <c r="K80" s="116" t="s">
        <v>2779</v>
      </c>
      <c r="L80" s="103">
        <v>57328808</v>
      </c>
      <c r="M80" s="97">
        <v>44860</v>
      </c>
      <c r="N80" t="s">
        <v>864</v>
      </c>
      <c r="O80" s="129">
        <v>70509.539999999994</v>
      </c>
      <c r="P80" s="103"/>
      <c r="Q80" s="183"/>
    </row>
    <row r="81" spans="1:17">
      <c r="A81" s="103" t="s">
        <v>17</v>
      </c>
      <c r="B81" s="103"/>
      <c r="C81" s="103" t="s">
        <v>2775</v>
      </c>
      <c r="D81" s="117">
        <v>1201</v>
      </c>
      <c r="E81" s="143">
        <v>44799</v>
      </c>
      <c r="F81" s="103" t="s">
        <v>2776</v>
      </c>
      <c r="G81" s="103" t="s">
        <v>15</v>
      </c>
      <c r="H81" s="114" t="s">
        <v>21</v>
      </c>
      <c r="I81" s="103">
        <v>3454</v>
      </c>
      <c r="J81" s="103"/>
      <c r="K81" s="116" t="s">
        <v>2780</v>
      </c>
      <c r="L81" s="103">
        <v>57328808</v>
      </c>
      <c r="M81" s="97">
        <v>44860</v>
      </c>
      <c r="N81" t="s">
        <v>864</v>
      </c>
      <c r="O81" s="129">
        <v>70509.539999999994</v>
      </c>
      <c r="P81" s="103"/>
      <c r="Q81" s="183"/>
    </row>
    <row r="82" spans="1:17">
      <c r="A82" s="103" t="s">
        <v>17</v>
      </c>
      <c r="B82" s="103"/>
      <c r="C82" s="103" t="s">
        <v>2775</v>
      </c>
      <c r="D82" s="117">
        <v>1201</v>
      </c>
      <c r="E82" s="143">
        <v>44799</v>
      </c>
      <c r="F82" s="103" t="s">
        <v>2776</v>
      </c>
      <c r="G82" s="103" t="s">
        <v>15</v>
      </c>
      <c r="H82" s="114" t="s">
        <v>21</v>
      </c>
      <c r="I82" s="103">
        <v>2421.9</v>
      </c>
      <c r="J82" s="103"/>
      <c r="K82" s="116" t="s">
        <v>2781</v>
      </c>
      <c r="L82" s="103">
        <v>57328808</v>
      </c>
      <c r="M82" s="97">
        <v>44860</v>
      </c>
      <c r="N82" t="s">
        <v>864</v>
      </c>
      <c r="O82" s="129">
        <v>70509.539999999994</v>
      </c>
      <c r="P82" s="103"/>
      <c r="Q82" s="183"/>
    </row>
    <row r="83" spans="1:17">
      <c r="A83" s="103" t="s">
        <v>44</v>
      </c>
      <c r="B83" s="103"/>
      <c r="C83" s="103" t="s">
        <v>2870</v>
      </c>
      <c r="D83" s="117">
        <v>1201</v>
      </c>
      <c r="E83" s="143">
        <v>44804</v>
      </c>
      <c r="F83" s="103" t="s">
        <v>2871</v>
      </c>
      <c r="G83" s="103" t="s">
        <v>47</v>
      </c>
      <c r="H83" s="114" t="s">
        <v>774</v>
      </c>
      <c r="I83" s="103">
        <v>272.52</v>
      </c>
      <c r="J83" s="103"/>
      <c r="K83" s="116" t="s">
        <v>2872</v>
      </c>
      <c r="L83" s="103">
        <v>53000085</v>
      </c>
      <c r="M83" s="117"/>
      <c r="N83" s="117"/>
      <c r="O83" s="117"/>
      <c r="P83" s="103"/>
      <c r="Q83" s="91"/>
    </row>
    <row r="84" spans="1:17">
      <c r="A84" s="103" t="s">
        <v>44</v>
      </c>
      <c r="B84" s="103"/>
      <c r="C84" s="103" t="s">
        <v>2883</v>
      </c>
      <c r="D84" s="117">
        <v>1201</v>
      </c>
      <c r="E84" s="143">
        <v>44804</v>
      </c>
      <c r="F84" s="103" t="s">
        <v>2773</v>
      </c>
      <c r="G84" s="103" t="s">
        <v>47</v>
      </c>
      <c r="H84" s="114" t="s">
        <v>48</v>
      </c>
      <c r="I84" s="103">
        <v>2892.75</v>
      </c>
      <c r="J84" s="103"/>
      <c r="K84" s="116" t="s">
        <v>2884</v>
      </c>
      <c r="L84" s="103">
        <v>53000085</v>
      </c>
      <c r="M84" s="117"/>
      <c r="N84" s="117"/>
      <c r="O84" s="117"/>
      <c r="P84" s="103"/>
      <c r="Q84" s="183"/>
    </row>
    <row r="85" spans="1:17">
      <c r="A85" s="103" t="s">
        <v>44</v>
      </c>
      <c r="B85" s="103"/>
      <c r="C85" s="103" t="s">
        <v>2889</v>
      </c>
      <c r="D85" s="117">
        <v>1201</v>
      </c>
      <c r="E85" s="143">
        <v>44804</v>
      </c>
      <c r="F85" s="103" t="s">
        <v>2836</v>
      </c>
      <c r="G85" s="103" t="s">
        <v>47</v>
      </c>
      <c r="H85" s="114" t="s">
        <v>456</v>
      </c>
      <c r="I85" s="103">
        <v>3606.85</v>
      </c>
      <c r="J85" s="103"/>
      <c r="K85" s="116" t="s">
        <v>2890</v>
      </c>
      <c r="L85" s="103">
        <v>53000085</v>
      </c>
      <c r="M85" s="97">
        <v>44841</v>
      </c>
      <c r="N85" t="s">
        <v>864</v>
      </c>
      <c r="O85" s="129">
        <v>60200.87</v>
      </c>
      <c r="P85" s="103"/>
      <c r="Q85" s="91"/>
    </row>
    <row r="86" spans="1:17">
      <c r="A86" s="103" t="s">
        <v>2931</v>
      </c>
      <c r="B86" s="103"/>
      <c r="C86" s="103" t="s">
        <v>2932</v>
      </c>
      <c r="D86" s="117">
        <v>1201</v>
      </c>
      <c r="E86" s="143">
        <v>44804</v>
      </c>
      <c r="F86" s="103" t="s">
        <v>2933</v>
      </c>
      <c r="G86" s="103" t="s">
        <v>47</v>
      </c>
      <c r="H86" s="114" t="s">
        <v>128</v>
      </c>
      <c r="I86" s="103">
        <v>3541.82</v>
      </c>
      <c r="J86" s="103"/>
      <c r="K86" s="116" t="s">
        <v>2934</v>
      </c>
      <c r="L86" s="103">
        <v>53000005</v>
      </c>
      <c r="M86" s="97">
        <v>44839</v>
      </c>
      <c r="N86" t="s">
        <v>864</v>
      </c>
      <c r="O86" s="129">
        <v>134312.28</v>
      </c>
      <c r="P86" s="103"/>
      <c r="Q86" s="183"/>
    </row>
    <row r="87" spans="1:17">
      <c r="A87" s="103" t="s">
        <v>2931</v>
      </c>
      <c r="B87" s="103"/>
      <c r="C87" s="103" t="s">
        <v>2932</v>
      </c>
      <c r="D87" s="117">
        <v>1201</v>
      </c>
      <c r="E87" s="143">
        <v>44804</v>
      </c>
      <c r="F87" s="103" t="s">
        <v>2933</v>
      </c>
      <c r="G87" s="103" t="s">
        <v>47</v>
      </c>
      <c r="H87" s="114" t="s">
        <v>128</v>
      </c>
      <c r="I87" s="103">
        <v>16434.509999999998</v>
      </c>
      <c r="J87" s="103"/>
      <c r="K87" s="116" t="s">
        <v>2935</v>
      </c>
      <c r="L87" s="103">
        <v>53000005</v>
      </c>
      <c r="M87" s="97">
        <v>44839</v>
      </c>
      <c r="N87" t="s">
        <v>864</v>
      </c>
      <c r="O87" s="129">
        <v>134312.28</v>
      </c>
      <c r="P87" s="103"/>
      <c r="Q87" s="183"/>
    </row>
    <row r="88" spans="1:17">
      <c r="A88" s="103" t="s">
        <v>2931</v>
      </c>
      <c r="B88" s="103"/>
      <c r="C88" s="103" t="s">
        <v>2932</v>
      </c>
      <c r="D88" s="117">
        <v>1201</v>
      </c>
      <c r="E88" s="143">
        <v>44804</v>
      </c>
      <c r="F88" s="103" t="s">
        <v>2933</v>
      </c>
      <c r="G88" s="103" t="s">
        <v>47</v>
      </c>
      <c r="H88" s="114" t="s">
        <v>128</v>
      </c>
      <c r="I88" s="103">
        <v>1779.53</v>
      </c>
      <c r="J88" s="103"/>
      <c r="K88" s="116" t="s">
        <v>2936</v>
      </c>
      <c r="L88" s="103">
        <v>53000005</v>
      </c>
      <c r="M88" s="97">
        <v>44839</v>
      </c>
      <c r="N88" t="s">
        <v>864</v>
      </c>
      <c r="O88" s="129">
        <v>134312.28</v>
      </c>
      <c r="P88" s="103"/>
      <c r="Q88" s="183"/>
    </row>
    <row r="89" spans="1:17">
      <c r="A89" s="103" t="s">
        <v>2931</v>
      </c>
      <c r="B89" s="103"/>
      <c r="C89" s="103" t="s">
        <v>2932</v>
      </c>
      <c r="D89" s="117">
        <v>1201</v>
      </c>
      <c r="E89" s="143">
        <v>44804</v>
      </c>
      <c r="F89" s="103" t="s">
        <v>2933</v>
      </c>
      <c r="G89" s="103" t="s">
        <v>47</v>
      </c>
      <c r="H89" s="114" t="s">
        <v>128</v>
      </c>
      <c r="I89" s="103">
        <v>19765.75</v>
      </c>
      <c r="J89" s="103"/>
      <c r="K89" s="116" t="s">
        <v>2937</v>
      </c>
      <c r="L89" s="103">
        <v>53000005</v>
      </c>
      <c r="M89" s="97">
        <v>44839</v>
      </c>
      <c r="N89" t="s">
        <v>864</v>
      </c>
      <c r="O89" s="129">
        <v>134312.28</v>
      </c>
      <c r="P89" s="103"/>
      <c r="Q89" s="91"/>
    </row>
    <row r="90" spans="1:17">
      <c r="A90" s="103" t="s">
        <v>2931</v>
      </c>
      <c r="B90" s="103"/>
      <c r="C90" s="103" t="s">
        <v>2932</v>
      </c>
      <c r="D90" s="117">
        <v>1201</v>
      </c>
      <c r="E90" s="143">
        <v>44804</v>
      </c>
      <c r="F90" s="103" t="s">
        <v>2933</v>
      </c>
      <c r="G90" s="103" t="s">
        <v>47</v>
      </c>
      <c r="H90" s="114" t="s">
        <v>128</v>
      </c>
      <c r="I90" s="103">
        <v>1916.01</v>
      </c>
      <c r="J90" s="103"/>
      <c r="K90" s="116" t="s">
        <v>2938</v>
      </c>
      <c r="L90" s="103">
        <v>53000005</v>
      </c>
      <c r="M90" s="97">
        <v>44839</v>
      </c>
      <c r="N90" t="s">
        <v>864</v>
      </c>
      <c r="O90" s="129">
        <v>134312.28</v>
      </c>
      <c r="P90" s="103"/>
      <c r="Q90" s="183"/>
    </row>
    <row r="91" spans="1:17">
      <c r="A91" s="103" t="s">
        <v>2931</v>
      </c>
      <c r="B91" s="103"/>
      <c r="C91" s="103" t="s">
        <v>2932</v>
      </c>
      <c r="D91" s="117">
        <v>1201</v>
      </c>
      <c r="E91" s="143">
        <v>44804</v>
      </c>
      <c r="F91" s="103" t="s">
        <v>2933</v>
      </c>
      <c r="G91" s="103" t="s">
        <v>47</v>
      </c>
      <c r="H91" s="114" t="s">
        <v>128</v>
      </c>
      <c r="I91" s="103">
        <v>3418.16</v>
      </c>
      <c r="J91" s="103"/>
      <c r="K91" s="116" t="s">
        <v>2939</v>
      </c>
      <c r="L91" s="103">
        <v>53000005</v>
      </c>
      <c r="M91" s="97">
        <v>44839</v>
      </c>
      <c r="N91" t="s">
        <v>864</v>
      </c>
      <c r="O91" s="129">
        <v>134312.28</v>
      </c>
      <c r="P91" s="103"/>
      <c r="Q91" s="91"/>
    </row>
    <row r="92" spans="1:17">
      <c r="A92" s="103" t="s">
        <v>2931</v>
      </c>
      <c r="B92" s="103"/>
      <c r="C92" s="103" t="s">
        <v>2932</v>
      </c>
      <c r="D92" s="117">
        <v>1201</v>
      </c>
      <c r="E92" s="143">
        <v>44804</v>
      </c>
      <c r="F92" s="103" t="s">
        <v>2933</v>
      </c>
      <c r="G92" s="103" t="s">
        <v>47</v>
      </c>
      <c r="H92" s="114" t="s">
        <v>128</v>
      </c>
      <c r="I92" s="103">
        <v>11372.13</v>
      </c>
      <c r="J92" s="103"/>
      <c r="K92" s="116" t="s">
        <v>2940</v>
      </c>
      <c r="L92" s="103">
        <v>53000005</v>
      </c>
      <c r="M92" s="97">
        <v>44839</v>
      </c>
      <c r="N92" t="s">
        <v>864</v>
      </c>
      <c r="O92" s="129">
        <v>134312.28</v>
      </c>
      <c r="P92" s="103"/>
      <c r="Q92" s="91"/>
    </row>
    <row r="93" spans="1:17">
      <c r="A93" s="103" t="s">
        <v>2931</v>
      </c>
      <c r="B93" s="103"/>
      <c r="C93" s="103" t="s">
        <v>2932</v>
      </c>
      <c r="D93" s="117">
        <v>1201</v>
      </c>
      <c r="E93" s="143">
        <v>44804</v>
      </c>
      <c r="F93" s="103" t="s">
        <v>2933</v>
      </c>
      <c r="G93" s="103" t="s">
        <v>47</v>
      </c>
      <c r="H93" s="114" t="s">
        <v>128</v>
      </c>
      <c r="I93" s="103">
        <v>1642.21</v>
      </c>
      <c r="J93" s="103"/>
      <c r="K93" s="116" t="s">
        <v>2941</v>
      </c>
      <c r="L93" s="103">
        <v>53000005</v>
      </c>
      <c r="M93" s="97">
        <v>44839</v>
      </c>
      <c r="N93" t="s">
        <v>864</v>
      </c>
      <c r="O93" s="129">
        <v>134312.28</v>
      </c>
      <c r="P93" s="103"/>
      <c r="Q93" s="183"/>
    </row>
    <row r="94" spans="1:17">
      <c r="A94" s="103" t="s">
        <v>2931</v>
      </c>
      <c r="B94" s="103"/>
      <c r="C94" s="103" t="s">
        <v>2932</v>
      </c>
      <c r="D94" s="117">
        <v>1201</v>
      </c>
      <c r="E94" s="143">
        <v>44804</v>
      </c>
      <c r="F94" s="103" t="s">
        <v>2933</v>
      </c>
      <c r="G94" s="103" t="s">
        <v>47</v>
      </c>
      <c r="H94" s="114" t="s">
        <v>128</v>
      </c>
      <c r="I94" s="103">
        <v>3230.11</v>
      </c>
      <c r="J94" s="103"/>
      <c r="K94" s="116" t="s">
        <v>2942</v>
      </c>
      <c r="L94" s="103">
        <v>53000005</v>
      </c>
      <c r="M94" s="97">
        <v>44839</v>
      </c>
      <c r="N94" t="s">
        <v>864</v>
      </c>
      <c r="O94" s="129">
        <v>134312.28</v>
      </c>
      <c r="P94" s="103"/>
      <c r="Q94" s="183"/>
    </row>
    <row r="95" spans="1:17">
      <c r="A95" s="103" t="s">
        <v>2931</v>
      </c>
      <c r="B95" s="103"/>
      <c r="C95" s="103" t="s">
        <v>2932</v>
      </c>
      <c r="D95" s="117">
        <v>1201</v>
      </c>
      <c r="E95" s="143">
        <v>44804</v>
      </c>
      <c r="F95" s="103" t="s">
        <v>2933</v>
      </c>
      <c r="G95" s="103" t="s">
        <v>47</v>
      </c>
      <c r="H95" s="114" t="s">
        <v>128</v>
      </c>
      <c r="I95" s="103">
        <v>843.12</v>
      </c>
      <c r="J95" s="103"/>
      <c r="K95" s="116" t="s">
        <v>2943</v>
      </c>
      <c r="L95" s="103">
        <v>53000005</v>
      </c>
      <c r="M95" s="97">
        <v>44839</v>
      </c>
      <c r="N95" t="s">
        <v>864</v>
      </c>
      <c r="O95" s="129">
        <v>134312.28</v>
      </c>
      <c r="P95" s="103"/>
      <c r="Q95" s="183"/>
    </row>
    <row r="96" spans="1:17">
      <c r="A96" s="103" t="s">
        <v>2931</v>
      </c>
      <c r="B96" s="103"/>
      <c r="C96" s="103" t="s">
        <v>2932</v>
      </c>
      <c r="D96" s="117">
        <v>1201</v>
      </c>
      <c r="E96" s="143">
        <v>44804</v>
      </c>
      <c r="F96" s="103" t="s">
        <v>2933</v>
      </c>
      <c r="G96" s="103" t="s">
        <v>47</v>
      </c>
      <c r="H96" s="114" t="s">
        <v>128</v>
      </c>
      <c r="I96" s="103">
        <v>16251.57</v>
      </c>
      <c r="J96" s="103"/>
      <c r="K96" s="116" t="s">
        <v>2944</v>
      </c>
      <c r="L96" s="103">
        <v>53000005</v>
      </c>
      <c r="M96" s="97">
        <v>44839</v>
      </c>
      <c r="N96" t="s">
        <v>864</v>
      </c>
      <c r="O96" s="129">
        <v>134312.28</v>
      </c>
      <c r="P96" s="103"/>
      <c r="Q96" s="183"/>
    </row>
    <row r="97" spans="1:17">
      <c r="A97" s="103" t="s">
        <v>2931</v>
      </c>
      <c r="B97" s="103"/>
      <c r="C97" s="103" t="s">
        <v>2932</v>
      </c>
      <c r="D97" s="117">
        <v>1201</v>
      </c>
      <c r="E97" s="143">
        <v>44804</v>
      </c>
      <c r="F97" s="103" t="s">
        <v>2933</v>
      </c>
      <c r="G97" s="103" t="s">
        <v>47</v>
      </c>
      <c r="H97" s="114" t="s">
        <v>128</v>
      </c>
      <c r="I97" s="103">
        <v>5099.45</v>
      </c>
      <c r="J97" s="103"/>
      <c r="K97" s="116" t="s">
        <v>2945</v>
      </c>
      <c r="L97" s="103">
        <v>53000005</v>
      </c>
      <c r="M97" s="97">
        <v>44839</v>
      </c>
      <c r="N97" t="s">
        <v>864</v>
      </c>
      <c r="O97" s="129">
        <v>134312.28</v>
      </c>
      <c r="P97" s="103"/>
      <c r="Q97" s="183"/>
    </row>
    <row r="98" spans="1:17">
      <c r="A98" s="103" t="s">
        <v>2931</v>
      </c>
      <c r="B98" s="103"/>
      <c r="C98" s="103" t="s">
        <v>2932</v>
      </c>
      <c r="D98" s="117">
        <v>1201</v>
      </c>
      <c r="E98" s="143">
        <v>44804</v>
      </c>
      <c r="F98" s="103" t="s">
        <v>2933</v>
      </c>
      <c r="G98" s="103" t="s">
        <v>47</v>
      </c>
      <c r="H98" s="114" t="s">
        <v>128</v>
      </c>
      <c r="I98" s="103">
        <v>6111.21</v>
      </c>
      <c r="J98" s="103"/>
      <c r="K98" s="116" t="s">
        <v>2946</v>
      </c>
      <c r="L98" s="103">
        <v>53000005</v>
      </c>
      <c r="M98" s="97">
        <v>44839</v>
      </c>
      <c r="N98" t="s">
        <v>864</v>
      </c>
      <c r="O98" s="129">
        <v>134312.28</v>
      </c>
      <c r="P98" s="103"/>
      <c r="Q98" s="183"/>
    </row>
    <row r="99" spans="1:17">
      <c r="A99" s="103" t="s">
        <v>2931</v>
      </c>
      <c r="B99" s="103"/>
      <c r="C99" s="103" t="s">
        <v>2932</v>
      </c>
      <c r="D99" s="117">
        <v>1201</v>
      </c>
      <c r="E99" s="143">
        <v>44804</v>
      </c>
      <c r="F99" s="103" t="s">
        <v>2933</v>
      </c>
      <c r="G99" s="103" t="s">
        <v>47</v>
      </c>
      <c r="H99" s="114" t="s">
        <v>128</v>
      </c>
      <c r="I99" s="103">
        <v>2551.4299999999998</v>
      </c>
      <c r="J99" s="103"/>
      <c r="K99" s="116" t="s">
        <v>2947</v>
      </c>
      <c r="L99" s="103">
        <v>53000005</v>
      </c>
      <c r="M99" s="97">
        <v>44839</v>
      </c>
      <c r="N99" t="s">
        <v>864</v>
      </c>
      <c r="O99" s="129">
        <v>134312.28</v>
      </c>
      <c r="P99" s="103"/>
      <c r="Q99" s="183"/>
    </row>
    <row r="100" spans="1:17">
      <c r="A100" s="103" t="s">
        <v>2931</v>
      </c>
      <c r="B100" s="103"/>
      <c r="C100" s="103" t="s">
        <v>2932</v>
      </c>
      <c r="D100" s="117">
        <v>1201</v>
      </c>
      <c r="E100" s="143">
        <v>44804</v>
      </c>
      <c r="F100" s="103" t="s">
        <v>2933</v>
      </c>
      <c r="G100" s="103" t="s">
        <v>47</v>
      </c>
      <c r="H100" s="114" t="s">
        <v>128</v>
      </c>
      <c r="I100" s="103">
        <v>21350.1</v>
      </c>
      <c r="J100" s="103"/>
      <c r="K100" s="116" t="s">
        <v>2948</v>
      </c>
      <c r="L100" s="103">
        <v>53000005</v>
      </c>
      <c r="M100" s="97">
        <v>44839</v>
      </c>
      <c r="N100" t="s">
        <v>864</v>
      </c>
      <c r="O100" s="129">
        <v>134312.28</v>
      </c>
      <c r="P100" s="103"/>
      <c r="Q100" s="183"/>
    </row>
    <row r="101" spans="1:17">
      <c r="A101" s="103" t="s">
        <v>2931</v>
      </c>
      <c r="B101" s="103"/>
      <c r="C101" s="103" t="s">
        <v>2932</v>
      </c>
      <c r="D101" s="117">
        <v>1201</v>
      </c>
      <c r="E101" s="143">
        <v>44804</v>
      </c>
      <c r="F101" s="103" t="s">
        <v>2933</v>
      </c>
      <c r="G101" s="103" t="s">
        <v>47</v>
      </c>
      <c r="H101" s="114" t="s">
        <v>128</v>
      </c>
      <c r="I101" s="103">
        <v>3817.22</v>
      </c>
      <c r="J101" s="103"/>
      <c r="K101" s="116" t="s">
        <v>2949</v>
      </c>
      <c r="L101" s="103">
        <v>53000005</v>
      </c>
      <c r="M101" s="97">
        <v>44839</v>
      </c>
      <c r="N101" t="s">
        <v>864</v>
      </c>
      <c r="O101" s="129">
        <v>134312.28</v>
      </c>
      <c r="P101" s="103"/>
      <c r="Q101" s="183"/>
    </row>
    <row r="102" spans="1:17">
      <c r="A102" s="103" t="s">
        <v>2931</v>
      </c>
      <c r="B102" s="103"/>
      <c r="C102" s="103" t="s">
        <v>2932</v>
      </c>
      <c r="D102" s="117">
        <v>1201</v>
      </c>
      <c r="E102" s="143">
        <v>44804</v>
      </c>
      <c r="F102" s="103" t="s">
        <v>2933</v>
      </c>
      <c r="G102" s="103" t="s">
        <v>47</v>
      </c>
      <c r="H102" s="114" t="s">
        <v>128</v>
      </c>
      <c r="I102" s="103">
        <v>6851.99</v>
      </c>
      <c r="J102" s="103"/>
      <c r="K102" s="116" t="s">
        <v>2950</v>
      </c>
      <c r="L102" s="103">
        <v>53000005</v>
      </c>
      <c r="M102" s="97">
        <v>44839</v>
      </c>
      <c r="N102" t="s">
        <v>864</v>
      </c>
      <c r="O102" s="129">
        <v>134312.28</v>
      </c>
      <c r="P102" s="103"/>
      <c r="Q102" s="183"/>
    </row>
    <row r="103" spans="1:17">
      <c r="A103" s="103" t="s">
        <v>2931</v>
      </c>
      <c r="B103" s="103"/>
      <c r="C103" s="103" t="s">
        <v>2932</v>
      </c>
      <c r="D103" s="117">
        <v>1201</v>
      </c>
      <c r="E103" s="143">
        <v>44804</v>
      </c>
      <c r="F103" s="103" t="s">
        <v>2933</v>
      </c>
      <c r="G103" s="103" t="s">
        <v>47</v>
      </c>
      <c r="H103" s="114" t="s">
        <v>128</v>
      </c>
      <c r="I103" s="103">
        <v>4064.86</v>
      </c>
      <c r="J103" s="103"/>
      <c r="K103" s="116" t="s">
        <v>2951</v>
      </c>
      <c r="L103" s="103">
        <v>53000005</v>
      </c>
      <c r="M103" s="97">
        <v>44839</v>
      </c>
      <c r="N103" t="s">
        <v>864</v>
      </c>
      <c r="O103" s="129">
        <v>134312.28</v>
      </c>
      <c r="P103" s="103"/>
      <c r="Q103" s="183"/>
    </row>
    <row r="104" spans="1:17">
      <c r="A104" s="103" t="s">
        <v>2931</v>
      </c>
      <c r="B104" s="103"/>
      <c r="C104" s="103" t="s">
        <v>2932</v>
      </c>
      <c r="D104" s="117">
        <v>1201</v>
      </c>
      <c r="E104" s="143">
        <v>44804</v>
      </c>
      <c r="F104" s="103" t="s">
        <v>2933</v>
      </c>
      <c r="G104" s="103" t="s">
        <v>47</v>
      </c>
      <c r="H104" s="114" t="s">
        <v>128</v>
      </c>
      <c r="I104" s="103">
        <v>4271.1000000000004</v>
      </c>
      <c r="J104" s="103"/>
      <c r="K104" s="116" t="s">
        <v>2952</v>
      </c>
      <c r="L104" s="103">
        <v>53000005</v>
      </c>
      <c r="M104" s="97">
        <v>44839</v>
      </c>
      <c r="N104" t="s">
        <v>864</v>
      </c>
      <c r="O104" s="129">
        <v>134312.28</v>
      </c>
      <c r="P104" s="103"/>
      <c r="Q104" s="183"/>
    </row>
    <row r="105" spans="1:17">
      <c r="A105" s="103" t="s">
        <v>44</v>
      </c>
      <c r="B105" s="103"/>
      <c r="C105" s="103" t="s">
        <v>3011</v>
      </c>
      <c r="D105" s="117">
        <v>1201</v>
      </c>
      <c r="E105" s="143">
        <v>44804</v>
      </c>
      <c r="F105" s="103" t="s">
        <v>3012</v>
      </c>
      <c r="G105" s="103" t="s">
        <v>47</v>
      </c>
      <c r="H105" s="114" t="s">
        <v>48</v>
      </c>
      <c r="I105" s="103">
        <v>2821</v>
      </c>
      <c r="J105" s="103"/>
      <c r="K105" s="116" t="s">
        <v>3013</v>
      </c>
      <c r="L105" s="103">
        <v>53000085</v>
      </c>
      <c r="M105" s="117"/>
      <c r="N105" s="117"/>
      <c r="O105" s="117"/>
      <c r="P105" s="103"/>
      <c r="Q105" s="183"/>
    </row>
    <row r="106" spans="1:17">
      <c r="A106" s="103" t="s">
        <v>44</v>
      </c>
      <c r="B106" s="103" t="s">
        <v>44</v>
      </c>
      <c r="C106" s="103" t="s">
        <v>3052</v>
      </c>
      <c r="D106" s="117">
        <v>1201</v>
      </c>
      <c r="E106" s="143">
        <v>44823</v>
      </c>
      <c r="F106" s="103" t="s">
        <v>3053</v>
      </c>
      <c r="G106" s="103" t="s">
        <v>47</v>
      </c>
      <c r="H106" s="103" t="s">
        <v>48</v>
      </c>
      <c r="I106" s="114">
        <v>200.46</v>
      </c>
      <c r="J106" s="103"/>
      <c r="K106" s="103" t="s">
        <v>3054</v>
      </c>
      <c r="L106" s="116">
        <v>53000085</v>
      </c>
      <c r="M106" s="117"/>
      <c r="N106" s="117"/>
      <c r="O106" s="117"/>
      <c r="P106" s="103"/>
      <c r="Q106" s="183"/>
    </row>
    <row r="107" spans="1:17">
      <c r="A107" s="103" t="s">
        <v>44</v>
      </c>
      <c r="B107" s="103" t="s">
        <v>44</v>
      </c>
      <c r="C107" s="103" t="s">
        <v>3071</v>
      </c>
      <c r="D107" s="117">
        <v>1201</v>
      </c>
      <c r="E107" s="143">
        <v>44816</v>
      </c>
      <c r="F107" s="103" t="s">
        <v>3072</v>
      </c>
      <c r="G107" s="103" t="s">
        <v>47</v>
      </c>
      <c r="H107" s="103" t="s">
        <v>778</v>
      </c>
      <c r="I107" s="114">
        <v>757</v>
      </c>
      <c r="J107" s="103"/>
      <c r="K107" s="103" t="s">
        <v>3073</v>
      </c>
      <c r="L107" s="116">
        <v>53000085</v>
      </c>
      <c r="M107" s="117"/>
      <c r="N107" s="117"/>
      <c r="O107" s="117"/>
      <c r="P107" s="103"/>
      <c r="Q107" s="183"/>
    </row>
    <row r="108" spans="1:17">
      <c r="A108" s="103" t="s">
        <v>17</v>
      </c>
      <c r="B108" s="103" t="s">
        <v>1317</v>
      </c>
      <c r="C108" s="103" t="s">
        <v>3083</v>
      </c>
      <c r="D108" s="117">
        <v>1201</v>
      </c>
      <c r="E108" s="143">
        <v>44806</v>
      </c>
      <c r="F108" s="103" t="s">
        <v>3084</v>
      </c>
      <c r="G108" s="103" t="s">
        <v>15</v>
      </c>
      <c r="H108" s="103" t="s">
        <v>21</v>
      </c>
      <c r="I108" s="114">
        <v>7675.5</v>
      </c>
      <c r="J108" s="103"/>
      <c r="K108" s="103" t="s">
        <v>3085</v>
      </c>
      <c r="L108" s="116">
        <v>57328808</v>
      </c>
      <c r="M108" s="97">
        <v>44860</v>
      </c>
      <c r="N108" t="s">
        <v>864</v>
      </c>
      <c r="O108" s="129">
        <v>70509.539999999994</v>
      </c>
      <c r="P108" s="103"/>
      <c r="Q108" s="183"/>
    </row>
    <row r="109" spans="1:17">
      <c r="A109" s="103" t="s">
        <v>17</v>
      </c>
      <c r="B109" s="103" t="s">
        <v>1317</v>
      </c>
      <c r="C109" s="103" t="s">
        <v>3083</v>
      </c>
      <c r="D109" s="117">
        <v>1201</v>
      </c>
      <c r="E109" s="143">
        <v>44806</v>
      </c>
      <c r="F109" s="103" t="s">
        <v>3084</v>
      </c>
      <c r="G109" s="103" t="s">
        <v>15</v>
      </c>
      <c r="H109" s="103" t="s">
        <v>21</v>
      </c>
      <c r="I109" s="114">
        <v>3470.7</v>
      </c>
      <c r="J109" s="103"/>
      <c r="K109" s="103" t="s">
        <v>2777</v>
      </c>
      <c r="L109" s="116">
        <v>57328808</v>
      </c>
      <c r="M109" s="97">
        <v>44860</v>
      </c>
      <c r="N109" t="s">
        <v>864</v>
      </c>
      <c r="O109" s="129">
        <v>70509.539999999994</v>
      </c>
      <c r="P109" s="103"/>
      <c r="Q109" s="183"/>
    </row>
    <row r="110" spans="1:17">
      <c r="A110" s="103" t="s">
        <v>17</v>
      </c>
      <c r="B110" s="103" t="s">
        <v>1317</v>
      </c>
      <c r="C110" s="103" t="s">
        <v>3083</v>
      </c>
      <c r="D110" s="117">
        <v>1201</v>
      </c>
      <c r="E110" s="143">
        <v>44806</v>
      </c>
      <c r="F110" s="103" t="s">
        <v>3084</v>
      </c>
      <c r="G110" s="103" t="s">
        <v>15</v>
      </c>
      <c r="H110" s="103" t="s">
        <v>21</v>
      </c>
      <c r="I110" s="114">
        <v>9633.2800000000007</v>
      </c>
      <c r="J110" s="103"/>
      <c r="K110" s="103" t="s">
        <v>2778</v>
      </c>
      <c r="L110" s="116">
        <v>57328808</v>
      </c>
      <c r="M110" s="97">
        <v>44860</v>
      </c>
      <c r="N110" t="s">
        <v>864</v>
      </c>
      <c r="O110" s="129">
        <v>70509.539999999994</v>
      </c>
      <c r="P110" s="103"/>
      <c r="Q110" s="91"/>
    </row>
    <row r="111" spans="1:17">
      <c r="A111" s="103" t="s">
        <v>17</v>
      </c>
      <c r="B111" s="103" t="s">
        <v>1317</v>
      </c>
      <c r="C111" s="103" t="s">
        <v>3083</v>
      </c>
      <c r="D111" s="117">
        <v>1201</v>
      </c>
      <c r="E111" s="143">
        <v>44806</v>
      </c>
      <c r="F111" s="103" t="s">
        <v>3084</v>
      </c>
      <c r="G111" s="103" t="s">
        <v>15</v>
      </c>
      <c r="H111" s="103" t="s">
        <v>21</v>
      </c>
      <c r="I111" s="114">
        <v>4147.29</v>
      </c>
      <c r="J111" s="103"/>
      <c r="K111" s="103" t="s">
        <v>2779</v>
      </c>
      <c r="L111" s="116">
        <v>57328808</v>
      </c>
      <c r="M111" s="97">
        <v>44860</v>
      </c>
      <c r="N111" t="s">
        <v>864</v>
      </c>
      <c r="O111" s="129">
        <v>70509.539999999994</v>
      </c>
      <c r="P111" s="103"/>
      <c r="Q111" s="91"/>
    </row>
    <row r="112" spans="1:17">
      <c r="A112" s="103" t="s">
        <v>17</v>
      </c>
      <c r="B112" s="103" t="s">
        <v>1317</v>
      </c>
      <c r="C112" s="103" t="s">
        <v>3083</v>
      </c>
      <c r="D112" s="117">
        <v>1201</v>
      </c>
      <c r="E112" s="143">
        <v>44806</v>
      </c>
      <c r="F112" s="103" t="s">
        <v>3084</v>
      </c>
      <c r="G112" s="103" t="s">
        <v>15</v>
      </c>
      <c r="H112" s="103" t="s">
        <v>21</v>
      </c>
      <c r="I112" s="114">
        <v>1471.12</v>
      </c>
      <c r="J112" s="103"/>
      <c r="K112" s="103" t="s">
        <v>3086</v>
      </c>
      <c r="L112" s="116">
        <v>57328808</v>
      </c>
      <c r="M112" s="97">
        <v>44860</v>
      </c>
      <c r="N112" t="s">
        <v>864</v>
      </c>
      <c r="O112" s="129">
        <v>70509.539999999994</v>
      </c>
      <c r="P112" s="103"/>
      <c r="Q112" s="91"/>
    </row>
    <row r="113" spans="1:17">
      <c r="A113" s="103" t="s">
        <v>17</v>
      </c>
      <c r="B113" s="103" t="s">
        <v>1317</v>
      </c>
      <c r="C113" s="103" t="s">
        <v>3090</v>
      </c>
      <c r="D113" s="117">
        <v>1201</v>
      </c>
      <c r="E113" s="143">
        <v>44814</v>
      </c>
      <c r="F113" s="103" t="s">
        <v>3091</v>
      </c>
      <c r="G113" s="103" t="s">
        <v>15</v>
      </c>
      <c r="H113" s="103" t="s">
        <v>21</v>
      </c>
      <c r="I113" s="114">
        <v>12209.34</v>
      </c>
      <c r="J113" s="103"/>
      <c r="K113" s="103" t="s">
        <v>3092</v>
      </c>
      <c r="L113" s="116">
        <v>57328808</v>
      </c>
      <c r="M113" s="97">
        <v>44860</v>
      </c>
      <c r="N113" t="s">
        <v>864</v>
      </c>
      <c r="O113" s="129">
        <v>70509.539999999994</v>
      </c>
      <c r="P113" s="103"/>
      <c r="Q113" s="91"/>
    </row>
    <row r="114" spans="1:17">
      <c r="A114" s="103" t="s">
        <v>871</v>
      </c>
      <c r="B114" s="103" t="s">
        <v>872</v>
      </c>
      <c r="C114" s="103" t="s">
        <v>3093</v>
      </c>
      <c r="D114" s="117">
        <v>1201</v>
      </c>
      <c r="E114" s="143">
        <v>44813</v>
      </c>
      <c r="F114" s="103" t="s">
        <v>3094</v>
      </c>
      <c r="G114" s="103" t="s">
        <v>15</v>
      </c>
      <c r="H114" s="103" t="s">
        <v>21</v>
      </c>
      <c r="I114" s="114">
        <v>10</v>
      </c>
      <c r="J114" s="103"/>
      <c r="K114" s="103" t="s">
        <v>3095</v>
      </c>
      <c r="L114" s="116">
        <v>57331281</v>
      </c>
      <c r="M114" s="97">
        <v>44860</v>
      </c>
      <c r="N114" t="s">
        <v>864</v>
      </c>
      <c r="O114" s="129">
        <v>230.3</v>
      </c>
      <c r="P114" s="103"/>
      <c r="Q114" s="91"/>
    </row>
    <row r="115" spans="1:17">
      <c r="A115" s="103" t="s">
        <v>17</v>
      </c>
      <c r="B115" s="103" t="s">
        <v>1317</v>
      </c>
      <c r="C115" s="103" t="s">
        <v>3098</v>
      </c>
      <c r="D115" s="117">
        <v>1201</v>
      </c>
      <c r="E115" s="143">
        <v>44813</v>
      </c>
      <c r="F115" s="103" t="s">
        <v>3099</v>
      </c>
      <c r="G115" s="103" t="s">
        <v>15</v>
      </c>
      <c r="H115" s="103" t="s">
        <v>21</v>
      </c>
      <c r="I115" s="114">
        <v>2.2999999999999998</v>
      </c>
      <c r="J115" s="103"/>
      <c r="K115" s="103" t="s">
        <v>3100</v>
      </c>
      <c r="L115" s="116">
        <v>57328808</v>
      </c>
      <c r="M115" s="232" t="s">
        <v>3563</v>
      </c>
      <c r="N115" s="117"/>
      <c r="O115" s="117"/>
      <c r="P115" s="103"/>
      <c r="Q115" s="183"/>
    </row>
    <row r="116" spans="1:17">
      <c r="A116" s="103" t="s">
        <v>17</v>
      </c>
      <c r="B116" s="103" t="s">
        <v>1317</v>
      </c>
      <c r="C116" s="103" t="s">
        <v>3098</v>
      </c>
      <c r="D116" s="117">
        <v>1201</v>
      </c>
      <c r="E116" s="143">
        <v>44813</v>
      </c>
      <c r="F116" s="103" t="s">
        <v>3099</v>
      </c>
      <c r="G116" s="103" t="s">
        <v>15</v>
      </c>
      <c r="H116" s="103" t="s">
        <v>21</v>
      </c>
      <c r="I116" s="114">
        <v>2.2999999999999998</v>
      </c>
      <c r="J116" s="103"/>
      <c r="K116" s="103" t="s">
        <v>3101</v>
      </c>
      <c r="L116" s="116">
        <v>57328808</v>
      </c>
      <c r="M116" s="232" t="s">
        <v>3563</v>
      </c>
      <c r="N116" s="117"/>
      <c r="O116" s="117"/>
    </row>
    <row r="117" spans="1:17">
      <c r="A117" s="103" t="s">
        <v>17</v>
      </c>
      <c r="B117" s="103" t="s">
        <v>1317</v>
      </c>
      <c r="C117" s="103" t="s">
        <v>3098</v>
      </c>
      <c r="D117" s="117">
        <v>1201</v>
      </c>
      <c r="E117" s="143">
        <v>44813</v>
      </c>
      <c r="F117" s="103" t="s">
        <v>3099</v>
      </c>
      <c r="G117" s="103" t="s">
        <v>15</v>
      </c>
      <c r="H117" s="103" t="s">
        <v>21</v>
      </c>
      <c r="I117" s="114">
        <v>1.8</v>
      </c>
      <c r="J117" s="103"/>
      <c r="K117" s="103" t="s">
        <v>3102</v>
      </c>
      <c r="L117" s="116">
        <v>57328808</v>
      </c>
      <c r="M117" s="232" t="s">
        <v>3563</v>
      </c>
      <c r="N117" s="117"/>
      <c r="O117" s="117"/>
    </row>
    <row r="118" spans="1:17">
      <c r="A118" s="103" t="s">
        <v>166</v>
      </c>
      <c r="B118" s="103" t="s">
        <v>209</v>
      </c>
      <c r="C118" s="103" t="s">
        <v>3103</v>
      </c>
      <c r="D118" s="117">
        <v>1201</v>
      </c>
      <c r="E118" s="143">
        <v>44827</v>
      </c>
      <c r="F118" s="103" t="s">
        <v>3104</v>
      </c>
      <c r="G118" s="103" t="s">
        <v>47</v>
      </c>
      <c r="H118" s="103" t="s">
        <v>21</v>
      </c>
      <c r="I118" s="233">
        <v>1227.4000000000001</v>
      </c>
      <c r="J118" s="103"/>
      <c r="K118" s="103" t="s">
        <v>1344</v>
      </c>
      <c r="L118" s="116">
        <v>55738459</v>
      </c>
      <c r="M118" s="97">
        <v>44837</v>
      </c>
      <c r="N118" t="s">
        <v>864</v>
      </c>
      <c r="O118" s="129">
        <v>7055.95</v>
      </c>
    </row>
    <row r="119" spans="1:17">
      <c r="A119" s="103" t="s">
        <v>166</v>
      </c>
      <c r="B119" s="103" t="s">
        <v>209</v>
      </c>
      <c r="C119" s="103" t="s">
        <v>3103</v>
      </c>
      <c r="D119" s="117">
        <v>1201</v>
      </c>
      <c r="E119" s="143">
        <v>44827</v>
      </c>
      <c r="F119" s="103" t="s">
        <v>3104</v>
      </c>
      <c r="G119" s="103" t="s">
        <v>47</v>
      </c>
      <c r="H119" s="103" t="s">
        <v>21</v>
      </c>
      <c r="I119" s="233">
        <v>2460</v>
      </c>
      <c r="J119" s="103"/>
      <c r="K119" s="103" t="s">
        <v>2753</v>
      </c>
      <c r="L119" s="116">
        <v>55738459</v>
      </c>
      <c r="M119" s="97">
        <v>44837</v>
      </c>
      <c r="N119" t="s">
        <v>864</v>
      </c>
      <c r="O119" s="129">
        <v>7055.95</v>
      </c>
    </row>
    <row r="120" spans="1:17">
      <c r="A120" s="103" t="s">
        <v>166</v>
      </c>
      <c r="B120" s="103" t="s">
        <v>209</v>
      </c>
      <c r="C120" s="103" t="s">
        <v>3103</v>
      </c>
      <c r="D120" s="117">
        <v>1201</v>
      </c>
      <c r="E120" s="143">
        <v>44827</v>
      </c>
      <c r="F120" s="103" t="s">
        <v>3104</v>
      </c>
      <c r="G120" s="103" t="s">
        <v>47</v>
      </c>
      <c r="H120" s="103" t="s">
        <v>21</v>
      </c>
      <c r="I120" s="233">
        <v>128.69999999999999</v>
      </c>
      <c r="J120" s="103"/>
      <c r="K120" s="103" t="s">
        <v>2955</v>
      </c>
      <c r="L120" s="116">
        <v>55738459</v>
      </c>
      <c r="M120" s="97">
        <v>44837</v>
      </c>
      <c r="N120" t="s">
        <v>864</v>
      </c>
      <c r="O120" s="129">
        <v>7055.95</v>
      </c>
    </row>
    <row r="121" spans="1:17">
      <c r="A121" s="103" t="s">
        <v>166</v>
      </c>
      <c r="B121" s="103" t="s">
        <v>209</v>
      </c>
      <c r="C121" s="103" t="s">
        <v>3103</v>
      </c>
      <c r="D121" s="117">
        <v>1201</v>
      </c>
      <c r="E121" s="143">
        <v>44827</v>
      </c>
      <c r="F121" s="103" t="s">
        <v>3104</v>
      </c>
      <c r="G121" s="103" t="s">
        <v>47</v>
      </c>
      <c r="H121" s="103" t="s">
        <v>21</v>
      </c>
      <c r="I121" s="233">
        <v>62.7</v>
      </c>
      <c r="J121" s="103"/>
      <c r="K121" s="103" t="s">
        <v>2956</v>
      </c>
      <c r="L121" s="116">
        <v>55738459</v>
      </c>
      <c r="M121" s="97">
        <v>44837</v>
      </c>
      <c r="N121" t="s">
        <v>864</v>
      </c>
      <c r="O121" s="129">
        <v>7055.95</v>
      </c>
    </row>
    <row r="122" spans="1:17">
      <c r="A122" s="103" t="s">
        <v>166</v>
      </c>
      <c r="B122" s="103" t="s">
        <v>209</v>
      </c>
      <c r="C122" s="103" t="s">
        <v>3103</v>
      </c>
      <c r="D122" s="117">
        <v>1201</v>
      </c>
      <c r="E122" s="143">
        <v>44827</v>
      </c>
      <c r="F122" s="103" t="s">
        <v>3104</v>
      </c>
      <c r="G122" s="103" t="s">
        <v>47</v>
      </c>
      <c r="H122" s="103" t="s">
        <v>21</v>
      </c>
      <c r="I122" s="233">
        <v>350</v>
      </c>
      <c r="J122" s="103"/>
      <c r="K122" s="103" t="s">
        <v>2495</v>
      </c>
      <c r="L122" s="116">
        <v>55738459</v>
      </c>
      <c r="M122" s="97">
        <v>44837</v>
      </c>
      <c r="N122" t="s">
        <v>864</v>
      </c>
      <c r="O122" s="129">
        <v>7055.95</v>
      </c>
    </row>
    <row r="123" spans="1:17">
      <c r="A123" s="103" t="s">
        <v>166</v>
      </c>
      <c r="B123" s="103" t="s">
        <v>209</v>
      </c>
      <c r="C123" s="103" t="s">
        <v>3103</v>
      </c>
      <c r="D123" s="117">
        <v>1201</v>
      </c>
      <c r="E123" s="143">
        <v>44827</v>
      </c>
      <c r="F123" s="103" t="s">
        <v>3104</v>
      </c>
      <c r="G123" s="103" t="s">
        <v>47</v>
      </c>
      <c r="H123" s="103" t="s">
        <v>21</v>
      </c>
      <c r="I123" s="233">
        <v>101.25</v>
      </c>
      <c r="J123" s="103"/>
      <c r="K123" s="103" t="s">
        <v>2756</v>
      </c>
      <c r="L123" s="116">
        <v>55738459</v>
      </c>
      <c r="M123" s="97">
        <v>44837</v>
      </c>
      <c r="N123" t="s">
        <v>864</v>
      </c>
      <c r="O123" s="129">
        <v>7055.95</v>
      </c>
    </row>
    <row r="124" spans="1:17">
      <c r="A124" s="103" t="s">
        <v>166</v>
      </c>
      <c r="B124" s="103" t="s">
        <v>209</v>
      </c>
      <c r="C124" s="103" t="s">
        <v>3103</v>
      </c>
      <c r="D124" s="117">
        <v>1201</v>
      </c>
      <c r="E124" s="143">
        <v>44827</v>
      </c>
      <c r="F124" s="103" t="s">
        <v>3104</v>
      </c>
      <c r="G124" s="103" t="s">
        <v>47</v>
      </c>
      <c r="H124" s="103" t="s">
        <v>21</v>
      </c>
      <c r="I124" s="233">
        <v>324</v>
      </c>
      <c r="J124" s="103"/>
      <c r="K124" s="103" t="s">
        <v>2756</v>
      </c>
      <c r="L124" s="116">
        <v>55738459</v>
      </c>
      <c r="M124" s="97">
        <v>44837</v>
      </c>
      <c r="N124" t="s">
        <v>864</v>
      </c>
      <c r="O124" s="129">
        <v>7055.95</v>
      </c>
    </row>
    <row r="125" spans="1:17">
      <c r="A125" s="103" t="s">
        <v>166</v>
      </c>
      <c r="B125" s="103" t="s">
        <v>209</v>
      </c>
      <c r="C125" s="103" t="s">
        <v>3103</v>
      </c>
      <c r="D125" s="117">
        <v>1201</v>
      </c>
      <c r="E125" s="143">
        <v>44827</v>
      </c>
      <c r="F125" s="103" t="s">
        <v>3104</v>
      </c>
      <c r="G125" s="103" t="s">
        <v>47</v>
      </c>
      <c r="H125" s="103" t="s">
        <v>21</v>
      </c>
      <c r="I125" s="233">
        <v>100.7</v>
      </c>
      <c r="J125" s="103"/>
      <c r="K125" s="103" t="s">
        <v>2692</v>
      </c>
      <c r="L125" s="116">
        <v>55738459</v>
      </c>
      <c r="M125" s="97">
        <v>44837</v>
      </c>
      <c r="N125" t="s">
        <v>864</v>
      </c>
      <c r="O125" s="129">
        <v>7055.95</v>
      </c>
    </row>
    <row r="126" spans="1:17">
      <c r="A126" s="103" t="s">
        <v>166</v>
      </c>
      <c r="B126" s="103" t="s">
        <v>209</v>
      </c>
      <c r="C126" s="103" t="s">
        <v>3103</v>
      </c>
      <c r="D126" s="117">
        <v>1201</v>
      </c>
      <c r="E126" s="143">
        <v>44827</v>
      </c>
      <c r="F126" s="103" t="s">
        <v>3104</v>
      </c>
      <c r="G126" s="103" t="s">
        <v>47</v>
      </c>
      <c r="H126" s="103" t="s">
        <v>21</v>
      </c>
      <c r="I126" s="233">
        <v>11.4</v>
      </c>
      <c r="J126" s="103"/>
      <c r="K126" s="103" t="s">
        <v>2958</v>
      </c>
      <c r="L126" s="116">
        <v>55738459</v>
      </c>
      <c r="M126" s="97">
        <v>44837</v>
      </c>
      <c r="N126" t="s">
        <v>864</v>
      </c>
      <c r="O126" s="129">
        <v>7055.95</v>
      </c>
    </row>
    <row r="127" spans="1:17">
      <c r="A127" s="103" t="s">
        <v>166</v>
      </c>
      <c r="B127" s="103" t="s">
        <v>209</v>
      </c>
      <c r="C127" s="103" t="s">
        <v>3103</v>
      </c>
      <c r="D127" s="117">
        <v>1201</v>
      </c>
      <c r="E127" s="143">
        <v>44827</v>
      </c>
      <c r="F127" s="103" t="s">
        <v>3104</v>
      </c>
      <c r="G127" s="103" t="s">
        <v>47</v>
      </c>
      <c r="H127" s="103" t="s">
        <v>21</v>
      </c>
      <c r="I127" s="233">
        <v>3.8</v>
      </c>
      <c r="J127" s="103"/>
      <c r="K127" s="103" t="s">
        <v>2959</v>
      </c>
      <c r="L127" s="116">
        <v>55738459</v>
      </c>
      <c r="M127" s="97">
        <v>44837</v>
      </c>
      <c r="N127" t="s">
        <v>864</v>
      </c>
      <c r="O127" s="129">
        <v>7055.95</v>
      </c>
    </row>
    <row r="128" spans="1:17">
      <c r="A128" s="103" t="s">
        <v>166</v>
      </c>
      <c r="B128" s="103" t="s">
        <v>209</v>
      </c>
      <c r="C128" s="103" t="s">
        <v>3103</v>
      </c>
      <c r="D128" s="117">
        <v>1201</v>
      </c>
      <c r="E128" s="143">
        <v>44827</v>
      </c>
      <c r="F128" s="103" t="s">
        <v>3104</v>
      </c>
      <c r="G128" s="103" t="s">
        <v>47</v>
      </c>
      <c r="H128" s="103" t="s">
        <v>21</v>
      </c>
      <c r="I128" s="233">
        <v>1510.5</v>
      </c>
      <c r="J128" s="103"/>
      <c r="K128" s="103" t="s">
        <v>2960</v>
      </c>
      <c r="L128" s="116">
        <v>55738459</v>
      </c>
      <c r="M128" s="97">
        <v>44837</v>
      </c>
      <c r="N128" t="s">
        <v>864</v>
      </c>
      <c r="O128" s="129">
        <v>7055.95</v>
      </c>
    </row>
    <row r="129" spans="1:15">
      <c r="A129" s="103" t="s">
        <v>166</v>
      </c>
      <c r="B129" s="103" t="s">
        <v>209</v>
      </c>
      <c r="C129" s="103" t="s">
        <v>3105</v>
      </c>
      <c r="D129" s="117">
        <v>1201</v>
      </c>
      <c r="E129" s="143">
        <v>44827</v>
      </c>
      <c r="F129" s="103" t="s">
        <v>3104</v>
      </c>
      <c r="G129" s="103" t="s">
        <v>47</v>
      </c>
      <c r="H129" s="103" t="s">
        <v>21</v>
      </c>
      <c r="I129" s="115">
        <v>288.75</v>
      </c>
      <c r="J129" s="103"/>
      <c r="K129" s="103" t="s">
        <v>2760</v>
      </c>
      <c r="L129" s="116">
        <v>55738459</v>
      </c>
      <c r="M129" s="97">
        <v>44837</v>
      </c>
      <c r="N129" t="s">
        <v>864</v>
      </c>
      <c r="O129" s="129">
        <v>10917.65</v>
      </c>
    </row>
    <row r="130" spans="1:15">
      <c r="A130" s="103" t="s">
        <v>166</v>
      </c>
      <c r="B130" s="103" t="s">
        <v>209</v>
      </c>
      <c r="C130" s="103" t="s">
        <v>3105</v>
      </c>
      <c r="D130" s="117">
        <v>1201</v>
      </c>
      <c r="E130" s="143">
        <v>44827</v>
      </c>
      <c r="F130" s="103" t="s">
        <v>3104</v>
      </c>
      <c r="G130" s="103" t="s">
        <v>47</v>
      </c>
      <c r="H130" s="103" t="s">
        <v>21</v>
      </c>
      <c r="I130" s="115">
        <v>5098.5</v>
      </c>
      <c r="J130" s="103"/>
      <c r="K130" s="103" t="s">
        <v>2760</v>
      </c>
      <c r="L130" s="116">
        <v>55738459</v>
      </c>
      <c r="M130" s="97">
        <v>44837</v>
      </c>
      <c r="N130" t="s">
        <v>864</v>
      </c>
      <c r="O130" s="129">
        <v>10917.65</v>
      </c>
    </row>
    <row r="131" spans="1:15">
      <c r="A131" s="103" t="s">
        <v>166</v>
      </c>
      <c r="B131" s="103" t="s">
        <v>209</v>
      </c>
      <c r="C131" s="103" t="s">
        <v>3105</v>
      </c>
      <c r="D131" s="117">
        <v>1201</v>
      </c>
      <c r="E131" s="143">
        <v>44827</v>
      </c>
      <c r="F131" s="103" t="s">
        <v>3104</v>
      </c>
      <c r="G131" s="103" t="s">
        <v>47</v>
      </c>
      <c r="H131" s="103" t="s">
        <v>21</v>
      </c>
      <c r="I131" s="115">
        <v>214.4</v>
      </c>
      <c r="J131" s="103"/>
      <c r="K131" s="103" t="s">
        <v>2962</v>
      </c>
      <c r="L131" s="116">
        <v>55738459</v>
      </c>
      <c r="M131" s="97">
        <v>44837</v>
      </c>
      <c r="N131" t="s">
        <v>864</v>
      </c>
      <c r="O131" s="129">
        <v>10917.65</v>
      </c>
    </row>
    <row r="132" spans="1:15">
      <c r="A132" s="103" t="s">
        <v>166</v>
      </c>
      <c r="B132" s="103" t="s">
        <v>209</v>
      </c>
      <c r="C132" s="103" t="s">
        <v>3105</v>
      </c>
      <c r="D132" s="117">
        <v>1201</v>
      </c>
      <c r="E132" s="143">
        <v>44827</v>
      </c>
      <c r="F132" s="103" t="s">
        <v>3104</v>
      </c>
      <c r="G132" s="103" t="s">
        <v>47</v>
      </c>
      <c r="H132" s="103" t="s">
        <v>21</v>
      </c>
      <c r="I132" s="115">
        <v>1344</v>
      </c>
      <c r="J132" s="103"/>
      <c r="K132" s="103" t="s">
        <v>3106</v>
      </c>
      <c r="L132" s="116">
        <v>55738459</v>
      </c>
      <c r="M132" s="97">
        <v>44837</v>
      </c>
      <c r="N132" t="s">
        <v>864</v>
      </c>
      <c r="O132" s="129">
        <v>10917.65</v>
      </c>
    </row>
    <row r="133" spans="1:15">
      <c r="A133" s="103" t="s">
        <v>166</v>
      </c>
      <c r="B133" s="103" t="s">
        <v>209</v>
      </c>
      <c r="C133" s="103" t="s">
        <v>3105</v>
      </c>
      <c r="D133" s="117">
        <v>1201</v>
      </c>
      <c r="E133" s="143">
        <v>44827</v>
      </c>
      <c r="F133" s="103" t="s">
        <v>3104</v>
      </c>
      <c r="G133" s="103" t="s">
        <v>47</v>
      </c>
      <c r="H133" s="103" t="s">
        <v>21</v>
      </c>
      <c r="I133" s="115">
        <v>3300</v>
      </c>
      <c r="J133" s="103"/>
      <c r="K133" s="103" t="s">
        <v>3107</v>
      </c>
      <c r="L133" s="116">
        <v>55738459</v>
      </c>
      <c r="M133" s="97">
        <v>44837</v>
      </c>
      <c r="N133" t="s">
        <v>864</v>
      </c>
      <c r="O133" s="129">
        <v>10917.65</v>
      </c>
    </row>
    <row r="134" spans="1:15">
      <c r="A134" s="103" t="s">
        <v>44</v>
      </c>
      <c r="B134" s="103" t="s">
        <v>44</v>
      </c>
      <c r="C134" s="103" t="s">
        <v>3111</v>
      </c>
      <c r="D134" s="117">
        <v>1201</v>
      </c>
      <c r="E134" s="143">
        <v>44823</v>
      </c>
      <c r="F134" s="103" t="s">
        <v>3112</v>
      </c>
      <c r="G134" s="103" t="s">
        <v>47</v>
      </c>
      <c r="H134" s="103" t="s">
        <v>48</v>
      </c>
      <c r="I134" s="114">
        <v>2853.63</v>
      </c>
      <c r="J134" s="103"/>
      <c r="K134" s="103" t="s">
        <v>3113</v>
      </c>
      <c r="L134" s="116">
        <v>53000085</v>
      </c>
      <c r="M134" s="117"/>
      <c r="N134" s="117"/>
      <c r="O134" s="117"/>
    </row>
    <row r="135" spans="1:15">
      <c r="A135" s="103" t="s">
        <v>166</v>
      </c>
      <c r="B135" s="103" t="s">
        <v>209</v>
      </c>
      <c r="C135" s="103" t="s">
        <v>3114</v>
      </c>
      <c r="D135" s="117">
        <v>1201</v>
      </c>
      <c r="E135" s="143">
        <v>44827</v>
      </c>
      <c r="F135" s="103" t="s">
        <v>3115</v>
      </c>
      <c r="G135" s="103" t="s">
        <v>15</v>
      </c>
      <c r="H135" s="103" t="s">
        <v>21</v>
      </c>
      <c r="I135" s="233">
        <v>775.5</v>
      </c>
      <c r="J135" s="103"/>
      <c r="K135" s="103" t="s">
        <v>2956</v>
      </c>
      <c r="L135" s="116">
        <v>55738459</v>
      </c>
      <c r="M135" s="97">
        <v>44837</v>
      </c>
      <c r="N135" t="s">
        <v>864</v>
      </c>
      <c r="O135" s="129">
        <v>7055.95</v>
      </c>
    </row>
    <row r="136" spans="1:15">
      <c r="A136" s="103" t="s">
        <v>166</v>
      </c>
      <c r="B136" s="103" t="s">
        <v>209</v>
      </c>
      <c r="C136" s="103" t="s">
        <v>3116</v>
      </c>
      <c r="D136" s="117">
        <v>1201</v>
      </c>
      <c r="E136" s="143">
        <v>44827</v>
      </c>
      <c r="F136" s="103" t="s">
        <v>3115</v>
      </c>
      <c r="G136" s="103" t="s">
        <v>15</v>
      </c>
      <c r="H136" s="103" t="s">
        <v>21</v>
      </c>
      <c r="I136" s="115">
        <v>672</v>
      </c>
      <c r="J136" s="103"/>
      <c r="K136" s="103" t="s">
        <v>3106</v>
      </c>
      <c r="L136" s="116">
        <v>55738459</v>
      </c>
      <c r="M136" s="97">
        <v>44837</v>
      </c>
      <c r="N136" t="s">
        <v>864</v>
      </c>
      <c r="O136" s="129">
        <v>10917.65</v>
      </c>
    </row>
    <row r="137" spans="1:15">
      <c r="A137" s="103" t="s">
        <v>17</v>
      </c>
      <c r="B137" s="103" t="s">
        <v>1317</v>
      </c>
      <c r="C137" s="103" t="s">
        <v>3117</v>
      </c>
      <c r="D137" s="117">
        <v>1201</v>
      </c>
      <c r="E137" s="143">
        <v>44821</v>
      </c>
      <c r="F137" s="103" t="s">
        <v>3118</v>
      </c>
      <c r="G137" s="103" t="s">
        <v>15</v>
      </c>
      <c r="H137" s="103" t="s">
        <v>21</v>
      </c>
      <c r="I137" s="114">
        <v>5477.85</v>
      </c>
      <c r="J137" s="103"/>
      <c r="K137" s="103" t="s">
        <v>3119</v>
      </c>
      <c r="L137" s="116">
        <v>57328808</v>
      </c>
      <c r="M137" s="97">
        <v>44860</v>
      </c>
      <c r="N137" t="s">
        <v>864</v>
      </c>
      <c r="O137" s="129">
        <v>70509.539999999994</v>
      </c>
    </row>
    <row r="138" spans="1:15">
      <c r="A138" s="103" t="s">
        <v>17</v>
      </c>
      <c r="B138" s="103" t="s">
        <v>1317</v>
      </c>
      <c r="C138" s="103" t="s">
        <v>3117</v>
      </c>
      <c r="D138" s="117">
        <v>1201</v>
      </c>
      <c r="E138" s="143">
        <v>44821</v>
      </c>
      <c r="F138" s="103" t="s">
        <v>3118</v>
      </c>
      <c r="G138" s="103" t="s">
        <v>15</v>
      </c>
      <c r="H138" s="103" t="s">
        <v>21</v>
      </c>
      <c r="I138" s="114">
        <v>4825.45</v>
      </c>
      <c r="J138" s="103"/>
      <c r="K138" s="103" t="s">
        <v>3120</v>
      </c>
      <c r="L138" s="116">
        <v>57328808</v>
      </c>
      <c r="M138" s="97">
        <v>44860</v>
      </c>
      <c r="N138" t="s">
        <v>864</v>
      </c>
      <c r="O138" s="129">
        <v>70509.539999999994</v>
      </c>
    </row>
    <row r="139" spans="1:15">
      <c r="A139" s="103" t="s">
        <v>17</v>
      </c>
      <c r="B139" s="103" t="s">
        <v>2450</v>
      </c>
      <c r="C139" s="103" t="s">
        <v>3121</v>
      </c>
      <c r="D139" s="117">
        <v>1201</v>
      </c>
      <c r="E139" s="143">
        <v>44819</v>
      </c>
      <c r="F139" s="103" t="s">
        <v>3122</v>
      </c>
      <c r="G139" s="103" t="s">
        <v>15</v>
      </c>
      <c r="H139" s="103" t="s">
        <v>21</v>
      </c>
      <c r="I139" s="114">
        <v>17.899999999999999</v>
      </c>
      <c r="J139" s="103"/>
      <c r="K139" s="103" t="s">
        <v>3123</v>
      </c>
      <c r="L139" s="116">
        <v>57328808</v>
      </c>
      <c r="M139" s="117"/>
      <c r="N139" s="117"/>
      <c r="O139" s="117"/>
    </row>
    <row r="140" spans="1:15">
      <c r="A140" s="103" t="s">
        <v>3124</v>
      </c>
      <c r="B140" s="103" t="s">
        <v>1317</v>
      </c>
      <c r="C140" s="103" t="s">
        <v>3125</v>
      </c>
      <c r="D140" s="117">
        <v>1201</v>
      </c>
      <c r="E140" s="143">
        <v>44821</v>
      </c>
      <c r="F140" s="103" t="s">
        <v>3126</v>
      </c>
      <c r="G140" s="103" t="s">
        <v>15</v>
      </c>
      <c r="H140" s="103" t="s">
        <v>77</v>
      </c>
      <c r="I140" s="114">
        <v>719.29</v>
      </c>
      <c r="J140" s="103"/>
      <c r="K140" s="103" t="s">
        <v>2777</v>
      </c>
      <c r="L140" s="116">
        <v>57345843</v>
      </c>
      <c r="M140" s="97">
        <v>44860</v>
      </c>
      <c r="N140" t="s">
        <v>864</v>
      </c>
      <c r="O140" s="129">
        <v>70509.539999999994</v>
      </c>
    </row>
    <row r="141" spans="1:15">
      <c r="A141" s="103" t="s">
        <v>3124</v>
      </c>
      <c r="B141" s="103" t="s">
        <v>1317</v>
      </c>
      <c r="C141" s="103" t="s">
        <v>3125</v>
      </c>
      <c r="D141" s="117">
        <v>1201</v>
      </c>
      <c r="E141" s="143">
        <v>44821</v>
      </c>
      <c r="F141" s="103" t="s">
        <v>3126</v>
      </c>
      <c r="G141" s="103" t="s">
        <v>15</v>
      </c>
      <c r="H141" s="103" t="s">
        <v>77</v>
      </c>
      <c r="I141" s="114">
        <v>649.35</v>
      </c>
      <c r="J141" s="103"/>
      <c r="K141" s="103" t="s">
        <v>2781</v>
      </c>
      <c r="L141" s="116">
        <v>57345843</v>
      </c>
      <c r="M141" s="97">
        <v>44860</v>
      </c>
      <c r="N141" t="s">
        <v>864</v>
      </c>
      <c r="O141" s="129">
        <v>70509.539999999994</v>
      </c>
    </row>
    <row r="142" spans="1:15">
      <c r="A142" s="103" t="s">
        <v>44</v>
      </c>
      <c r="B142" s="103" t="s">
        <v>44</v>
      </c>
      <c r="C142" s="103" t="s">
        <v>3156</v>
      </c>
      <c r="D142" s="117">
        <v>1201</v>
      </c>
      <c r="E142" s="143">
        <v>44823</v>
      </c>
      <c r="F142" s="103" t="s">
        <v>3157</v>
      </c>
      <c r="G142" s="103" t="s">
        <v>47</v>
      </c>
      <c r="H142" s="103" t="s">
        <v>55</v>
      </c>
      <c r="I142" s="114">
        <v>308.39999999999998</v>
      </c>
      <c r="J142" s="103"/>
      <c r="K142" s="103" t="s">
        <v>3158</v>
      </c>
      <c r="L142" s="116">
        <v>53000085</v>
      </c>
      <c r="M142" s="117"/>
      <c r="N142" s="117"/>
      <c r="O142" s="117"/>
    </row>
    <row r="143" spans="1:15">
      <c r="A143" s="103" t="s">
        <v>44</v>
      </c>
      <c r="B143" s="103" t="s">
        <v>44</v>
      </c>
      <c r="C143" s="103" t="s">
        <v>3173</v>
      </c>
      <c r="D143" s="117">
        <v>1201</v>
      </c>
      <c r="E143" s="143">
        <v>44823</v>
      </c>
      <c r="F143" s="103" t="s">
        <v>3174</v>
      </c>
      <c r="G143" s="103" t="s">
        <v>47</v>
      </c>
      <c r="H143" s="103" t="s">
        <v>59</v>
      </c>
      <c r="I143" s="114">
        <v>121.95</v>
      </c>
      <c r="J143" s="103"/>
      <c r="K143" s="103" t="s">
        <v>3175</v>
      </c>
      <c r="L143" s="116">
        <v>53000085</v>
      </c>
      <c r="M143" s="117"/>
      <c r="N143" s="117"/>
      <c r="O143" s="117"/>
    </row>
    <row r="144" spans="1:15">
      <c r="A144" s="103" t="s">
        <v>44</v>
      </c>
      <c r="B144" s="103" t="s">
        <v>44</v>
      </c>
      <c r="C144" s="103" t="s">
        <v>3194</v>
      </c>
      <c r="D144" s="117">
        <v>1201</v>
      </c>
      <c r="E144" s="143">
        <v>44823</v>
      </c>
      <c r="F144" s="103" t="s">
        <v>3195</v>
      </c>
      <c r="G144" s="103" t="s">
        <v>47</v>
      </c>
      <c r="H144" s="103" t="s">
        <v>316</v>
      </c>
      <c r="I144" s="114">
        <v>1700.66</v>
      </c>
      <c r="J144" s="103"/>
      <c r="K144" s="103" t="s">
        <v>3193</v>
      </c>
      <c r="L144" s="116">
        <v>53000085</v>
      </c>
      <c r="M144" s="97">
        <v>44838</v>
      </c>
      <c r="N144" t="s">
        <v>864</v>
      </c>
      <c r="O144" s="129">
        <v>47125.89</v>
      </c>
    </row>
    <row r="145" spans="1:15">
      <c r="A145" s="103" t="s">
        <v>17</v>
      </c>
      <c r="B145" s="103" t="s">
        <v>2450</v>
      </c>
      <c r="C145" s="103" t="s">
        <v>3199</v>
      </c>
      <c r="D145" s="117">
        <v>1201</v>
      </c>
      <c r="E145" s="143">
        <v>44823</v>
      </c>
      <c r="F145" s="103" t="s">
        <v>3200</v>
      </c>
      <c r="G145" s="103" t="s">
        <v>15</v>
      </c>
      <c r="H145" s="103" t="s">
        <v>21</v>
      </c>
      <c r="I145" s="114">
        <v>8.9499999999999993</v>
      </c>
      <c r="J145" s="103"/>
      <c r="K145" s="103" t="s">
        <v>3123</v>
      </c>
      <c r="L145" s="116">
        <v>57328808</v>
      </c>
      <c r="M145" s="117"/>
      <c r="N145" s="117"/>
      <c r="O145" s="117"/>
    </row>
    <row r="146" spans="1:15">
      <c r="A146" s="103" t="s">
        <v>17</v>
      </c>
      <c r="B146" s="103" t="s">
        <v>2450</v>
      </c>
      <c r="C146" s="103" t="s">
        <v>3201</v>
      </c>
      <c r="D146" s="117">
        <v>1201</v>
      </c>
      <c r="E146" s="143">
        <v>44825</v>
      </c>
      <c r="F146" s="103" t="s">
        <v>3202</v>
      </c>
      <c r="G146" s="103" t="s">
        <v>15</v>
      </c>
      <c r="H146" s="103" t="s">
        <v>21</v>
      </c>
      <c r="I146" s="114">
        <v>8.9499999999999993</v>
      </c>
      <c r="J146" s="103"/>
      <c r="K146" s="103" t="s">
        <v>3123</v>
      </c>
      <c r="L146" s="116">
        <v>57328808</v>
      </c>
      <c r="M146" s="117"/>
      <c r="N146" s="117"/>
      <c r="O146" s="117"/>
    </row>
    <row r="147" spans="1:15">
      <c r="A147" s="103" t="s">
        <v>17</v>
      </c>
      <c r="B147" s="103" t="s">
        <v>1317</v>
      </c>
      <c r="C147" s="103" t="s">
        <v>3203</v>
      </c>
      <c r="D147" s="117">
        <v>1201</v>
      </c>
      <c r="E147" s="143">
        <v>44828</v>
      </c>
      <c r="F147" s="103" t="s">
        <v>3204</v>
      </c>
      <c r="G147" s="103" t="s">
        <v>15</v>
      </c>
      <c r="H147" s="103" t="s">
        <v>21</v>
      </c>
      <c r="I147" s="114">
        <v>420.42</v>
      </c>
      <c r="J147" s="103"/>
      <c r="K147" s="103" t="s">
        <v>3092</v>
      </c>
      <c r="L147" s="116">
        <v>57328808</v>
      </c>
      <c r="M147" s="97">
        <v>44860</v>
      </c>
      <c r="N147" t="s">
        <v>864</v>
      </c>
      <c r="O147" s="129">
        <v>70509.539999999994</v>
      </c>
    </row>
    <row r="148" spans="1:15">
      <c r="A148" s="103" t="s">
        <v>17</v>
      </c>
      <c r="B148" s="103" t="s">
        <v>1317</v>
      </c>
      <c r="C148" s="103" t="s">
        <v>3203</v>
      </c>
      <c r="D148" s="117">
        <v>1201</v>
      </c>
      <c r="E148" s="143">
        <v>44828</v>
      </c>
      <c r="F148" s="103" t="s">
        <v>3204</v>
      </c>
      <c r="G148" s="103" t="s">
        <v>15</v>
      </c>
      <c r="H148" s="103" t="s">
        <v>21</v>
      </c>
      <c r="I148" s="114">
        <v>2092.02</v>
      </c>
      <c r="J148" s="103"/>
      <c r="K148" s="103" t="s">
        <v>3085</v>
      </c>
      <c r="L148" s="116">
        <v>57328808</v>
      </c>
      <c r="M148" s="97">
        <v>44860</v>
      </c>
      <c r="N148" t="s">
        <v>864</v>
      </c>
      <c r="O148" s="129">
        <v>70509.539999999994</v>
      </c>
    </row>
    <row r="149" spans="1:15">
      <c r="A149" s="103" t="s">
        <v>17</v>
      </c>
      <c r="B149" s="103" t="s">
        <v>1317</v>
      </c>
      <c r="C149" s="103" t="s">
        <v>3203</v>
      </c>
      <c r="D149" s="117">
        <v>1201</v>
      </c>
      <c r="E149" s="143">
        <v>44828</v>
      </c>
      <c r="F149" s="103" t="s">
        <v>3204</v>
      </c>
      <c r="G149" s="103" t="s">
        <v>15</v>
      </c>
      <c r="H149" s="103" t="s">
        <v>21</v>
      </c>
      <c r="I149" s="114">
        <v>6623.37</v>
      </c>
      <c r="J149" s="103"/>
      <c r="K149" s="103" t="s">
        <v>3205</v>
      </c>
      <c r="L149" s="116">
        <v>57328808</v>
      </c>
      <c r="M149" s="97">
        <v>44860</v>
      </c>
      <c r="N149" t="s">
        <v>864</v>
      </c>
      <c r="O149" s="129">
        <v>70509.539999999994</v>
      </c>
    </row>
    <row r="150" spans="1:15">
      <c r="A150" s="103" t="s">
        <v>44</v>
      </c>
      <c r="B150" s="103" t="s">
        <v>44</v>
      </c>
      <c r="C150" s="103" t="s">
        <v>3209</v>
      </c>
      <c r="D150" s="117">
        <v>1201</v>
      </c>
      <c r="E150" s="143">
        <v>44823</v>
      </c>
      <c r="F150" s="103" t="s">
        <v>3210</v>
      </c>
      <c r="G150" s="103" t="s">
        <v>47</v>
      </c>
      <c r="H150" s="103" t="s">
        <v>128</v>
      </c>
      <c r="I150" s="114">
        <v>2729.7</v>
      </c>
      <c r="J150" s="103"/>
      <c r="K150" s="103" t="s">
        <v>3211</v>
      </c>
      <c r="L150" s="116">
        <v>53000085</v>
      </c>
      <c r="M150" s="97">
        <v>44838</v>
      </c>
      <c r="N150" t="s">
        <v>864</v>
      </c>
      <c r="O150" s="129">
        <v>47125.89</v>
      </c>
    </row>
    <row r="151" spans="1:15">
      <c r="A151" s="103" t="s">
        <v>44</v>
      </c>
      <c r="B151" s="103" t="s">
        <v>44</v>
      </c>
      <c r="C151" s="103" t="s">
        <v>3212</v>
      </c>
      <c r="D151" s="117">
        <v>1201</v>
      </c>
      <c r="E151" s="143">
        <v>44830</v>
      </c>
      <c r="F151" s="103" t="s">
        <v>3213</v>
      </c>
      <c r="G151" s="103" t="s">
        <v>47</v>
      </c>
      <c r="H151" s="103" t="s">
        <v>86</v>
      </c>
      <c r="I151" s="114">
        <v>282.10000000000002</v>
      </c>
      <c r="J151" s="103"/>
      <c r="K151" s="103" t="s">
        <v>3214</v>
      </c>
      <c r="L151" s="116">
        <v>53000085</v>
      </c>
      <c r="M151" s="97">
        <v>44838</v>
      </c>
      <c r="N151" t="s">
        <v>864</v>
      </c>
      <c r="O151" s="129">
        <v>47125.89</v>
      </c>
    </row>
    <row r="152" spans="1:15">
      <c r="A152" s="103" t="s">
        <v>44</v>
      </c>
      <c r="B152" s="103" t="s">
        <v>44</v>
      </c>
      <c r="C152" s="103" t="s">
        <v>3215</v>
      </c>
      <c r="D152" s="117">
        <v>1201</v>
      </c>
      <c r="E152" s="143">
        <v>44830</v>
      </c>
      <c r="F152" s="103" t="s">
        <v>3216</v>
      </c>
      <c r="G152" s="103" t="s">
        <v>47</v>
      </c>
      <c r="H152" s="103" t="s">
        <v>48</v>
      </c>
      <c r="I152" s="114">
        <v>2591.1999999999998</v>
      </c>
      <c r="J152" s="103"/>
      <c r="K152" s="103" t="s">
        <v>3217</v>
      </c>
      <c r="L152" s="116">
        <v>53000085</v>
      </c>
      <c r="M152" s="117"/>
      <c r="N152" s="117"/>
      <c r="O152" s="117"/>
    </row>
    <row r="153" spans="1:15">
      <c r="A153" s="103" t="s">
        <v>44</v>
      </c>
      <c r="B153" s="103" t="s">
        <v>44</v>
      </c>
      <c r="C153" s="103" t="s">
        <v>3218</v>
      </c>
      <c r="D153" s="117">
        <v>1201</v>
      </c>
      <c r="E153" s="143">
        <v>44830</v>
      </c>
      <c r="F153" s="103" t="s">
        <v>3216</v>
      </c>
      <c r="G153" s="103" t="s">
        <v>47</v>
      </c>
      <c r="H153" s="103" t="s">
        <v>48</v>
      </c>
      <c r="I153" s="114">
        <v>2617.44</v>
      </c>
      <c r="J153" s="103"/>
      <c r="K153" s="103" t="s">
        <v>3219</v>
      </c>
      <c r="L153" s="116">
        <v>53000085</v>
      </c>
      <c r="M153" s="117"/>
      <c r="N153" s="117"/>
      <c r="O153" s="117"/>
    </row>
    <row r="154" spans="1:15">
      <c r="A154" s="103" t="s">
        <v>44</v>
      </c>
      <c r="B154" s="103" t="s">
        <v>44</v>
      </c>
      <c r="C154" s="103" t="s">
        <v>3220</v>
      </c>
      <c r="D154" s="117">
        <v>1201</v>
      </c>
      <c r="E154" s="143">
        <v>44823</v>
      </c>
      <c r="F154" s="103" t="s">
        <v>3221</v>
      </c>
      <c r="G154" s="103" t="s">
        <v>47</v>
      </c>
      <c r="H154" s="103" t="s">
        <v>456</v>
      </c>
      <c r="I154" s="114">
        <v>105.3</v>
      </c>
      <c r="J154" s="103"/>
      <c r="K154" s="103" t="s">
        <v>3222</v>
      </c>
      <c r="L154" s="116">
        <v>53000085</v>
      </c>
      <c r="M154" s="97">
        <v>44838</v>
      </c>
      <c r="N154" t="s">
        <v>864</v>
      </c>
      <c r="O154" s="129">
        <v>47125.89</v>
      </c>
    </row>
    <row r="155" spans="1:15">
      <c r="A155" s="103" t="s">
        <v>44</v>
      </c>
      <c r="B155" s="103" t="s">
        <v>44</v>
      </c>
      <c r="C155" s="103" t="s">
        <v>3240</v>
      </c>
      <c r="D155" s="117">
        <v>1201</v>
      </c>
      <c r="E155" s="143">
        <v>44830</v>
      </c>
      <c r="F155" s="103" t="s">
        <v>3241</v>
      </c>
      <c r="G155" s="103" t="s">
        <v>47</v>
      </c>
      <c r="H155" s="103" t="s">
        <v>426</v>
      </c>
      <c r="I155" s="114">
        <v>12195</v>
      </c>
      <c r="J155" s="103"/>
      <c r="K155" s="103" t="s">
        <v>3242</v>
      </c>
      <c r="L155" s="116">
        <v>53000085</v>
      </c>
      <c r="M155" s="97">
        <v>44838</v>
      </c>
      <c r="N155" t="s">
        <v>864</v>
      </c>
      <c r="O155" s="129">
        <v>47125.89</v>
      </c>
    </row>
    <row r="156" spans="1:15">
      <c r="A156" s="103" t="s">
        <v>44</v>
      </c>
      <c r="B156" s="103" t="s">
        <v>44</v>
      </c>
      <c r="C156" s="103" t="s">
        <v>3240</v>
      </c>
      <c r="D156" s="117">
        <v>1201</v>
      </c>
      <c r="E156" s="143">
        <v>44830</v>
      </c>
      <c r="F156" s="103" t="s">
        <v>3241</v>
      </c>
      <c r="G156" s="103" t="s">
        <v>47</v>
      </c>
      <c r="H156" s="103" t="s">
        <v>426</v>
      </c>
      <c r="I156" s="114">
        <v>21235.56</v>
      </c>
      <c r="J156" s="103"/>
      <c r="K156" s="103" t="s">
        <v>3242</v>
      </c>
      <c r="L156" s="116">
        <v>53000085</v>
      </c>
      <c r="M156" s="97">
        <v>44838</v>
      </c>
      <c r="N156" t="s">
        <v>864</v>
      </c>
      <c r="O156" s="129">
        <v>47125.89</v>
      </c>
    </row>
    <row r="157" spans="1:15">
      <c r="A157" s="103" t="s">
        <v>44</v>
      </c>
      <c r="B157" s="103" t="s">
        <v>44</v>
      </c>
      <c r="C157" s="103" t="s">
        <v>3243</v>
      </c>
      <c r="D157" s="117">
        <v>1201</v>
      </c>
      <c r="E157" s="143">
        <v>44830</v>
      </c>
      <c r="F157" s="103" t="s">
        <v>3244</v>
      </c>
      <c r="G157" s="103" t="s">
        <v>47</v>
      </c>
      <c r="H157" s="103" t="s">
        <v>701</v>
      </c>
      <c r="I157" s="114">
        <v>1574.56</v>
      </c>
      <c r="J157" s="103"/>
      <c r="K157" s="103" t="s">
        <v>3245</v>
      </c>
      <c r="L157" s="116">
        <v>53000085</v>
      </c>
      <c r="M157" s="97">
        <v>44838</v>
      </c>
      <c r="N157" t="s">
        <v>864</v>
      </c>
      <c r="O157" s="129">
        <v>47125.89</v>
      </c>
    </row>
    <row r="158" spans="1:15">
      <c r="A158" s="103" t="s">
        <v>44</v>
      </c>
      <c r="B158" s="103" t="s">
        <v>44</v>
      </c>
      <c r="C158" s="103" t="s">
        <v>3246</v>
      </c>
      <c r="D158" s="117">
        <v>1201</v>
      </c>
      <c r="E158" s="143">
        <v>44830</v>
      </c>
      <c r="F158" s="103" t="s">
        <v>3247</v>
      </c>
      <c r="G158" s="103" t="s">
        <v>47</v>
      </c>
      <c r="H158" s="103" t="s">
        <v>1397</v>
      </c>
      <c r="I158" s="114">
        <v>1935.21</v>
      </c>
      <c r="J158" s="103"/>
      <c r="K158" s="103" t="s">
        <v>3248</v>
      </c>
      <c r="L158" s="116">
        <v>53000085</v>
      </c>
      <c r="M158" s="97">
        <v>44838</v>
      </c>
      <c r="N158" t="s">
        <v>864</v>
      </c>
      <c r="O158" s="129">
        <v>47125.89</v>
      </c>
    </row>
    <row r="159" spans="1:15">
      <c r="A159" s="103" t="s">
        <v>44</v>
      </c>
      <c r="B159" s="103" t="s">
        <v>44</v>
      </c>
      <c r="C159" s="103" t="s">
        <v>3249</v>
      </c>
      <c r="D159" s="117">
        <v>1201</v>
      </c>
      <c r="E159" s="143">
        <v>44830</v>
      </c>
      <c r="F159" s="103" t="s">
        <v>3250</v>
      </c>
      <c r="G159" s="103" t="s">
        <v>47</v>
      </c>
      <c r="H159" s="103" t="s">
        <v>1393</v>
      </c>
      <c r="I159" s="114">
        <v>423.92</v>
      </c>
      <c r="J159" s="103"/>
      <c r="K159" s="103" t="s">
        <v>3251</v>
      </c>
      <c r="L159" s="116">
        <v>53000085</v>
      </c>
      <c r="M159" s="97">
        <v>44838</v>
      </c>
      <c r="N159" t="s">
        <v>864</v>
      </c>
      <c r="O159" s="129">
        <v>47125.89</v>
      </c>
    </row>
    <row r="160" spans="1:15">
      <c r="A160" s="103" t="s">
        <v>44</v>
      </c>
      <c r="B160" s="103" t="s">
        <v>44</v>
      </c>
      <c r="C160" s="103" t="s">
        <v>3252</v>
      </c>
      <c r="D160" s="117">
        <v>1201</v>
      </c>
      <c r="E160" s="143">
        <v>44830</v>
      </c>
      <c r="F160" s="103" t="s">
        <v>3253</v>
      </c>
      <c r="G160" s="103" t="s">
        <v>47</v>
      </c>
      <c r="H160" s="103" t="s">
        <v>472</v>
      </c>
      <c r="I160" s="114">
        <v>3753.42</v>
      </c>
      <c r="J160" s="103"/>
      <c r="K160" s="103" t="s">
        <v>3254</v>
      </c>
      <c r="L160" s="116">
        <v>53000085</v>
      </c>
      <c r="M160" s="97">
        <v>44841</v>
      </c>
      <c r="N160" t="s">
        <v>864</v>
      </c>
      <c r="O160" s="129">
        <v>60200.87</v>
      </c>
    </row>
    <row r="161" spans="1:15">
      <c r="A161" s="103" t="s">
        <v>44</v>
      </c>
      <c r="B161" s="103" t="s">
        <v>44</v>
      </c>
      <c r="C161" s="103" t="s">
        <v>3255</v>
      </c>
      <c r="D161" s="117">
        <v>1201</v>
      </c>
      <c r="E161" s="143">
        <v>44830</v>
      </c>
      <c r="F161" s="103" t="s">
        <v>3256</v>
      </c>
      <c r="G161" s="103" t="s">
        <v>47</v>
      </c>
      <c r="H161" s="103" t="s">
        <v>465</v>
      </c>
      <c r="I161" s="114">
        <v>797.94</v>
      </c>
      <c r="J161" s="103"/>
      <c r="K161" s="103" t="s">
        <v>3257</v>
      </c>
      <c r="L161" s="116">
        <v>53000085</v>
      </c>
      <c r="M161" s="97">
        <v>44838</v>
      </c>
      <c r="N161" t="s">
        <v>864</v>
      </c>
      <c r="O161" s="129">
        <v>47125.89</v>
      </c>
    </row>
    <row r="162" spans="1:15">
      <c r="A162" s="103" t="s">
        <v>44</v>
      </c>
      <c r="B162" s="103" t="s">
        <v>44</v>
      </c>
      <c r="C162" s="103" t="s">
        <v>3258</v>
      </c>
      <c r="D162" s="117">
        <v>1201</v>
      </c>
      <c r="E162" s="143">
        <v>44830</v>
      </c>
      <c r="F162" s="103" t="s">
        <v>3259</v>
      </c>
      <c r="G162" s="103" t="s">
        <v>47</v>
      </c>
      <c r="H162" s="103" t="s">
        <v>316</v>
      </c>
      <c r="I162" s="114">
        <v>451.36</v>
      </c>
      <c r="J162" s="103"/>
      <c r="K162" s="103" t="s">
        <v>3260</v>
      </c>
      <c r="L162" s="116">
        <v>53000085</v>
      </c>
      <c r="M162" s="97">
        <v>44838</v>
      </c>
      <c r="N162" t="s">
        <v>864</v>
      </c>
      <c r="O162" s="129">
        <v>47125.89</v>
      </c>
    </row>
    <row r="163" spans="1:15">
      <c r="A163" s="103" t="s">
        <v>44</v>
      </c>
      <c r="B163" s="103" t="s">
        <v>44</v>
      </c>
      <c r="C163" s="103" t="s">
        <v>3261</v>
      </c>
      <c r="D163" s="117">
        <v>1201</v>
      </c>
      <c r="E163" s="143">
        <v>44830</v>
      </c>
      <c r="F163" s="103" t="s">
        <v>3262</v>
      </c>
      <c r="G163" s="103" t="s">
        <v>47</v>
      </c>
      <c r="H163" s="103" t="s">
        <v>426</v>
      </c>
      <c r="I163" s="114">
        <v>2063.36</v>
      </c>
      <c r="J163" s="103"/>
      <c r="K163" s="103" t="s">
        <v>3260</v>
      </c>
      <c r="L163" s="116">
        <v>53000085</v>
      </c>
      <c r="M163" s="97">
        <v>44838</v>
      </c>
      <c r="N163" t="s">
        <v>864</v>
      </c>
      <c r="O163" s="129">
        <v>47125.89</v>
      </c>
    </row>
    <row r="164" spans="1:15">
      <c r="A164" s="103" t="s">
        <v>44</v>
      </c>
      <c r="B164" s="103" t="s">
        <v>44</v>
      </c>
      <c r="C164" s="103" t="s">
        <v>3263</v>
      </c>
      <c r="D164" s="117">
        <v>1201</v>
      </c>
      <c r="E164" s="143">
        <v>44830</v>
      </c>
      <c r="F164" s="103" t="s">
        <v>3264</v>
      </c>
      <c r="G164" s="103" t="s">
        <v>47</v>
      </c>
      <c r="H164" s="103" t="s">
        <v>472</v>
      </c>
      <c r="I164" s="114">
        <v>354.64</v>
      </c>
      <c r="J164" s="103"/>
      <c r="K164" s="103" t="s">
        <v>3214</v>
      </c>
      <c r="L164" s="116">
        <v>53000085</v>
      </c>
      <c r="M164" s="97">
        <v>44838</v>
      </c>
      <c r="N164" t="s">
        <v>864</v>
      </c>
      <c r="O164" s="129">
        <v>47125.89</v>
      </c>
    </row>
    <row r="165" spans="1:15">
      <c r="A165" s="103" t="s">
        <v>44</v>
      </c>
      <c r="B165" s="103" t="s">
        <v>44</v>
      </c>
      <c r="C165" s="103" t="s">
        <v>3265</v>
      </c>
      <c r="D165" s="117">
        <v>1201</v>
      </c>
      <c r="E165" s="143">
        <v>44830</v>
      </c>
      <c r="F165" s="103" t="s">
        <v>3266</v>
      </c>
      <c r="G165" s="103" t="s">
        <v>47</v>
      </c>
      <c r="H165" s="103" t="s">
        <v>16</v>
      </c>
      <c r="I165" s="114">
        <v>267.33</v>
      </c>
      <c r="J165" s="103"/>
      <c r="K165" s="103" t="s">
        <v>3267</v>
      </c>
      <c r="L165" s="116">
        <v>53000085</v>
      </c>
      <c r="M165" s="97">
        <v>44846</v>
      </c>
      <c r="N165" t="s">
        <v>864</v>
      </c>
      <c r="O165" s="129">
        <v>245.5</v>
      </c>
    </row>
    <row r="166" spans="1:15">
      <c r="A166" s="103" t="s">
        <v>44</v>
      </c>
      <c r="B166" s="103" t="s">
        <v>44</v>
      </c>
      <c r="C166" s="103" t="s">
        <v>3268</v>
      </c>
      <c r="D166" s="117">
        <v>1201</v>
      </c>
      <c r="E166" s="143">
        <v>44830</v>
      </c>
      <c r="F166" s="103" t="s">
        <v>3269</v>
      </c>
      <c r="G166" s="103" t="s">
        <v>47</v>
      </c>
      <c r="H166" s="103" t="s">
        <v>77</v>
      </c>
      <c r="I166" s="114">
        <v>331.17</v>
      </c>
      <c r="J166" s="103"/>
      <c r="K166" s="103" t="s">
        <v>3270</v>
      </c>
      <c r="L166" s="116">
        <v>53000085</v>
      </c>
      <c r="M166" s="117"/>
      <c r="N166" s="117"/>
      <c r="O166" s="117"/>
    </row>
    <row r="167" spans="1:15">
      <c r="A167" s="103" t="s">
        <v>44</v>
      </c>
      <c r="B167" s="103" t="s">
        <v>44</v>
      </c>
      <c r="C167" s="103" t="s">
        <v>3271</v>
      </c>
      <c r="D167" s="117">
        <v>1201</v>
      </c>
      <c r="E167" s="143">
        <v>44830</v>
      </c>
      <c r="F167" s="103" t="s">
        <v>3272</v>
      </c>
      <c r="G167" s="103" t="s">
        <v>47</v>
      </c>
      <c r="H167" s="103" t="s">
        <v>74</v>
      </c>
      <c r="I167" s="114">
        <v>2960.58</v>
      </c>
      <c r="J167" s="103"/>
      <c r="K167" s="103" t="s">
        <v>3273</v>
      </c>
      <c r="L167" s="116">
        <v>53000085</v>
      </c>
      <c r="M167" s="97">
        <v>44838</v>
      </c>
      <c r="N167" t="s">
        <v>864</v>
      </c>
      <c r="O167" s="129">
        <v>2918</v>
      </c>
    </row>
    <row r="168" spans="1:15">
      <c r="A168" s="103" t="s">
        <v>44</v>
      </c>
      <c r="B168" s="103" t="s">
        <v>44</v>
      </c>
      <c r="C168" s="103" t="s">
        <v>3274</v>
      </c>
      <c r="D168" s="117">
        <v>1201</v>
      </c>
      <c r="E168" s="143">
        <v>44830</v>
      </c>
      <c r="F168" s="103" t="s">
        <v>3275</v>
      </c>
      <c r="G168" s="103" t="s">
        <v>47</v>
      </c>
      <c r="H168" s="103" t="s">
        <v>2272</v>
      </c>
      <c r="I168" s="114">
        <v>1659</v>
      </c>
      <c r="J168" s="103"/>
      <c r="K168" s="103" t="s">
        <v>3276</v>
      </c>
      <c r="L168" s="116">
        <v>53000085</v>
      </c>
      <c r="M168" s="97">
        <v>44838</v>
      </c>
      <c r="N168" t="s">
        <v>864</v>
      </c>
      <c r="O168" s="129">
        <v>47125.89</v>
      </c>
    </row>
    <row r="169" spans="1:15">
      <c r="A169" s="103" t="s">
        <v>17</v>
      </c>
      <c r="B169" s="103" t="s">
        <v>2450</v>
      </c>
      <c r="C169" s="103" t="s">
        <v>3277</v>
      </c>
      <c r="D169" s="117">
        <v>1201</v>
      </c>
      <c r="E169" s="143">
        <v>44831</v>
      </c>
      <c r="F169" s="103" t="s">
        <v>3278</v>
      </c>
      <c r="G169" s="103" t="s">
        <v>15</v>
      </c>
      <c r="H169" s="103" t="s">
        <v>21</v>
      </c>
      <c r="I169" s="114">
        <v>38.4</v>
      </c>
      <c r="J169" s="103"/>
      <c r="K169" s="103" t="s">
        <v>3279</v>
      </c>
      <c r="L169" s="116">
        <v>57328808</v>
      </c>
      <c r="M169" s="117"/>
      <c r="N169" s="117"/>
      <c r="O169" s="117"/>
    </row>
    <row r="170" spans="1:15">
      <c r="A170" s="103" t="s">
        <v>17</v>
      </c>
      <c r="B170" s="103" t="s">
        <v>2450</v>
      </c>
      <c r="C170" s="103" t="s">
        <v>3280</v>
      </c>
      <c r="D170" s="117">
        <v>1201</v>
      </c>
      <c r="E170" s="143">
        <v>44832</v>
      </c>
      <c r="F170" s="103" t="s">
        <v>3281</v>
      </c>
      <c r="G170" s="103" t="s">
        <v>15</v>
      </c>
      <c r="H170" s="103" t="s">
        <v>21</v>
      </c>
      <c r="I170" s="114">
        <v>53.6</v>
      </c>
      <c r="J170" s="103"/>
      <c r="K170" s="103" t="s">
        <v>3282</v>
      </c>
      <c r="L170" s="116">
        <v>57328808</v>
      </c>
      <c r="M170" s="117"/>
      <c r="N170" s="117"/>
      <c r="O170" s="117"/>
    </row>
    <row r="171" spans="1:15">
      <c r="A171" s="103" t="s">
        <v>166</v>
      </c>
      <c r="B171" s="103" t="s">
        <v>209</v>
      </c>
      <c r="C171" s="103" t="s">
        <v>3283</v>
      </c>
      <c r="D171" s="117">
        <v>1201</v>
      </c>
      <c r="E171" s="143">
        <v>44834</v>
      </c>
      <c r="F171" s="103" t="s">
        <v>3284</v>
      </c>
      <c r="G171" s="103" t="s">
        <v>47</v>
      </c>
      <c r="H171" s="103" t="s">
        <v>21</v>
      </c>
      <c r="I171" s="114">
        <v>220.4</v>
      </c>
      <c r="J171" s="103"/>
      <c r="K171" s="103" t="s">
        <v>374</v>
      </c>
      <c r="L171" s="116">
        <v>55738459</v>
      </c>
      <c r="M171" s="97">
        <v>44854</v>
      </c>
      <c r="N171" t="s">
        <v>864</v>
      </c>
      <c r="O171" s="129">
        <v>16626.900000000001</v>
      </c>
    </row>
    <row r="172" spans="1:15">
      <c r="A172" s="103" t="s">
        <v>166</v>
      </c>
      <c r="B172" s="103" t="s">
        <v>209</v>
      </c>
      <c r="C172" s="103" t="s">
        <v>3283</v>
      </c>
      <c r="D172" s="117">
        <v>1201</v>
      </c>
      <c r="E172" s="143">
        <v>44834</v>
      </c>
      <c r="F172" s="103" t="s">
        <v>3284</v>
      </c>
      <c r="G172" s="103" t="s">
        <v>47</v>
      </c>
      <c r="H172" s="103" t="s">
        <v>21</v>
      </c>
      <c r="I172" s="114">
        <v>1363</v>
      </c>
      <c r="J172" s="103"/>
      <c r="K172" s="103" t="s">
        <v>375</v>
      </c>
      <c r="L172" s="116">
        <v>55738459</v>
      </c>
      <c r="M172" s="97">
        <v>44854</v>
      </c>
      <c r="N172" t="s">
        <v>864</v>
      </c>
      <c r="O172" s="129">
        <v>16626.900000000001</v>
      </c>
    </row>
    <row r="173" spans="1:15">
      <c r="A173" s="103" t="s">
        <v>166</v>
      </c>
      <c r="B173" s="103" t="s">
        <v>209</v>
      </c>
      <c r="C173" s="103" t="s">
        <v>3283</v>
      </c>
      <c r="D173" s="117">
        <v>1201</v>
      </c>
      <c r="E173" s="143">
        <v>44834</v>
      </c>
      <c r="F173" s="103" t="s">
        <v>3284</v>
      </c>
      <c r="G173" s="103" t="s">
        <v>47</v>
      </c>
      <c r="H173" s="103" t="s">
        <v>21</v>
      </c>
      <c r="I173" s="114">
        <v>101.5</v>
      </c>
      <c r="J173" s="103"/>
      <c r="K173" s="103" t="s">
        <v>376</v>
      </c>
      <c r="L173" s="116">
        <v>55738459</v>
      </c>
      <c r="M173" s="97">
        <v>44854</v>
      </c>
      <c r="N173" t="s">
        <v>864</v>
      </c>
      <c r="O173" s="129">
        <v>16626.900000000001</v>
      </c>
    </row>
    <row r="174" spans="1:15">
      <c r="A174" s="103" t="s">
        <v>166</v>
      </c>
      <c r="B174" s="103" t="s">
        <v>209</v>
      </c>
      <c r="C174" s="103" t="s">
        <v>3283</v>
      </c>
      <c r="D174" s="117">
        <v>1201</v>
      </c>
      <c r="E174" s="143">
        <v>44834</v>
      </c>
      <c r="F174" s="103" t="s">
        <v>3284</v>
      </c>
      <c r="G174" s="103" t="s">
        <v>47</v>
      </c>
      <c r="H174" s="103" t="s">
        <v>21</v>
      </c>
      <c r="I174" s="114">
        <v>315</v>
      </c>
      <c r="J174" s="103"/>
      <c r="K174" s="103" t="s">
        <v>2753</v>
      </c>
      <c r="L174" s="116">
        <v>55738459</v>
      </c>
      <c r="M174" s="97">
        <v>44854</v>
      </c>
      <c r="N174" t="s">
        <v>864</v>
      </c>
      <c r="O174" s="129">
        <v>16626.900000000001</v>
      </c>
    </row>
    <row r="175" spans="1:15">
      <c r="A175" s="103" t="s">
        <v>166</v>
      </c>
      <c r="B175" s="103" t="s">
        <v>209</v>
      </c>
      <c r="C175" s="103" t="s">
        <v>3283</v>
      </c>
      <c r="D175" s="117">
        <v>1201</v>
      </c>
      <c r="E175" s="143">
        <v>44834</v>
      </c>
      <c r="F175" s="103" t="s">
        <v>3284</v>
      </c>
      <c r="G175" s="103" t="s">
        <v>47</v>
      </c>
      <c r="H175" s="103" t="s">
        <v>21</v>
      </c>
      <c r="I175" s="114">
        <v>2640</v>
      </c>
      <c r="J175" s="103"/>
      <c r="K175" s="103" t="s">
        <v>2956</v>
      </c>
      <c r="L175" s="116">
        <v>55738459</v>
      </c>
      <c r="M175" s="97">
        <v>44854</v>
      </c>
      <c r="N175" t="s">
        <v>864</v>
      </c>
      <c r="O175" s="129">
        <v>16626.900000000001</v>
      </c>
    </row>
    <row r="176" spans="1:15">
      <c r="A176" s="103" t="s">
        <v>166</v>
      </c>
      <c r="B176" s="103" t="s">
        <v>209</v>
      </c>
      <c r="C176" s="103" t="s">
        <v>3283</v>
      </c>
      <c r="D176" s="117">
        <v>1201</v>
      </c>
      <c r="E176" s="143">
        <v>44834</v>
      </c>
      <c r="F176" s="103" t="s">
        <v>3284</v>
      </c>
      <c r="G176" s="103" t="s">
        <v>47</v>
      </c>
      <c r="H176" s="103" t="s">
        <v>21</v>
      </c>
      <c r="I176" s="114">
        <v>3120</v>
      </c>
      <c r="J176" s="103"/>
      <c r="K176" s="103" t="s">
        <v>2227</v>
      </c>
      <c r="L176" s="116">
        <v>55738459</v>
      </c>
      <c r="M176" s="97">
        <v>44854</v>
      </c>
      <c r="N176" t="s">
        <v>864</v>
      </c>
      <c r="O176" s="129">
        <v>16626.900000000001</v>
      </c>
    </row>
    <row r="177" spans="1:15">
      <c r="A177" s="103" t="s">
        <v>166</v>
      </c>
      <c r="B177" s="103" t="s">
        <v>209</v>
      </c>
      <c r="C177" s="103" t="s">
        <v>3283</v>
      </c>
      <c r="D177" s="117">
        <v>1201</v>
      </c>
      <c r="E177" s="143">
        <v>44834</v>
      </c>
      <c r="F177" s="103" t="s">
        <v>3284</v>
      </c>
      <c r="G177" s="103" t="s">
        <v>47</v>
      </c>
      <c r="H177" s="103" t="s">
        <v>21</v>
      </c>
      <c r="I177" s="114">
        <v>2450</v>
      </c>
      <c r="J177" s="103"/>
      <c r="K177" s="103" t="s">
        <v>2337</v>
      </c>
      <c r="L177" s="116">
        <v>55738459</v>
      </c>
      <c r="M177" s="97">
        <v>44854</v>
      </c>
      <c r="N177" t="s">
        <v>864</v>
      </c>
      <c r="O177" s="129">
        <v>16626.900000000001</v>
      </c>
    </row>
    <row r="178" spans="1:15">
      <c r="A178" s="103" t="s">
        <v>166</v>
      </c>
      <c r="B178" s="103" t="s">
        <v>209</v>
      </c>
      <c r="C178" s="103" t="s">
        <v>3283</v>
      </c>
      <c r="D178" s="117">
        <v>1201</v>
      </c>
      <c r="E178" s="143">
        <v>44834</v>
      </c>
      <c r="F178" s="103" t="s">
        <v>3284</v>
      </c>
      <c r="G178" s="103" t="s">
        <v>47</v>
      </c>
      <c r="H178" s="103" t="s">
        <v>21</v>
      </c>
      <c r="I178" s="114">
        <v>1596</v>
      </c>
      <c r="J178" s="103"/>
      <c r="K178" s="103" t="s">
        <v>2957</v>
      </c>
      <c r="L178" s="116">
        <v>55738459</v>
      </c>
      <c r="M178" s="97">
        <v>44854</v>
      </c>
      <c r="N178" t="s">
        <v>864</v>
      </c>
      <c r="O178" s="129">
        <v>16626.900000000001</v>
      </c>
    </row>
    <row r="179" spans="1:15">
      <c r="A179" s="103" t="s">
        <v>166</v>
      </c>
      <c r="B179" s="103" t="s">
        <v>209</v>
      </c>
      <c r="C179" s="103" t="s">
        <v>3283</v>
      </c>
      <c r="D179" s="117">
        <v>1201</v>
      </c>
      <c r="E179" s="143">
        <v>44834</v>
      </c>
      <c r="F179" s="103" t="s">
        <v>3284</v>
      </c>
      <c r="G179" s="103" t="s">
        <v>47</v>
      </c>
      <c r="H179" s="103" t="s">
        <v>21</v>
      </c>
      <c r="I179" s="114">
        <v>1596</v>
      </c>
      <c r="J179" s="103"/>
      <c r="K179" s="103" t="s">
        <v>2957</v>
      </c>
      <c r="L179" s="116">
        <v>55738459</v>
      </c>
      <c r="M179" s="97">
        <v>44854</v>
      </c>
      <c r="N179" t="s">
        <v>864</v>
      </c>
      <c r="O179" s="129">
        <v>16626.900000000001</v>
      </c>
    </row>
    <row r="180" spans="1:15">
      <c r="A180" s="103" t="s">
        <v>166</v>
      </c>
      <c r="B180" s="103" t="s">
        <v>209</v>
      </c>
      <c r="C180" s="103" t="s">
        <v>3283</v>
      </c>
      <c r="D180" s="117">
        <v>1201</v>
      </c>
      <c r="E180" s="143">
        <v>44834</v>
      </c>
      <c r="F180" s="103" t="s">
        <v>3284</v>
      </c>
      <c r="G180" s="103" t="s">
        <v>47</v>
      </c>
      <c r="H180" s="103" t="s">
        <v>21</v>
      </c>
      <c r="I180" s="114">
        <v>2375</v>
      </c>
      <c r="J180" s="103"/>
      <c r="K180" s="103" t="s">
        <v>2957</v>
      </c>
      <c r="L180" s="116">
        <v>55738459</v>
      </c>
      <c r="M180" s="97">
        <v>44854</v>
      </c>
      <c r="N180" t="s">
        <v>864</v>
      </c>
      <c r="O180" s="129">
        <v>16626.900000000001</v>
      </c>
    </row>
    <row r="181" spans="1:15">
      <c r="A181" s="103" t="s">
        <v>166</v>
      </c>
      <c r="B181" s="103" t="s">
        <v>209</v>
      </c>
      <c r="C181" s="103" t="s">
        <v>3283</v>
      </c>
      <c r="D181" s="117">
        <v>1201</v>
      </c>
      <c r="E181" s="143">
        <v>44834</v>
      </c>
      <c r="F181" s="103" t="s">
        <v>3284</v>
      </c>
      <c r="G181" s="103" t="s">
        <v>47</v>
      </c>
      <c r="H181" s="103" t="s">
        <v>21</v>
      </c>
      <c r="I181" s="114">
        <v>510</v>
      </c>
      <c r="J181" s="103"/>
      <c r="K181" s="103" t="s">
        <v>3285</v>
      </c>
      <c r="L181" s="116">
        <v>55738459</v>
      </c>
      <c r="M181" s="97">
        <v>44854</v>
      </c>
      <c r="N181" t="s">
        <v>864</v>
      </c>
      <c r="O181" s="129">
        <v>16626.900000000001</v>
      </c>
    </row>
    <row r="182" spans="1:15">
      <c r="A182" s="103" t="s">
        <v>166</v>
      </c>
      <c r="B182" s="103" t="s">
        <v>209</v>
      </c>
      <c r="C182" s="103" t="s">
        <v>3283</v>
      </c>
      <c r="D182" s="117">
        <v>1201</v>
      </c>
      <c r="E182" s="143">
        <v>44834</v>
      </c>
      <c r="F182" s="103" t="s">
        <v>3284</v>
      </c>
      <c r="G182" s="103" t="s">
        <v>47</v>
      </c>
      <c r="H182" s="103" t="s">
        <v>21</v>
      </c>
      <c r="I182" s="114">
        <v>340</v>
      </c>
      <c r="J182" s="103"/>
      <c r="K182" s="103" t="s">
        <v>2009</v>
      </c>
      <c r="L182" s="116">
        <v>55738459</v>
      </c>
      <c r="M182" s="97">
        <v>44854</v>
      </c>
      <c r="N182" t="s">
        <v>864</v>
      </c>
      <c r="O182" s="129">
        <v>16626.900000000001</v>
      </c>
    </row>
    <row r="183" spans="1:15">
      <c r="A183" s="103" t="s">
        <v>166</v>
      </c>
      <c r="B183" s="103" t="s">
        <v>209</v>
      </c>
      <c r="C183" s="103" t="s">
        <v>3286</v>
      </c>
      <c r="D183" s="117">
        <v>1201</v>
      </c>
      <c r="E183" s="143">
        <v>44834</v>
      </c>
      <c r="F183" s="103" t="s">
        <v>3284</v>
      </c>
      <c r="G183" s="103" t="s">
        <v>47</v>
      </c>
      <c r="H183" s="103" t="s">
        <v>21</v>
      </c>
      <c r="I183" s="114">
        <v>3712.5</v>
      </c>
      <c r="J183" s="103"/>
      <c r="K183" s="103" t="s">
        <v>3287</v>
      </c>
      <c r="L183" s="116">
        <v>55738459</v>
      </c>
      <c r="M183" s="97">
        <v>44858</v>
      </c>
      <c r="N183" t="s">
        <v>864</v>
      </c>
      <c r="O183" s="129">
        <v>46623.1</v>
      </c>
    </row>
    <row r="184" spans="1:15">
      <c r="A184" s="103" t="s">
        <v>166</v>
      </c>
      <c r="B184" s="103" t="s">
        <v>209</v>
      </c>
      <c r="C184" s="103" t="s">
        <v>3286</v>
      </c>
      <c r="D184" s="117">
        <v>1201</v>
      </c>
      <c r="E184" s="143">
        <v>44834</v>
      </c>
      <c r="F184" s="103" t="s">
        <v>3284</v>
      </c>
      <c r="G184" s="103" t="s">
        <v>47</v>
      </c>
      <c r="H184" s="103" t="s">
        <v>21</v>
      </c>
      <c r="I184" s="114">
        <v>288.75</v>
      </c>
      <c r="J184" s="103"/>
      <c r="K184" s="103" t="s">
        <v>2759</v>
      </c>
      <c r="L184" s="116">
        <v>55738459</v>
      </c>
      <c r="M184" s="97">
        <v>44858</v>
      </c>
      <c r="N184" t="s">
        <v>864</v>
      </c>
      <c r="O184" s="129">
        <v>46623.1</v>
      </c>
    </row>
    <row r="185" spans="1:15">
      <c r="A185" s="103" t="s">
        <v>166</v>
      </c>
      <c r="B185" s="103" t="s">
        <v>209</v>
      </c>
      <c r="C185" s="103" t="s">
        <v>3286</v>
      </c>
      <c r="D185" s="117">
        <v>1201</v>
      </c>
      <c r="E185" s="143">
        <v>44834</v>
      </c>
      <c r="F185" s="103" t="s">
        <v>3284</v>
      </c>
      <c r="G185" s="103" t="s">
        <v>47</v>
      </c>
      <c r="H185" s="103" t="s">
        <v>21</v>
      </c>
      <c r="I185" s="114">
        <v>8.25</v>
      </c>
      <c r="J185" s="103"/>
      <c r="K185" s="103" t="s">
        <v>2760</v>
      </c>
      <c r="L185" s="116">
        <v>55738459</v>
      </c>
      <c r="M185" s="97">
        <v>44858</v>
      </c>
      <c r="N185" t="s">
        <v>864</v>
      </c>
      <c r="O185" s="129">
        <v>46623.1</v>
      </c>
    </row>
    <row r="186" spans="1:15">
      <c r="A186" s="103" t="s">
        <v>166</v>
      </c>
      <c r="B186" s="103" t="s">
        <v>209</v>
      </c>
      <c r="C186" s="103" t="s">
        <v>3286</v>
      </c>
      <c r="D186" s="117">
        <v>1201</v>
      </c>
      <c r="E186" s="143">
        <v>44834</v>
      </c>
      <c r="F186" s="103" t="s">
        <v>3284</v>
      </c>
      <c r="G186" s="103" t="s">
        <v>47</v>
      </c>
      <c r="H186" s="103" t="s">
        <v>21</v>
      </c>
      <c r="I186" s="114">
        <v>41.6</v>
      </c>
      <c r="J186" s="103"/>
      <c r="K186" s="103" t="s">
        <v>2962</v>
      </c>
      <c r="L186" s="116">
        <v>55738459</v>
      </c>
      <c r="M186" s="97">
        <v>44858</v>
      </c>
      <c r="N186" t="s">
        <v>864</v>
      </c>
      <c r="O186" s="129">
        <v>46623.1</v>
      </c>
    </row>
    <row r="187" spans="1:15">
      <c r="A187" s="103" t="s">
        <v>166</v>
      </c>
      <c r="B187" s="103" t="s">
        <v>209</v>
      </c>
      <c r="C187" s="103" t="s">
        <v>3286</v>
      </c>
      <c r="D187" s="117">
        <v>1201</v>
      </c>
      <c r="E187" s="143">
        <v>44834</v>
      </c>
      <c r="F187" s="103" t="s">
        <v>3284</v>
      </c>
      <c r="G187" s="103" t="s">
        <v>47</v>
      </c>
      <c r="H187" s="103" t="s">
        <v>21</v>
      </c>
      <c r="I187" s="114">
        <v>1696</v>
      </c>
      <c r="J187" s="103"/>
      <c r="K187" s="103" t="s">
        <v>3288</v>
      </c>
      <c r="L187" s="116">
        <v>55738459</v>
      </c>
      <c r="M187" s="97">
        <v>44858</v>
      </c>
      <c r="N187" t="s">
        <v>864</v>
      </c>
      <c r="O187" s="129">
        <v>46623.1</v>
      </c>
    </row>
    <row r="188" spans="1:15">
      <c r="A188" s="103" t="s">
        <v>166</v>
      </c>
      <c r="B188" s="103" t="s">
        <v>209</v>
      </c>
      <c r="C188" s="103" t="s">
        <v>3286</v>
      </c>
      <c r="D188" s="117">
        <v>1201</v>
      </c>
      <c r="E188" s="143">
        <v>44834</v>
      </c>
      <c r="F188" s="103" t="s">
        <v>3284</v>
      </c>
      <c r="G188" s="103" t="s">
        <v>47</v>
      </c>
      <c r="H188" s="103" t="s">
        <v>21</v>
      </c>
      <c r="I188" s="114">
        <v>1920</v>
      </c>
      <c r="J188" s="103"/>
      <c r="K188" s="103" t="s">
        <v>3289</v>
      </c>
      <c r="L188" s="116">
        <v>55738459</v>
      </c>
      <c r="M188" s="97">
        <v>44858</v>
      </c>
      <c r="N188" t="s">
        <v>864</v>
      </c>
      <c r="O188" s="129">
        <v>46623.1</v>
      </c>
    </row>
    <row r="189" spans="1:15">
      <c r="A189" s="103" t="s">
        <v>166</v>
      </c>
      <c r="B189" s="103" t="s">
        <v>209</v>
      </c>
      <c r="C189" s="103" t="s">
        <v>3286</v>
      </c>
      <c r="D189" s="117">
        <v>1201</v>
      </c>
      <c r="E189" s="143">
        <v>44834</v>
      </c>
      <c r="F189" s="103" t="s">
        <v>3284</v>
      </c>
      <c r="G189" s="103" t="s">
        <v>47</v>
      </c>
      <c r="H189" s="103" t="s">
        <v>21</v>
      </c>
      <c r="I189" s="114">
        <v>504</v>
      </c>
      <c r="J189" s="103"/>
      <c r="K189" s="103" t="s">
        <v>3106</v>
      </c>
      <c r="L189" s="116">
        <v>55738459</v>
      </c>
      <c r="M189" s="97">
        <v>44858</v>
      </c>
      <c r="N189" t="s">
        <v>864</v>
      </c>
      <c r="O189" s="129">
        <v>46623.1</v>
      </c>
    </row>
    <row r="190" spans="1:15">
      <c r="A190" s="103" t="s">
        <v>166</v>
      </c>
      <c r="B190" s="103" t="s">
        <v>209</v>
      </c>
      <c r="C190" s="103" t="s">
        <v>3286</v>
      </c>
      <c r="D190" s="117">
        <v>1201</v>
      </c>
      <c r="E190" s="143">
        <v>44834</v>
      </c>
      <c r="F190" s="103" t="s">
        <v>3284</v>
      </c>
      <c r="G190" s="103" t="s">
        <v>47</v>
      </c>
      <c r="H190" s="103" t="s">
        <v>21</v>
      </c>
      <c r="I190" s="114">
        <v>627</v>
      </c>
      <c r="J190" s="103"/>
      <c r="K190" s="103" t="s">
        <v>3107</v>
      </c>
      <c r="L190" s="116">
        <v>55738459</v>
      </c>
      <c r="M190" s="97">
        <v>44858</v>
      </c>
      <c r="N190" t="s">
        <v>864</v>
      </c>
      <c r="O190" s="129">
        <v>46623.1</v>
      </c>
    </row>
    <row r="191" spans="1:15">
      <c r="A191" s="103" t="s">
        <v>166</v>
      </c>
      <c r="B191" s="103" t="s">
        <v>209</v>
      </c>
      <c r="C191" s="103" t="s">
        <v>3286</v>
      </c>
      <c r="D191" s="117">
        <v>1201</v>
      </c>
      <c r="E191" s="143">
        <v>44834</v>
      </c>
      <c r="F191" s="103" t="s">
        <v>3284</v>
      </c>
      <c r="G191" s="103" t="s">
        <v>47</v>
      </c>
      <c r="H191" s="103" t="s">
        <v>21</v>
      </c>
      <c r="I191" s="114">
        <v>2805</v>
      </c>
      <c r="J191" s="103"/>
      <c r="K191" s="103" t="s">
        <v>3290</v>
      </c>
      <c r="L191" s="116">
        <v>55738459</v>
      </c>
      <c r="M191" s="97">
        <v>44858</v>
      </c>
      <c r="N191" t="s">
        <v>864</v>
      </c>
      <c r="O191" s="129">
        <v>46623.1</v>
      </c>
    </row>
    <row r="192" spans="1:15">
      <c r="A192" s="103" t="s">
        <v>166</v>
      </c>
      <c r="B192" s="103" t="s">
        <v>209</v>
      </c>
      <c r="C192" s="103" t="s">
        <v>3286</v>
      </c>
      <c r="D192" s="117">
        <v>1201</v>
      </c>
      <c r="E192" s="143">
        <v>44834</v>
      </c>
      <c r="F192" s="103" t="s">
        <v>3284</v>
      </c>
      <c r="G192" s="103" t="s">
        <v>47</v>
      </c>
      <c r="H192" s="103" t="s">
        <v>21</v>
      </c>
      <c r="I192" s="114">
        <v>3840</v>
      </c>
      <c r="J192" s="103"/>
      <c r="K192" s="103" t="s">
        <v>3291</v>
      </c>
      <c r="L192" s="116">
        <v>55738459</v>
      </c>
      <c r="M192" s="97">
        <v>44858</v>
      </c>
      <c r="N192" t="s">
        <v>864</v>
      </c>
      <c r="O192" s="129">
        <v>46623.1</v>
      </c>
    </row>
    <row r="193" spans="1:15">
      <c r="A193" s="103" t="s">
        <v>166</v>
      </c>
      <c r="B193" s="103" t="s">
        <v>209</v>
      </c>
      <c r="C193" s="103" t="s">
        <v>3286</v>
      </c>
      <c r="D193" s="117">
        <v>1201</v>
      </c>
      <c r="E193" s="143">
        <v>44834</v>
      </c>
      <c r="F193" s="103" t="s">
        <v>3284</v>
      </c>
      <c r="G193" s="103" t="s">
        <v>47</v>
      </c>
      <c r="H193" s="103" t="s">
        <v>21</v>
      </c>
      <c r="I193" s="114">
        <v>3920</v>
      </c>
      <c r="J193" s="103"/>
      <c r="K193" s="103" t="s">
        <v>3292</v>
      </c>
      <c r="L193" s="116">
        <v>55738459</v>
      </c>
      <c r="M193" s="97">
        <v>44858</v>
      </c>
      <c r="N193" t="s">
        <v>864</v>
      </c>
      <c r="O193" s="129">
        <v>46623.1</v>
      </c>
    </row>
    <row r="194" spans="1:15">
      <c r="A194" s="103" t="s">
        <v>166</v>
      </c>
      <c r="B194" s="103" t="s">
        <v>209</v>
      </c>
      <c r="C194" s="103" t="s">
        <v>3286</v>
      </c>
      <c r="D194" s="117">
        <v>1201</v>
      </c>
      <c r="E194" s="143">
        <v>44834</v>
      </c>
      <c r="F194" s="103" t="s">
        <v>3284</v>
      </c>
      <c r="G194" s="103" t="s">
        <v>47</v>
      </c>
      <c r="H194" s="103" t="s">
        <v>21</v>
      </c>
      <c r="I194" s="114">
        <v>132</v>
      </c>
      <c r="J194" s="103"/>
      <c r="K194" s="103" t="s">
        <v>3293</v>
      </c>
      <c r="L194" s="116">
        <v>55738459</v>
      </c>
      <c r="M194" s="97">
        <v>44858</v>
      </c>
      <c r="N194" t="s">
        <v>864</v>
      </c>
      <c r="O194" s="129">
        <v>46623.1</v>
      </c>
    </row>
    <row r="195" spans="1:15">
      <c r="A195" s="103" t="s">
        <v>166</v>
      </c>
      <c r="B195" s="103" t="s">
        <v>209</v>
      </c>
      <c r="C195" s="103" t="s">
        <v>3286</v>
      </c>
      <c r="D195" s="117">
        <v>1201</v>
      </c>
      <c r="E195" s="143">
        <v>44834</v>
      </c>
      <c r="F195" s="103" t="s">
        <v>3284</v>
      </c>
      <c r="G195" s="103" t="s">
        <v>47</v>
      </c>
      <c r="H195" s="103" t="s">
        <v>21</v>
      </c>
      <c r="I195" s="114">
        <v>3927</v>
      </c>
      <c r="J195" s="103"/>
      <c r="K195" s="103" t="s">
        <v>3294</v>
      </c>
      <c r="L195" s="116">
        <v>55738459</v>
      </c>
      <c r="M195" s="97">
        <v>44858</v>
      </c>
      <c r="N195" t="s">
        <v>864</v>
      </c>
      <c r="O195" s="129">
        <v>46623.1</v>
      </c>
    </row>
    <row r="196" spans="1:15">
      <c r="A196" s="103" t="s">
        <v>166</v>
      </c>
      <c r="B196" s="103" t="s">
        <v>209</v>
      </c>
      <c r="C196" s="103" t="s">
        <v>3286</v>
      </c>
      <c r="D196" s="117">
        <v>1201</v>
      </c>
      <c r="E196" s="143">
        <v>44834</v>
      </c>
      <c r="F196" s="103" t="s">
        <v>3284</v>
      </c>
      <c r="G196" s="103" t="s">
        <v>47</v>
      </c>
      <c r="H196" s="103" t="s">
        <v>21</v>
      </c>
      <c r="I196" s="114">
        <v>5049</v>
      </c>
      <c r="J196" s="103"/>
      <c r="K196" s="103" t="s">
        <v>3295</v>
      </c>
      <c r="L196" s="116">
        <v>55738459</v>
      </c>
      <c r="M196" s="97">
        <v>44858</v>
      </c>
      <c r="N196" t="s">
        <v>864</v>
      </c>
      <c r="O196" s="129">
        <v>46623.1</v>
      </c>
    </row>
    <row r="197" spans="1:15">
      <c r="A197" s="103" t="s">
        <v>166</v>
      </c>
      <c r="B197" s="103" t="s">
        <v>209</v>
      </c>
      <c r="C197" s="103" t="s">
        <v>3286</v>
      </c>
      <c r="D197" s="117">
        <v>1201</v>
      </c>
      <c r="E197" s="143">
        <v>44834</v>
      </c>
      <c r="F197" s="103" t="s">
        <v>3284</v>
      </c>
      <c r="G197" s="103" t="s">
        <v>47</v>
      </c>
      <c r="H197" s="103" t="s">
        <v>21</v>
      </c>
      <c r="I197" s="114">
        <v>18020</v>
      </c>
      <c r="J197" s="103"/>
      <c r="K197" s="103" t="s">
        <v>3296</v>
      </c>
      <c r="L197" s="116">
        <v>55738459</v>
      </c>
      <c r="M197" s="97">
        <v>44858</v>
      </c>
      <c r="N197" t="s">
        <v>864</v>
      </c>
      <c r="O197" s="129">
        <v>46623.1</v>
      </c>
    </row>
    <row r="198" spans="1:15">
      <c r="A198" s="103" t="s">
        <v>404</v>
      </c>
      <c r="B198" s="103" t="s">
        <v>405</v>
      </c>
      <c r="C198" s="103" t="s">
        <v>3297</v>
      </c>
      <c r="D198" s="117">
        <v>1201</v>
      </c>
      <c r="E198" s="143">
        <v>44834</v>
      </c>
      <c r="F198" s="103" t="s">
        <v>3298</v>
      </c>
      <c r="G198" s="103" t="s">
        <v>47</v>
      </c>
      <c r="H198" s="103" t="s">
        <v>128</v>
      </c>
      <c r="I198" s="114">
        <v>43681.68</v>
      </c>
      <c r="J198" s="103"/>
      <c r="K198" s="103" t="s">
        <v>3299</v>
      </c>
      <c r="L198" s="116">
        <v>57225201</v>
      </c>
      <c r="M198" s="97">
        <v>44847</v>
      </c>
      <c r="N198" t="s">
        <v>865</v>
      </c>
      <c r="O198" s="131">
        <v>983199.07</v>
      </c>
    </row>
    <row r="199" spans="1:15">
      <c r="A199" s="103" t="s">
        <v>404</v>
      </c>
      <c r="B199" s="103" t="s">
        <v>405</v>
      </c>
      <c r="C199" s="103" t="s">
        <v>3297</v>
      </c>
      <c r="D199" s="117">
        <v>1201</v>
      </c>
      <c r="E199" s="143">
        <v>44834</v>
      </c>
      <c r="F199" s="103" t="s">
        <v>3298</v>
      </c>
      <c r="G199" s="103" t="s">
        <v>47</v>
      </c>
      <c r="H199" s="103" t="s">
        <v>128</v>
      </c>
      <c r="I199" s="114">
        <v>21208.48</v>
      </c>
      <c r="J199" s="103"/>
      <c r="K199" s="103" t="s">
        <v>3300</v>
      </c>
      <c r="L199" s="116">
        <v>57225201</v>
      </c>
      <c r="M199" s="97">
        <v>44847</v>
      </c>
      <c r="N199" t="s">
        <v>865</v>
      </c>
      <c r="O199" s="131">
        <v>983199.07</v>
      </c>
    </row>
    <row r="200" spans="1:15">
      <c r="A200" s="103" t="s">
        <v>404</v>
      </c>
      <c r="B200" s="103" t="s">
        <v>405</v>
      </c>
      <c r="C200" s="103" t="s">
        <v>3297</v>
      </c>
      <c r="D200" s="117">
        <v>1201</v>
      </c>
      <c r="E200" s="143">
        <v>44834</v>
      </c>
      <c r="F200" s="103" t="s">
        <v>3298</v>
      </c>
      <c r="G200" s="103" t="s">
        <v>47</v>
      </c>
      <c r="H200" s="103" t="s">
        <v>128</v>
      </c>
      <c r="I200" s="114">
        <v>21963.200000000001</v>
      </c>
      <c r="J200" s="103"/>
      <c r="K200" s="103" t="s">
        <v>3301</v>
      </c>
      <c r="L200" s="116">
        <v>57225201</v>
      </c>
      <c r="M200" s="97">
        <v>44847</v>
      </c>
      <c r="N200" t="s">
        <v>865</v>
      </c>
      <c r="O200" s="131">
        <v>983199.07</v>
      </c>
    </row>
    <row r="201" spans="1:15">
      <c r="A201" s="103" t="s">
        <v>404</v>
      </c>
      <c r="B201" s="103" t="s">
        <v>405</v>
      </c>
      <c r="C201" s="103" t="s">
        <v>3297</v>
      </c>
      <c r="D201" s="117">
        <v>1201</v>
      </c>
      <c r="E201" s="143">
        <v>44834</v>
      </c>
      <c r="F201" s="103" t="s">
        <v>3298</v>
      </c>
      <c r="G201" s="103" t="s">
        <v>47</v>
      </c>
      <c r="H201" s="103" t="s">
        <v>128</v>
      </c>
      <c r="I201" s="114">
        <v>34494.660000000003</v>
      </c>
      <c r="J201" s="103"/>
      <c r="K201" s="103" t="s">
        <v>3302</v>
      </c>
      <c r="L201" s="116">
        <v>57225201</v>
      </c>
      <c r="M201" s="97">
        <v>44847</v>
      </c>
      <c r="N201" t="s">
        <v>865</v>
      </c>
      <c r="O201" s="131">
        <v>983199.07</v>
      </c>
    </row>
    <row r="202" spans="1:15">
      <c r="A202" s="103" t="s">
        <v>404</v>
      </c>
      <c r="B202" s="103" t="s">
        <v>405</v>
      </c>
      <c r="C202" s="103" t="s">
        <v>3297</v>
      </c>
      <c r="D202" s="117">
        <v>1201</v>
      </c>
      <c r="E202" s="143">
        <v>44834</v>
      </c>
      <c r="F202" s="103" t="s">
        <v>3298</v>
      </c>
      <c r="G202" s="103" t="s">
        <v>47</v>
      </c>
      <c r="H202" s="103" t="s">
        <v>128</v>
      </c>
      <c r="I202" s="114">
        <v>11491.8</v>
      </c>
      <c r="J202" s="103"/>
      <c r="K202" s="103" t="s">
        <v>3303</v>
      </c>
      <c r="L202" s="116">
        <v>57225201</v>
      </c>
      <c r="M202" s="97">
        <v>44847</v>
      </c>
      <c r="N202" t="s">
        <v>865</v>
      </c>
      <c r="O202" s="131">
        <v>983199.07</v>
      </c>
    </row>
    <row r="203" spans="1:15">
      <c r="A203" s="103" t="s">
        <v>404</v>
      </c>
      <c r="B203" s="103" t="s">
        <v>405</v>
      </c>
      <c r="C203" s="103" t="s">
        <v>3297</v>
      </c>
      <c r="D203" s="117">
        <v>1201</v>
      </c>
      <c r="E203" s="143">
        <v>44834</v>
      </c>
      <c r="F203" s="103" t="s">
        <v>3298</v>
      </c>
      <c r="G203" s="103" t="s">
        <v>47</v>
      </c>
      <c r="H203" s="103" t="s">
        <v>128</v>
      </c>
      <c r="I203" s="114">
        <v>2543.31</v>
      </c>
      <c r="J203" s="103"/>
      <c r="K203" s="103" t="s">
        <v>3304</v>
      </c>
      <c r="L203" s="116">
        <v>57225201</v>
      </c>
      <c r="M203" s="97">
        <v>44847</v>
      </c>
      <c r="N203" t="s">
        <v>865</v>
      </c>
      <c r="O203" s="131">
        <v>983199.07</v>
      </c>
    </row>
    <row r="204" spans="1:15">
      <c r="A204" s="103" t="s">
        <v>404</v>
      </c>
      <c r="B204" s="103" t="s">
        <v>405</v>
      </c>
      <c r="C204" s="103" t="s">
        <v>3297</v>
      </c>
      <c r="D204" s="117">
        <v>1201</v>
      </c>
      <c r="E204" s="143">
        <v>44834</v>
      </c>
      <c r="F204" s="103" t="s">
        <v>3298</v>
      </c>
      <c r="G204" s="103" t="s">
        <v>47</v>
      </c>
      <c r="H204" s="103" t="s">
        <v>128</v>
      </c>
      <c r="I204" s="114">
        <v>57782.44</v>
      </c>
      <c r="J204" s="103"/>
      <c r="K204" s="103" t="s">
        <v>3305</v>
      </c>
      <c r="L204" s="116">
        <v>57225201</v>
      </c>
      <c r="M204" s="97">
        <v>44847</v>
      </c>
      <c r="N204" t="s">
        <v>865</v>
      </c>
      <c r="O204" s="131">
        <v>983199.07</v>
      </c>
    </row>
    <row r="205" spans="1:15">
      <c r="A205" s="103" t="s">
        <v>404</v>
      </c>
      <c r="B205" s="103" t="s">
        <v>405</v>
      </c>
      <c r="C205" s="103" t="s">
        <v>3297</v>
      </c>
      <c r="D205" s="117">
        <v>1201</v>
      </c>
      <c r="E205" s="143">
        <v>44834</v>
      </c>
      <c r="F205" s="103" t="s">
        <v>3298</v>
      </c>
      <c r="G205" s="103" t="s">
        <v>47</v>
      </c>
      <c r="H205" s="103" t="s">
        <v>128</v>
      </c>
      <c r="I205" s="114">
        <v>9408.9599999999991</v>
      </c>
      <c r="J205" s="103"/>
      <c r="K205" s="103" t="s">
        <v>3306</v>
      </c>
      <c r="L205" s="116">
        <v>57225201</v>
      </c>
      <c r="M205" s="97">
        <v>44847</v>
      </c>
      <c r="N205" t="s">
        <v>865</v>
      </c>
      <c r="O205" s="131">
        <v>983199.07</v>
      </c>
    </row>
    <row r="206" spans="1:15">
      <c r="A206" s="103" t="s">
        <v>404</v>
      </c>
      <c r="B206" s="103" t="s">
        <v>405</v>
      </c>
      <c r="C206" s="103" t="s">
        <v>3297</v>
      </c>
      <c r="D206" s="117">
        <v>1201</v>
      </c>
      <c r="E206" s="143">
        <v>44834</v>
      </c>
      <c r="F206" s="103" t="s">
        <v>3298</v>
      </c>
      <c r="G206" s="103" t="s">
        <v>47</v>
      </c>
      <c r="H206" s="103" t="s">
        <v>128</v>
      </c>
      <c r="I206" s="114">
        <v>22777.040000000001</v>
      </c>
      <c r="J206" s="103"/>
      <c r="K206" s="103" t="s">
        <v>3307</v>
      </c>
      <c r="L206" s="116">
        <v>57225201</v>
      </c>
      <c r="M206" s="97">
        <v>44847</v>
      </c>
      <c r="N206" t="s">
        <v>865</v>
      </c>
      <c r="O206" s="131">
        <v>983199.07</v>
      </c>
    </row>
    <row r="207" spans="1:15">
      <c r="A207" s="103" t="s">
        <v>404</v>
      </c>
      <c r="B207" s="103" t="s">
        <v>405</v>
      </c>
      <c r="C207" s="103" t="s">
        <v>3297</v>
      </c>
      <c r="D207" s="117">
        <v>1201</v>
      </c>
      <c r="E207" s="143">
        <v>44834</v>
      </c>
      <c r="F207" s="103" t="s">
        <v>3298</v>
      </c>
      <c r="G207" s="103" t="s">
        <v>47</v>
      </c>
      <c r="H207" s="103" t="s">
        <v>128</v>
      </c>
      <c r="I207" s="114">
        <v>2914.56</v>
      </c>
      <c r="J207" s="103"/>
      <c r="K207" s="103" t="s">
        <v>3308</v>
      </c>
      <c r="L207" s="116">
        <v>57225201</v>
      </c>
      <c r="M207" s="97">
        <v>44847</v>
      </c>
      <c r="N207" t="s">
        <v>865</v>
      </c>
      <c r="O207" s="131">
        <v>983199.07</v>
      </c>
    </row>
    <row r="208" spans="1:15">
      <c r="A208" s="103" t="s">
        <v>404</v>
      </c>
      <c r="B208" s="103" t="s">
        <v>405</v>
      </c>
      <c r="C208" s="103" t="s">
        <v>3297</v>
      </c>
      <c r="D208" s="117">
        <v>1201</v>
      </c>
      <c r="E208" s="143">
        <v>44834</v>
      </c>
      <c r="F208" s="103" t="s">
        <v>3298</v>
      </c>
      <c r="G208" s="103" t="s">
        <v>47</v>
      </c>
      <c r="H208" s="103" t="s">
        <v>128</v>
      </c>
      <c r="I208" s="114">
        <v>22241.279999999999</v>
      </c>
      <c r="J208" s="103"/>
      <c r="K208" s="103" t="s">
        <v>3309</v>
      </c>
      <c r="L208" s="116">
        <v>57225201</v>
      </c>
      <c r="M208" s="97">
        <v>44847</v>
      </c>
      <c r="N208" t="s">
        <v>865</v>
      </c>
      <c r="O208" s="131">
        <v>983199.07</v>
      </c>
    </row>
    <row r="209" spans="1:15">
      <c r="A209" s="103" t="s">
        <v>404</v>
      </c>
      <c r="B209" s="103" t="s">
        <v>405</v>
      </c>
      <c r="C209" s="103" t="s">
        <v>3297</v>
      </c>
      <c r="D209" s="117">
        <v>1201</v>
      </c>
      <c r="E209" s="143">
        <v>44834</v>
      </c>
      <c r="F209" s="103" t="s">
        <v>3298</v>
      </c>
      <c r="G209" s="103" t="s">
        <v>47</v>
      </c>
      <c r="H209" s="103" t="s">
        <v>128</v>
      </c>
      <c r="I209" s="114">
        <v>2795.76</v>
      </c>
      <c r="J209" s="103"/>
      <c r="K209" s="103" t="s">
        <v>3310</v>
      </c>
      <c r="L209" s="116">
        <v>57225201</v>
      </c>
      <c r="M209" s="97">
        <v>44847</v>
      </c>
      <c r="N209" t="s">
        <v>865</v>
      </c>
      <c r="O209" s="131">
        <v>983199.07</v>
      </c>
    </row>
    <row r="210" spans="1:15">
      <c r="A210" s="103" t="s">
        <v>404</v>
      </c>
      <c r="B210" s="103" t="s">
        <v>405</v>
      </c>
      <c r="C210" s="103" t="s">
        <v>3297</v>
      </c>
      <c r="D210" s="117">
        <v>1201</v>
      </c>
      <c r="E210" s="143">
        <v>44834</v>
      </c>
      <c r="F210" s="103" t="s">
        <v>3298</v>
      </c>
      <c r="G210" s="103" t="s">
        <v>47</v>
      </c>
      <c r="H210" s="103" t="s">
        <v>128</v>
      </c>
      <c r="I210" s="114">
        <v>60951.3</v>
      </c>
      <c r="J210" s="103"/>
      <c r="K210" s="103" t="s">
        <v>3311</v>
      </c>
      <c r="L210" s="116">
        <v>57225201</v>
      </c>
      <c r="M210" s="97">
        <v>44847</v>
      </c>
      <c r="N210" t="s">
        <v>865</v>
      </c>
      <c r="O210" s="131">
        <v>983199.07</v>
      </c>
    </row>
    <row r="211" spans="1:15">
      <c r="A211" s="103" t="s">
        <v>404</v>
      </c>
      <c r="B211" s="103" t="s">
        <v>405</v>
      </c>
      <c r="C211" s="103" t="s">
        <v>3297</v>
      </c>
      <c r="D211" s="117">
        <v>1201</v>
      </c>
      <c r="E211" s="143">
        <v>44834</v>
      </c>
      <c r="F211" s="103" t="s">
        <v>3298</v>
      </c>
      <c r="G211" s="103" t="s">
        <v>47</v>
      </c>
      <c r="H211" s="103" t="s">
        <v>128</v>
      </c>
      <c r="I211" s="114">
        <v>8754.2999999999993</v>
      </c>
      <c r="J211" s="103"/>
      <c r="K211" s="103" t="s">
        <v>3312</v>
      </c>
      <c r="L211" s="116">
        <v>57225201</v>
      </c>
      <c r="M211" s="97">
        <v>44847</v>
      </c>
      <c r="N211" t="s">
        <v>865</v>
      </c>
      <c r="O211" s="131">
        <v>983199.07</v>
      </c>
    </row>
    <row r="212" spans="1:15">
      <c r="A212" s="103" t="s">
        <v>404</v>
      </c>
      <c r="B212" s="103" t="s">
        <v>405</v>
      </c>
      <c r="C212" s="103" t="s">
        <v>3297</v>
      </c>
      <c r="D212" s="117">
        <v>1201</v>
      </c>
      <c r="E212" s="143">
        <v>44834</v>
      </c>
      <c r="F212" s="103" t="s">
        <v>3298</v>
      </c>
      <c r="G212" s="103" t="s">
        <v>47</v>
      </c>
      <c r="H212" s="103" t="s">
        <v>128</v>
      </c>
      <c r="I212" s="114">
        <v>102.75</v>
      </c>
      <c r="J212" s="103"/>
      <c r="K212" s="103" t="s">
        <v>3312</v>
      </c>
      <c r="L212" s="116">
        <v>57225201</v>
      </c>
      <c r="M212" s="97">
        <v>44847</v>
      </c>
      <c r="N212" t="s">
        <v>865</v>
      </c>
      <c r="O212" s="131">
        <v>983199.07</v>
      </c>
    </row>
    <row r="213" spans="1:15">
      <c r="A213" s="103" t="s">
        <v>404</v>
      </c>
      <c r="B213" s="103" t="s">
        <v>405</v>
      </c>
      <c r="C213" s="103" t="s">
        <v>3297</v>
      </c>
      <c r="D213" s="117">
        <v>1201</v>
      </c>
      <c r="E213" s="143">
        <v>44834</v>
      </c>
      <c r="F213" s="103" t="s">
        <v>3298</v>
      </c>
      <c r="G213" s="103" t="s">
        <v>47</v>
      </c>
      <c r="H213" s="103" t="s">
        <v>128</v>
      </c>
      <c r="I213" s="114">
        <v>2596.08</v>
      </c>
      <c r="J213" s="103"/>
      <c r="K213" s="103" t="s">
        <v>3313</v>
      </c>
      <c r="L213" s="116">
        <v>57225201</v>
      </c>
      <c r="M213" s="97">
        <v>44847</v>
      </c>
      <c r="N213" t="s">
        <v>865</v>
      </c>
      <c r="O213" s="131">
        <v>983199.07</v>
      </c>
    </row>
    <row r="214" spans="1:15">
      <c r="A214" s="103" t="s">
        <v>404</v>
      </c>
      <c r="B214" s="103" t="s">
        <v>405</v>
      </c>
      <c r="C214" s="103" t="s">
        <v>3297</v>
      </c>
      <c r="D214" s="117">
        <v>1201</v>
      </c>
      <c r="E214" s="143">
        <v>44834</v>
      </c>
      <c r="F214" s="103" t="s">
        <v>3298</v>
      </c>
      <c r="G214" s="103" t="s">
        <v>47</v>
      </c>
      <c r="H214" s="103" t="s">
        <v>128</v>
      </c>
      <c r="I214" s="114">
        <v>10309.25</v>
      </c>
      <c r="J214" s="103"/>
      <c r="K214" s="103" t="s">
        <v>3314</v>
      </c>
      <c r="L214" s="116">
        <v>57225201</v>
      </c>
      <c r="M214" s="97">
        <v>44847</v>
      </c>
      <c r="N214" t="s">
        <v>865</v>
      </c>
      <c r="O214" s="131">
        <v>983199.07</v>
      </c>
    </row>
    <row r="215" spans="1:15">
      <c r="A215" s="103" t="s">
        <v>404</v>
      </c>
      <c r="B215" s="103" t="s">
        <v>405</v>
      </c>
      <c r="C215" s="103" t="s">
        <v>3297</v>
      </c>
      <c r="D215" s="117">
        <v>1201</v>
      </c>
      <c r="E215" s="143">
        <v>44834</v>
      </c>
      <c r="F215" s="103" t="s">
        <v>3298</v>
      </c>
      <c r="G215" s="103" t="s">
        <v>47</v>
      </c>
      <c r="H215" s="103" t="s">
        <v>128</v>
      </c>
      <c r="I215" s="114">
        <v>21316.720000000001</v>
      </c>
      <c r="J215" s="103"/>
      <c r="K215" s="103" t="s">
        <v>3315</v>
      </c>
      <c r="L215" s="116">
        <v>57225201</v>
      </c>
      <c r="M215" s="97">
        <v>44847</v>
      </c>
      <c r="N215" t="s">
        <v>865</v>
      </c>
      <c r="O215" s="131">
        <v>983199.07</v>
      </c>
    </row>
    <row r="216" spans="1:15">
      <c r="A216" s="103" t="s">
        <v>404</v>
      </c>
      <c r="B216" s="103" t="s">
        <v>405</v>
      </c>
      <c r="C216" s="103" t="s">
        <v>3297</v>
      </c>
      <c r="D216" s="117">
        <v>1201</v>
      </c>
      <c r="E216" s="143">
        <v>44834</v>
      </c>
      <c r="F216" s="103" t="s">
        <v>3298</v>
      </c>
      <c r="G216" s="103" t="s">
        <v>47</v>
      </c>
      <c r="H216" s="103" t="s">
        <v>128</v>
      </c>
      <c r="I216" s="114">
        <v>3148.7</v>
      </c>
      <c r="J216" s="103"/>
      <c r="K216" s="103" t="s">
        <v>3316</v>
      </c>
      <c r="L216" s="116">
        <v>57225201</v>
      </c>
      <c r="M216" s="97">
        <v>44847</v>
      </c>
      <c r="N216" t="s">
        <v>865</v>
      </c>
      <c r="O216" s="131">
        <v>983199.07</v>
      </c>
    </row>
    <row r="217" spans="1:15">
      <c r="A217" s="103" t="s">
        <v>404</v>
      </c>
      <c r="B217" s="103" t="s">
        <v>405</v>
      </c>
      <c r="C217" s="103" t="s">
        <v>3297</v>
      </c>
      <c r="D217" s="117">
        <v>1201</v>
      </c>
      <c r="E217" s="143">
        <v>44834</v>
      </c>
      <c r="F217" s="103" t="s">
        <v>3298</v>
      </c>
      <c r="G217" s="103" t="s">
        <v>47</v>
      </c>
      <c r="H217" s="103" t="s">
        <v>128</v>
      </c>
      <c r="I217" s="114">
        <v>116453.48</v>
      </c>
      <c r="J217" s="103"/>
      <c r="K217" s="103" t="s">
        <v>3317</v>
      </c>
      <c r="L217" s="116">
        <v>57225201</v>
      </c>
      <c r="M217" s="97">
        <v>44847</v>
      </c>
      <c r="N217" t="s">
        <v>865</v>
      </c>
      <c r="O217" s="131">
        <v>983199.07</v>
      </c>
    </row>
    <row r="218" spans="1:15">
      <c r="A218" s="103" t="s">
        <v>404</v>
      </c>
      <c r="B218" s="103" t="s">
        <v>405</v>
      </c>
      <c r="C218" s="103" t="s">
        <v>3297</v>
      </c>
      <c r="D218" s="117">
        <v>1201</v>
      </c>
      <c r="E218" s="143">
        <v>44834</v>
      </c>
      <c r="F218" s="103" t="s">
        <v>3298</v>
      </c>
      <c r="G218" s="103" t="s">
        <v>47</v>
      </c>
      <c r="H218" s="103" t="s">
        <v>128</v>
      </c>
      <c r="I218" s="114">
        <v>132492.35999999999</v>
      </c>
      <c r="J218" s="103"/>
      <c r="K218" s="103" t="s">
        <v>3317</v>
      </c>
      <c r="L218" s="116">
        <v>57225201</v>
      </c>
      <c r="M218" s="97">
        <v>44847</v>
      </c>
      <c r="N218" t="s">
        <v>865</v>
      </c>
      <c r="O218" s="131">
        <v>983199.07</v>
      </c>
    </row>
    <row r="219" spans="1:15">
      <c r="A219" s="103" t="s">
        <v>404</v>
      </c>
      <c r="B219" s="103" t="s">
        <v>405</v>
      </c>
      <c r="C219" s="103" t="s">
        <v>3297</v>
      </c>
      <c r="D219" s="117">
        <v>1201</v>
      </c>
      <c r="E219" s="143">
        <v>44834</v>
      </c>
      <c r="F219" s="103" t="s">
        <v>3298</v>
      </c>
      <c r="G219" s="103" t="s">
        <v>47</v>
      </c>
      <c r="H219" s="103" t="s">
        <v>128</v>
      </c>
      <c r="I219" s="114">
        <v>8409.44</v>
      </c>
      <c r="J219" s="103"/>
      <c r="K219" s="103" t="s">
        <v>3318</v>
      </c>
      <c r="L219" s="116">
        <v>57225201</v>
      </c>
      <c r="M219" s="97">
        <v>44847</v>
      </c>
      <c r="N219" t="s">
        <v>865</v>
      </c>
      <c r="O219" s="131">
        <v>983199.07</v>
      </c>
    </row>
    <row r="220" spans="1:15">
      <c r="A220" s="103" t="s">
        <v>404</v>
      </c>
      <c r="B220" s="103" t="s">
        <v>405</v>
      </c>
      <c r="C220" s="103" t="s">
        <v>3297</v>
      </c>
      <c r="D220" s="117">
        <v>1201</v>
      </c>
      <c r="E220" s="143">
        <v>44834</v>
      </c>
      <c r="F220" s="103" t="s">
        <v>3298</v>
      </c>
      <c r="G220" s="103" t="s">
        <v>47</v>
      </c>
      <c r="H220" s="103" t="s">
        <v>128</v>
      </c>
      <c r="I220" s="114">
        <v>10124.4</v>
      </c>
      <c r="J220" s="103"/>
      <c r="K220" s="103" t="s">
        <v>3319</v>
      </c>
      <c r="L220" s="116">
        <v>57225201</v>
      </c>
      <c r="M220" s="97">
        <v>44847</v>
      </c>
      <c r="N220" t="s">
        <v>865</v>
      </c>
      <c r="O220" s="131">
        <v>983199.07</v>
      </c>
    </row>
    <row r="221" spans="1:15">
      <c r="A221" s="103" t="s">
        <v>404</v>
      </c>
      <c r="B221" s="103" t="s">
        <v>405</v>
      </c>
      <c r="C221" s="103" t="s">
        <v>3297</v>
      </c>
      <c r="D221" s="117">
        <v>1201</v>
      </c>
      <c r="E221" s="143">
        <v>44834</v>
      </c>
      <c r="F221" s="103" t="s">
        <v>3298</v>
      </c>
      <c r="G221" s="103" t="s">
        <v>47</v>
      </c>
      <c r="H221" s="103" t="s">
        <v>128</v>
      </c>
      <c r="I221" s="114">
        <v>2288.96</v>
      </c>
      <c r="J221" s="103"/>
      <c r="K221" s="103" t="s">
        <v>3320</v>
      </c>
      <c r="L221" s="116">
        <v>57225201</v>
      </c>
      <c r="M221" s="97">
        <v>44847</v>
      </c>
      <c r="N221" t="s">
        <v>865</v>
      </c>
      <c r="O221" s="131">
        <v>983199.07</v>
      </c>
    </row>
    <row r="222" spans="1:15">
      <c r="A222" s="103" t="s">
        <v>404</v>
      </c>
      <c r="B222" s="103" t="s">
        <v>405</v>
      </c>
      <c r="C222" s="103" t="s">
        <v>3297</v>
      </c>
      <c r="D222" s="117">
        <v>1201</v>
      </c>
      <c r="E222" s="143">
        <v>44834</v>
      </c>
      <c r="F222" s="103" t="s">
        <v>3298</v>
      </c>
      <c r="G222" s="103" t="s">
        <v>47</v>
      </c>
      <c r="H222" s="103" t="s">
        <v>128</v>
      </c>
      <c r="I222" s="114">
        <v>12430.08</v>
      </c>
      <c r="J222" s="103"/>
      <c r="K222" s="103" t="s">
        <v>3321</v>
      </c>
      <c r="L222" s="116">
        <v>57225201</v>
      </c>
      <c r="M222" s="97">
        <v>44847</v>
      </c>
      <c r="N222" t="s">
        <v>865</v>
      </c>
      <c r="O222" s="131">
        <v>983199.07</v>
      </c>
    </row>
    <row r="223" spans="1:15">
      <c r="A223" s="103" t="s">
        <v>404</v>
      </c>
      <c r="B223" s="103" t="s">
        <v>405</v>
      </c>
      <c r="C223" s="103" t="s">
        <v>3297</v>
      </c>
      <c r="D223" s="117">
        <v>1201</v>
      </c>
      <c r="E223" s="143">
        <v>44834</v>
      </c>
      <c r="F223" s="103" t="s">
        <v>3298</v>
      </c>
      <c r="G223" s="103" t="s">
        <v>47</v>
      </c>
      <c r="H223" s="103" t="s">
        <v>128</v>
      </c>
      <c r="I223" s="114">
        <v>14060.16</v>
      </c>
      <c r="J223" s="103"/>
      <c r="K223" s="103" t="s">
        <v>3322</v>
      </c>
      <c r="L223" s="116">
        <v>57225201</v>
      </c>
      <c r="M223" s="97">
        <v>44847</v>
      </c>
      <c r="N223" t="s">
        <v>865</v>
      </c>
      <c r="O223" s="131">
        <v>983199.07</v>
      </c>
    </row>
    <row r="224" spans="1:15">
      <c r="A224" s="103" t="s">
        <v>404</v>
      </c>
      <c r="B224" s="103" t="s">
        <v>405</v>
      </c>
      <c r="C224" s="103" t="s">
        <v>3297</v>
      </c>
      <c r="D224" s="117">
        <v>1201</v>
      </c>
      <c r="E224" s="143">
        <v>44834</v>
      </c>
      <c r="F224" s="103" t="s">
        <v>3298</v>
      </c>
      <c r="G224" s="103" t="s">
        <v>47</v>
      </c>
      <c r="H224" s="103" t="s">
        <v>128</v>
      </c>
      <c r="I224" s="114">
        <v>2478.96</v>
      </c>
      <c r="J224" s="103"/>
      <c r="K224" s="103" t="s">
        <v>3323</v>
      </c>
      <c r="L224" s="116">
        <v>57225201</v>
      </c>
      <c r="M224" s="97">
        <v>44847</v>
      </c>
      <c r="N224" t="s">
        <v>865</v>
      </c>
      <c r="O224" s="131">
        <v>983199.07</v>
      </c>
    </row>
    <row r="225" spans="1:15">
      <c r="A225" s="103" t="s">
        <v>404</v>
      </c>
      <c r="B225" s="103" t="s">
        <v>405</v>
      </c>
      <c r="C225" s="103" t="s">
        <v>3297</v>
      </c>
      <c r="D225" s="117">
        <v>1201</v>
      </c>
      <c r="E225" s="143">
        <v>44834</v>
      </c>
      <c r="F225" s="103" t="s">
        <v>3298</v>
      </c>
      <c r="G225" s="103" t="s">
        <v>47</v>
      </c>
      <c r="H225" s="103" t="s">
        <v>128</v>
      </c>
      <c r="I225" s="114">
        <v>24572.16</v>
      </c>
      <c r="J225" s="103"/>
      <c r="K225" s="103" t="s">
        <v>3324</v>
      </c>
      <c r="L225" s="116">
        <v>57225201</v>
      </c>
      <c r="M225" s="97">
        <v>44847</v>
      </c>
      <c r="N225" t="s">
        <v>865</v>
      </c>
      <c r="O225" s="131">
        <v>983199.07</v>
      </c>
    </row>
    <row r="226" spans="1:15">
      <c r="A226" s="103" t="s">
        <v>404</v>
      </c>
      <c r="B226" s="103" t="s">
        <v>405</v>
      </c>
      <c r="C226" s="103" t="s">
        <v>3297</v>
      </c>
      <c r="D226" s="117">
        <v>1201</v>
      </c>
      <c r="E226" s="143">
        <v>44834</v>
      </c>
      <c r="F226" s="103" t="s">
        <v>3298</v>
      </c>
      <c r="G226" s="103" t="s">
        <v>47</v>
      </c>
      <c r="H226" s="103" t="s">
        <v>128</v>
      </c>
      <c r="I226" s="114">
        <v>4525.9799999999996</v>
      </c>
      <c r="J226" s="103"/>
      <c r="K226" s="103" t="s">
        <v>3325</v>
      </c>
      <c r="L226" s="116">
        <v>57225201</v>
      </c>
      <c r="M226" s="97">
        <v>44847</v>
      </c>
      <c r="N226" t="s">
        <v>865</v>
      </c>
      <c r="O226" s="131">
        <v>983199.07</v>
      </c>
    </row>
    <row r="227" spans="1:15">
      <c r="A227" s="103" t="s">
        <v>404</v>
      </c>
      <c r="B227" s="103" t="s">
        <v>405</v>
      </c>
      <c r="C227" s="103" t="s">
        <v>3297</v>
      </c>
      <c r="D227" s="117">
        <v>1201</v>
      </c>
      <c r="E227" s="143">
        <v>44834</v>
      </c>
      <c r="F227" s="103" t="s">
        <v>3298</v>
      </c>
      <c r="G227" s="103" t="s">
        <v>47</v>
      </c>
      <c r="H227" s="103" t="s">
        <v>128</v>
      </c>
      <c r="I227" s="114">
        <v>11018.7</v>
      </c>
      <c r="J227" s="103"/>
      <c r="K227" s="103" t="s">
        <v>3326</v>
      </c>
      <c r="L227" s="116">
        <v>57225201</v>
      </c>
      <c r="M227" s="97">
        <v>44847</v>
      </c>
      <c r="N227" t="s">
        <v>865</v>
      </c>
      <c r="O227" s="131">
        <v>983199.07</v>
      </c>
    </row>
    <row r="228" spans="1:15">
      <c r="A228" s="103" t="s">
        <v>404</v>
      </c>
      <c r="B228" s="103" t="s">
        <v>405</v>
      </c>
      <c r="C228" s="103" t="s">
        <v>3297</v>
      </c>
      <c r="D228" s="117">
        <v>1201</v>
      </c>
      <c r="E228" s="143">
        <v>44834</v>
      </c>
      <c r="F228" s="103" t="s">
        <v>3298</v>
      </c>
      <c r="G228" s="103" t="s">
        <v>47</v>
      </c>
      <c r="H228" s="103" t="s">
        <v>128</v>
      </c>
      <c r="I228" s="114">
        <v>2504.3200000000002</v>
      </c>
      <c r="J228" s="103"/>
      <c r="K228" s="103" t="s">
        <v>3327</v>
      </c>
      <c r="L228" s="116">
        <v>57225201</v>
      </c>
      <c r="M228" s="97">
        <v>44847</v>
      </c>
      <c r="N228" t="s">
        <v>865</v>
      </c>
      <c r="O228" s="131">
        <v>983199.07</v>
      </c>
    </row>
    <row r="229" spans="1:15">
      <c r="A229" s="103" t="s">
        <v>404</v>
      </c>
      <c r="B229" s="103" t="s">
        <v>405</v>
      </c>
      <c r="C229" s="103" t="s">
        <v>3297</v>
      </c>
      <c r="D229" s="117">
        <v>1201</v>
      </c>
      <c r="E229" s="143">
        <v>44834</v>
      </c>
      <c r="F229" s="103" t="s">
        <v>3298</v>
      </c>
      <c r="G229" s="103" t="s">
        <v>47</v>
      </c>
      <c r="H229" s="103" t="s">
        <v>128</v>
      </c>
      <c r="I229" s="114">
        <v>14774.71</v>
      </c>
      <c r="J229" s="103"/>
      <c r="K229" s="103" t="s">
        <v>3328</v>
      </c>
      <c r="L229" s="116">
        <v>57225201</v>
      </c>
      <c r="M229" s="97">
        <v>44847</v>
      </c>
      <c r="N229" t="s">
        <v>865</v>
      </c>
      <c r="O229" s="131">
        <v>983199.07</v>
      </c>
    </row>
    <row r="230" spans="1:15">
      <c r="A230" s="103" t="s">
        <v>404</v>
      </c>
      <c r="B230" s="103" t="s">
        <v>405</v>
      </c>
      <c r="C230" s="103" t="s">
        <v>3297</v>
      </c>
      <c r="D230" s="117">
        <v>1201</v>
      </c>
      <c r="E230" s="143">
        <v>44834</v>
      </c>
      <c r="F230" s="103" t="s">
        <v>3298</v>
      </c>
      <c r="G230" s="103" t="s">
        <v>47</v>
      </c>
      <c r="H230" s="103" t="s">
        <v>128</v>
      </c>
      <c r="I230" s="114">
        <v>2140.3200000000002</v>
      </c>
      <c r="J230" s="103"/>
      <c r="K230" s="103" t="s">
        <v>3329</v>
      </c>
      <c r="L230" s="116">
        <v>57225201</v>
      </c>
      <c r="M230" s="97">
        <v>44847</v>
      </c>
      <c r="N230" t="s">
        <v>865</v>
      </c>
      <c r="O230" s="131">
        <v>983199.07</v>
      </c>
    </row>
    <row r="231" spans="1:15">
      <c r="A231" s="103" t="s">
        <v>404</v>
      </c>
      <c r="B231" s="103" t="s">
        <v>405</v>
      </c>
      <c r="C231" s="103" t="s">
        <v>3297</v>
      </c>
      <c r="D231" s="117">
        <v>1201</v>
      </c>
      <c r="E231" s="143">
        <v>44834</v>
      </c>
      <c r="F231" s="103" t="s">
        <v>3298</v>
      </c>
      <c r="G231" s="103" t="s">
        <v>47</v>
      </c>
      <c r="H231" s="103" t="s">
        <v>128</v>
      </c>
      <c r="I231" s="114">
        <v>27310.720000000001</v>
      </c>
      <c r="J231" s="103"/>
      <c r="K231" s="103" t="s">
        <v>3330</v>
      </c>
      <c r="L231" s="116">
        <v>57225201</v>
      </c>
      <c r="M231" s="97">
        <v>44847</v>
      </c>
      <c r="N231" t="s">
        <v>865</v>
      </c>
      <c r="O231" s="131">
        <v>983199.07</v>
      </c>
    </row>
    <row r="232" spans="1:15">
      <c r="A232" s="103" t="s">
        <v>404</v>
      </c>
      <c r="B232" s="103" t="s">
        <v>405</v>
      </c>
      <c r="C232" s="103" t="s">
        <v>3297</v>
      </c>
      <c r="D232" s="117">
        <v>1201</v>
      </c>
      <c r="E232" s="143">
        <v>44834</v>
      </c>
      <c r="F232" s="103" t="s">
        <v>3298</v>
      </c>
      <c r="G232" s="103" t="s">
        <v>47</v>
      </c>
      <c r="H232" s="103" t="s">
        <v>128</v>
      </c>
      <c r="I232" s="114">
        <v>31619.72</v>
      </c>
      <c r="J232" s="103"/>
      <c r="K232" s="103" t="s">
        <v>3331</v>
      </c>
      <c r="L232" s="116">
        <v>57225201</v>
      </c>
      <c r="M232" s="97">
        <v>44847</v>
      </c>
      <c r="N232" t="s">
        <v>865</v>
      </c>
      <c r="O232" s="131">
        <v>983199.07</v>
      </c>
    </row>
    <row r="233" spans="1:15">
      <c r="A233" s="103" t="s">
        <v>404</v>
      </c>
      <c r="B233" s="103" t="s">
        <v>405</v>
      </c>
      <c r="C233" s="103" t="s">
        <v>3297</v>
      </c>
      <c r="D233" s="117">
        <v>1201</v>
      </c>
      <c r="E233" s="143">
        <v>44834</v>
      </c>
      <c r="F233" s="103" t="s">
        <v>3298</v>
      </c>
      <c r="G233" s="103" t="s">
        <v>47</v>
      </c>
      <c r="H233" s="103" t="s">
        <v>128</v>
      </c>
      <c r="I233" s="114">
        <v>31978</v>
      </c>
      <c r="J233" s="103"/>
      <c r="K233" s="103" t="s">
        <v>3332</v>
      </c>
      <c r="L233" s="116">
        <v>57225201</v>
      </c>
      <c r="M233" s="97">
        <v>44847</v>
      </c>
      <c r="N233" t="s">
        <v>865</v>
      </c>
      <c r="O233" s="131">
        <v>983199.07</v>
      </c>
    </row>
    <row r="234" spans="1:15">
      <c r="A234" s="103" t="s">
        <v>404</v>
      </c>
      <c r="B234" s="103" t="s">
        <v>405</v>
      </c>
      <c r="C234" s="103" t="s">
        <v>3297</v>
      </c>
      <c r="D234" s="117">
        <v>1201</v>
      </c>
      <c r="E234" s="143">
        <v>44834</v>
      </c>
      <c r="F234" s="103" t="s">
        <v>3298</v>
      </c>
      <c r="G234" s="103" t="s">
        <v>47</v>
      </c>
      <c r="H234" s="103" t="s">
        <v>128</v>
      </c>
      <c r="I234" s="114">
        <v>26390.43</v>
      </c>
      <c r="J234" s="103"/>
      <c r="K234" s="103" t="s">
        <v>3333</v>
      </c>
      <c r="L234" s="116">
        <v>57225201</v>
      </c>
      <c r="M234" s="97">
        <v>44847</v>
      </c>
      <c r="N234" t="s">
        <v>865</v>
      </c>
      <c r="O234" s="131">
        <v>983199.07</v>
      </c>
    </row>
    <row r="235" spans="1:15">
      <c r="A235" s="103" t="s">
        <v>404</v>
      </c>
      <c r="B235" s="103" t="s">
        <v>405</v>
      </c>
      <c r="C235" s="103" t="s">
        <v>3297</v>
      </c>
      <c r="D235" s="117">
        <v>1201</v>
      </c>
      <c r="E235" s="143">
        <v>44834</v>
      </c>
      <c r="F235" s="103" t="s">
        <v>3298</v>
      </c>
      <c r="G235" s="103" t="s">
        <v>47</v>
      </c>
      <c r="H235" s="103" t="s">
        <v>128</v>
      </c>
      <c r="I235" s="114">
        <v>23484.86</v>
      </c>
      <c r="J235" s="103"/>
      <c r="K235" s="103" t="s">
        <v>3334</v>
      </c>
      <c r="L235" s="116">
        <v>57225201</v>
      </c>
      <c r="M235" s="97">
        <v>44847</v>
      </c>
      <c r="N235" t="s">
        <v>865</v>
      </c>
      <c r="O235" s="131">
        <v>983199.07</v>
      </c>
    </row>
    <row r="236" spans="1:15">
      <c r="A236" s="103" t="s">
        <v>404</v>
      </c>
      <c r="B236" s="103" t="s">
        <v>405</v>
      </c>
      <c r="C236" s="103" t="s">
        <v>3297</v>
      </c>
      <c r="D236" s="117">
        <v>1201</v>
      </c>
      <c r="E236" s="143">
        <v>44834</v>
      </c>
      <c r="F236" s="103" t="s">
        <v>3298</v>
      </c>
      <c r="G236" s="103" t="s">
        <v>47</v>
      </c>
      <c r="H236" s="103" t="s">
        <v>128</v>
      </c>
      <c r="I236" s="114">
        <v>37244.160000000003</v>
      </c>
      <c r="J236" s="103"/>
      <c r="K236" s="103" t="s">
        <v>3335</v>
      </c>
      <c r="L236" s="116">
        <v>57225201</v>
      </c>
      <c r="M236" s="97">
        <v>44847</v>
      </c>
      <c r="N236" t="s">
        <v>865</v>
      </c>
      <c r="O236" s="131">
        <v>983199.07</v>
      </c>
    </row>
    <row r="237" spans="1:15">
      <c r="A237" s="103" t="s">
        <v>404</v>
      </c>
      <c r="B237" s="103" t="s">
        <v>405</v>
      </c>
      <c r="C237" s="103" t="s">
        <v>3297</v>
      </c>
      <c r="D237" s="117">
        <v>1201</v>
      </c>
      <c r="E237" s="143">
        <v>44834</v>
      </c>
      <c r="F237" s="103" t="s">
        <v>3298</v>
      </c>
      <c r="G237" s="103" t="s">
        <v>47</v>
      </c>
      <c r="H237" s="103" t="s">
        <v>128</v>
      </c>
      <c r="I237" s="114">
        <v>15763.5</v>
      </c>
      <c r="J237" s="103"/>
      <c r="K237" s="103" t="s">
        <v>3336</v>
      </c>
      <c r="L237" s="116">
        <v>57225201</v>
      </c>
      <c r="M237" s="97">
        <v>44847</v>
      </c>
      <c r="N237" t="s">
        <v>865</v>
      </c>
      <c r="O237" s="131">
        <v>983199.07</v>
      </c>
    </row>
    <row r="238" spans="1:15">
      <c r="A238" s="103" t="s">
        <v>404</v>
      </c>
      <c r="B238" s="103" t="s">
        <v>405</v>
      </c>
      <c r="C238" s="103" t="s">
        <v>3297</v>
      </c>
      <c r="D238" s="117">
        <v>1201</v>
      </c>
      <c r="E238" s="143">
        <v>44834</v>
      </c>
      <c r="F238" s="103" t="s">
        <v>3298</v>
      </c>
      <c r="G238" s="103" t="s">
        <v>47</v>
      </c>
      <c r="H238" s="103" t="s">
        <v>128</v>
      </c>
      <c r="I238" s="114">
        <v>101.7</v>
      </c>
      <c r="J238" s="103"/>
      <c r="K238" s="103" t="s">
        <v>3336</v>
      </c>
      <c r="L238" s="116">
        <v>57225201</v>
      </c>
      <c r="M238" s="97">
        <v>44847</v>
      </c>
      <c r="N238" t="s">
        <v>865</v>
      </c>
      <c r="O238" s="131">
        <v>983199.07</v>
      </c>
    </row>
    <row r="239" spans="1:15">
      <c r="A239" s="103" t="s">
        <v>404</v>
      </c>
      <c r="B239" s="103" t="s">
        <v>405</v>
      </c>
      <c r="C239" s="103" t="s">
        <v>3297</v>
      </c>
      <c r="D239" s="117">
        <v>1201</v>
      </c>
      <c r="E239" s="143">
        <v>44834</v>
      </c>
      <c r="F239" s="103" t="s">
        <v>3298</v>
      </c>
      <c r="G239" s="103" t="s">
        <v>47</v>
      </c>
      <c r="H239" s="103" t="s">
        <v>128</v>
      </c>
      <c r="I239" s="114">
        <v>24150.240000000002</v>
      </c>
      <c r="J239" s="103"/>
      <c r="K239" s="103" t="s">
        <v>3337</v>
      </c>
      <c r="L239" s="116">
        <v>57225201</v>
      </c>
      <c r="M239" s="97">
        <v>44847</v>
      </c>
      <c r="N239" t="s">
        <v>865</v>
      </c>
      <c r="O239" s="131">
        <v>983199.07</v>
      </c>
    </row>
    <row r="240" spans="1:15">
      <c r="A240" s="103" t="s">
        <v>404</v>
      </c>
      <c r="B240" s="103" t="s">
        <v>405</v>
      </c>
      <c r="C240" s="103" t="s">
        <v>3297</v>
      </c>
      <c r="D240" s="117">
        <v>1201</v>
      </c>
      <c r="E240" s="143">
        <v>44834</v>
      </c>
      <c r="F240" s="103" t="s">
        <v>3298</v>
      </c>
      <c r="G240" s="103" t="s">
        <v>47</v>
      </c>
      <c r="H240" s="103" t="s">
        <v>128</v>
      </c>
      <c r="I240" s="114">
        <v>22786.92</v>
      </c>
      <c r="J240" s="103"/>
      <c r="K240" s="103" t="s">
        <v>3338</v>
      </c>
      <c r="L240" s="116">
        <v>57225201</v>
      </c>
      <c r="M240" s="97">
        <v>44847</v>
      </c>
      <c r="N240" t="s">
        <v>865</v>
      </c>
      <c r="O240" s="131">
        <v>983199.07</v>
      </c>
    </row>
    <row r="241" spans="1:15">
      <c r="A241" s="103" t="s">
        <v>404</v>
      </c>
      <c r="B241" s="103" t="s">
        <v>405</v>
      </c>
      <c r="C241" s="103" t="s">
        <v>3297</v>
      </c>
      <c r="D241" s="117">
        <v>1201</v>
      </c>
      <c r="E241" s="143">
        <v>44834</v>
      </c>
      <c r="F241" s="103" t="s">
        <v>3298</v>
      </c>
      <c r="G241" s="103" t="s">
        <v>47</v>
      </c>
      <c r="H241" s="103" t="s">
        <v>128</v>
      </c>
      <c r="I241" s="114">
        <v>9965.2199999999993</v>
      </c>
      <c r="J241" s="103"/>
      <c r="K241" s="103" t="s">
        <v>3339</v>
      </c>
      <c r="L241" s="116">
        <v>57225201</v>
      </c>
      <c r="M241" s="97">
        <v>44847</v>
      </c>
      <c r="N241" t="s">
        <v>865</v>
      </c>
      <c r="O241" s="131">
        <v>983199.07</v>
      </c>
    </row>
    <row r="242" spans="1:15">
      <c r="A242" s="103" t="s">
        <v>404</v>
      </c>
      <c r="B242" s="103" t="s">
        <v>405</v>
      </c>
      <c r="C242" s="103" t="s">
        <v>3297</v>
      </c>
      <c r="D242" s="117">
        <v>1201</v>
      </c>
      <c r="E242" s="143">
        <v>44834</v>
      </c>
      <c r="F242" s="103" t="s">
        <v>3298</v>
      </c>
      <c r="G242" s="103" t="s">
        <v>47</v>
      </c>
      <c r="H242" s="103" t="s">
        <v>128</v>
      </c>
      <c r="I242" s="114">
        <v>13687.3</v>
      </c>
      <c r="J242" s="103"/>
      <c r="K242" s="103" t="s">
        <v>3340</v>
      </c>
      <c r="L242" s="116">
        <v>57225201</v>
      </c>
      <c r="M242" s="97">
        <v>44847</v>
      </c>
      <c r="N242" t="s">
        <v>865</v>
      </c>
      <c r="O242" s="131">
        <v>983199.07</v>
      </c>
    </row>
    <row r="243" spans="1:15">
      <c r="A243" s="103" t="s">
        <v>44</v>
      </c>
      <c r="B243" s="103" t="s">
        <v>44</v>
      </c>
      <c r="C243" s="103" t="s">
        <v>3341</v>
      </c>
      <c r="D243" s="117">
        <v>1201</v>
      </c>
      <c r="E243" s="143">
        <v>44834</v>
      </c>
      <c r="F243" s="103" t="s">
        <v>3342</v>
      </c>
      <c r="G243" s="103" t="s">
        <v>47</v>
      </c>
      <c r="H243" s="103" t="s">
        <v>472</v>
      </c>
      <c r="I243" s="114">
        <v>4645.2</v>
      </c>
      <c r="J243" s="103"/>
      <c r="K243" s="103" t="s">
        <v>3343</v>
      </c>
      <c r="L243" s="116">
        <v>53000085</v>
      </c>
      <c r="M243" s="97">
        <v>44841</v>
      </c>
      <c r="N243" t="s">
        <v>864</v>
      </c>
      <c r="O243" s="129">
        <v>60200.87</v>
      </c>
    </row>
    <row r="244" spans="1:15">
      <c r="A244" s="103" t="s">
        <v>44</v>
      </c>
      <c r="B244" s="103" t="s">
        <v>44</v>
      </c>
      <c r="C244" s="103" t="s">
        <v>3344</v>
      </c>
      <c r="D244" s="117">
        <v>1201</v>
      </c>
      <c r="E244" s="143">
        <v>44834</v>
      </c>
      <c r="F244" s="103" t="s">
        <v>3345</v>
      </c>
      <c r="G244" s="103" t="s">
        <v>47</v>
      </c>
      <c r="H244" s="103" t="s">
        <v>911</v>
      </c>
      <c r="I244" s="114">
        <v>9999.9</v>
      </c>
      <c r="J244" s="103"/>
      <c r="K244" s="103" t="s">
        <v>3346</v>
      </c>
      <c r="L244" s="116">
        <v>53000085</v>
      </c>
      <c r="M244" s="97">
        <v>44841</v>
      </c>
      <c r="N244" t="s">
        <v>864</v>
      </c>
      <c r="O244" s="129">
        <v>60200.87</v>
      </c>
    </row>
    <row r="245" spans="1:15">
      <c r="A245" s="103" t="s">
        <v>44</v>
      </c>
      <c r="B245" s="103" t="s">
        <v>44</v>
      </c>
      <c r="C245" s="103" t="s">
        <v>3347</v>
      </c>
      <c r="D245" s="117">
        <v>1201</v>
      </c>
      <c r="E245" s="143">
        <v>44834</v>
      </c>
      <c r="F245" s="103" t="s">
        <v>3348</v>
      </c>
      <c r="G245" s="103" t="s">
        <v>47</v>
      </c>
      <c r="H245" s="103" t="s">
        <v>16</v>
      </c>
      <c r="I245" s="114">
        <v>270.01</v>
      </c>
      <c r="J245" s="103"/>
      <c r="K245" s="103" t="s">
        <v>3349</v>
      </c>
      <c r="L245" s="116">
        <v>53000085</v>
      </c>
      <c r="M245" s="97">
        <v>44852</v>
      </c>
      <c r="N245" t="s">
        <v>864</v>
      </c>
      <c r="O245" s="129">
        <v>42081.47</v>
      </c>
    </row>
    <row r="246" spans="1:15">
      <c r="A246" s="103" t="s">
        <v>44</v>
      </c>
      <c r="B246" s="103" t="s">
        <v>44</v>
      </c>
      <c r="C246" s="103" t="s">
        <v>3350</v>
      </c>
      <c r="D246" s="117">
        <v>1201</v>
      </c>
      <c r="E246" s="143">
        <v>44834</v>
      </c>
      <c r="F246" s="103" t="s">
        <v>3351</v>
      </c>
      <c r="G246" s="103" t="s">
        <v>47</v>
      </c>
      <c r="H246" s="103" t="s">
        <v>77</v>
      </c>
      <c r="I246" s="114">
        <v>334.49</v>
      </c>
      <c r="J246" s="103"/>
      <c r="K246" s="103" t="s">
        <v>3352</v>
      </c>
      <c r="L246" s="116">
        <v>53000085</v>
      </c>
      <c r="M246" s="117"/>
      <c r="N246" s="117"/>
      <c r="O246" s="117"/>
    </row>
    <row r="247" spans="1:15">
      <c r="A247" s="103" t="s">
        <v>44</v>
      </c>
      <c r="B247" s="103" t="s">
        <v>44</v>
      </c>
      <c r="C247" s="103" t="s">
        <v>3353</v>
      </c>
      <c r="D247" s="117">
        <v>1201</v>
      </c>
      <c r="E247" s="143">
        <v>44834</v>
      </c>
      <c r="F247" s="103" t="s">
        <v>3354</v>
      </c>
      <c r="G247" s="103" t="s">
        <v>47</v>
      </c>
      <c r="H247" s="103" t="s">
        <v>74</v>
      </c>
      <c r="I247" s="114">
        <v>2998.32</v>
      </c>
      <c r="J247" s="103"/>
      <c r="K247" s="103" t="s">
        <v>3355</v>
      </c>
      <c r="L247" s="116">
        <v>53000085</v>
      </c>
      <c r="M247" s="97">
        <v>44846</v>
      </c>
      <c r="N247" t="s">
        <v>864</v>
      </c>
      <c r="O247" s="129">
        <v>2945.01</v>
      </c>
    </row>
    <row r="248" spans="1:15">
      <c r="A248" s="103" t="s">
        <v>44</v>
      </c>
      <c r="B248" s="103" t="s">
        <v>44</v>
      </c>
      <c r="C248" s="103" t="s">
        <v>3356</v>
      </c>
      <c r="D248" s="117">
        <v>1201</v>
      </c>
      <c r="E248" s="143">
        <v>44834</v>
      </c>
      <c r="F248" s="103" t="s">
        <v>3357</v>
      </c>
      <c r="G248" s="103" t="s">
        <v>47</v>
      </c>
      <c r="H248" s="103" t="s">
        <v>2272</v>
      </c>
      <c r="I248" s="114">
        <v>1675.8</v>
      </c>
      <c r="J248" s="103"/>
      <c r="K248" s="103" t="s">
        <v>3358</v>
      </c>
      <c r="L248" s="116">
        <v>53000085</v>
      </c>
      <c r="M248" s="97">
        <v>44841</v>
      </c>
      <c r="N248" t="s">
        <v>864</v>
      </c>
      <c r="O248" s="129">
        <v>60200.87</v>
      </c>
    </row>
    <row r="249" spans="1:15">
      <c r="A249" s="103" t="s">
        <v>44</v>
      </c>
      <c r="B249" s="103" t="s">
        <v>44</v>
      </c>
      <c r="C249" s="103" t="s">
        <v>3359</v>
      </c>
      <c r="D249" s="117">
        <v>1201</v>
      </c>
      <c r="E249" s="143">
        <v>44834</v>
      </c>
      <c r="F249" s="103" t="s">
        <v>3360</v>
      </c>
      <c r="G249" s="103" t="s">
        <v>47</v>
      </c>
      <c r="H249" s="103" t="s">
        <v>426</v>
      </c>
      <c r="I249" s="114">
        <v>3336.84</v>
      </c>
      <c r="J249" s="103"/>
      <c r="K249" s="103" t="s">
        <v>3361</v>
      </c>
      <c r="L249" s="116">
        <v>53000085</v>
      </c>
      <c r="M249" s="97">
        <v>44841</v>
      </c>
      <c r="N249" t="s">
        <v>864</v>
      </c>
      <c r="O249" s="129">
        <v>60200.87</v>
      </c>
    </row>
    <row r="250" spans="1:15">
      <c r="A250" s="103" t="s">
        <v>44</v>
      </c>
      <c r="B250" s="103" t="s">
        <v>44</v>
      </c>
      <c r="C250" s="103" t="s">
        <v>3362</v>
      </c>
      <c r="D250" s="117">
        <v>1201</v>
      </c>
      <c r="E250" s="143">
        <v>44834</v>
      </c>
      <c r="F250" s="103" t="s">
        <v>3363</v>
      </c>
      <c r="G250" s="103" t="s">
        <v>47</v>
      </c>
      <c r="H250" s="103" t="s">
        <v>426</v>
      </c>
      <c r="I250" s="114">
        <v>16007.16</v>
      </c>
      <c r="J250" s="103"/>
      <c r="K250" s="103" t="s">
        <v>3361</v>
      </c>
      <c r="L250" s="116">
        <v>53000085</v>
      </c>
      <c r="M250" s="97">
        <v>44841</v>
      </c>
      <c r="N250" t="s">
        <v>864</v>
      </c>
      <c r="O250" s="129">
        <v>60200.87</v>
      </c>
    </row>
    <row r="251" spans="1:15">
      <c r="A251" s="103" t="s">
        <v>44</v>
      </c>
      <c r="B251" s="103" t="s">
        <v>44</v>
      </c>
      <c r="C251" s="103" t="s">
        <v>3364</v>
      </c>
      <c r="D251" s="117">
        <v>1201</v>
      </c>
      <c r="E251" s="143">
        <v>44834</v>
      </c>
      <c r="F251" s="103" t="s">
        <v>3363</v>
      </c>
      <c r="G251" s="103" t="s">
        <v>47</v>
      </c>
      <c r="H251" s="103" t="s">
        <v>426</v>
      </c>
      <c r="I251" s="114">
        <v>17893.2</v>
      </c>
      <c r="J251" s="103"/>
      <c r="K251" s="103" t="s">
        <v>3361</v>
      </c>
      <c r="L251" s="116">
        <v>53000085</v>
      </c>
      <c r="M251" s="97">
        <v>44841</v>
      </c>
      <c r="N251" t="s">
        <v>864</v>
      </c>
      <c r="O251" s="129">
        <v>60200.87</v>
      </c>
    </row>
    <row r="252" spans="1:15">
      <c r="A252" s="103" t="s">
        <v>17</v>
      </c>
      <c r="B252" s="103" t="s">
        <v>3365</v>
      </c>
      <c r="C252" s="103" t="s">
        <v>3366</v>
      </c>
      <c r="D252" s="117">
        <v>1201</v>
      </c>
      <c r="E252" s="143">
        <v>44834</v>
      </c>
      <c r="F252" s="103" t="s">
        <v>3367</v>
      </c>
      <c r="G252" s="103" t="s">
        <v>15</v>
      </c>
      <c r="H252" s="103" t="s">
        <v>21</v>
      </c>
      <c r="I252" s="114">
        <v>17658.349999999999</v>
      </c>
      <c r="J252" s="103"/>
      <c r="K252" s="103" t="s">
        <v>3123</v>
      </c>
      <c r="L252" s="116">
        <v>57328808</v>
      </c>
      <c r="M252" s="97">
        <v>44847</v>
      </c>
      <c r="N252" t="s">
        <v>864</v>
      </c>
      <c r="O252" s="129">
        <v>25427.35</v>
      </c>
    </row>
    <row r="253" spans="1:15">
      <c r="A253" s="103" t="s">
        <v>17</v>
      </c>
      <c r="B253" s="103" t="s">
        <v>3365</v>
      </c>
      <c r="C253" s="103" t="s">
        <v>3366</v>
      </c>
      <c r="D253" s="117">
        <v>1201</v>
      </c>
      <c r="E253" s="143">
        <v>44834</v>
      </c>
      <c r="F253" s="103" t="s">
        <v>3367</v>
      </c>
      <c r="G253" s="103" t="s">
        <v>15</v>
      </c>
      <c r="H253" s="103" t="s">
        <v>21</v>
      </c>
      <c r="I253" s="114">
        <v>4780.8</v>
      </c>
      <c r="J253" s="103"/>
      <c r="K253" s="103" t="s">
        <v>3279</v>
      </c>
      <c r="L253" s="116">
        <v>57328808</v>
      </c>
      <c r="M253" s="97">
        <v>44847</v>
      </c>
      <c r="N253" t="s">
        <v>864</v>
      </c>
      <c r="O253" s="129">
        <v>25427.35</v>
      </c>
    </row>
    <row r="254" spans="1:15">
      <c r="A254" s="103" t="s">
        <v>17</v>
      </c>
      <c r="B254" s="103" t="s">
        <v>3365</v>
      </c>
      <c r="C254" s="103" t="s">
        <v>3366</v>
      </c>
      <c r="D254" s="117">
        <v>1201</v>
      </c>
      <c r="E254" s="143">
        <v>44834</v>
      </c>
      <c r="F254" s="103" t="s">
        <v>3367</v>
      </c>
      <c r="G254" s="103" t="s">
        <v>15</v>
      </c>
      <c r="H254" s="103" t="s">
        <v>21</v>
      </c>
      <c r="I254" s="114">
        <v>2988.2</v>
      </c>
      <c r="J254" s="103"/>
      <c r="K254" s="103" t="s">
        <v>3282</v>
      </c>
      <c r="L254" s="116">
        <v>57328808</v>
      </c>
      <c r="M254" s="97">
        <v>44847</v>
      </c>
      <c r="N254" t="s">
        <v>864</v>
      </c>
      <c r="O254" s="129">
        <v>25427.35</v>
      </c>
    </row>
    <row r="255" spans="1:15">
      <c r="A255" s="103" t="s">
        <v>172</v>
      </c>
      <c r="B255" s="103" t="s">
        <v>173</v>
      </c>
      <c r="C255" s="103" t="s">
        <v>3368</v>
      </c>
      <c r="D255" s="117">
        <v>1201</v>
      </c>
      <c r="E255" s="143">
        <v>44834</v>
      </c>
      <c r="F255" s="103" t="s">
        <v>3369</v>
      </c>
      <c r="G255" s="103" t="s">
        <v>47</v>
      </c>
      <c r="H255" s="103" t="s">
        <v>21</v>
      </c>
      <c r="I255" s="114">
        <v>37652.44</v>
      </c>
      <c r="J255" s="103"/>
      <c r="K255" s="103" t="s">
        <v>3370</v>
      </c>
      <c r="L255" s="116">
        <v>55391977</v>
      </c>
      <c r="M255" s="117"/>
      <c r="N255" s="117"/>
      <c r="O255" s="117"/>
    </row>
    <row r="256" spans="1:15">
      <c r="A256" s="103" t="s">
        <v>172</v>
      </c>
      <c r="B256" s="103" t="s">
        <v>173</v>
      </c>
      <c r="C256" s="103" t="s">
        <v>3368</v>
      </c>
      <c r="D256" s="117">
        <v>1201</v>
      </c>
      <c r="E256" s="143">
        <v>44834</v>
      </c>
      <c r="F256" s="103" t="s">
        <v>3369</v>
      </c>
      <c r="G256" s="103" t="s">
        <v>47</v>
      </c>
      <c r="H256" s="103" t="s">
        <v>21</v>
      </c>
      <c r="I256" s="114">
        <v>5219.2</v>
      </c>
      <c r="J256" s="103"/>
      <c r="K256" s="103" t="s">
        <v>3371</v>
      </c>
      <c r="L256" s="116">
        <v>55391977</v>
      </c>
      <c r="M256" s="117"/>
      <c r="N256" s="117"/>
      <c r="O256" s="117"/>
    </row>
    <row r="257" spans="1:16">
      <c r="A257" s="103" t="s">
        <v>172</v>
      </c>
      <c r="B257" s="103" t="s">
        <v>173</v>
      </c>
      <c r="C257" s="103" t="s">
        <v>3368</v>
      </c>
      <c r="D257" s="117">
        <v>1201</v>
      </c>
      <c r="E257" s="143">
        <v>44834</v>
      </c>
      <c r="F257" s="103" t="s">
        <v>3369</v>
      </c>
      <c r="G257" s="103" t="s">
        <v>47</v>
      </c>
      <c r="H257" s="103" t="s">
        <v>21</v>
      </c>
      <c r="I257" s="114">
        <v>19675.2</v>
      </c>
      <c r="J257" s="103"/>
      <c r="K257" s="103" t="s">
        <v>3372</v>
      </c>
      <c r="L257" s="116">
        <v>55391977</v>
      </c>
      <c r="M257" s="117"/>
      <c r="N257" s="117"/>
      <c r="O257" s="117"/>
    </row>
    <row r="258" spans="1:16">
      <c r="A258" s="103" t="s">
        <v>172</v>
      </c>
      <c r="B258" s="103" t="s">
        <v>173</v>
      </c>
      <c r="C258" s="103" t="s">
        <v>3373</v>
      </c>
      <c r="D258" s="117">
        <v>1201</v>
      </c>
      <c r="E258" s="143">
        <v>44834</v>
      </c>
      <c r="F258" s="103" t="s">
        <v>3374</v>
      </c>
      <c r="G258" s="103" t="s">
        <v>47</v>
      </c>
      <c r="H258" s="103" t="s">
        <v>21</v>
      </c>
      <c r="I258" s="114">
        <v>38907.56</v>
      </c>
      <c r="J258" s="103"/>
      <c r="K258" s="103" t="s">
        <v>3370</v>
      </c>
      <c r="L258" s="116">
        <v>55391977</v>
      </c>
      <c r="M258" s="117"/>
      <c r="N258" s="117"/>
      <c r="O258" s="117"/>
    </row>
    <row r="259" spans="1:16">
      <c r="A259" s="103" t="s">
        <v>172</v>
      </c>
      <c r="B259" s="103" t="s">
        <v>173</v>
      </c>
      <c r="C259" s="103" t="s">
        <v>3373</v>
      </c>
      <c r="D259" s="117">
        <v>1201</v>
      </c>
      <c r="E259" s="143">
        <v>44834</v>
      </c>
      <c r="F259" s="103" t="s">
        <v>3374</v>
      </c>
      <c r="G259" s="103" t="s">
        <v>47</v>
      </c>
      <c r="H259" s="103" t="s">
        <v>21</v>
      </c>
      <c r="I259" s="114">
        <v>4944.8</v>
      </c>
      <c r="J259" s="103"/>
      <c r="K259" s="103" t="s">
        <v>3371</v>
      </c>
      <c r="L259" s="116">
        <v>55391977</v>
      </c>
      <c r="M259" s="117"/>
      <c r="N259" s="117"/>
      <c r="O259" s="117"/>
    </row>
    <row r="260" spans="1:16">
      <c r="A260" s="103" t="s">
        <v>172</v>
      </c>
      <c r="B260" s="103" t="s">
        <v>173</v>
      </c>
      <c r="C260" s="103" t="s">
        <v>3373</v>
      </c>
      <c r="D260" s="117">
        <v>1201</v>
      </c>
      <c r="E260" s="143">
        <v>44834</v>
      </c>
      <c r="F260" s="103" t="s">
        <v>3374</v>
      </c>
      <c r="G260" s="103" t="s">
        <v>47</v>
      </c>
      <c r="H260" s="103" t="s">
        <v>21</v>
      </c>
      <c r="I260" s="114">
        <v>15542.4</v>
      </c>
      <c r="J260" s="103"/>
      <c r="K260" s="103" t="s">
        <v>3372</v>
      </c>
      <c r="L260" s="116">
        <v>55391977</v>
      </c>
      <c r="M260" s="117"/>
      <c r="N260" s="117"/>
      <c r="O260" s="117"/>
    </row>
    <row r="261" spans="1:16">
      <c r="A261" s="103" t="s">
        <v>3375</v>
      </c>
      <c r="B261" s="103" t="s">
        <v>3375</v>
      </c>
      <c r="C261" s="103" t="s">
        <v>3376</v>
      </c>
      <c r="D261" s="117">
        <v>1201</v>
      </c>
      <c r="E261" s="143">
        <v>44834</v>
      </c>
      <c r="F261" s="103" t="s">
        <v>3377</v>
      </c>
      <c r="G261" s="103" t="s">
        <v>15</v>
      </c>
      <c r="H261" s="103" t="s">
        <v>582</v>
      </c>
      <c r="I261" s="114">
        <v>11492.7</v>
      </c>
      <c r="J261" s="103"/>
      <c r="K261" s="103" t="s">
        <v>3378</v>
      </c>
      <c r="L261" s="116">
        <v>57319493</v>
      </c>
      <c r="M261" s="97">
        <v>44840</v>
      </c>
      <c r="N261" t="s">
        <v>864</v>
      </c>
      <c r="O261" s="129">
        <v>32878.660000000003</v>
      </c>
      <c r="P261" t="s">
        <v>3548</v>
      </c>
    </row>
    <row r="262" spans="1:16">
      <c r="A262" s="103" t="s">
        <v>3375</v>
      </c>
      <c r="B262" s="103" t="s">
        <v>3375</v>
      </c>
      <c r="C262" s="103" t="s">
        <v>3376</v>
      </c>
      <c r="D262" s="117">
        <v>1201</v>
      </c>
      <c r="E262" s="143">
        <v>44834</v>
      </c>
      <c r="F262" s="103" t="s">
        <v>3377</v>
      </c>
      <c r="G262" s="103" t="s">
        <v>15</v>
      </c>
      <c r="H262" s="103" t="s">
        <v>582</v>
      </c>
      <c r="I262" s="114">
        <v>9526.75</v>
      </c>
      <c r="J262" s="103"/>
      <c r="K262" s="103" t="s">
        <v>3379</v>
      </c>
      <c r="L262" s="116">
        <v>57319493</v>
      </c>
      <c r="M262" s="97">
        <v>44840</v>
      </c>
      <c r="N262" t="s">
        <v>864</v>
      </c>
      <c r="O262" s="129">
        <v>32878.660000000003</v>
      </c>
      <c r="P262" t="s">
        <v>3548</v>
      </c>
    </row>
    <row r="263" spans="1:16">
      <c r="A263" s="103" t="s">
        <v>3375</v>
      </c>
      <c r="B263" s="103" t="s">
        <v>3375</v>
      </c>
      <c r="C263" s="103" t="s">
        <v>3376</v>
      </c>
      <c r="D263" s="117">
        <v>1201</v>
      </c>
      <c r="E263" s="143">
        <v>44834</v>
      </c>
      <c r="F263" s="103" t="s">
        <v>3377</v>
      </c>
      <c r="G263" s="103" t="s">
        <v>15</v>
      </c>
      <c r="H263" s="103" t="s">
        <v>582</v>
      </c>
      <c r="I263" s="114">
        <v>15211</v>
      </c>
      <c r="J263" s="103"/>
      <c r="K263" s="103" t="s">
        <v>3380</v>
      </c>
      <c r="L263" s="116">
        <v>57319493</v>
      </c>
      <c r="M263" s="97">
        <v>44840</v>
      </c>
      <c r="N263" t="s">
        <v>864</v>
      </c>
      <c r="O263" s="129">
        <v>32878.660000000003</v>
      </c>
      <c r="P263" t="s">
        <v>3548</v>
      </c>
    </row>
    <row r="264" spans="1:16">
      <c r="A264" s="103" t="s">
        <v>3375</v>
      </c>
      <c r="B264" s="103" t="s">
        <v>3375</v>
      </c>
      <c r="C264" s="103" t="s">
        <v>3376</v>
      </c>
      <c r="D264" s="117">
        <v>1201</v>
      </c>
      <c r="E264" s="143">
        <v>44834</v>
      </c>
      <c r="F264" s="103" t="s">
        <v>3377</v>
      </c>
      <c r="G264" s="103" t="s">
        <v>15</v>
      </c>
      <c r="H264" s="103" t="s">
        <v>582</v>
      </c>
      <c r="I264" s="114">
        <v>265</v>
      </c>
      <c r="J264" s="103"/>
      <c r="K264" s="103" t="s">
        <v>3380</v>
      </c>
      <c r="L264" s="116">
        <v>57319493</v>
      </c>
      <c r="M264" s="97">
        <v>44840</v>
      </c>
      <c r="N264" t="s">
        <v>864</v>
      </c>
      <c r="O264" s="129">
        <v>32878.660000000003</v>
      </c>
      <c r="P264" t="s">
        <v>3548</v>
      </c>
    </row>
    <row r="265" spans="1:16">
      <c r="A265" s="103" t="s">
        <v>3375</v>
      </c>
      <c r="B265" s="103" t="s">
        <v>3375</v>
      </c>
      <c r="C265" s="103" t="s">
        <v>3376</v>
      </c>
      <c r="D265" s="117">
        <v>1201</v>
      </c>
      <c r="E265" s="143">
        <v>44834</v>
      </c>
      <c r="F265" s="103" t="s">
        <v>3377</v>
      </c>
      <c r="G265" s="103" t="s">
        <v>15</v>
      </c>
      <c r="H265" s="103" t="s">
        <v>582</v>
      </c>
      <c r="I265" s="114">
        <v>4823.46</v>
      </c>
      <c r="J265" s="103"/>
      <c r="K265" s="103" t="s">
        <v>3381</v>
      </c>
      <c r="L265" s="116">
        <v>57319493</v>
      </c>
      <c r="M265" s="97">
        <v>44840</v>
      </c>
      <c r="N265" t="s">
        <v>864</v>
      </c>
      <c r="O265" s="129">
        <v>32878.660000000003</v>
      </c>
      <c r="P265" t="s">
        <v>3548</v>
      </c>
    </row>
    <row r="266" spans="1:16">
      <c r="A266" s="103" t="s">
        <v>3375</v>
      </c>
      <c r="B266" s="103" t="s">
        <v>3375</v>
      </c>
      <c r="C266" s="103" t="s">
        <v>3376</v>
      </c>
      <c r="D266" s="117">
        <v>1201</v>
      </c>
      <c r="E266" s="143">
        <v>44834</v>
      </c>
      <c r="F266" s="103" t="s">
        <v>3377</v>
      </c>
      <c r="G266" s="103" t="s">
        <v>15</v>
      </c>
      <c r="H266" s="103" t="s">
        <v>582</v>
      </c>
      <c r="I266" s="114">
        <v>4389.12</v>
      </c>
      <c r="J266" s="103"/>
      <c r="K266" s="103" t="s">
        <v>3381</v>
      </c>
      <c r="L266" s="116">
        <v>57319493</v>
      </c>
      <c r="M266" s="97">
        <v>44840</v>
      </c>
      <c r="N266" t="s">
        <v>864</v>
      </c>
      <c r="O266" s="129">
        <v>32878.660000000003</v>
      </c>
      <c r="P266" t="s">
        <v>3548</v>
      </c>
    </row>
    <row r="267" spans="1:16">
      <c r="A267" s="103" t="s">
        <v>3375</v>
      </c>
      <c r="B267" s="103" t="s">
        <v>3375</v>
      </c>
      <c r="C267" s="103" t="s">
        <v>3376</v>
      </c>
      <c r="D267" s="117">
        <v>1201</v>
      </c>
      <c r="E267" s="143">
        <v>44834</v>
      </c>
      <c r="F267" s="103" t="s">
        <v>3377</v>
      </c>
      <c r="G267" s="103" t="s">
        <v>15</v>
      </c>
      <c r="H267" s="103" t="s">
        <v>582</v>
      </c>
      <c r="I267" s="114">
        <v>152.4</v>
      </c>
      <c r="J267" s="103"/>
      <c r="K267" s="103" t="s">
        <v>3381</v>
      </c>
      <c r="L267" s="116">
        <v>57319493</v>
      </c>
      <c r="M267" s="97">
        <v>44840</v>
      </c>
      <c r="N267" t="s">
        <v>864</v>
      </c>
      <c r="O267" s="129">
        <v>32878.660000000003</v>
      </c>
      <c r="P267" t="s">
        <v>3548</v>
      </c>
    </row>
    <row r="268" spans="1:16">
      <c r="A268" s="103" t="s">
        <v>3375</v>
      </c>
      <c r="B268" s="103" t="s">
        <v>3375</v>
      </c>
      <c r="C268" s="103" t="s">
        <v>3376</v>
      </c>
      <c r="D268" s="117">
        <v>1201</v>
      </c>
      <c r="E268" s="143">
        <v>44834</v>
      </c>
      <c r="F268" s="103" t="s">
        <v>3377</v>
      </c>
      <c r="G268" s="103" t="s">
        <v>15</v>
      </c>
      <c r="H268" s="103" t="s">
        <v>582</v>
      </c>
      <c r="I268" s="114">
        <v>4823.46</v>
      </c>
      <c r="J268" s="103"/>
      <c r="K268" s="103" t="s">
        <v>3382</v>
      </c>
      <c r="L268" s="116">
        <v>57319493</v>
      </c>
      <c r="M268" s="97">
        <v>44840</v>
      </c>
      <c r="N268" t="s">
        <v>864</v>
      </c>
      <c r="O268" s="129">
        <v>32878.660000000003</v>
      </c>
      <c r="P268" t="s">
        <v>3548</v>
      </c>
    </row>
    <row r="269" spans="1:16">
      <c r="A269" s="103" t="s">
        <v>3375</v>
      </c>
      <c r="B269" s="103" t="s">
        <v>3375</v>
      </c>
      <c r="C269" s="103" t="s">
        <v>3376</v>
      </c>
      <c r="D269" s="117">
        <v>1201</v>
      </c>
      <c r="E269" s="143">
        <v>44834</v>
      </c>
      <c r="F269" s="103" t="s">
        <v>3377</v>
      </c>
      <c r="G269" s="103" t="s">
        <v>15</v>
      </c>
      <c r="H269" s="103" t="s">
        <v>582</v>
      </c>
      <c r="I269" s="114">
        <v>9407.66</v>
      </c>
      <c r="J269" s="103"/>
      <c r="K269" s="103" t="s">
        <v>3383</v>
      </c>
      <c r="L269" s="116">
        <v>57319493</v>
      </c>
      <c r="M269" s="97">
        <v>44840</v>
      </c>
      <c r="N269" t="s">
        <v>864</v>
      </c>
      <c r="O269" s="129">
        <v>32878.660000000003</v>
      </c>
      <c r="P269" t="s">
        <v>3548</v>
      </c>
    </row>
    <row r="270" spans="1:16">
      <c r="A270" s="103" t="s">
        <v>3375</v>
      </c>
      <c r="B270" s="103" t="s">
        <v>3375</v>
      </c>
      <c r="C270" s="103" t="s">
        <v>3376</v>
      </c>
      <c r="D270" s="117">
        <v>1201</v>
      </c>
      <c r="E270" s="143">
        <v>44834</v>
      </c>
      <c r="F270" s="103" t="s">
        <v>3377</v>
      </c>
      <c r="G270" s="103" t="s">
        <v>15</v>
      </c>
      <c r="H270" s="103" t="s">
        <v>582</v>
      </c>
      <c r="I270" s="114">
        <v>3436.29</v>
      </c>
      <c r="J270" s="103"/>
      <c r="K270" s="103" t="s">
        <v>3384</v>
      </c>
      <c r="L270" s="116">
        <v>57319493</v>
      </c>
      <c r="M270" s="97">
        <v>44840</v>
      </c>
      <c r="N270" t="s">
        <v>864</v>
      </c>
      <c r="O270" s="129">
        <v>32878.660000000003</v>
      </c>
      <c r="P270" t="s">
        <v>3548</v>
      </c>
    </row>
    <row r="271" spans="1:16">
      <c r="A271" s="103" t="s">
        <v>44</v>
      </c>
      <c r="B271" s="103" t="s">
        <v>44</v>
      </c>
      <c r="C271" s="103" t="s">
        <v>3389</v>
      </c>
      <c r="D271" s="117">
        <v>1201</v>
      </c>
      <c r="E271" s="143">
        <v>44834</v>
      </c>
      <c r="F271" s="103" t="s">
        <v>3390</v>
      </c>
      <c r="G271" s="103" t="s">
        <v>47</v>
      </c>
      <c r="H271" s="103" t="s">
        <v>86</v>
      </c>
      <c r="I271" s="114">
        <v>2957.24</v>
      </c>
      <c r="J271" s="103"/>
      <c r="K271" s="103" t="s">
        <v>3391</v>
      </c>
      <c r="L271" s="116">
        <v>53000085</v>
      </c>
      <c r="M271" s="97">
        <v>44852</v>
      </c>
      <c r="N271" t="s">
        <v>864</v>
      </c>
      <c r="O271" s="129">
        <v>42081.47</v>
      </c>
    </row>
    <row r="272" spans="1:16">
      <c r="A272" s="103" t="s">
        <v>44</v>
      </c>
      <c r="B272" s="103" t="s">
        <v>44</v>
      </c>
      <c r="C272" s="103" t="s">
        <v>3392</v>
      </c>
      <c r="D272" s="117">
        <v>1201</v>
      </c>
      <c r="E272" s="143">
        <v>44834</v>
      </c>
      <c r="F272" s="103" t="s">
        <v>3393</v>
      </c>
      <c r="G272" s="103" t="s">
        <v>47</v>
      </c>
      <c r="H272" s="103" t="s">
        <v>21</v>
      </c>
      <c r="I272" s="114">
        <v>225.68</v>
      </c>
      <c r="J272" s="103"/>
      <c r="K272" s="103" t="s">
        <v>3394</v>
      </c>
      <c r="L272" s="116">
        <v>53000085</v>
      </c>
      <c r="M272" s="97">
        <v>44852</v>
      </c>
      <c r="N272" t="s">
        <v>864</v>
      </c>
      <c r="O272" s="129">
        <v>42081.47</v>
      </c>
    </row>
    <row r="273" spans="1:15">
      <c r="A273" s="103" t="s">
        <v>44</v>
      </c>
      <c r="B273" s="103" t="s">
        <v>44</v>
      </c>
      <c r="C273" s="103" t="s">
        <v>3395</v>
      </c>
      <c r="D273" s="117">
        <v>1201</v>
      </c>
      <c r="E273" s="143">
        <v>44834</v>
      </c>
      <c r="F273" s="103" t="s">
        <v>3396</v>
      </c>
      <c r="G273" s="103" t="s">
        <v>47</v>
      </c>
      <c r="H273" s="103" t="s">
        <v>55</v>
      </c>
      <c r="I273" s="114">
        <v>403</v>
      </c>
      <c r="J273" s="103"/>
      <c r="K273" s="103" t="s">
        <v>3397</v>
      </c>
      <c r="L273" s="116">
        <v>53000085</v>
      </c>
      <c r="M273" s="117"/>
      <c r="N273" s="117"/>
      <c r="O273" s="117"/>
    </row>
    <row r="274" spans="1:15">
      <c r="A274" s="103" t="s">
        <v>44</v>
      </c>
      <c r="B274" s="103" t="s">
        <v>44</v>
      </c>
      <c r="C274" s="103" t="s">
        <v>3398</v>
      </c>
      <c r="D274" s="117">
        <v>1201</v>
      </c>
      <c r="E274" s="143">
        <v>44834</v>
      </c>
      <c r="F274" s="103" t="s">
        <v>3399</v>
      </c>
      <c r="G274" s="103" t="s">
        <v>47</v>
      </c>
      <c r="H274" s="103" t="s">
        <v>48</v>
      </c>
      <c r="I274" s="114">
        <v>1063.92</v>
      </c>
      <c r="J274" s="103"/>
      <c r="K274" s="103" t="s">
        <v>3400</v>
      </c>
      <c r="L274" s="116">
        <v>53000085</v>
      </c>
      <c r="M274" s="117"/>
      <c r="N274" s="117"/>
      <c r="O274" s="117"/>
    </row>
    <row r="275" spans="1:15">
      <c r="A275" s="103" t="s">
        <v>44</v>
      </c>
      <c r="B275" s="103" t="s">
        <v>44</v>
      </c>
      <c r="C275" s="103" t="s">
        <v>3401</v>
      </c>
      <c r="D275" s="117">
        <v>1201</v>
      </c>
      <c r="E275" s="143">
        <v>44834</v>
      </c>
      <c r="F275" s="103" t="s">
        <v>3402</v>
      </c>
      <c r="G275" s="103" t="s">
        <v>47</v>
      </c>
      <c r="H275" s="103" t="s">
        <v>21</v>
      </c>
      <c r="I275" s="114">
        <v>6170.67</v>
      </c>
      <c r="J275" s="103"/>
      <c r="K275" s="103" t="s">
        <v>3403</v>
      </c>
      <c r="L275" s="116">
        <v>53000085</v>
      </c>
      <c r="M275" s="97">
        <v>44852</v>
      </c>
      <c r="N275" t="s">
        <v>864</v>
      </c>
      <c r="O275" s="129">
        <v>42081.47</v>
      </c>
    </row>
    <row r="276" spans="1:15">
      <c r="A276" s="103" t="s">
        <v>44</v>
      </c>
      <c r="B276" s="103" t="s">
        <v>44</v>
      </c>
      <c r="C276" s="103" t="s">
        <v>3404</v>
      </c>
      <c r="D276" s="117">
        <v>1201</v>
      </c>
      <c r="E276" s="143">
        <v>44834</v>
      </c>
      <c r="F276" s="103" t="s">
        <v>3405</v>
      </c>
      <c r="G276" s="103" t="s">
        <v>47</v>
      </c>
      <c r="H276" s="103" t="s">
        <v>55</v>
      </c>
      <c r="I276" s="114">
        <v>3032.49</v>
      </c>
      <c r="J276" s="103"/>
      <c r="K276" s="103" t="s">
        <v>3406</v>
      </c>
      <c r="L276" s="116">
        <v>53000085</v>
      </c>
      <c r="M276" s="117"/>
      <c r="N276" s="117"/>
      <c r="O276" s="117"/>
    </row>
    <row r="277" spans="1:15">
      <c r="A277" s="103" t="s">
        <v>44</v>
      </c>
      <c r="B277" s="103" t="s">
        <v>44</v>
      </c>
      <c r="C277" s="103" t="s">
        <v>3407</v>
      </c>
      <c r="D277" s="117">
        <v>1201</v>
      </c>
      <c r="E277" s="143">
        <v>44834</v>
      </c>
      <c r="F277" s="103" t="s">
        <v>3408</v>
      </c>
      <c r="G277" s="103" t="s">
        <v>47</v>
      </c>
      <c r="H277" s="103" t="s">
        <v>74</v>
      </c>
      <c r="I277" s="114">
        <v>2674.77</v>
      </c>
      <c r="J277" s="103"/>
      <c r="K277" s="103" t="s">
        <v>3409</v>
      </c>
      <c r="L277" s="116">
        <v>53000085</v>
      </c>
      <c r="M277" s="97">
        <v>44852</v>
      </c>
      <c r="N277" t="s">
        <v>864</v>
      </c>
      <c r="O277" s="129">
        <v>3893.33</v>
      </c>
    </row>
    <row r="278" spans="1:15">
      <c r="A278" s="103" t="s">
        <v>44</v>
      </c>
      <c r="B278" s="103" t="s">
        <v>44</v>
      </c>
      <c r="C278" s="103" t="s">
        <v>3410</v>
      </c>
      <c r="D278" s="117">
        <v>1201</v>
      </c>
      <c r="E278" s="143">
        <v>44834</v>
      </c>
      <c r="F278" s="103" t="s">
        <v>3411</v>
      </c>
      <c r="G278" s="103" t="s">
        <v>47</v>
      </c>
      <c r="H278" s="103" t="s">
        <v>2272</v>
      </c>
      <c r="I278" s="114">
        <v>186.99</v>
      </c>
      <c r="J278" s="103"/>
      <c r="K278" s="103" t="s">
        <v>3412</v>
      </c>
      <c r="L278" s="116">
        <v>53000085</v>
      </c>
      <c r="M278" s="97">
        <v>44852</v>
      </c>
      <c r="N278" t="s">
        <v>864</v>
      </c>
      <c r="O278" s="129">
        <v>42081.47</v>
      </c>
    </row>
    <row r="279" spans="1:15">
      <c r="A279" s="103" t="s">
        <v>44</v>
      </c>
      <c r="B279" s="103" t="s">
        <v>44</v>
      </c>
      <c r="C279" s="103" t="s">
        <v>3413</v>
      </c>
      <c r="D279" s="117">
        <v>1201</v>
      </c>
      <c r="E279" s="143">
        <v>44834</v>
      </c>
      <c r="F279" s="103" t="s">
        <v>3414</v>
      </c>
      <c r="G279" s="103" t="s">
        <v>47</v>
      </c>
      <c r="H279" s="103" t="s">
        <v>778</v>
      </c>
      <c r="I279" s="114">
        <v>5130.03</v>
      </c>
      <c r="J279" s="103"/>
      <c r="K279" s="103" t="s">
        <v>3415</v>
      </c>
      <c r="L279" s="116">
        <v>53000085</v>
      </c>
      <c r="M279" s="117"/>
      <c r="N279" s="117"/>
      <c r="O279" s="117"/>
    </row>
    <row r="280" spans="1:15">
      <c r="A280" s="103" t="s">
        <v>44</v>
      </c>
      <c r="B280" s="103" t="s">
        <v>44</v>
      </c>
      <c r="C280" s="103" t="s">
        <v>3416</v>
      </c>
      <c r="D280" s="117">
        <v>1201</v>
      </c>
      <c r="E280" s="143">
        <v>44834</v>
      </c>
      <c r="F280" s="103" t="s">
        <v>3417</v>
      </c>
      <c r="G280" s="103" t="s">
        <v>47</v>
      </c>
      <c r="H280" s="103" t="s">
        <v>701</v>
      </c>
      <c r="I280" s="114">
        <v>1422.75</v>
      </c>
      <c r="J280" s="103"/>
      <c r="K280" s="103" t="s">
        <v>3418</v>
      </c>
      <c r="L280" s="116">
        <v>53000085</v>
      </c>
      <c r="M280" s="97">
        <v>44852</v>
      </c>
      <c r="N280" t="s">
        <v>864</v>
      </c>
      <c r="O280" s="129">
        <v>42081.47</v>
      </c>
    </row>
    <row r="281" spans="1:15">
      <c r="A281" s="103" t="s">
        <v>44</v>
      </c>
      <c r="B281" s="103" t="s">
        <v>44</v>
      </c>
      <c r="C281" s="103" t="s">
        <v>3419</v>
      </c>
      <c r="D281" s="117">
        <v>1201</v>
      </c>
      <c r="E281" s="143">
        <v>44834</v>
      </c>
      <c r="F281" s="103" t="s">
        <v>3420</v>
      </c>
      <c r="G281" s="103" t="s">
        <v>47</v>
      </c>
      <c r="H281" s="103" t="s">
        <v>1397</v>
      </c>
      <c r="I281" s="114">
        <v>1691.04</v>
      </c>
      <c r="J281" s="103"/>
      <c r="K281" s="103" t="s">
        <v>3421</v>
      </c>
      <c r="L281" s="116">
        <v>53000085</v>
      </c>
      <c r="M281" s="97">
        <v>44852</v>
      </c>
      <c r="N281" t="s">
        <v>864</v>
      </c>
      <c r="O281" s="129">
        <v>42081.47</v>
      </c>
    </row>
    <row r="282" spans="1:15">
      <c r="A282" s="103" t="s">
        <v>44</v>
      </c>
      <c r="B282" s="103" t="s">
        <v>44</v>
      </c>
      <c r="C282" s="103" t="s">
        <v>3422</v>
      </c>
      <c r="D282" s="117">
        <v>1201</v>
      </c>
      <c r="E282" s="143">
        <v>44834</v>
      </c>
      <c r="F282" s="103" t="s">
        <v>3423</v>
      </c>
      <c r="G282" s="103" t="s">
        <v>47</v>
      </c>
      <c r="H282" s="103" t="s">
        <v>774</v>
      </c>
      <c r="I282" s="114">
        <v>2439</v>
      </c>
      <c r="J282" s="103"/>
      <c r="K282" s="103" t="s">
        <v>3424</v>
      </c>
      <c r="L282" s="116">
        <v>53000085</v>
      </c>
      <c r="M282" s="117"/>
      <c r="N282" s="117"/>
      <c r="O282" s="117"/>
    </row>
    <row r="283" spans="1:15">
      <c r="A283" s="103" t="s">
        <v>44</v>
      </c>
      <c r="B283" s="103" t="s">
        <v>44</v>
      </c>
      <c r="C283" s="103" t="s">
        <v>3425</v>
      </c>
      <c r="D283" s="117">
        <v>1201</v>
      </c>
      <c r="E283" s="143">
        <v>44834</v>
      </c>
      <c r="F283" s="103" t="s">
        <v>3426</v>
      </c>
      <c r="G283" s="103" t="s">
        <v>47</v>
      </c>
      <c r="H283" s="103" t="s">
        <v>1393</v>
      </c>
      <c r="I283" s="114">
        <v>495.93</v>
      </c>
      <c r="J283" s="103"/>
      <c r="K283" s="103" t="s">
        <v>3427</v>
      </c>
      <c r="L283" s="116">
        <v>53000085</v>
      </c>
      <c r="M283" s="97">
        <v>44852</v>
      </c>
      <c r="N283" t="s">
        <v>864</v>
      </c>
      <c r="O283" s="129">
        <v>42081.47</v>
      </c>
    </row>
    <row r="284" spans="1:15">
      <c r="A284" s="103" t="s">
        <v>44</v>
      </c>
      <c r="B284" s="103" t="s">
        <v>44</v>
      </c>
      <c r="C284" s="103" t="s">
        <v>3428</v>
      </c>
      <c r="D284" s="117">
        <v>1201</v>
      </c>
      <c r="E284" s="143">
        <v>44834</v>
      </c>
      <c r="F284" s="103" t="s">
        <v>3408</v>
      </c>
      <c r="G284" s="103" t="s">
        <v>47</v>
      </c>
      <c r="H284" s="103" t="s">
        <v>74</v>
      </c>
      <c r="I284" s="114">
        <v>1281.6600000000001</v>
      </c>
      <c r="J284" s="103"/>
      <c r="K284" s="103" t="s">
        <v>3429</v>
      </c>
      <c r="L284" s="116">
        <v>53000085</v>
      </c>
      <c r="M284" s="97">
        <v>44852</v>
      </c>
      <c r="N284" t="s">
        <v>864</v>
      </c>
      <c r="O284" s="129">
        <v>3893.33</v>
      </c>
    </row>
    <row r="285" spans="1:15">
      <c r="A285" s="103" t="s">
        <v>44</v>
      </c>
      <c r="B285" s="103" t="s">
        <v>44</v>
      </c>
      <c r="C285" s="103" t="s">
        <v>3430</v>
      </c>
      <c r="D285" s="117">
        <v>1201</v>
      </c>
      <c r="E285" s="143">
        <v>44834</v>
      </c>
      <c r="F285" s="103" t="s">
        <v>3411</v>
      </c>
      <c r="G285" s="103" t="s">
        <v>47</v>
      </c>
      <c r="H285" s="103" t="s">
        <v>2272</v>
      </c>
      <c r="I285" s="114">
        <v>103.4</v>
      </c>
      <c r="J285" s="103"/>
      <c r="K285" s="103" t="s">
        <v>3431</v>
      </c>
      <c r="L285" s="116">
        <v>53000085</v>
      </c>
      <c r="M285" s="97">
        <v>44852</v>
      </c>
      <c r="N285" t="s">
        <v>864</v>
      </c>
      <c r="O285" s="129">
        <v>42081.47</v>
      </c>
    </row>
    <row r="286" spans="1:15">
      <c r="A286" s="103" t="s">
        <v>44</v>
      </c>
      <c r="B286" s="103" t="s">
        <v>44</v>
      </c>
      <c r="C286" s="103" t="s">
        <v>3432</v>
      </c>
      <c r="D286" s="117">
        <v>1201</v>
      </c>
      <c r="E286" s="143">
        <v>44834</v>
      </c>
      <c r="F286" s="103" t="s">
        <v>3393</v>
      </c>
      <c r="G286" s="103" t="s">
        <v>47</v>
      </c>
      <c r="H286" s="103" t="s">
        <v>21</v>
      </c>
      <c r="I286" s="114">
        <v>225.68</v>
      </c>
      <c r="J286" s="103"/>
      <c r="K286" s="103" t="s">
        <v>3433</v>
      </c>
      <c r="L286" s="116">
        <v>53000085</v>
      </c>
      <c r="M286" s="97">
        <v>44852</v>
      </c>
      <c r="N286" t="s">
        <v>864</v>
      </c>
      <c r="O286" s="129">
        <v>42081.47</v>
      </c>
    </row>
    <row r="287" spans="1:15">
      <c r="A287" s="103" t="s">
        <v>44</v>
      </c>
      <c r="B287" s="103" t="s">
        <v>44</v>
      </c>
      <c r="C287" s="103" t="s">
        <v>3434</v>
      </c>
      <c r="D287" s="117">
        <v>1201</v>
      </c>
      <c r="E287" s="143">
        <v>44834</v>
      </c>
      <c r="F287" s="103" t="s">
        <v>3396</v>
      </c>
      <c r="G287" s="103" t="s">
        <v>47</v>
      </c>
      <c r="H287" s="103" t="s">
        <v>55</v>
      </c>
      <c r="I287" s="114">
        <v>419.12</v>
      </c>
      <c r="J287" s="103"/>
      <c r="K287" s="103" t="s">
        <v>3435</v>
      </c>
      <c r="L287" s="116">
        <v>53000085</v>
      </c>
      <c r="M287" s="117"/>
      <c r="N287" s="117"/>
      <c r="O287" s="117"/>
    </row>
    <row r="288" spans="1:15">
      <c r="A288" s="103" t="s">
        <v>44</v>
      </c>
      <c r="B288" s="103" t="s">
        <v>44</v>
      </c>
      <c r="C288" s="103" t="s">
        <v>3436</v>
      </c>
      <c r="D288" s="117">
        <v>1201</v>
      </c>
      <c r="E288" s="143">
        <v>44834</v>
      </c>
      <c r="F288" s="103" t="s">
        <v>3399</v>
      </c>
      <c r="G288" s="103" t="s">
        <v>47</v>
      </c>
      <c r="H288" s="103" t="s">
        <v>48</v>
      </c>
      <c r="I288" s="114">
        <v>1209</v>
      </c>
      <c r="J288" s="103"/>
      <c r="K288" s="103" t="s">
        <v>3437</v>
      </c>
      <c r="L288" s="116">
        <v>53000085</v>
      </c>
      <c r="M288" s="117"/>
      <c r="N288" s="117"/>
      <c r="O288" s="117"/>
    </row>
    <row r="289" spans="1:15">
      <c r="A289" s="103" t="s">
        <v>44</v>
      </c>
      <c r="B289" s="103" t="s">
        <v>44</v>
      </c>
      <c r="C289" s="103" t="s">
        <v>3438</v>
      </c>
      <c r="D289" s="117">
        <v>1201</v>
      </c>
      <c r="E289" s="143">
        <v>44834</v>
      </c>
      <c r="F289" s="103" t="s">
        <v>3439</v>
      </c>
      <c r="G289" s="103" t="s">
        <v>47</v>
      </c>
      <c r="H289" s="103" t="s">
        <v>426</v>
      </c>
      <c r="I289" s="114">
        <v>8535.5400000000009</v>
      </c>
      <c r="J289" s="103"/>
      <c r="K289" s="103" t="s">
        <v>3440</v>
      </c>
      <c r="L289" s="116">
        <v>53000085</v>
      </c>
      <c r="M289" s="97">
        <v>44852</v>
      </c>
      <c r="N289" t="s">
        <v>864</v>
      </c>
      <c r="O289" s="129">
        <v>42081.47</v>
      </c>
    </row>
    <row r="290" spans="1:15">
      <c r="A290" s="103" t="s">
        <v>44</v>
      </c>
      <c r="B290" s="103" t="s">
        <v>44</v>
      </c>
      <c r="C290" s="103" t="s">
        <v>3441</v>
      </c>
      <c r="D290" s="117">
        <v>1201</v>
      </c>
      <c r="E290" s="143">
        <v>44834</v>
      </c>
      <c r="F290" s="103" t="s">
        <v>3442</v>
      </c>
      <c r="G290" s="103" t="s">
        <v>47</v>
      </c>
      <c r="H290" s="103" t="s">
        <v>465</v>
      </c>
      <c r="I290" s="114">
        <v>902.72</v>
      </c>
      <c r="J290" s="103"/>
      <c r="K290" s="103" t="s">
        <v>3443</v>
      </c>
      <c r="L290" s="116">
        <v>53000085</v>
      </c>
      <c r="M290" s="97">
        <v>44852</v>
      </c>
      <c r="N290" t="s">
        <v>864</v>
      </c>
      <c r="O290" s="129">
        <v>42081.47</v>
      </c>
    </row>
    <row r="291" spans="1:15">
      <c r="A291" s="103" t="s">
        <v>44</v>
      </c>
      <c r="B291" s="103" t="s">
        <v>44</v>
      </c>
      <c r="C291" s="103" t="s">
        <v>3444</v>
      </c>
      <c r="D291" s="117">
        <v>1201</v>
      </c>
      <c r="E291" s="143">
        <v>44834</v>
      </c>
      <c r="F291" s="103" t="s">
        <v>3445</v>
      </c>
      <c r="G291" s="103" t="s">
        <v>47</v>
      </c>
      <c r="H291" s="103" t="s">
        <v>426</v>
      </c>
      <c r="I291" s="114">
        <v>2772.64</v>
      </c>
      <c r="J291" s="103"/>
      <c r="K291" s="103" t="s">
        <v>3446</v>
      </c>
      <c r="L291" s="116">
        <v>53000085</v>
      </c>
      <c r="M291" s="97">
        <v>44852</v>
      </c>
      <c r="N291" t="s">
        <v>864</v>
      </c>
      <c r="O291" s="129">
        <v>42081.47</v>
      </c>
    </row>
    <row r="292" spans="1:15">
      <c r="A292" s="103" t="s">
        <v>44</v>
      </c>
      <c r="B292" s="103" t="s">
        <v>44</v>
      </c>
      <c r="C292" s="103" t="s">
        <v>3447</v>
      </c>
      <c r="D292" s="117">
        <v>1201</v>
      </c>
      <c r="E292" s="143">
        <v>44834</v>
      </c>
      <c r="F292" s="103" t="s">
        <v>3448</v>
      </c>
      <c r="G292" s="103" t="s">
        <v>47</v>
      </c>
      <c r="H292" s="103" t="s">
        <v>472</v>
      </c>
      <c r="I292" s="114">
        <v>4692.24</v>
      </c>
      <c r="J292" s="103"/>
      <c r="K292" s="103" t="s">
        <v>3449</v>
      </c>
      <c r="L292" s="116">
        <v>53000085</v>
      </c>
      <c r="M292" s="97">
        <v>44852</v>
      </c>
      <c r="N292" t="s">
        <v>864</v>
      </c>
      <c r="O292" s="129">
        <v>42081.47</v>
      </c>
    </row>
    <row r="293" spans="1:15">
      <c r="A293" s="103" t="s">
        <v>44</v>
      </c>
      <c r="B293" s="103" t="s">
        <v>44</v>
      </c>
      <c r="C293" s="103" t="s">
        <v>3450</v>
      </c>
      <c r="D293" s="117">
        <v>1201</v>
      </c>
      <c r="E293" s="143">
        <v>44834</v>
      </c>
      <c r="F293" s="103" t="s">
        <v>3439</v>
      </c>
      <c r="G293" s="103" t="s">
        <v>47</v>
      </c>
      <c r="H293" s="103" t="s">
        <v>426</v>
      </c>
      <c r="I293" s="114">
        <v>9534.98</v>
      </c>
      <c r="J293" s="103"/>
      <c r="K293" s="103" t="s">
        <v>3440</v>
      </c>
      <c r="L293" s="116">
        <v>53000085</v>
      </c>
      <c r="M293" s="97">
        <v>44852</v>
      </c>
      <c r="N293" t="s">
        <v>864</v>
      </c>
      <c r="O293" s="129">
        <v>42081.47</v>
      </c>
    </row>
    <row r="294" spans="1:15">
      <c r="A294" s="60" t="s">
        <v>166</v>
      </c>
      <c r="B294" s="60" t="s">
        <v>209</v>
      </c>
      <c r="C294" s="60" t="s">
        <v>3455</v>
      </c>
      <c r="D294" s="117">
        <v>1201</v>
      </c>
      <c r="E294" s="61">
        <v>44847</v>
      </c>
      <c r="F294" s="60" t="s">
        <v>3456</v>
      </c>
      <c r="G294" s="60" t="s">
        <v>47</v>
      </c>
      <c r="H294" s="101" t="s">
        <v>21</v>
      </c>
      <c r="I294" s="60">
        <v>3052.5</v>
      </c>
      <c r="J294" s="60"/>
      <c r="K294" s="28" t="s">
        <v>3457</v>
      </c>
      <c r="L294" s="60">
        <v>55738459</v>
      </c>
      <c r="M294" s="97">
        <v>44858</v>
      </c>
      <c r="N294" t="s">
        <v>864</v>
      </c>
      <c r="O294" s="129">
        <v>6111.5</v>
      </c>
    </row>
    <row r="295" spans="1:15">
      <c r="A295" s="60" t="s">
        <v>166</v>
      </c>
      <c r="B295" s="60" t="s">
        <v>209</v>
      </c>
      <c r="C295" s="60" t="s">
        <v>3455</v>
      </c>
      <c r="D295" s="117">
        <v>1201</v>
      </c>
      <c r="E295" s="61">
        <v>44847</v>
      </c>
      <c r="F295" s="60" t="s">
        <v>3456</v>
      </c>
      <c r="G295" s="60" t="s">
        <v>47</v>
      </c>
      <c r="H295" s="101" t="s">
        <v>21</v>
      </c>
      <c r="I295" s="60">
        <v>3059</v>
      </c>
      <c r="J295" s="60"/>
      <c r="K295" s="28" t="s">
        <v>2957</v>
      </c>
      <c r="L295" s="60">
        <v>55738459</v>
      </c>
      <c r="M295" s="97">
        <v>44858</v>
      </c>
      <c r="N295" t="s">
        <v>864</v>
      </c>
      <c r="O295" s="129">
        <v>6111.5</v>
      </c>
    </row>
    <row r="296" spans="1:15">
      <c r="A296" s="60" t="s">
        <v>166</v>
      </c>
      <c r="B296" s="60" t="s">
        <v>209</v>
      </c>
      <c r="C296" s="60" t="s">
        <v>3458</v>
      </c>
      <c r="D296" s="117">
        <v>1201</v>
      </c>
      <c r="E296" s="61">
        <v>44847</v>
      </c>
      <c r="F296" s="60" t="s">
        <v>3456</v>
      </c>
      <c r="G296" s="60" t="s">
        <v>47</v>
      </c>
      <c r="H296" s="101" t="s">
        <v>21</v>
      </c>
      <c r="I296" s="60">
        <v>528</v>
      </c>
      <c r="J296" s="60"/>
      <c r="K296" s="28" t="s">
        <v>2758</v>
      </c>
      <c r="L296" s="60">
        <v>55738459</v>
      </c>
      <c r="M296" s="97">
        <v>44858</v>
      </c>
      <c r="N296" t="s">
        <v>864</v>
      </c>
      <c r="O296" s="129">
        <v>13063</v>
      </c>
    </row>
    <row r="297" spans="1:15">
      <c r="A297" s="60" t="s">
        <v>166</v>
      </c>
      <c r="B297" s="60" t="s">
        <v>209</v>
      </c>
      <c r="C297" s="60" t="s">
        <v>3458</v>
      </c>
      <c r="D297" s="117">
        <v>1201</v>
      </c>
      <c r="E297" s="61">
        <v>44847</v>
      </c>
      <c r="F297" s="60" t="s">
        <v>3456</v>
      </c>
      <c r="G297" s="60" t="s">
        <v>47</v>
      </c>
      <c r="H297" s="101" t="s">
        <v>21</v>
      </c>
      <c r="I297" s="60">
        <v>64</v>
      </c>
      <c r="J297" s="60"/>
      <c r="K297" s="28" t="s">
        <v>3288</v>
      </c>
      <c r="L297" s="60">
        <v>55738459</v>
      </c>
      <c r="M297" s="97">
        <v>44858</v>
      </c>
      <c r="N297" t="s">
        <v>864</v>
      </c>
      <c r="O297" s="129">
        <v>13063</v>
      </c>
    </row>
    <row r="298" spans="1:15">
      <c r="A298" s="60" t="s">
        <v>166</v>
      </c>
      <c r="B298" s="60" t="s">
        <v>209</v>
      </c>
      <c r="C298" s="60" t="s">
        <v>3458</v>
      </c>
      <c r="D298" s="117">
        <v>1201</v>
      </c>
      <c r="E298" s="61">
        <v>44847</v>
      </c>
      <c r="F298" s="60" t="s">
        <v>3456</v>
      </c>
      <c r="G298" s="60" t="s">
        <v>47</v>
      </c>
      <c r="H298" s="101" t="s">
        <v>21</v>
      </c>
      <c r="I298" s="60">
        <v>40</v>
      </c>
      <c r="J298" s="60"/>
      <c r="K298" s="28" t="s">
        <v>3106</v>
      </c>
      <c r="L298" s="60">
        <v>55738459</v>
      </c>
      <c r="M298" s="97">
        <v>44858</v>
      </c>
      <c r="N298" t="s">
        <v>864</v>
      </c>
      <c r="O298" s="129">
        <v>13063</v>
      </c>
    </row>
    <row r="299" spans="1:15">
      <c r="A299" s="60" t="s">
        <v>166</v>
      </c>
      <c r="B299" s="60" t="s">
        <v>209</v>
      </c>
      <c r="C299" s="60" t="s">
        <v>3458</v>
      </c>
      <c r="D299" s="117">
        <v>1201</v>
      </c>
      <c r="E299" s="61">
        <v>44847</v>
      </c>
      <c r="F299" s="60" t="s">
        <v>3456</v>
      </c>
      <c r="G299" s="60" t="s">
        <v>47</v>
      </c>
      <c r="H299" s="101" t="s">
        <v>21</v>
      </c>
      <c r="I299" s="60">
        <v>1840</v>
      </c>
      <c r="J299" s="60"/>
      <c r="K299" s="28" t="s">
        <v>3459</v>
      </c>
      <c r="L299" s="60">
        <v>55738459</v>
      </c>
      <c r="M299" s="97">
        <v>44858</v>
      </c>
      <c r="N299" t="s">
        <v>864</v>
      </c>
      <c r="O299" s="129">
        <v>13063</v>
      </c>
    </row>
    <row r="300" spans="1:15">
      <c r="A300" s="60" t="s">
        <v>166</v>
      </c>
      <c r="B300" s="60" t="s">
        <v>209</v>
      </c>
      <c r="C300" s="60" t="s">
        <v>3458</v>
      </c>
      <c r="D300" s="117">
        <v>1201</v>
      </c>
      <c r="E300" s="61">
        <v>44847</v>
      </c>
      <c r="F300" s="60" t="s">
        <v>3456</v>
      </c>
      <c r="G300" s="60" t="s">
        <v>47</v>
      </c>
      <c r="H300" s="101" t="s">
        <v>21</v>
      </c>
      <c r="I300" s="60">
        <v>4048</v>
      </c>
      <c r="J300" s="60"/>
      <c r="K300" s="28" t="s">
        <v>3460</v>
      </c>
      <c r="L300" s="60">
        <v>55738459</v>
      </c>
      <c r="M300" s="97">
        <v>44858</v>
      </c>
      <c r="N300" t="s">
        <v>864</v>
      </c>
      <c r="O300" s="129">
        <v>13063</v>
      </c>
    </row>
    <row r="301" spans="1:15">
      <c r="A301" s="60" t="s">
        <v>166</v>
      </c>
      <c r="B301" s="60" t="s">
        <v>209</v>
      </c>
      <c r="C301" s="60" t="s">
        <v>3458</v>
      </c>
      <c r="D301" s="117">
        <v>1201</v>
      </c>
      <c r="E301" s="61">
        <v>44847</v>
      </c>
      <c r="F301" s="60" t="s">
        <v>3456</v>
      </c>
      <c r="G301" s="60" t="s">
        <v>47</v>
      </c>
      <c r="H301" s="101" t="s">
        <v>21</v>
      </c>
      <c r="I301" s="60">
        <v>1125</v>
      </c>
      <c r="J301" s="60"/>
      <c r="K301" s="28" t="s">
        <v>3461</v>
      </c>
      <c r="L301" s="60">
        <v>55738459</v>
      </c>
      <c r="M301" s="97">
        <v>44858</v>
      </c>
      <c r="N301" t="s">
        <v>864</v>
      </c>
      <c r="O301" s="129">
        <v>13063</v>
      </c>
    </row>
    <row r="302" spans="1:15">
      <c r="A302" s="60" t="s">
        <v>166</v>
      </c>
      <c r="B302" s="60" t="s">
        <v>209</v>
      </c>
      <c r="C302" s="60" t="s">
        <v>3458</v>
      </c>
      <c r="D302" s="117">
        <v>1201</v>
      </c>
      <c r="E302" s="61">
        <v>44847</v>
      </c>
      <c r="F302" s="60" t="s">
        <v>3456</v>
      </c>
      <c r="G302" s="60" t="s">
        <v>47</v>
      </c>
      <c r="H302" s="101" t="s">
        <v>21</v>
      </c>
      <c r="I302" s="60">
        <v>1221</v>
      </c>
      <c r="J302" s="60"/>
      <c r="K302" s="28" t="s">
        <v>3295</v>
      </c>
      <c r="L302" s="60">
        <v>55738459</v>
      </c>
      <c r="M302" s="97">
        <v>44858</v>
      </c>
      <c r="N302" t="s">
        <v>864</v>
      </c>
      <c r="O302" s="129">
        <v>13063</v>
      </c>
    </row>
    <row r="303" spans="1:15">
      <c r="A303" s="60" t="s">
        <v>166</v>
      </c>
      <c r="B303" s="60" t="s">
        <v>209</v>
      </c>
      <c r="C303" s="60" t="s">
        <v>3458</v>
      </c>
      <c r="D303" s="117">
        <v>1201</v>
      </c>
      <c r="E303" s="61">
        <v>44847</v>
      </c>
      <c r="F303" s="60" t="s">
        <v>3456</v>
      </c>
      <c r="G303" s="60" t="s">
        <v>47</v>
      </c>
      <c r="H303" s="101" t="s">
        <v>21</v>
      </c>
      <c r="I303" s="60">
        <v>3432</v>
      </c>
      <c r="J303" s="60"/>
      <c r="K303" s="28" t="s">
        <v>3462</v>
      </c>
      <c r="L303" s="60">
        <v>55738459</v>
      </c>
      <c r="M303" s="97">
        <v>44858</v>
      </c>
      <c r="N303" t="s">
        <v>864</v>
      </c>
      <c r="O303" s="129">
        <v>13063</v>
      </c>
    </row>
    <row r="304" spans="1:15">
      <c r="A304" s="60" t="s">
        <v>166</v>
      </c>
      <c r="B304" s="60" t="s">
        <v>209</v>
      </c>
      <c r="C304" s="60" t="s">
        <v>3458</v>
      </c>
      <c r="D304" s="117">
        <v>1201</v>
      </c>
      <c r="E304" s="61">
        <v>44847</v>
      </c>
      <c r="F304" s="60" t="s">
        <v>3456</v>
      </c>
      <c r="G304" s="60" t="s">
        <v>47</v>
      </c>
      <c r="H304" s="101" t="s">
        <v>21</v>
      </c>
      <c r="I304" s="60">
        <v>765</v>
      </c>
      <c r="J304" s="60"/>
      <c r="K304" s="28" t="s">
        <v>3296</v>
      </c>
      <c r="L304" s="60">
        <v>55738459</v>
      </c>
      <c r="M304" s="97">
        <v>44858</v>
      </c>
      <c r="N304" t="s">
        <v>864</v>
      </c>
      <c r="O304" s="129">
        <v>13063</v>
      </c>
    </row>
    <row r="305" spans="1:15">
      <c r="A305" s="60" t="s">
        <v>166</v>
      </c>
      <c r="B305" s="60" t="s">
        <v>209</v>
      </c>
      <c r="C305" s="60" t="s">
        <v>3463</v>
      </c>
      <c r="D305" s="117">
        <v>1201</v>
      </c>
      <c r="E305" s="61">
        <v>44854</v>
      </c>
      <c r="F305" s="60" t="s">
        <v>3464</v>
      </c>
      <c r="G305" s="60" t="s">
        <v>47</v>
      </c>
      <c r="H305" s="101" t="s">
        <v>21</v>
      </c>
      <c r="I305" s="60">
        <v>3745.5</v>
      </c>
      <c r="J305" s="60"/>
      <c r="K305" s="28" t="s">
        <v>3465</v>
      </c>
      <c r="L305" s="60">
        <v>55738459</v>
      </c>
      <c r="M305" s="97">
        <v>44865</v>
      </c>
      <c r="N305" t="s">
        <v>864</v>
      </c>
      <c r="O305" s="129">
        <v>7773.5</v>
      </c>
    </row>
    <row r="306" spans="1:15">
      <c r="A306" s="60" t="s">
        <v>166</v>
      </c>
      <c r="B306" s="60" t="s">
        <v>209</v>
      </c>
      <c r="C306" s="60" t="s">
        <v>3463</v>
      </c>
      <c r="D306" s="117">
        <v>1201</v>
      </c>
      <c r="E306" s="61">
        <v>44854</v>
      </c>
      <c r="F306" s="60" t="s">
        <v>3464</v>
      </c>
      <c r="G306" s="60" t="s">
        <v>47</v>
      </c>
      <c r="H306" s="101" t="s">
        <v>21</v>
      </c>
      <c r="I306" s="60">
        <v>4028</v>
      </c>
      <c r="J306" s="60"/>
      <c r="K306" s="28" t="s">
        <v>2957</v>
      </c>
      <c r="L306" s="60">
        <v>55738459</v>
      </c>
      <c r="M306" s="97">
        <v>44865</v>
      </c>
      <c r="N306" t="s">
        <v>864</v>
      </c>
      <c r="O306" s="129">
        <v>7773.5</v>
      </c>
    </row>
    <row r="307" spans="1:15">
      <c r="A307" s="60" t="s">
        <v>166</v>
      </c>
      <c r="B307" s="60" t="s">
        <v>209</v>
      </c>
      <c r="C307" s="60" t="s">
        <v>3466</v>
      </c>
      <c r="D307" s="117">
        <v>1201</v>
      </c>
      <c r="E307" s="61">
        <v>44854</v>
      </c>
      <c r="F307" s="60" t="s">
        <v>3464</v>
      </c>
      <c r="G307" s="60" t="s">
        <v>47</v>
      </c>
      <c r="H307" s="101" t="s">
        <v>21</v>
      </c>
      <c r="I307" s="60">
        <v>4585.3500000000004</v>
      </c>
      <c r="J307" s="60"/>
      <c r="K307" s="28" t="s">
        <v>3467</v>
      </c>
      <c r="L307" s="60">
        <v>55738459</v>
      </c>
      <c r="M307" s="97">
        <v>44865</v>
      </c>
      <c r="N307" t="s">
        <v>864</v>
      </c>
      <c r="O307" s="129">
        <v>22224.1</v>
      </c>
    </row>
    <row r="308" spans="1:15">
      <c r="A308" s="60" t="s">
        <v>166</v>
      </c>
      <c r="B308" s="60" t="s">
        <v>209</v>
      </c>
      <c r="C308" s="60" t="s">
        <v>3466</v>
      </c>
      <c r="D308" s="117">
        <v>1201</v>
      </c>
      <c r="E308" s="61">
        <v>44854</v>
      </c>
      <c r="F308" s="60" t="s">
        <v>3464</v>
      </c>
      <c r="G308" s="60" t="s">
        <v>47</v>
      </c>
      <c r="H308" s="101" t="s">
        <v>21</v>
      </c>
      <c r="I308" s="60">
        <v>2425.5</v>
      </c>
      <c r="J308" s="60"/>
      <c r="K308" s="28" t="s">
        <v>3468</v>
      </c>
      <c r="L308" s="60">
        <v>55738459</v>
      </c>
      <c r="M308" s="97">
        <v>44865</v>
      </c>
      <c r="N308" t="s">
        <v>864</v>
      </c>
      <c r="O308" s="129">
        <v>22224.1</v>
      </c>
    </row>
    <row r="309" spans="1:15">
      <c r="A309" s="60" t="s">
        <v>166</v>
      </c>
      <c r="B309" s="60" t="s">
        <v>209</v>
      </c>
      <c r="C309" s="60" t="s">
        <v>3466</v>
      </c>
      <c r="D309" s="117">
        <v>1201</v>
      </c>
      <c r="E309" s="61">
        <v>44854</v>
      </c>
      <c r="F309" s="60" t="s">
        <v>3464</v>
      </c>
      <c r="G309" s="60" t="s">
        <v>47</v>
      </c>
      <c r="H309" s="101" t="s">
        <v>21</v>
      </c>
      <c r="I309" s="60">
        <v>264</v>
      </c>
      <c r="J309" s="60"/>
      <c r="K309" s="28" t="s">
        <v>3290</v>
      </c>
      <c r="L309" s="60">
        <v>55738459</v>
      </c>
      <c r="M309" s="97">
        <v>44865</v>
      </c>
      <c r="N309" t="s">
        <v>864</v>
      </c>
      <c r="O309" s="129">
        <v>22224.1</v>
      </c>
    </row>
    <row r="310" spans="1:15">
      <c r="A310" s="60" t="s">
        <v>166</v>
      </c>
      <c r="B310" s="60" t="s">
        <v>209</v>
      </c>
      <c r="C310" s="60" t="s">
        <v>3466</v>
      </c>
      <c r="D310" s="117">
        <v>1201</v>
      </c>
      <c r="E310" s="61">
        <v>44854</v>
      </c>
      <c r="F310" s="60" t="s">
        <v>3464</v>
      </c>
      <c r="G310" s="60" t="s">
        <v>47</v>
      </c>
      <c r="H310" s="101" t="s">
        <v>21</v>
      </c>
      <c r="I310" s="60">
        <v>600</v>
      </c>
      <c r="J310" s="60"/>
      <c r="K310" s="28" t="s">
        <v>3469</v>
      </c>
      <c r="L310" s="60">
        <v>55738459</v>
      </c>
      <c r="M310" s="97">
        <v>44865</v>
      </c>
      <c r="N310" t="s">
        <v>864</v>
      </c>
      <c r="O310" s="129">
        <v>22224.1</v>
      </c>
    </row>
    <row r="311" spans="1:15">
      <c r="A311" s="60" t="s">
        <v>166</v>
      </c>
      <c r="B311" s="60" t="s">
        <v>209</v>
      </c>
      <c r="C311" s="60" t="s">
        <v>3466</v>
      </c>
      <c r="D311" s="117">
        <v>1201</v>
      </c>
      <c r="E311" s="61">
        <v>44854</v>
      </c>
      <c r="F311" s="60" t="s">
        <v>3464</v>
      </c>
      <c r="G311" s="60" t="s">
        <v>47</v>
      </c>
      <c r="H311" s="101" t="s">
        <v>21</v>
      </c>
      <c r="I311" s="60">
        <v>3250.5</v>
      </c>
      <c r="J311" s="60"/>
      <c r="K311" s="28" t="s">
        <v>3293</v>
      </c>
      <c r="L311" s="60">
        <v>55738459</v>
      </c>
      <c r="M311" s="97">
        <v>44865</v>
      </c>
      <c r="N311" t="s">
        <v>864</v>
      </c>
      <c r="O311" s="129">
        <v>22224.1</v>
      </c>
    </row>
    <row r="312" spans="1:15">
      <c r="A312" s="60" t="s">
        <v>166</v>
      </c>
      <c r="B312" s="60" t="s">
        <v>209</v>
      </c>
      <c r="C312" s="60" t="s">
        <v>3466</v>
      </c>
      <c r="D312" s="117">
        <v>1201</v>
      </c>
      <c r="E312" s="61">
        <v>44854</v>
      </c>
      <c r="F312" s="60" t="s">
        <v>3464</v>
      </c>
      <c r="G312" s="60" t="s">
        <v>47</v>
      </c>
      <c r="H312" s="101" t="s">
        <v>21</v>
      </c>
      <c r="I312" s="60">
        <v>1806.75</v>
      </c>
      <c r="J312" s="60"/>
      <c r="K312" s="28" t="s">
        <v>3470</v>
      </c>
      <c r="L312" s="60">
        <v>55738459</v>
      </c>
      <c r="M312" s="97">
        <v>44865</v>
      </c>
      <c r="N312" t="s">
        <v>864</v>
      </c>
      <c r="O312" s="129">
        <v>22224.1</v>
      </c>
    </row>
    <row r="313" spans="1:15">
      <c r="A313" s="60" t="s">
        <v>166</v>
      </c>
      <c r="B313" s="60" t="s">
        <v>209</v>
      </c>
      <c r="C313" s="60" t="s">
        <v>3466</v>
      </c>
      <c r="D313" s="117">
        <v>1201</v>
      </c>
      <c r="E313" s="61">
        <v>44854</v>
      </c>
      <c r="F313" s="60" t="s">
        <v>3464</v>
      </c>
      <c r="G313" s="60" t="s">
        <v>47</v>
      </c>
      <c r="H313" s="101" t="s">
        <v>21</v>
      </c>
      <c r="I313" s="60">
        <v>792</v>
      </c>
      <c r="J313" s="60"/>
      <c r="K313" s="28" t="s">
        <v>3462</v>
      </c>
      <c r="L313" s="60">
        <v>55738459</v>
      </c>
      <c r="M313" s="97">
        <v>44865</v>
      </c>
      <c r="N313" t="s">
        <v>864</v>
      </c>
      <c r="O313" s="129">
        <v>22224.1</v>
      </c>
    </row>
    <row r="314" spans="1:15">
      <c r="A314" s="60" t="s">
        <v>166</v>
      </c>
      <c r="B314" s="60" t="s">
        <v>209</v>
      </c>
      <c r="C314" s="60" t="s">
        <v>3466</v>
      </c>
      <c r="D314" s="117">
        <v>1201</v>
      </c>
      <c r="E314" s="61">
        <v>44854</v>
      </c>
      <c r="F314" s="60" t="s">
        <v>3464</v>
      </c>
      <c r="G314" s="60" t="s">
        <v>47</v>
      </c>
      <c r="H314" s="101" t="s">
        <v>21</v>
      </c>
      <c r="I314" s="60">
        <v>8500</v>
      </c>
      <c r="J314" s="60"/>
      <c r="K314" s="28" t="s">
        <v>3471</v>
      </c>
      <c r="L314" s="60">
        <v>55738459</v>
      </c>
      <c r="M314" s="97">
        <v>44865</v>
      </c>
      <c r="N314" t="s">
        <v>864</v>
      </c>
      <c r="O314" s="129">
        <v>22224.1</v>
      </c>
    </row>
    <row r="315" spans="1:15">
      <c r="A315" s="60" t="s">
        <v>1806</v>
      </c>
      <c r="B315" s="60" t="s">
        <v>2516</v>
      </c>
      <c r="C315" s="60" t="s">
        <v>3472</v>
      </c>
      <c r="D315" s="117">
        <v>1201</v>
      </c>
      <c r="E315" s="61">
        <v>44846</v>
      </c>
      <c r="F315" s="60" t="s">
        <v>3473</v>
      </c>
      <c r="G315" s="60" t="s">
        <v>47</v>
      </c>
      <c r="H315" s="101" t="s">
        <v>21</v>
      </c>
      <c r="I315" s="60">
        <v>2135.25</v>
      </c>
      <c r="J315" s="60"/>
      <c r="K315" s="28" t="s">
        <v>2519</v>
      </c>
      <c r="L315" s="60">
        <v>57353261</v>
      </c>
    </row>
    <row r="316" spans="1:15">
      <c r="A316" s="60" t="s">
        <v>166</v>
      </c>
      <c r="B316" s="60" t="s">
        <v>2440</v>
      </c>
      <c r="C316" s="60" t="s">
        <v>3474</v>
      </c>
      <c r="D316" s="117">
        <v>1201</v>
      </c>
      <c r="E316" s="61">
        <v>44844</v>
      </c>
      <c r="F316" s="60" t="s">
        <v>3475</v>
      </c>
      <c r="G316" s="60" t="s">
        <v>15</v>
      </c>
      <c r="H316" s="101" t="s">
        <v>21</v>
      </c>
      <c r="I316" s="60">
        <v>132</v>
      </c>
      <c r="J316" s="60"/>
      <c r="K316" s="28" t="s">
        <v>3293</v>
      </c>
      <c r="L316" s="60">
        <v>55738459</v>
      </c>
      <c r="M316" s="97">
        <v>44858</v>
      </c>
      <c r="N316" t="s">
        <v>864</v>
      </c>
      <c r="O316" s="129">
        <v>46623.1</v>
      </c>
    </row>
    <row r="317" spans="1:15">
      <c r="A317" s="60" t="s">
        <v>44</v>
      </c>
      <c r="B317" s="60" t="s">
        <v>44</v>
      </c>
      <c r="C317" s="60" t="s">
        <v>3476</v>
      </c>
      <c r="D317" s="117">
        <v>1201</v>
      </c>
      <c r="E317" s="61">
        <v>44844</v>
      </c>
      <c r="F317" s="60" t="s">
        <v>3477</v>
      </c>
      <c r="G317" s="60" t="s">
        <v>47</v>
      </c>
      <c r="H317" s="101" t="s">
        <v>426</v>
      </c>
      <c r="I317" s="60">
        <v>1765.14</v>
      </c>
      <c r="J317" s="60"/>
      <c r="K317" s="28" t="s">
        <v>3440</v>
      </c>
      <c r="L317" s="60">
        <v>53000085</v>
      </c>
      <c r="M317" s="97">
        <v>44852</v>
      </c>
      <c r="N317" t="s">
        <v>864</v>
      </c>
      <c r="O317" s="129">
        <v>42081.47</v>
      </c>
    </row>
    <row r="318" spans="1:15">
      <c r="A318" s="60" t="s">
        <v>44</v>
      </c>
      <c r="B318" s="60" t="s">
        <v>44</v>
      </c>
      <c r="C318" s="60" t="s">
        <v>3478</v>
      </c>
      <c r="D318" s="117">
        <v>1201</v>
      </c>
      <c r="E318" s="61">
        <v>44844</v>
      </c>
      <c r="F318" s="60" t="s">
        <v>3479</v>
      </c>
      <c r="G318" s="60" t="s">
        <v>47</v>
      </c>
      <c r="H318" s="101" t="s">
        <v>426</v>
      </c>
      <c r="I318" s="60">
        <v>612.55999999999995</v>
      </c>
      <c r="J318" s="60"/>
      <c r="K318" s="28" t="s">
        <v>3446</v>
      </c>
      <c r="L318" s="60">
        <v>53000085</v>
      </c>
      <c r="M318" s="97">
        <v>44852</v>
      </c>
      <c r="N318" t="s">
        <v>864</v>
      </c>
      <c r="O318" s="129">
        <v>42081.47</v>
      </c>
    </row>
    <row r="319" spans="1:15">
      <c r="A319" s="60" t="s">
        <v>166</v>
      </c>
      <c r="B319" s="60" t="s">
        <v>209</v>
      </c>
      <c r="C319" s="60" t="s">
        <v>3480</v>
      </c>
      <c r="D319" s="117">
        <v>1201</v>
      </c>
      <c r="E319" s="61">
        <v>44854</v>
      </c>
      <c r="F319" s="60" t="s">
        <v>3481</v>
      </c>
      <c r="G319" s="60" t="s">
        <v>15</v>
      </c>
      <c r="H319" s="101" t="s">
        <v>21</v>
      </c>
      <c r="I319" s="60">
        <v>960</v>
      </c>
      <c r="J319" s="60"/>
      <c r="K319" s="28" t="s">
        <v>3482</v>
      </c>
      <c r="L319" s="60">
        <v>55738459</v>
      </c>
    </row>
    <row r="320" spans="1:15">
      <c r="A320" s="60" t="s">
        <v>44</v>
      </c>
      <c r="B320" s="60" t="s">
        <v>44</v>
      </c>
      <c r="C320" s="60" t="s">
        <v>3483</v>
      </c>
      <c r="D320" s="117">
        <v>1201</v>
      </c>
      <c r="E320" s="61">
        <v>44851</v>
      </c>
      <c r="F320" s="60" t="s">
        <v>3484</v>
      </c>
      <c r="G320" s="60" t="s">
        <v>47</v>
      </c>
      <c r="H320" s="101" t="s">
        <v>86</v>
      </c>
      <c r="I320" s="60">
        <v>4740</v>
      </c>
      <c r="J320" s="60"/>
      <c r="K320" s="28" t="s">
        <v>3485</v>
      </c>
      <c r="L320" s="60">
        <v>53000085</v>
      </c>
      <c r="M320" s="97">
        <v>44859</v>
      </c>
      <c r="N320" t="s">
        <v>864</v>
      </c>
      <c r="O320" s="129">
        <v>6377</v>
      </c>
    </row>
    <row r="321" spans="1:15">
      <c r="A321" s="60" t="s">
        <v>44</v>
      </c>
      <c r="B321" s="60" t="s">
        <v>44</v>
      </c>
      <c r="C321" s="60" t="s">
        <v>3486</v>
      </c>
      <c r="D321" s="117">
        <v>1201</v>
      </c>
      <c r="E321" s="61">
        <v>44851</v>
      </c>
      <c r="F321" s="60" t="s">
        <v>3487</v>
      </c>
      <c r="G321" s="60" t="s">
        <v>47</v>
      </c>
      <c r="H321" s="101" t="s">
        <v>48</v>
      </c>
      <c r="I321" s="60">
        <v>1081.29</v>
      </c>
      <c r="J321" s="60"/>
      <c r="K321" s="28" t="s">
        <v>3488</v>
      </c>
      <c r="L321" s="60">
        <v>53000085</v>
      </c>
    </row>
    <row r="322" spans="1:15">
      <c r="A322" s="60" t="s">
        <v>44</v>
      </c>
      <c r="B322" s="60" t="s">
        <v>44</v>
      </c>
      <c r="C322" s="60" t="s">
        <v>3489</v>
      </c>
      <c r="D322" s="117">
        <v>1201</v>
      </c>
      <c r="E322" s="61">
        <v>44851</v>
      </c>
      <c r="F322" s="60" t="s">
        <v>3490</v>
      </c>
      <c r="G322" s="60" t="s">
        <v>47</v>
      </c>
      <c r="H322" s="101" t="s">
        <v>1393</v>
      </c>
      <c r="I322" s="60">
        <v>151.4</v>
      </c>
      <c r="J322" s="60"/>
      <c r="K322" s="28" t="s">
        <v>3491</v>
      </c>
      <c r="L322" s="60">
        <v>53000085</v>
      </c>
      <c r="M322" s="97">
        <v>44859</v>
      </c>
      <c r="N322" t="s">
        <v>864</v>
      </c>
      <c r="O322" s="129">
        <v>6377</v>
      </c>
    </row>
    <row r="323" spans="1:15">
      <c r="A323" s="60" t="s">
        <v>44</v>
      </c>
      <c r="B323" s="60" t="s">
        <v>44</v>
      </c>
      <c r="C323" s="60" t="s">
        <v>3492</v>
      </c>
      <c r="D323" s="117">
        <v>1201</v>
      </c>
      <c r="E323" s="61">
        <v>44851</v>
      </c>
      <c r="F323" s="60" t="s">
        <v>3493</v>
      </c>
      <c r="G323" s="60" t="s">
        <v>47</v>
      </c>
      <c r="H323" s="101" t="s">
        <v>472</v>
      </c>
      <c r="I323" s="60">
        <v>1571.68</v>
      </c>
      <c r="J323" s="60"/>
      <c r="K323" s="28" t="s">
        <v>3494</v>
      </c>
      <c r="L323" s="60">
        <v>53000085</v>
      </c>
      <c r="M323" s="97">
        <v>44859</v>
      </c>
      <c r="N323" t="s">
        <v>864</v>
      </c>
      <c r="O323" s="129">
        <v>6377</v>
      </c>
    </row>
    <row r="324" spans="1:15">
      <c r="A324" s="60" t="s">
        <v>2931</v>
      </c>
      <c r="B324" s="60" t="s">
        <v>3495</v>
      </c>
      <c r="C324" s="60" t="s">
        <v>3496</v>
      </c>
      <c r="D324" s="117">
        <v>1201</v>
      </c>
      <c r="E324" s="61">
        <v>44855</v>
      </c>
      <c r="F324" s="60" t="s">
        <v>3497</v>
      </c>
      <c r="G324" s="60" t="s">
        <v>15</v>
      </c>
      <c r="H324" s="101" t="s">
        <v>128</v>
      </c>
      <c r="I324" s="60">
        <v>381.43</v>
      </c>
      <c r="J324" s="60"/>
      <c r="K324" s="28" t="s">
        <v>2934</v>
      </c>
      <c r="L324" s="60">
        <v>53000005</v>
      </c>
      <c r="M324" s="97">
        <v>44860</v>
      </c>
      <c r="N324" t="s">
        <v>864</v>
      </c>
      <c r="O324" s="129">
        <v>7620.27</v>
      </c>
    </row>
    <row r="325" spans="1:15">
      <c r="A325" s="60" t="s">
        <v>2931</v>
      </c>
      <c r="B325" s="60" t="s">
        <v>3495</v>
      </c>
      <c r="C325" s="60" t="s">
        <v>3496</v>
      </c>
      <c r="D325" s="117">
        <v>1201</v>
      </c>
      <c r="E325" s="61">
        <v>44855</v>
      </c>
      <c r="F325" s="60" t="s">
        <v>3497</v>
      </c>
      <c r="G325" s="60" t="s">
        <v>15</v>
      </c>
      <c r="H325" s="101" t="s">
        <v>128</v>
      </c>
      <c r="I325" s="60">
        <v>2591.77</v>
      </c>
      <c r="J325" s="60"/>
      <c r="K325" s="28" t="s">
        <v>3498</v>
      </c>
      <c r="L325" s="60">
        <v>53000005</v>
      </c>
      <c r="M325" s="97">
        <v>44860</v>
      </c>
      <c r="N325" t="s">
        <v>864</v>
      </c>
      <c r="O325" s="129">
        <v>7620.27</v>
      </c>
    </row>
    <row r="326" spans="1:15">
      <c r="A326" s="60" t="s">
        <v>2931</v>
      </c>
      <c r="B326" s="60" t="s">
        <v>3495</v>
      </c>
      <c r="C326" s="60" t="s">
        <v>3496</v>
      </c>
      <c r="D326" s="117">
        <v>1201</v>
      </c>
      <c r="E326" s="61">
        <v>44855</v>
      </c>
      <c r="F326" s="60" t="s">
        <v>3497</v>
      </c>
      <c r="G326" s="60" t="s">
        <v>15</v>
      </c>
      <c r="H326" s="101" t="s">
        <v>128</v>
      </c>
      <c r="I326" s="60">
        <v>3079.71</v>
      </c>
      <c r="J326" s="60"/>
      <c r="K326" s="28" t="s">
        <v>2944</v>
      </c>
      <c r="L326" s="60">
        <v>53000005</v>
      </c>
      <c r="M326" s="97">
        <v>44860</v>
      </c>
      <c r="N326" t="s">
        <v>864</v>
      </c>
      <c r="O326" s="129">
        <v>7620.27</v>
      </c>
    </row>
    <row r="327" spans="1:15">
      <c r="A327" s="60" t="s">
        <v>2931</v>
      </c>
      <c r="B327" s="60" t="s">
        <v>3495</v>
      </c>
      <c r="C327" s="60" t="s">
        <v>3496</v>
      </c>
      <c r="D327" s="117">
        <v>1201</v>
      </c>
      <c r="E327" s="61">
        <v>44855</v>
      </c>
      <c r="F327" s="60" t="s">
        <v>3497</v>
      </c>
      <c r="G327" s="60" t="s">
        <v>15</v>
      </c>
      <c r="H327" s="101" t="s">
        <v>128</v>
      </c>
      <c r="I327" s="60">
        <v>447.15</v>
      </c>
      <c r="J327" s="60"/>
      <c r="K327" s="28" t="s">
        <v>2945</v>
      </c>
      <c r="L327" s="60">
        <v>53000005</v>
      </c>
      <c r="M327" s="97">
        <v>44860</v>
      </c>
      <c r="N327" t="s">
        <v>864</v>
      </c>
      <c r="O327" s="129">
        <v>7620.27</v>
      </c>
    </row>
    <row r="328" spans="1:15">
      <c r="A328" s="60" t="s">
        <v>2931</v>
      </c>
      <c r="B328" s="60" t="s">
        <v>3495</v>
      </c>
      <c r="C328" s="60" t="s">
        <v>3496</v>
      </c>
      <c r="D328" s="117">
        <v>1201</v>
      </c>
      <c r="E328" s="61">
        <v>44855</v>
      </c>
      <c r="F328" s="60" t="s">
        <v>3497</v>
      </c>
      <c r="G328" s="60" t="s">
        <v>15</v>
      </c>
      <c r="H328" s="101" t="s">
        <v>128</v>
      </c>
      <c r="I328" s="60">
        <v>191.5</v>
      </c>
      <c r="J328" s="60"/>
      <c r="K328" s="28" t="s">
        <v>2946</v>
      </c>
      <c r="L328" s="60">
        <v>53000005</v>
      </c>
      <c r="M328" s="97">
        <v>44860</v>
      </c>
      <c r="N328" t="s">
        <v>864</v>
      </c>
      <c r="O328" s="129">
        <v>7620.27</v>
      </c>
    </row>
    <row r="329" spans="1:15">
      <c r="A329" s="60" t="s">
        <v>2931</v>
      </c>
      <c r="B329" s="60" t="s">
        <v>3495</v>
      </c>
      <c r="C329" s="60" t="s">
        <v>3496</v>
      </c>
      <c r="D329" s="117">
        <v>1201</v>
      </c>
      <c r="E329" s="61">
        <v>44855</v>
      </c>
      <c r="F329" s="60" t="s">
        <v>3497</v>
      </c>
      <c r="G329" s="60" t="s">
        <v>15</v>
      </c>
      <c r="H329" s="101" t="s">
        <v>128</v>
      </c>
      <c r="I329" s="60">
        <v>172.6</v>
      </c>
      <c r="J329" s="60"/>
      <c r="K329" s="28" t="s">
        <v>2947</v>
      </c>
      <c r="L329" s="60">
        <v>53000005</v>
      </c>
      <c r="M329" s="97">
        <v>44860</v>
      </c>
      <c r="N329" t="s">
        <v>864</v>
      </c>
      <c r="O329" s="129">
        <v>7620.27</v>
      </c>
    </row>
    <row r="330" spans="1:15">
      <c r="A330" s="60" t="s">
        <v>2931</v>
      </c>
      <c r="B330" s="60" t="s">
        <v>3495</v>
      </c>
      <c r="C330" s="60" t="s">
        <v>3496</v>
      </c>
      <c r="D330" s="117">
        <v>1201</v>
      </c>
      <c r="E330" s="61">
        <v>44855</v>
      </c>
      <c r="F330" s="60" t="s">
        <v>3497</v>
      </c>
      <c r="G330" s="60" t="s">
        <v>15</v>
      </c>
      <c r="H330" s="101" t="s">
        <v>128</v>
      </c>
      <c r="I330" s="60">
        <v>756.11</v>
      </c>
      <c r="J330" s="60"/>
      <c r="K330" s="28" t="s">
        <v>2951</v>
      </c>
      <c r="L330" s="60">
        <v>53000005</v>
      </c>
      <c r="M330" s="97">
        <v>44860</v>
      </c>
      <c r="N330" t="s">
        <v>864</v>
      </c>
      <c r="O330" s="129">
        <v>7620.27</v>
      </c>
    </row>
    <row r="331" spans="1:15">
      <c r="A331" s="60" t="s">
        <v>44</v>
      </c>
      <c r="B331" s="60" t="s">
        <v>44</v>
      </c>
      <c r="C331" s="60" t="s">
        <v>3499</v>
      </c>
      <c r="D331" s="117">
        <v>1201</v>
      </c>
      <c r="E331" s="61">
        <v>44858</v>
      </c>
      <c r="F331" s="60" t="s">
        <v>3500</v>
      </c>
      <c r="G331" s="60" t="s">
        <v>47</v>
      </c>
      <c r="H331" s="101" t="s">
        <v>86</v>
      </c>
      <c r="I331" s="60">
        <v>4692.24</v>
      </c>
      <c r="J331" s="60"/>
      <c r="K331" s="28" t="s">
        <v>3501</v>
      </c>
      <c r="L331" s="60">
        <v>53000085</v>
      </c>
    </row>
    <row r="332" spans="1:15">
      <c r="A332" s="60" t="s">
        <v>44</v>
      </c>
      <c r="B332" s="60" t="s">
        <v>44</v>
      </c>
      <c r="C332" s="60" t="s">
        <v>3502</v>
      </c>
      <c r="D332" s="117">
        <v>1201</v>
      </c>
      <c r="E332" s="61">
        <v>44858</v>
      </c>
      <c r="F332" s="60" t="s">
        <v>3503</v>
      </c>
      <c r="G332" s="60" t="s">
        <v>47</v>
      </c>
      <c r="H332" s="101" t="s">
        <v>701</v>
      </c>
      <c r="I332" s="60">
        <v>560.17999999999995</v>
      </c>
      <c r="J332" s="60"/>
      <c r="K332" s="28" t="s">
        <v>3504</v>
      </c>
      <c r="L332" s="60">
        <v>53000085</v>
      </c>
    </row>
    <row r="333" spans="1:15">
      <c r="A333" s="60" t="s">
        <v>44</v>
      </c>
      <c r="B333" s="60" t="s">
        <v>44</v>
      </c>
      <c r="C333" s="60" t="s">
        <v>3505</v>
      </c>
      <c r="D333" s="117">
        <v>1201</v>
      </c>
      <c r="E333" s="61">
        <v>44859</v>
      </c>
      <c r="F333" s="60" t="s">
        <v>3506</v>
      </c>
      <c r="G333" s="60" t="s">
        <v>47</v>
      </c>
      <c r="H333" s="101" t="s">
        <v>1397</v>
      </c>
      <c r="I333" s="60">
        <v>677.7</v>
      </c>
      <c r="J333" s="60"/>
      <c r="K333" s="28" t="s">
        <v>3507</v>
      </c>
      <c r="L333" s="60">
        <v>53000085</v>
      </c>
    </row>
    <row r="334" spans="1:15">
      <c r="A334" s="60" t="s">
        <v>44</v>
      </c>
      <c r="B334" s="60" t="s">
        <v>44</v>
      </c>
      <c r="C334" s="60" t="s">
        <v>3508</v>
      </c>
      <c r="D334" s="117">
        <v>1201</v>
      </c>
      <c r="E334" s="61">
        <v>44858</v>
      </c>
      <c r="F334" s="60" t="s">
        <v>3509</v>
      </c>
      <c r="G334" s="60" t="s">
        <v>47</v>
      </c>
      <c r="H334" s="101" t="s">
        <v>128</v>
      </c>
      <c r="I334" s="60">
        <v>777.6</v>
      </c>
      <c r="J334" s="60"/>
      <c r="K334" s="28" t="s">
        <v>3510</v>
      </c>
      <c r="L334" s="60">
        <v>53000085</v>
      </c>
    </row>
    <row r="335" spans="1:15">
      <c r="A335" s="60" t="s">
        <v>44</v>
      </c>
      <c r="B335" s="60" t="s">
        <v>44</v>
      </c>
      <c r="C335" s="60" t="s">
        <v>3511</v>
      </c>
      <c r="D335" s="117">
        <v>1201</v>
      </c>
      <c r="E335" s="61">
        <v>44858</v>
      </c>
      <c r="F335" s="60" t="s">
        <v>3512</v>
      </c>
      <c r="G335" s="60" t="s">
        <v>47</v>
      </c>
      <c r="H335" s="101" t="s">
        <v>435</v>
      </c>
      <c r="I335" s="60">
        <v>1085.4000000000001</v>
      </c>
      <c r="J335" s="60"/>
      <c r="K335" s="28" t="s">
        <v>3513</v>
      </c>
      <c r="L335" s="60">
        <v>53000085</v>
      </c>
    </row>
    <row r="336" spans="1:15">
      <c r="A336" s="60" t="s">
        <v>44</v>
      </c>
      <c r="B336" s="60" t="s">
        <v>44</v>
      </c>
      <c r="C336" s="60" t="s">
        <v>3514</v>
      </c>
      <c r="D336" s="117">
        <v>1201</v>
      </c>
      <c r="E336" s="61">
        <v>44858</v>
      </c>
      <c r="F336" s="60" t="s">
        <v>3512</v>
      </c>
      <c r="G336" s="60" t="s">
        <v>47</v>
      </c>
      <c r="H336" s="101" t="s">
        <v>435</v>
      </c>
      <c r="I336" s="60">
        <v>64.8</v>
      </c>
      <c r="J336" s="60"/>
      <c r="K336" s="28" t="s">
        <v>3513</v>
      </c>
      <c r="L336" s="60">
        <v>53000085</v>
      </c>
    </row>
    <row r="337" spans="1:13">
      <c r="A337" s="60" t="s">
        <v>44</v>
      </c>
      <c r="B337" s="60" t="s">
        <v>44</v>
      </c>
      <c r="C337" s="60" t="s">
        <v>3515</v>
      </c>
      <c r="D337" s="117">
        <v>1201</v>
      </c>
      <c r="E337" s="61">
        <v>44858</v>
      </c>
      <c r="F337" s="60" t="s">
        <v>3516</v>
      </c>
      <c r="G337" s="60" t="s">
        <v>47</v>
      </c>
      <c r="H337" s="101" t="s">
        <v>316</v>
      </c>
      <c r="I337" s="60">
        <v>249.86</v>
      </c>
      <c r="J337" s="60"/>
      <c r="K337" s="28" t="s">
        <v>3517</v>
      </c>
      <c r="L337" s="60">
        <v>53000085</v>
      </c>
    </row>
    <row r="338" spans="1:13">
      <c r="A338" s="60" t="s">
        <v>44</v>
      </c>
      <c r="B338" s="60" t="s">
        <v>44</v>
      </c>
      <c r="C338" s="60" t="s">
        <v>3518</v>
      </c>
      <c r="D338" s="117">
        <v>1201</v>
      </c>
      <c r="E338" s="61">
        <v>44858</v>
      </c>
      <c r="F338" s="60" t="s">
        <v>3519</v>
      </c>
      <c r="G338" s="60" t="s">
        <v>47</v>
      </c>
      <c r="H338" s="101" t="s">
        <v>316</v>
      </c>
      <c r="I338" s="60">
        <v>749.58</v>
      </c>
      <c r="J338" s="60"/>
      <c r="K338" s="28" t="s">
        <v>3517</v>
      </c>
      <c r="L338" s="60">
        <v>53000085</v>
      </c>
    </row>
    <row r="339" spans="1:13">
      <c r="A339" s="60" t="s">
        <v>44</v>
      </c>
      <c r="B339" s="60" t="s">
        <v>44</v>
      </c>
      <c r="C339" s="60" t="s">
        <v>3520</v>
      </c>
      <c r="D339" s="117">
        <v>1201</v>
      </c>
      <c r="E339" s="61">
        <v>44858</v>
      </c>
      <c r="F339" s="60" t="s">
        <v>3521</v>
      </c>
      <c r="G339" s="60" t="s">
        <v>47</v>
      </c>
      <c r="H339" s="101" t="s">
        <v>448</v>
      </c>
      <c r="I339" s="60">
        <v>209.56</v>
      </c>
      <c r="J339" s="60"/>
      <c r="K339" s="28" t="s">
        <v>3522</v>
      </c>
      <c r="L339" s="60">
        <v>53000085</v>
      </c>
    </row>
    <row r="340" spans="1:13">
      <c r="A340" s="60" t="s">
        <v>44</v>
      </c>
      <c r="B340" s="60" t="s">
        <v>44</v>
      </c>
      <c r="C340" s="60" t="s">
        <v>3523</v>
      </c>
      <c r="D340" s="117">
        <v>1201</v>
      </c>
      <c r="E340" s="61">
        <v>44858</v>
      </c>
      <c r="F340" s="60" t="s">
        <v>3524</v>
      </c>
      <c r="G340" s="60" t="s">
        <v>47</v>
      </c>
      <c r="H340" s="101" t="s">
        <v>456</v>
      </c>
      <c r="I340" s="60">
        <v>81</v>
      </c>
      <c r="J340" s="60"/>
      <c r="K340" s="28" t="s">
        <v>3525</v>
      </c>
      <c r="L340" s="60">
        <v>53000085</v>
      </c>
    </row>
    <row r="341" spans="1:13">
      <c r="A341" s="60" t="s">
        <v>44</v>
      </c>
      <c r="B341" s="60" t="s">
        <v>44</v>
      </c>
      <c r="C341" s="60" t="s">
        <v>3526</v>
      </c>
      <c r="D341" s="117">
        <v>1201</v>
      </c>
      <c r="E341" s="61">
        <v>44858</v>
      </c>
      <c r="F341" s="60" t="s">
        <v>3509</v>
      </c>
      <c r="G341" s="60" t="s">
        <v>47</v>
      </c>
      <c r="H341" s="60" t="s">
        <v>128</v>
      </c>
      <c r="I341" s="101">
        <v>1085.4000000000001</v>
      </c>
      <c r="J341" s="60"/>
      <c r="K341" s="60" t="s">
        <v>3527</v>
      </c>
      <c r="L341" s="28">
        <v>53000085</v>
      </c>
    </row>
    <row r="342" spans="1:13">
      <c r="A342" s="60" t="s">
        <v>44</v>
      </c>
      <c r="B342" s="60" t="s">
        <v>44</v>
      </c>
      <c r="C342" s="60" t="s">
        <v>3528</v>
      </c>
      <c r="D342" s="117">
        <v>1201</v>
      </c>
      <c r="E342" s="61">
        <v>44858</v>
      </c>
      <c r="F342" s="60" t="s">
        <v>3512</v>
      </c>
      <c r="G342" s="60" t="s">
        <v>47</v>
      </c>
      <c r="H342" s="60" t="s">
        <v>435</v>
      </c>
      <c r="I342" s="101">
        <v>810</v>
      </c>
      <c r="J342" s="60"/>
      <c r="K342" s="60" t="s">
        <v>3529</v>
      </c>
      <c r="L342" s="28">
        <v>53000085</v>
      </c>
    </row>
    <row r="343" spans="1:13">
      <c r="A343" s="60" t="s">
        <v>44</v>
      </c>
      <c r="B343" s="60" t="s">
        <v>44</v>
      </c>
      <c r="C343" s="60" t="s">
        <v>3530</v>
      </c>
      <c r="D343" s="117">
        <v>1201</v>
      </c>
      <c r="E343" s="61">
        <v>44858</v>
      </c>
      <c r="F343" s="60" t="s">
        <v>3512</v>
      </c>
      <c r="G343" s="60" t="s">
        <v>47</v>
      </c>
      <c r="H343" s="60" t="s">
        <v>435</v>
      </c>
      <c r="I343" s="101">
        <v>56.7</v>
      </c>
      <c r="J343" s="60"/>
      <c r="K343" s="60" t="s">
        <v>3529</v>
      </c>
      <c r="L343" s="28">
        <v>53000085</v>
      </c>
    </row>
    <row r="344" spans="1:13">
      <c r="A344" s="60" t="s">
        <v>44</v>
      </c>
      <c r="B344" s="60" t="s">
        <v>44</v>
      </c>
      <c r="C344" s="60" t="s">
        <v>3531</v>
      </c>
      <c r="D344" s="117">
        <v>1201</v>
      </c>
      <c r="E344" s="61">
        <v>44858</v>
      </c>
      <c r="F344" s="60" t="s">
        <v>3516</v>
      </c>
      <c r="G344" s="60" t="s">
        <v>47</v>
      </c>
      <c r="H344" s="60" t="s">
        <v>316</v>
      </c>
      <c r="I344" s="101">
        <v>209.56</v>
      </c>
      <c r="J344" s="60"/>
      <c r="K344" s="60" t="s">
        <v>3532</v>
      </c>
      <c r="L344" s="28">
        <v>53000085</v>
      </c>
    </row>
    <row r="345" spans="1:13">
      <c r="A345" s="60" t="s">
        <v>44</v>
      </c>
      <c r="B345" s="60" t="s">
        <v>44</v>
      </c>
      <c r="C345" s="60" t="s">
        <v>3533</v>
      </c>
      <c r="D345" s="117">
        <v>1201</v>
      </c>
      <c r="E345" s="61">
        <v>44858</v>
      </c>
      <c r="F345" s="60" t="s">
        <v>3519</v>
      </c>
      <c r="G345" s="60" t="s">
        <v>47</v>
      </c>
      <c r="H345" s="60" t="s">
        <v>316</v>
      </c>
      <c r="I345" s="101">
        <v>588.38</v>
      </c>
      <c r="J345" s="60"/>
      <c r="K345" s="60" t="s">
        <v>3532</v>
      </c>
      <c r="L345" s="28">
        <v>53000085</v>
      </c>
    </row>
    <row r="346" spans="1:13">
      <c r="A346" s="60" t="s">
        <v>44</v>
      </c>
      <c r="B346" s="60" t="s">
        <v>44</v>
      </c>
      <c r="C346" s="60" t="s">
        <v>3534</v>
      </c>
      <c r="D346" s="117">
        <v>1201</v>
      </c>
      <c r="E346" s="61">
        <v>44858</v>
      </c>
      <c r="F346" s="60" t="s">
        <v>3521</v>
      </c>
      <c r="G346" s="60" t="s">
        <v>47</v>
      </c>
      <c r="H346" s="60" t="s">
        <v>448</v>
      </c>
      <c r="I346" s="101">
        <v>169.26</v>
      </c>
      <c r="J346" s="60"/>
      <c r="K346" s="60" t="s">
        <v>3535</v>
      </c>
      <c r="L346" s="28">
        <v>53000085</v>
      </c>
    </row>
    <row r="347" spans="1:13">
      <c r="A347" s="60" t="s">
        <v>44</v>
      </c>
      <c r="B347" s="60" t="s">
        <v>44</v>
      </c>
      <c r="C347" s="60" t="s">
        <v>3536</v>
      </c>
      <c r="D347" s="117">
        <v>1201</v>
      </c>
      <c r="E347" s="61">
        <v>44858</v>
      </c>
      <c r="F347" s="60" t="s">
        <v>3524</v>
      </c>
      <c r="G347" s="60" t="s">
        <v>47</v>
      </c>
      <c r="H347" s="60" t="s">
        <v>456</v>
      </c>
      <c r="I347" s="101">
        <v>81</v>
      </c>
      <c r="J347" s="60"/>
      <c r="K347" s="60" t="s">
        <v>3537</v>
      </c>
      <c r="L347" s="28">
        <v>53000085</v>
      </c>
    </row>
    <row r="348" spans="1:13">
      <c r="A348" s="60" t="s">
        <v>2698</v>
      </c>
      <c r="B348" s="60" t="s">
        <v>3128</v>
      </c>
      <c r="C348" s="60" t="s">
        <v>3538</v>
      </c>
      <c r="D348" s="117">
        <v>1201</v>
      </c>
      <c r="E348" s="61">
        <v>44855</v>
      </c>
      <c r="F348" s="60" t="s">
        <v>3539</v>
      </c>
      <c r="G348" s="60" t="s">
        <v>15</v>
      </c>
      <c r="H348" s="60" t="s">
        <v>21</v>
      </c>
      <c r="I348" s="101">
        <v>79.66</v>
      </c>
      <c r="J348" s="60"/>
      <c r="K348" s="60" t="s">
        <v>3540</v>
      </c>
      <c r="L348" s="28">
        <v>55358131</v>
      </c>
      <c r="M348" t="s">
        <v>2750</v>
      </c>
    </row>
    <row r="349" spans="1:13">
      <c r="A349" s="60" t="s">
        <v>2698</v>
      </c>
      <c r="B349" s="60" t="s">
        <v>3128</v>
      </c>
      <c r="C349" s="60" t="s">
        <v>3538</v>
      </c>
      <c r="D349" s="117">
        <v>1201</v>
      </c>
      <c r="E349" s="61">
        <v>44855</v>
      </c>
      <c r="F349" s="60" t="s">
        <v>3539</v>
      </c>
      <c r="G349" s="60" t="s">
        <v>15</v>
      </c>
      <c r="H349" s="60" t="s">
        <v>21</v>
      </c>
      <c r="I349" s="101">
        <v>59.5</v>
      </c>
      <c r="J349" s="60"/>
      <c r="K349" s="60" t="s">
        <v>3541</v>
      </c>
      <c r="L349" s="28">
        <v>55358131</v>
      </c>
      <c r="M349" t="s">
        <v>2750</v>
      </c>
    </row>
    <row r="350" spans="1:13">
      <c r="A350" s="60" t="s">
        <v>2698</v>
      </c>
      <c r="B350" s="60" t="s">
        <v>3128</v>
      </c>
      <c r="C350" s="60" t="s">
        <v>3538</v>
      </c>
      <c r="D350" s="117">
        <v>1201</v>
      </c>
      <c r="E350" s="61">
        <v>44855</v>
      </c>
      <c r="F350" s="60" t="s">
        <v>3539</v>
      </c>
      <c r="G350" s="60" t="s">
        <v>15</v>
      </c>
      <c r="H350" s="60" t="s">
        <v>21</v>
      </c>
      <c r="I350" s="101">
        <v>16.62</v>
      </c>
      <c r="J350" s="60"/>
      <c r="K350" s="60" t="s">
        <v>3542</v>
      </c>
      <c r="L350" s="28">
        <v>55358131</v>
      </c>
      <c r="M350" t="s">
        <v>2750</v>
      </c>
    </row>
    <row r="351" spans="1:13">
      <c r="A351" s="60" t="s">
        <v>2698</v>
      </c>
      <c r="B351" s="60" t="s">
        <v>3128</v>
      </c>
      <c r="C351" s="60" t="s">
        <v>3538</v>
      </c>
      <c r="D351" s="117">
        <v>1201</v>
      </c>
      <c r="E351" s="61">
        <v>44855</v>
      </c>
      <c r="F351" s="60" t="s">
        <v>3539</v>
      </c>
      <c r="G351" s="60" t="s">
        <v>15</v>
      </c>
      <c r="H351" s="60" t="s">
        <v>21</v>
      </c>
      <c r="I351" s="101">
        <v>44.03</v>
      </c>
      <c r="J351" s="60"/>
      <c r="K351" s="60" t="s">
        <v>3543</v>
      </c>
      <c r="L351" s="28">
        <v>55358131</v>
      </c>
      <c r="M351" t="s">
        <v>2750</v>
      </c>
    </row>
    <row r="352" spans="1:13">
      <c r="A352" s="60" t="s">
        <v>2698</v>
      </c>
      <c r="B352" s="60" t="s">
        <v>3128</v>
      </c>
      <c r="C352" s="60" t="s">
        <v>3538</v>
      </c>
      <c r="D352" s="117">
        <v>1201</v>
      </c>
      <c r="E352" s="61">
        <v>44855</v>
      </c>
      <c r="F352" s="60" t="s">
        <v>3539</v>
      </c>
      <c r="G352" s="60" t="s">
        <v>15</v>
      </c>
      <c r="H352" s="60" t="s">
        <v>21</v>
      </c>
      <c r="I352" s="101">
        <v>53.52</v>
      </c>
      <c r="J352" s="60"/>
      <c r="K352" s="60" t="s">
        <v>3544</v>
      </c>
      <c r="L352" s="28">
        <v>55358131</v>
      </c>
      <c r="M352" t="s">
        <v>2750</v>
      </c>
    </row>
    <row r="353" spans="1:13">
      <c r="A353" s="60" t="s">
        <v>2698</v>
      </c>
      <c r="B353" s="60" t="s">
        <v>3128</v>
      </c>
      <c r="C353" s="60" t="s">
        <v>3538</v>
      </c>
      <c r="D353" s="117">
        <v>1201</v>
      </c>
      <c r="E353" s="61">
        <v>44855</v>
      </c>
      <c r="F353" s="60" t="s">
        <v>3539</v>
      </c>
      <c r="G353" s="60" t="s">
        <v>15</v>
      </c>
      <c r="H353" s="60" t="s">
        <v>21</v>
      </c>
      <c r="I353" s="101">
        <v>41.24</v>
      </c>
      <c r="J353" s="60"/>
      <c r="K353" s="60" t="s">
        <v>3545</v>
      </c>
      <c r="L353" s="28">
        <v>55358131</v>
      </c>
      <c r="M353" t="s">
        <v>2750</v>
      </c>
    </row>
    <row r="354" spans="1:13">
      <c r="A354" s="60" t="s">
        <v>2698</v>
      </c>
      <c r="B354" s="60" t="s">
        <v>3128</v>
      </c>
      <c r="C354" s="60" t="s">
        <v>3538</v>
      </c>
      <c r="D354" s="117">
        <v>1201</v>
      </c>
      <c r="E354" s="61">
        <v>44855</v>
      </c>
      <c r="F354" s="60" t="s">
        <v>3539</v>
      </c>
      <c r="G354" s="60" t="s">
        <v>15</v>
      </c>
      <c r="H354" s="60" t="s">
        <v>21</v>
      </c>
      <c r="I354" s="101">
        <v>77.819999999999993</v>
      </c>
      <c r="J354" s="60"/>
      <c r="K354" s="60" t="s">
        <v>3546</v>
      </c>
      <c r="L354" s="28">
        <v>55358131</v>
      </c>
      <c r="M354" t="s">
        <v>2750</v>
      </c>
    </row>
    <row r="355" spans="1:13">
      <c r="A355" s="60" t="s">
        <v>166</v>
      </c>
      <c r="B355" s="60" t="s">
        <v>2506</v>
      </c>
      <c r="C355" s="60" t="s">
        <v>3549</v>
      </c>
      <c r="D355" s="117">
        <v>1201</v>
      </c>
      <c r="E355" s="61">
        <v>44862</v>
      </c>
      <c r="F355" s="60" t="s">
        <v>3550</v>
      </c>
      <c r="G355" s="60" t="s">
        <v>47</v>
      </c>
      <c r="H355" s="60" t="s">
        <v>21</v>
      </c>
      <c r="I355" s="101">
        <v>6970</v>
      </c>
      <c r="J355" s="60"/>
      <c r="K355" s="60" t="s">
        <v>3551</v>
      </c>
      <c r="L355" s="28">
        <v>55738459</v>
      </c>
    </row>
    <row r="356" spans="1:13">
      <c r="A356" s="60" t="s">
        <v>166</v>
      </c>
      <c r="B356" s="60" t="s">
        <v>2506</v>
      </c>
      <c r="C356" s="60" t="s">
        <v>3549</v>
      </c>
      <c r="D356" s="117">
        <v>1201</v>
      </c>
      <c r="E356" s="61">
        <v>44862</v>
      </c>
      <c r="F356" s="60" t="s">
        <v>3550</v>
      </c>
      <c r="G356" s="60" t="s">
        <v>47</v>
      </c>
      <c r="H356" s="60" t="s">
        <v>21</v>
      </c>
      <c r="I356" s="101">
        <v>13330</v>
      </c>
      <c r="J356" s="60"/>
      <c r="K356" s="60" t="s">
        <v>3552</v>
      </c>
      <c r="L356" s="28">
        <v>55738459</v>
      </c>
    </row>
    <row r="357" spans="1:13">
      <c r="A357" s="60" t="s">
        <v>726</v>
      </c>
      <c r="B357" s="60" t="s">
        <v>727</v>
      </c>
      <c r="C357" s="60" t="s">
        <v>3553</v>
      </c>
      <c r="D357" s="117">
        <v>1201</v>
      </c>
      <c r="E357" s="61">
        <v>44862</v>
      </c>
      <c r="F357" s="60" t="s">
        <v>3554</v>
      </c>
      <c r="G357" s="60" t="s">
        <v>47</v>
      </c>
      <c r="H357" s="60" t="s">
        <v>730</v>
      </c>
      <c r="I357" s="101">
        <v>7430.18</v>
      </c>
      <c r="J357" s="60"/>
      <c r="K357" s="60" t="s">
        <v>3555</v>
      </c>
      <c r="L357" s="28">
        <v>57334466</v>
      </c>
    </row>
    <row r="358" spans="1:13">
      <c r="A358" s="60" t="s">
        <v>726</v>
      </c>
      <c r="B358" s="60" t="s">
        <v>727</v>
      </c>
      <c r="C358" s="60" t="s">
        <v>3553</v>
      </c>
      <c r="D358" s="117">
        <v>1201</v>
      </c>
      <c r="E358" s="61">
        <v>44862</v>
      </c>
      <c r="F358" s="60" t="s">
        <v>3554</v>
      </c>
      <c r="G358" s="60" t="s">
        <v>47</v>
      </c>
      <c r="H358" s="60" t="s">
        <v>730</v>
      </c>
      <c r="I358" s="101">
        <v>3448.28</v>
      </c>
      <c r="J358" s="60"/>
      <c r="K358" s="60" t="s">
        <v>3556</v>
      </c>
      <c r="L358" s="28">
        <v>57334466</v>
      </c>
    </row>
    <row r="359" spans="1:13">
      <c r="A359" s="60" t="s">
        <v>166</v>
      </c>
      <c r="B359" s="60" t="s">
        <v>209</v>
      </c>
      <c r="C359" s="60" t="s">
        <v>3557</v>
      </c>
      <c r="D359" s="117">
        <v>1201</v>
      </c>
      <c r="E359" s="61">
        <v>44862</v>
      </c>
      <c r="F359" s="60" t="s">
        <v>3558</v>
      </c>
      <c r="G359" s="60" t="s">
        <v>47</v>
      </c>
      <c r="H359" s="60" t="s">
        <v>21</v>
      </c>
      <c r="I359" s="101">
        <v>66.400000000000006</v>
      </c>
      <c r="J359" s="60"/>
      <c r="K359" s="60" t="s">
        <v>2439</v>
      </c>
      <c r="L359" s="28">
        <v>55738459</v>
      </c>
    </row>
    <row r="360" spans="1:13">
      <c r="A360" s="60" t="s">
        <v>166</v>
      </c>
      <c r="B360" s="60" t="s">
        <v>209</v>
      </c>
      <c r="C360" s="60" t="s">
        <v>3557</v>
      </c>
      <c r="D360" s="117">
        <v>1201</v>
      </c>
      <c r="E360" s="61">
        <v>44862</v>
      </c>
      <c r="F360" s="60" t="s">
        <v>3558</v>
      </c>
      <c r="G360" s="60" t="s">
        <v>47</v>
      </c>
      <c r="H360" s="60" t="s">
        <v>21</v>
      </c>
      <c r="I360" s="101">
        <v>511.5</v>
      </c>
      <c r="J360" s="60"/>
      <c r="K360" s="60" t="s">
        <v>3457</v>
      </c>
      <c r="L360" s="28">
        <v>55738459</v>
      </c>
    </row>
    <row r="361" spans="1:13">
      <c r="A361" s="60" t="s">
        <v>166</v>
      </c>
      <c r="B361" s="60" t="s">
        <v>209</v>
      </c>
      <c r="C361" s="60" t="s">
        <v>3557</v>
      </c>
      <c r="D361" s="117">
        <v>1201</v>
      </c>
      <c r="E361" s="61">
        <v>44862</v>
      </c>
      <c r="F361" s="60" t="s">
        <v>3558</v>
      </c>
      <c r="G361" s="60" t="s">
        <v>47</v>
      </c>
      <c r="H361" s="60" t="s">
        <v>21</v>
      </c>
      <c r="I361" s="101">
        <v>429</v>
      </c>
      <c r="J361" s="60"/>
      <c r="K361" s="60" t="s">
        <v>3465</v>
      </c>
      <c r="L361" s="28">
        <v>55738459</v>
      </c>
    </row>
    <row r="362" spans="1:13">
      <c r="A362" s="60" t="s">
        <v>166</v>
      </c>
      <c r="B362" s="60" t="s">
        <v>209</v>
      </c>
      <c r="C362" s="60" t="s">
        <v>3557</v>
      </c>
      <c r="D362" s="117">
        <v>1201</v>
      </c>
      <c r="E362" s="61">
        <v>44862</v>
      </c>
      <c r="F362" s="60" t="s">
        <v>3558</v>
      </c>
      <c r="G362" s="60" t="s">
        <v>47</v>
      </c>
      <c r="H362" s="60" t="s">
        <v>21</v>
      </c>
      <c r="I362" s="101">
        <v>2870.9</v>
      </c>
      <c r="J362" s="60"/>
      <c r="K362" s="60" t="s">
        <v>2957</v>
      </c>
      <c r="L362" s="28">
        <v>55738459</v>
      </c>
    </row>
    <row r="363" spans="1:13">
      <c r="A363" s="60" t="s">
        <v>166</v>
      </c>
      <c r="B363" s="60" t="s">
        <v>209</v>
      </c>
      <c r="C363" s="60" t="s">
        <v>3559</v>
      </c>
      <c r="D363" s="117">
        <v>1201</v>
      </c>
      <c r="E363" s="61">
        <v>44862</v>
      </c>
      <c r="F363" s="60" t="s">
        <v>3558</v>
      </c>
      <c r="G363" s="60" t="s">
        <v>47</v>
      </c>
      <c r="H363" s="60" t="s">
        <v>21</v>
      </c>
      <c r="I363" s="101">
        <v>2260.5</v>
      </c>
      <c r="J363" s="60"/>
      <c r="K363" s="60" t="s">
        <v>3560</v>
      </c>
      <c r="L363" s="28">
        <v>55738459</v>
      </c>
    </row>
    <row r="364" spans="1:13">
      <c r="A364" s="60" t="s">
        <v>166</v>
      </c>
      <c r="B364" s="60" t="s">
        <v>209</v>
      </c>
      <c r="C364" s="60" t="s">
        <v>3559</v>
      </c>
      <c r="D364" s="117">
        <v>1201</v>
      </c>
      <c r="E364" s="61">
        <v>44862</v>
      </c>
      <c r="F364" s="60" t="s">
        <v>3558</v>
      </c>
      <c r="G364" s="60" t="s">
        <v>47</v>
      </c>
      <c r="H364" s="60" t="s">
        <v>21</v>
      </c>
      <c r="I364" s="101">
        <v>32</v>
      </c>
      <c r="J364" s="60"/>
      <c r="K364" s="60" t="s">
        <v>3460</v>
      </c>
      <c r="L364" s="28">
        <v>55738459</v>
      </c>
    </row>
    <row r="365" spans="1:13">
      <c r="A365" s="60" t="s">
        <v>166</v>
      </c>
      <c r="B365" s="60" t="s">
        <v>209</v>
      </c>
      <c r="C365" s="60" t="s">
        <v>3559</v>
      </c>
      <c r="D365" s="117">
        <v>1201</v>
      </c>
      <c r="E365" s="61">
        <v>44862</v>
      </c>
      <c r="F365" s="60" t="s">
        <v>3558</v>
      </c>
      <c r="G365" s="60" t="s">
        <v>47</v>
      </c>
      <c r="H365" s="60" t="s">
        <v>21</v>
      </c>
      <c r="I365" s="101">
        <v>300</v>
      </c>
      <c r="J365" s="60"/>
      <c r="K365" s="60" t="s">
        <v>3469</v>
      </c>
      <c r="L365" s="28">
        <v>55738459</v>
      </c>
    </row>
    <row r="366" spans="1:13">
      <c r="A366" s="60" t="s">
        <v>166</v>
      </c>
      <c r="B366" s="60" t="s">
        <v>209</v>
      </c>
      <c r="C366" s="60" t="s">
        <v>3559</v>
      </c>
      <c r="D366" s="117">
        <v>1201</v>
      </c>
      <c r="E366" s="61">
        <v>44862</v>
      </c>
      <c r="F366" s="60" t="s">
        <v>3558</v>
      </c>
      <c r="G366" s="60" t="s">
        <v>47</v>
      </c>
      <c r="H366" s="60" t="s">
        <v>21</v>
      </c>
      <c r="I366" s="101">
        <v>2079</v>
      </c>
      <c r="J366" s="60"/>
      <c r="K366" s="60" t="s">
        <v>3561</v>
      </c>
      <c r="L366" s="28">
        <v>55738459</v>
      </c>
    </row>
    <row r="367" spans="1:13">
      <c r="A367" s="60" t="s">
        <v>166</v>
      </c>
      <c r="B367" s="60" t="s">
        <v>209</v>
      </c>
      <c r="C367" s="60" t="s">
        <v>3559</v>
      </c>
      <c r="D367" s="117">
        <v>1201</v>
      </c>
      <c r="E367" s="61">
        <v>44862</v>
      </c>
      <c r="F367" s="60" t="s">
        <v>3558</v>
      </c>
      <c r="G367" s="60" t="s">
        <v>47</v>
      </c>
      <c r="H367" s="60" t="s">
        <v>21</v>
      </c>
      <c r="I367" s="101">
        <v>1292</v>
      </c>
      <c r="J367" s="60"/>
      <c r="K367" s="60" t="s">
        <v>3471</v>
      </c>
      <c r="L367" s="28">
        <v>55738459</v>
      </c>
    </row>
    <row r="368" spans="1:13">
      <c r="A368" s="60" t="s">
        <v>166</v>
      </c>
      <c r="B368" s="60" t="s">
        <v>209</v>
      </c>
      <c r="C368" s="60" t="s">
        <v>3559</v>
      </c>
      <c r="D368" s="117">
        <v>1201</v>
      </c>
      <c r="E368" s="61">
        <v>44862</v>
      </c>
      <c r="F368" s="60" t="s">
        <v>3558</v>
      </c>
      <c r="G368" s="60" t="s">
        <v>47</v>
      </c>
      <c r="H368" s="60" t="s">
        <v>21</v>
      </c>
      <c r="I368" s="101">
        <v>4984.2</v>
      </c>
      <c r="J368" s="60"/>
      <c r="K368" s="60" t="s">
        <v>3562</v>
      </c>
      <c r="L368" s="28">
        <v>55738459</v>
      </c>
    </row>
    <row r="369" spans="1:13">
      <c r="A369" s="60" t="s">
        <v>2698</v>
      </c>
      <c r="B369" s="60" t="s">
        <v>3128</v>
      </c>
      <c r="C369" s="60" t="s">
        <v>3659</v>
      </c>
      <c r="D369" s="117">
        <v>1201</v>
      </c>
      <c r="E369" s="61">
        <v>44865</v>
      </c>
      <c r="F369" s="60" t="s">
        <v>3660</v>
      </c>
      <c r="G369" s="60" t="s">
        <v>47</v>
      </c>
      <c r="H369" s="60" t="s">
        <v>21</v>
      </c>
      <c r="I369" s="101">
        <v>1662.52</v>
      </c>
      <c r="J369" s="60"/>
      <c r="K369" s="60" t="s">
        <v>3661</v>
      </c>
      <c r="L369" s="28">
        <v>55358131</v>
      </c>
      <c r="M369" t="s">
        <v>2750</v>
      </c>
    </row>
    <row r="370" spans="1:13">
      <c r="A370" s="60" t="s">
        <v>2698</v>
      </c>
      <c r="B370" s="60" t="s">
        <v>3128</v>
      </c>
      <c r="C370" s="60" t="s">
        <v>3659</v>
      </c>
      <c r="D370" s="117">
        <v>1201</v>
      </c>
      <c r="E370" s="61">
        <v>44865</v>
      </c>
      <c r="F370" s="60" t="s">
        <v>3660</v>
      </c>
      <c r="G370" s="60" t="s">
        <v>47</v>
      </c>
      <c r="H370" s="60" t="s">
        <v>21</v>
      </c>
      <c r="I370" s="101">
        <v>20.18</v>
      </c>
      <c r="J370" s="60"/>
      <c r="K370" s="60" t="s">
        <v>3235</v>
      </c>
      <c r="L370" s="28">
        <v>55358131</v>
      </c>
      <c r="M370" t="s">
        <v>2750</v>
      </c>
    </row>
    <row r="371" spans="1:13">
      <c r="A371" s="60" t="s">
        <v>2698</v>
      </c>
      <c r="B371" s="60" t="s">
        <v>3128</v>
      </c>
      <c r="C371" s="60" t="s">
        <v>3659</v>
      </c>
      <c r="D371" s="117">
        <v>1201</v>
      </c>
      <c r="E371" s="61">
        <v>44865</v>
      </c>
      <c r="F371" s="60" t="s">
        <v>3660</v>
      </c>
      <c r="G371" s="60" t="s">
        <v>47</v>
      </c>
      <c r="H371" s="60" t="s">
        <v>21</v>
      </c>
      <c r="I371" s="101">
        <v>37.450000000000003</v>
      </c>
      <c r="J371" s="60"/>
      <c r="K371" s="60" t="s">
        <v>3017</v>
      </c>
      <c r="L371" s="28">
        <v>55358131</v>
      </c>
      <c r="M371" t="s">
        <v>2750</v>
      </c>
    </row>
    <row r="372" spans="1:13">
      <c r="A372" s="60" t="s">
        <v>2698</v>
      </c>
      <c r="B372" s="60" t="s">
        <v>3128</v>
      </c>
      <c r="C372" s="60" t="s">
        <v>3659</v>
      </c>
      <c r="D372" s="117">
        <v>1201</v>
      </c>
      <c r="E372" s="61">
        <v>44865</v>
      </c>
      <c r="F372" s="60" t="s">
        <v>3660</v>
      </c>
      <c r="G372" s="60" t="s">
        <v>47</v>
      </c>
      <c r="H372" s="60" t="s">
        <v>21</v>
      </c>
      <c r="I372" s="101">
        <v>32.92</v>
      </c>
      <c r="J372" s="60"/>
      <c r="K372" s="60" t="s">
        <v>3018</v>
      </c>
      <c r="L372" s="28">
        <v>55358131</v>
      </c>
      <c r="M372" t="s">
        <v>2750</v>
      </c>
    </row>
    <row r="373" spans="1:13">
      <c r="A373" s="60" t="s">
        <v>2698</v>
      </c>
      <c r="B373" s="60" t="s">
        <v>3128</v>
      </c>
      <c r="C373" s="60" t="s">
        <v>3659</v>
      </c>
      <c r="D373" s="117">
        <v>1201</v>
      </c>
      <c r="E373" s="61">
        <v>44865</v>
      </c>
      <c r="F373" s="60" t="s">
        <v>3660</v>
      </c>
      <c r="G373" s="60" t="s">
        <v>47</v>
      </c>
      <c r="H373" s="60" t="s">
        <v>21</v>
      </c>
      <c r="I373" s="101">
        <v>547.47</v>
      </c>
      <c r="J373" s="60"/>
      <c r="K373" s="60" t="s">
        <v>3454</v>
      </c>
      <c r="L373" s="28">
        <v>55358131</v>
      </c>
      <c r="M373" t="s">
        <v>2750</v>
      </c>
    </row>
    <row r="374" spans="1:13">
      <c r="A374" s="60" t="s">
        <v>2698</v>
      </c>
      <c r="B374" s="60" t="s">
        <v>3128</v>
      </c>
      <c r="C374" s="60" t="s">
        <v>3659</v>
      </c>
      <c r="D374" s="117">
        <v>1201</v>
      </c>
      <c r="E374" s="61">
        <v>44865</v>
      </c>
      <c r="F374" s="60" t="s">
        <v>3660</v>
      </c>
      <c r="G374" s="60" t="s">
        <v>47</v>
      </c>
      <c r="H374" s="60" t="s">
        <v>21</v>
      </c>
      <c r="I374" s="101">
        <v>420.75</v>
      </c>
      <c r="J374" s="60"/>
      <c r="K374" s="60" t="s">
        <v>3145</v>
      </c>
      <c r="L374" s="28">
        <v>55358131</v>
      </c>
      <c r="M374" t="s">
        <v>2750</v>
      </c>
    </row>
    <row r="375" spans="1:13">
      <c r="A375" s="60" t="s">
        <v>2698</v>
      </c>
      <c r="B375" s="60" t="s">
        <v>3128</v>
      </c>
      <c r="C375" s="60" t="s">
        <v>3659</v>
      </c>
      <c r="D375" s="117">
        <v>1201</v>
      </c>
      <c r="E375" s="61">
        <v>44865</v>
      </c>
      <c r="F375" s="60" t="s">
        <v>3660</v>
      </c>
      <c r="G375" s="60" t="s">
        <v>47</v>
      </c>
      <c r="H375" s="60" t="s">
        <v>21</v>
      </c>
      <c r="I375" s="101">
        <v>41.25</v>
      </c>
      <c r="J375" s="60"/>
      <c r="K375" s="60" t="s">
        <v>3019</v>
      </c>
      <c r="L375" s="28">
        <v>55358131</v>
      </c>
      <c r="M375" t="s">
        <v>2750</v>
      </c>
    </row>
    <row r="376" spans="1:13">
      <c r="A376" s="60" t="s">
        <v>2698</v>
      </c>
      <c r="B376" s="60" t="s">
        <v>3128</v>
      </c>
      <c r="C376" s="60" t="s">
        <v>3659</v>
      </c>
      <c r="D376" s="117">
        <v>1201</v>
      </c>
      <c r="E376" s="61">
        <v>44865</v>
      </c>
      <c r="F376" s="60" t="s">
        <v>3660</v>
      </c>
      <c r="G376" s="60" t="s">
        <v>47</v>
      </c>
      <c r="H376" s="60" t="s">
        <v>21</v>
      </c>
      <c r="I376" s="101">
        <v>38.200000000000003</v>
      </c>
      <c r="J376" s="60"/>
      <c r="K376" s="60" t="s">
        <v>2702</v>
      </c>
      <c r="L376" s="28">
        <v>55358131</v>
      </c>
      <c r="M376" t="s">
        <v>2750</v>
      </c>
    </row>
    <row r="377" spans="1:13">
      <c r="A377" s="60" t="s">
        <v>2698</v>
      </c>
      <c r="B377" s="60" t="s">
        <v>3128</v>
      </c>
      <c r="C377" s="60" t="s">
        <v>3659</v>
      </c>
      <c r="D377" s="117">
        <v>1201</v>
      </c>
      <c r="E377" s="61">
        <v>44865</v>
      </c>
      <c r="F377" s="60" t="s">
        <v>3660</v>
      </c>
      <c r="G377" s="60" t="s">
        <v>47</v>
      </c>
      <c r="H377" s="60" t="s">
        <v>21</v>
      </c>
      <c r="I377" s="101">
        <v>35.61</v>
      </c>
      <c r="J377" s="60"/>
      <c r="K377" s="60" t="s">
        <v>2704</v>
      </c>
      <c r="L377" s="28">
        <v>55358131</v>
      </c>
      <c r="M377" t="s">
        <v>2750</v>
      </c>
    </row>
    <row r="378" spans="1:13">
      <c r="A378" s="60" t="s">
        <v>2698</v>
      </c>
      <c r="B378" s="60" t="s">
        <v>3128</v>
      </c>
      <c r="C378" s="60" t="s">
        <v>3659</v>
      </c>
      <c r="D378" s="117">
        <v>1201</v>
      </c>
      <c r="E378" s="61">
        <v>44865</v>
      </c>
      <c r="F378" s="60" t="s">
        <v>3660</v>
      </c>
      <c r="G378" s="60" t="s">
        <v>47</v>
      </c>
      <c r="H378" s="60" t="s">
        <v>21</v>
      </c>
      <c r="I378" s="101">
        <v>25.52</v>
      </c>
      <c r="J378" s="60"/>
      <c r="K378" s="60" t="s">
        <v>3023</v>
      </c>
      <c r="L378" s="28">
        <v>55358131</v>
      </c>
      <c r="M378" t="s">
        <v>2750</v>
      </c>
    </row>
    <row r="379" spans="1:13">
      <c r="A379" s="60" t="s">
        <v>2698</v>
      </c>
      <c r="B379" s="60" t="s">
        <v>3128</v>
      </c>
      <c r="C379" s="60" t="s">
        <v>3659</v>
      </c>
      <c r="D379" s="117">
        <v>1201</v>
      </c>
      <c r="E379" s="61">
        <v>44865</v>
      </c>
      <c r="F379" s="60" t="s">
        <v>3660</v>
      </c>
      <c r="G379" s="60" t="s">
        <v>47</v>
      </c>
      <c r="H379" s="60" t="s">
        <v>21</v>
      </c>
      <c r="I379" s="101">
        <v>43.96</v>
      </c>
      <c r="J379" s="60"/>
      <c r="K379" s="60" t="s">
        <v>2706</v>
      </c>
      <c r="L379" s="28">
        <v>55358131</v>
      </c>
      <c r="M379" t="s">
        <v>2750</v>
      </c>
    </row>
    <row r="380" spans="1:13">
      <c r="A380" s="60" t="s">
        <v>2698</v>
      </c>
      <c r="B380" s="60" t="s">
        <v>3128</v>
      </c>
      <c r="C380" s="60" t="s">
        <v>3659</v>
      </c>
      <c r="D380" s="117">
        <v>1201</v>
      </c>
      <c r="E380" s="61">
        <v>44865</v>
      </c>
      <c r="F380" s="60" t="s">
        <v>3660</v>
      </c>
      <c r="G380" s="60" t="s">
        <v>47</v>
      </c>
      <c r="H380" s="60" t="s">
        <v>21</v>
      </c>
      <c r="I380" s="101">
        <v>698.24</v>
      </c>
      <c r="J380" s="60"/>
      <c r="K380" s="60" t="s">
        <v>3025</v>
      </c>
      <c r="L380" s="28">
        <v>55358131</v>
      </c>
      <c r="M380" t="s">
        <v>2750</v>
      </c>
    </row>
    <row r="381" spans="1:13">
      <c r="A381" s="60" t="s">
        <v>2698</v>
      </c>
      <c r="B381" s="60" t="s">
        <v>3128</v>
      </c>
      <c r="C381" s="60" t="s">
        <v>3659</v>
      </c>
      <c r="D381" s="117">
        <v>1201</v>
      </c>
      <c r="E381" s="61">
        <v>44865</v>
      </c>
      <c r="F381" s="60" t="s">
        <v>3660</v>
      </c>
      <c r="G381" s="60" t="s">
        <v>47</v>
      </c>
      <c r="H381" s="60" t="s">
        <v>21</v>
      </c>
      <c r="I381" s="101">
        <v>58.8</v>
      </c>
      <c r="J381" s="60"/>
      <c r="K381" s="60" t="s">
        <v>2707</v>
      </c>
      <c r="L381" s="28">
        <v>55358131</v>
      </c>
      <c r="M381" t="s">
        <v>2750</v>
      </c>
    </row>
    <row r="382" spans="1:13">
      <c r="A382" s="60" t="s">
        <v>2698</v>
      </c>
      <c r="B382" s="60" t="s">
        <v>3128</v>
      </c>
      <c r="C382" s="60" t="s">
        <v>3659</v>
      </c>
      <c r="D382" s="117">
        <v>1201</v>
      </c>
      <c r="E382" s="61">
        <v>44865</v>
      </c>
      <c r="F382" s="60" t="s">
        <v>3660</v>
      </c>
      <c r="G382" s="60" t="s">
        <v>47</v>
      </c>
      <c r="H382" s="60" t="s">
        <v>21</v>
      </c>
      <c r="I382" s="101">
        <v>7.89</v>
      </c>
      <c r="J382" s="60"/>
      <c r="K382" s="60" t="s">
        <v>2708</v>
      </c>
      <c r="L382" s="28">
        <v>55358131</v>
      </c>
      <c r="M382" t="s">
        <v>2750</v>
      </c>
    </row>
    <row r="383" spans="1:13">
      <c r="A383" s="60" t="s">
        <v>2698</v>
      </c>
      <c r="B383" s="60" t="s">
        <v>3128</v>
      </c>
      <c r="C383" s="60" t="s">
        <v>3659</v>
      </c>
      <c r="D383" s="117">
        <v>1201</v>
      </c>
      <c r="E383" s="61">
        <v>44865</v>
      </c>
      <c r="F383" s="60" t="s">
        <v>3660</v>
      </c>
      <c r="G383" s="60" t="s">
        <v>47</v>
      </c>
      <c r="H383" s="60" t="s">
        <v>21</v>
      </c>
      <c r="I383" s="101">
        <v>79.31</v>
      </c>
      <c r="J383" s="60"/>
      <c r="K383" s="60" t="s">
        <v>2709</v>
      </c>
      <c r="L383" s="28">
        <v>55358131</v>
      </c>
      <c r="M383" t="s">
        <v>2750</v>
      </c>
    </row>
    <row r="384" spans="1:13">
      <c r="A384" s="60" t="s">
        <v>2698</v>
      </c>
      <c r="B384" s="60" t="s">
        <v>3128</v>
      </c>
      <c r="C384" s="60" t="s">
        <v>3659</v>
      </c>
      <c r="D384" s="117">
        <v>1201</v>
      </c>
      <c r="E384" s="61">
        <v>44865</v>
      </c>
      <c r="F384" s="60" t="s">
        <v>3660</v>
      </c>
      <c r="G384" s="60" t="s">
        <v>47</v>
      </c>
      <c r="H384" s="60" t="s">
        <v>21</v>
      </c>
      <c r="I384" s="101">
        <v>1654.8</v>
      </c>
      <c r="J384" s="60"/>
      <c r="K384" s="60" t="s">
        <v>3662</v>
      </c>
      <c r="L384" s="28">
        <v>55358131</v>
      </c>
      <c r="M384" t="s">
        <v>2750</v>
      </c>
    </row>
    <row r="385" spans="1:13">
      <c r="A385" s="60" t="s">
        <v>2698</v>
      </c>
      <c r="B385" s="60" t="s">
        <v>3128</v>
      </c>
      <c r="C385" s="60" t="s">
        <v>3659</v>
      </c>
      <c r="D385" s="117">
        <v>1201</v>
      </c>
      <c r="E385" s="61">
        <v>44865</v>
      </c>
      <c r="F385" s="60" t="s">
        <v>3660</v>
      </c>
      <c r="G385" s="60" t="s">
        <v>47</v>
      </c>
      <c r="H385" s="60" t="s">
        <v>21</v>
      </c>
      <c r="I385" s="101">
        <v>6920.28</v>
      </c>
      <c r="J385" s="60"/>
      <c r="K385" s="60" t="s">
        <v>3663</v>
      </c>
      <c r="L385" s="28">
        <v>55358131</v>
      </c>
      <c r="M385" t="s">
        <v>2750</v>
      </c>
    </row>
    <row r="386" spans="1:13">
      <c r="A386" s="60" t="s">
        <v>2698</v>
      </c>
      <c r="B386" s="60" t="s">
        <v>3128</v>
      </c>
      <c r="C386" s="60" t="s">
        <v>3659</v>
      </c>
      <c r="D386" s="117">
        <v>1201</v>
      </c>
      <c r="E386" s="61">
        <v>44865</v>
      </c>
      <c r="F386" s="60" t="s">
        <v>3660</v>
      </c>
      <c r="G386" s="60" t="s">
        <v>47</v>
      </c>
      <c r="H386" s="60" t="s">
        <v>21</v>
      </c>
      <c r="I386" s="101">
        <v>5783.4</v>
      </c>
      <c r="J386" s="60"/>
      <c r="K386" s="60" t="s">
        <v>3136</v>
      </c>
      <c r="L386" s="28">
        <v>55358131</v>
      </c>
      <c r="M386" t="s">
        <v>2750</v>
      </c>
    </row>
    <row r="387" spans="1:13">
      <c r="A387" s="60" t="s">
        <v>2698</v>
      </c>
      <c r="B387" s="60" t="s">
        <v>3128</v>
      </c>
      <c r="C387" s="60" t="s">
        <v>3659</v>
      </c>
      <c r="D387" s="117">
        <v>1201</v>
      </c>
      <c r="E387" s="61">
        <v>44865</v>
      </c>
      <c r="F387" s="60" t="s">
        <v>3660</v>
      </c>
      <c r="G387" s="60" t="s">
        <v>47</v>
      </c>
      <c r="H387" s="60" t="s">
        <v>21</v>
      </c>
      <c r="I387" s="101">
        <v>1482.03</v>
      </c>
      <c r="J387" s="60"/>
      <c r="K387" s="60" t="s">
        <v>3664</v>
      </c>
      <c r="L387" s="28">
        <v>55358131</v>
      </c>
      <c r="M387" t="s">
        <v>2750</v>
      </c>
    </row>
    <row r="388" spans="1:13">
      <c r="A388" s="60" t="s">
        <v>2698</v>
      </c>
      <c r="B388" s="60" t="s">
        <v>3128</v>
      </c>
      <c r="C388" s="60" t="s">
        <v>3659</v>
      </c>
      <c r="D388" s="117">
        <v>1201</v>
      </c>
      <c r="E388" s="61">
        <v>44865</v>
      </c>
      <c r="F388" s="60" t="s">
        <v>3660</v>
      </c>
      <c r="G388" s="60" t="s">
        <v>47</v>
      </c>
      <c r="H388" s="60" t="s">
        <v>21</v>
      </c>
      <c r="I388" s="101">
        <v>133</v>
      </c>
      <c r="J388" s="60"/>
      <c r="K388" s="60" t="s">
        <v>3135</v>
      </c>
      <c r="L388" s="28">
        <v>55358131</v>
      </c>
      <c r="M388" t="s">
        <v>2750</v>
      </c>
    </row>
    <row r="389" spans="1:13">
      <c r="A389" s="60" t="s">
        <v>2698</v>
      </c>
      <c r="B389" s="60" t="s">
        <v>3128</v>
      </c>
      <c r="C389" s="60" t="s">
        <v>3659</v>
      </c>
      <c r="D389" s="117">
        <v>1201</v>
      </c>
      <c r="E389" s="61">
        <v>44865</v>
      </c>
      <c r="F389" s="60" t="s">
        <v>3660</v>
      </c>
      <c r="G389" s="60" t="s">
        <v>47</v>
      </c>
      <c r="H389" s="60" t="s">
        <v>21</v>
      </c>
      <c r="I389" s="101">
        <v>11.73</v>
      </c>
      <c r="J389" s="60"/>
      <c r="K389" s="60" t="s">
        <v>3032</v>
      </c>
      <c r="L389" s="28">
        <v>55358131</v>
      </c>
      <c r="M389" t="s">
        <v>2750</v>
      </c>
    </row>
    <row r="390" spans="1:13">
      <c r="A390" s="60" t="s">
        <v>2698</v>
      </c>
      <c r="B390" s="60" t="s">
        <v>3128</v>
      </c>
      <c r="C390" s="60" t="s">
        <v>3659</v>
      </c>
      <c r="D390" s="117">
        <v>1201</v>
      </c>
      <c r="E390" s="61">
        <v>44865</v>
      </c>
      <c r="F390" s="60" t="s">
        <v>3660</v>
      </c>
      <c r="G390" s="60" t="s">
        <v>47</v>
      </c>
      <c r="H390" s="60" t="s">
        <v>21</v>
      </c>
      <c r="I390" s="101">
        <v>33.840000000000003</v>
      </c>
      <c r="J390" s="60"/>
      <c r="K390" s="60" t="s">
        <v>3144</v>
      </c>
      <c r="L390" s="28">
        <v>55358131</v>
      </c>
      <c r="M390" t="s">
        <v>2750</v>
      </c>
    </row>
    <row r="391" spans="1:13">
      <c r="A391" s="60" t="s">
        <v>2698</v>
      </c>
      <c r="B391" s="60" t="s">
        <v>3128</v>
      </c>
      <c r="C391" s="60" t="s">
        <v>3659</v>
      </c>
      <c r="D391" s="117">
        <v>1201</v>
      </c>
      <c r="E391" s="61">
        <v>44865</v>
      </c>
      <c r="F391" s="60" t="s">
        <v>3660</v>
      </c>
      <c r="G391" s="60" t="s">
        <v>47</v>
      </c>
      <c r="H391" s="60" t="s">
        <v>21</v>
      </c>
      <c r="I391" s="101">
        <v>9.73</v>
      </c>
      <c r="J391" s="60"/>
      <c r="K391" s="60" t="s">
        <v>3033</v>
      </c>
      <c r="L391" s="28">
        <v>55358131</v>
      </c>
      <c r="M391" t="s">
        <v>2750</v>
      </c>
    </row>
    <row r="392" spans="1:13">
      <c r="A392" s="60" t="s">
        <v>2698</v>
      </c>
      <c r="B392" s="60" t="s">
        <v>3128</v>
      </c>
      <c r="C392" s="60" t="s">
        <v>3659</v>
      </c>
      <c r="D392" s="117">
        <v>1201</v>
      </c>
      <c r="E392" s="61">
        <v>44865</v>
      </c>
      <c r="F392" s="60" t="s">
        <v>3660</v>
      </c>
      <c r="G392" s="60" t="s">
        <v>47</v>
      </c>
      <c r="H392" s="60" t="s">
        <v>21</v>
      </c>
      <c r="I392" s="101">
        <v>67.59</v>
      </c>
      <c r="J392" s="60"/>
      <c r="K392" s="60" t="s">
        <v>3034</v>
      </c>
      <c r="L392" s="28">
        <v>55358131</v>
      </c>
      <c r="M392" t="s">
        <v>2750</v>
      </c>
    </row>
    <row r="393" spans="1:13">
      <c r="A393" s="60" t="s">
        <v>2698</v>
      </c>
      <c r="B393" s="60" t="s">
        <v>3128</v>
      </c>
      <c r="C393" s="60" t="s">
        <v>3659</v>
      </c>
      <c r="D393" s="117">
        <v>1201</v>
      </c>
      <c r="E393" s="61">
        <v>44865</v>
      </c>
      <c r="F393" s="60" t="s">
        <v>3660</v>
      </c>
      <c r="G393" s="60" t="s">
        <v>47</v>
      </c>
      <c r="H393" s="60" t="s">
        <v>21</v>
      </c>
      <c r="I393" s="101">
        <v>51.04</v>
      </c>
      <c r="J393" s="60"/>
      <c r="K393" s="60" t="s">
        <v>3132</v>
      </c>
      <c r="L393" s="28">
        <v>55358131</v>
      </c>
      <c r="M393" t="s">
        <v>2750</v>
      </c>
    </row>
    <row r="394" spans="1:13">
      <c r="A394" s="60" t="s">
        <v>2698</v>
      </c>
      <c r="B394" s="60" t="s">
        <v>3128</v>
      </c>
      <c r="C394" s="60" t="s">
        <v>3659</v>
      </c>
      <c r="D394" s="117">
        <v>1201</v>
      </c>
      <c r="E394" s="61">
        <v>44865</v>
      </c>
      <c r="F394" s="60" t="s">
        <v>3660</v>
      </c>
      <c r="G394" s="60" t="s">
        <v>47</v>
      </c>
      <c r="H394" s="60" t="s">
        <v>21</v>
      </c>
      <c r="I394" s="101">
        <v>136.69999999999999</v>
      </c>
      <c r="J394" s="60"/>
      <c r="K394" s="60" t="s">
        <v>3237</v>
      </c>
      <c r="L394" s="28">
        <v>55358131</v>
      </c>
      <c r="M394" t="s">
        <v>2750</v>
      </c>
    </row>
    <row r="395" spans="1:13">
      <c r="A395" s="60" t="s">
        <v>2698</v>
      </c>
      <c r="B395" s="60" t="s">
        <v>3128</v>
      </c>
      <c r="C395" s="60" t="s">
        <v>3659</v>
      </c>
      <c r="D395" s="117">
        <v>1201</v>
      </c>
      <c r="E395" s="61">
        <v>44865</v>
      </c>
      <c r="F395" s="60" t="s">
        <v>3660</v>
      </c>
      <c r="G395" s="60" t="s">
        <v>47</v>
      </c>
      <c r="H395" s="60" t="s">
        <v>21</v>
      </c>
      <c r="I395" s="101">
        <v>2031.88</v>
      </c>
      <c r="J395" s="60"/>
      <c r="K395" s="60" t="s">
        <v>3137</v>
      </c>
      <c r="L395" s="28">
        <v>55358131</v>
      </c>
      <c r="M395" t="s">
        <v>2750</v>
      </c>
    </row>
    <row r="396" spans="1:13">
      <c r="A396" s="60" t="s">
        <v>2698</v>
      </c>
      <c r="B396" s="60" t="s">
        <v>3128</v>
      </c>
      <c r="C396" s="60" t="s">
        <v>3659</v>
      </c>
      <c r="D396" s="117">
        <v>1201</v>
      </c>
      <c r="E396" s="61">
        <v>44865</v>
      </c>
      <c r="F396" s="60" t="s">
        <v>3660</v>
      </c>
      <c r="G396" s="60" t="s">
        <v>47</v>
      </c>
      <c r="H396" s="60" t="s">
        <v>21</v>
      </c>
      <c r="I396" s="101">
        <v>2242.1999999999998</v>
      </c>
      <c r="J396" s="60"/>
      <c r="K396" s="60" t="s">
        <v>3134</v>
      </c>
      <c r="L396" s="28">
        <v>55358131</v>
      </c>
      <c r="M396" t="s">
        <v>2750</v>
      </c>
    </row>
    <row r="397" spans="1:13">
      <c r="A397" s="60" t="s">
        <v>2698</v>
      </c>
      <c r="B397" s="60" t="s">
        <v>3128</v>
      </c>
      <c r="C397" s="60" t="s">
        <v>3659</v>
      </c>
      <c r="D397" s="117">
        <v>1201</v>
      </c>
      <c r="E397" s="61">
        <v>44865</v>
      </c>
      <c r="F397" s="60" t="s">
        <v>3660</v>
      </c>
      <c r="G397" s="60" t="s">
        <v>47</v>
      </c>
      <c r="H397" s="60" t="s">
        <v>21</v>
      </c>
      <c r="I397" s="101">
        <v>93.52</v>
      </c>
      <c r="J397" s="60"/>
      <c r="K397" s="60" t="s">
        <v>3035</v>
      </c>
      <c r="L397" s="28">
        <v>55358131</v>
      </c>
      <c r="M397" t="s">
        <v>2750</v>
      </c>
    </row>
    <row r="398" spans="1:13">
      <c r="A398" s="60" t="s">
        <v>2698</v>
      </c>
      <c r="B398" s="60" t="s">
        <v>3128</v>
      </c>
      <c r="C398" s="60" t="s">
        <v>3659</v>
      </c>
      <c r="D398" s="117">
        <v>1201</v>
      </c>
      <c r="E398" s="61">
        <v>44865</v>
      </c>
      <c r="F398" s="60" t="s">
        <v>3660</v>
      </c>
      <c r="G398" s="60" t="s">
        <v>47</v>
      </c>
      <c r="H398" s="60" t="s">
        <v>21</v>
      </c>
      <c r="I398" s="101">
        <v>4821.4799999999996</v>
      </c>
      <c r="J398" s="60"/>
      <c r="K398" s="60" t="s">
        <v>3665</v>
      </c>
      <c r="L398" s="28">
        <v>55358131</v>
      </c>
      <c r="M398" t="s">
        <v>2750</v>
      </c>
    </row>
    <row r="399" spans="1:13">
      <c r="A399" s="60" t="s">
        <v>2698</v>
      </c>
      <c r="B399" s="60" t="s">
        <v>3128</v>
      </c>
      <c r="C399" s="60" t="s">
        <v>3659</v>
      </c>
      <c r="D399" s="117">
        <v>1201</v>
      </c>
      <c r="E399" s="61">
        <v>44865</v>
      </c>
      <c r="F399" s="60" t="s">
        <v>3660</v>
      </c>
      <c r="G399" s="60" t="s">
        <v>47</v>
      </c>
      <c r="H399" s="60" t="s">
        <v>21</v>
      </c>
      <c r="I399" s="101">
        <v>1502.55</v>
      </c>
      <c r="J399" s="60"/>
      <c r="K399" s="60" t="s">
        <v>3239</v>
      </c>
      <c r="L399" s="28">
        <v>55358131</v>
      </c>
      <c r="M399" t="s">
        <v>2750</v>
      </c>
    </row>
    <row r="400" spans="1:13">
      <c r="A400" s="60" t="s">
        <v>2698</v>
      </c>
      <c r="B400" s="60" t="s">
        <v>3128</v>
      </c>
      <c r="C400" s="60" t="s">
        <v>3659</v>
      </c>
      <c r="D400" s="117">
        <v>1201</v>
      </c>
      <c r="E400" s="61">
        <v>44865</v>
      </c>
      <c r="F400" s="60" t="s">
        <v>3660</v>
      </c>
      <c r="G400" s="60" t="s">
        <v>47</v>
      </c>
      <c r="H400" s="60" t="s">
        <v>21</v>
      </c>
      <c r="I400" s="101">
        <v>11006.82</v>
      </c>
      <c r="J400" s="60"/>
      <c r="K400" s="60" t="s">
        <v>3666</v>
      </c>
      <c r="L400" s="28">
        <v>55358131</v>
      </c>
      <c r="M400" t="s">
        <v>2750</v>
      </c>
    </row>
    <row r="401" spans="1:13">
      <c r="A401" s="60" t="s">
        <v>2698</v>
      </c>
      <c r="B401" s="60" t="s">
        <v>3128</v>
      </c>
      <c r="C401" s="60" t="s">
        <v>3659</v>
      </c>
      <c r="D401" s="117">
        <v>1201</v>
      </c>
      <c r="E401" s="61">
        <v>44865</v>
      </c>
      <c r="F401" s="60" t="s">
        <v>3660</v>
      </c>
      <c r="G401" s="60" t="s">
        <v>47</v>
      </c>
      <c r="H401" s="60" t="s">
        <v>21</v>
      </c>
      <c r="I401" s="101">
        <v>9.48</v>
      </c>
      <c r="J401" s="60"/>
      <c r="K401" s="60" t="s">
        <v>3036</v>
      </c>
      <c r="L401" s="28">
        <v>55358131</v>
      </c>
      <c r="M401" t="s">
        <v>2750</v>
      </c>
    </row>
    <row r="402" spans="1:13">
      <c r="A402" s="60" t="s">
        <v>2698</v>
      </c>
      <c r="B402" s="60" t="s">
        <v>3128</v>
      </c>
      <c r="C402" s="60" t="s">
        <v>3659</v>
      </c>
      <c r="D402" s="117">
        <v>1201</v>
      </c>
      <c r="E402" s="61">
        <v>44865</v>
      </c>
      <c r="F402" s="60" t="s">
        <v>3660</v>
      </c>
      <c r="G402" s="60" t="s">
        <v>47</v>
      </c>
      <c r="H402" s="60" t="s">
        <v>21</v>
      </c>
      <c r="I402" s="101">
        <v>58.08</v>
      </c>
      <c r="J402" s="60"/>
      <c r="K402" s="60" t="s">
        <v>3037</v>
      </c>
      <c r="L402" s="28">
        <v>55358131</v>
      </c>
      <c r="M402" t="s">
        <v>2750</v>
      </c>
    </row>
    <row r="403" spans="1:13">
      <c r="A403" s="60" t="s">
        <v>2698</v>
      </c>
      <c r="B403" s="60" t="s">
        <v>3128</v>
      </c>
      <c r="C403" s="60" t="s">
        <v>3659</v>
      </c>
      <c r="D403" s="117">
        <v>1201</v>
      </c>
      <c r="E403" s="61">
        <v>44865</v>
      </c>
      <c r="F403" s="60" t="s">
        <v>3660</v>
      </c>
      <c r="G403" s="60" t="s">
        <v>47</v>
      </c>
      <c r="H403" s="60" t="s">
        <v>21</v>
      </c>
      <c r="I403" s="101">
        <v>10.28</v>
      </c>
      <c r="J403" s="60"/>
      <c r="K403" s="60" t="s">
        <v>3138</v>
      </c>
      <c r="L403" s="28">
        <v>55358131</v>
      </c>
      <c r="M403" t="s">
        <v>2750</v>
      </c>
    </row>
    <row r="404" spans="1:13">
      <c r="A404" s="60" t="s">
        <v>2698</v>
      </c>
      <c r="B404" s="60" t="s">
        <v>3128</v>
      </c>
      <c r="C404" s="60" t="s">
        <v>3659</v>
      </c>
      <c r="D404" s="117">
        <v>1201</v>
      </c>
      <c r="E404" s="61">
        <v>44865</v>
      </c>
      <c r="F404" s="60" t="s">
        <v>3660</v>
      </c>
      <c r="G404" s="60" t="s">
        <v>47</v>
      </c>
      <c r="H404" s="60" t="s">
        <v>21</v>
      </c>
      <c r="I404" s="101">
        <v>14.73</v>
      </c>
      <c r="J404" s="60"/>
      <c r="K404" s="60" t="s">
        <v>3146</v>
      </c>
      <c r="L404" s="28">
        <v>55358131</v>
      </c>
      <c r="M404" t="s">
        <v>2750</v>
      </c>
    </row>
    <row r="405" spans="1:13">
      <c r="A405" s="60" t="s">
        <v>2698</v>
      </c>
      <c r="B405" s="60" t="s">
        <v>3128</v>
      </c>
      <c r="C405" s="60" t="s">
        <v>3659</v>
      </c>
      <c r="D405" s="117">
        <v>1201</v>
      </c>
      <c r="E405" s="61">
        <v>44865</v>
      </c>
      <c r="F405" s="60" t="s">
        <v>3660</v>
      </c>
      <c r="G405" s="60" t="s">
        <v>47</v>
      </c>
      <c r="H405" s="60" t="s">
        <v>21</v>
      </c>
      <c r="I405" s="101">
        <v>25.04</v>
      </c>
      <c r="J405" s="60"/>
      <c r="K405" s="60" t="s">
        <v>3038</v>
      </c>
      <c r="L405" s="28">
        <v>55358131</v>
      </c>
      <c r="M405" t="s">
        <v>2750</v>
      </c>
    </row>
    <row r="406" spans="1:13">
      <c r="A406" s="60" t="s">
        <v>2698</v>
      </c>
      <c r="B406" s="60" t="s">
        <v>3128</v>
      </c>
      <c r="C406" s="60" t="s">
        <v>3659</v>
      </c>
      <c r="D406" s="117">
        <v>1201</v>
      </c>
      <c r="E406" s="61">
        <v>44865</v>
      </c>
      <c r="F406" s="60" t="s">
        <v>3660</v>
      </c>
      <c r="G406" s="60" t="s">
        <v>47</v>
      </c>
      <c r="H406" s="60" t="s">
        <v>21</v>
      </c>
      <c r="I406" s="101">
        <v>5.79</v>
      </c>
      <c r="J406" s="60"/>
      <c r="K406" s="60" t="s">
        <v>3143</v>
      </c>
      <c r="L406" s="28">
        <v>55358131</v>
      </c>
      <c r="M406" t="s">
        <v>2750</v>
      </c>
    </row>
    <row r="407" spans="1:13">
      <c r="A407" s="60" t="s">
        <v>2698</v>
      </c>
      <c r="B407" s="60" t="s">
        <v>3128</v>
      </c>
      <c r="C407" s="60" t="s">
        <v>3659</v>
      </c>
      <c r="D407" s="117">
        <v>1201</v>
      </c>
      <c r="E407" s="61">
        <v>44865</v>
      </c>
      <c r="F407" s="60" t="s">
        <v>3660</v>
      </c>
      <c r="G407" s="60" t="s">
        <v>47</v>
      </c>
      <c r="H407" s="60" t="s">
        <v>21</v>
      </c>
      <c r="I407" s="101">
        <v>92.4</v>
      </c>
      <c r="J407" s="60"/>
      <c r="K407" s="60" t="s">
        <v>3229</v>
      </c>
      <c r="L407" s="28">
        <v>55358131</v>
      </c>
      <c r="M407" t="s">
        <v>2750</v>
      </c>
    </row>
    <row r="408" spans="1:13">
      <c r="A408" s="60" t="s">
        <v>2698</v>
      </c>
      <c r="B408" s="60" t="s">
        <v>3128</v>
      </c>
      <c r="C408" s="60" t="s">
        <v>3659</v>
      </c>
      <c r="D408" s="117">
        <v>1201</v>
      </c>
      <c r="E408" s="61">
        <v>44865</v>
      </c>
      <c r="F408" s="60" t="s">
        <v>3660</v>
      </c>
      <c r="G408" s="60" t="s">
        <v>47</v>
      </c>
      <c r="H408" s="60" t="s">
        <v>21</v>
      </c>
      <c r="I408" s="101">
        <v>29.28</v>
      </c>
      <c r="J408" s="60"/>
      <c r="K408" s="60" t="s">
        <v>3230</v>
      </c>
      <c r="L408" s="28">
        <v>55358131</v>
      </c>
      <c r="M408" t="s">
        <v>2750</v>
      </c>
    </row>
    <row r="409" spans="1:13">
      <c r="A409" s="60" t="s">
        <v>2698</v>
      </c>
      <c r="B409" s="60" t="s">
        <v>3128</v>
      </c>
      <c r="C409" s="60" t="s">
        <v>3659</v>
      </c>
      <c r="D409" s="117">
        <v>1201</v>
      </c>
      <c r="E409" s="61">
        <v>44865</v>
      </c>
      <c r="F409" s="60" t="s">
        <v>3660</v>
      </c>
      <c r="G409" s="60" t="s">
        <v>47</v>
      </c>
      <c r="H409" s="60" t="s">
        <v>21</v>
      </c>
      <c r="I409" s="101">
        <v>17.309999999999999</v>
      </c>
      <c r="J409" s="60"/>
      <c r="K409" s="60" t="s">
        <v>3231</v>
      </c>
      <c r="L409" s="28">
        <v>55358131</v>
      </c>
      <c r="M409" t="s">
        <v>2750</v>
      </c>
    </row>
    <row r="410" spans="1:13">
      <c r="A410" s="60" t="s">
        <v>2698</v>
      </c>
      <c r="B410" s="60" t="s">
        <v>3128</v>
      </c>
      <c r="C410" s="60" t="s">
        <v>3659</v>
      </c>
      <c r="D410" s="117">
        <v>1201</v>
      </c>
      <c r="E410" s="61">
        <v>44865</v>
      </c>
      <c r="F410" s="60" t="s">
        <v>3660</v>
      </c>
      <c r="G410" s="60" t="s">
        <v>47</v>
      </c>
      <c r="H410" s="60" t="s">
        <v>21</v>
      </c>
      <c r="I410" s="101">
        <v>790.94</v>
      </c>
      <c r="J410" s="60"/>
      <c r="K410" s="60" t="s">
        <v>3667</v>
      </c>
      <c r="L410" s="28">
        <v>55358131</v>
      </c>
      <c r="M410" t="s">
        <v>2750</v>
      </c>
    </row>
    <row r="411" spans="1:13">
      <c r="A411" s="60" t="s">
        <v>2698</v>
      </c>
      <c r="B411" s="60" t="s">
        <v>3128</v>
      </c>
      <c r="C411" s="60" t="s">
        <v>3659</v>
      </c>
      <c r="D411" s="117">
        <v>1201</v>
      </c>
      <c r="E411" s="61">
        <v>44865</v>
      </c>
      <c r="F411" s="60" t="s">
        <v>3660</v>
      </c>
      <c r="G411" s="60" t="s">
        <v>47</v>
      </c>
      <c r="H411" s="60" t="s">
        <v>21</v>
      </c>
      <c r="I411" s="101">
        <v>1868.66</v>
      </c>
      <c r="J411" s="60"/>
      <c r="K411" s="60" t="s">
        <v>3668</v>
      </c>
      <c r="L411" s="28">
        <v>55358131</v>
      </c>
      <c r="M411" t="s">
        <v>2750</v>
      </c>
    </row>
    <row r="412" spans="1:13">
      <c r="A412" s="60" t="s">
        <v>2698</v>
      </c>
      <c r="B412" s="60" t="s">
        <v>3128</v>
      </c>
      <c r="C412" s="60" t="s">
        <v>3659</v>
      </c>
      <c r="D412" s="117">
        <v>1201</v>
      </c>
      <c r="E412" s="61">
        <v>44865</v>
      </c>
      <c r="F412" s="60" t="s">
        <v>3660</v>
      </c>
      <c r="G412" s="60" t="s">
        <v>47</v>
      </c>
      <c r="H412" s="60" t="s">
        <v>21</v>
      </c>
      <c r="I412" s="101">
        <v>6.25</v>
      </c>
      <c r="J412" s="60"/>
      <c r="K412" s="60" t="s">
        <v>3232</v>
      </c>
      <c r="L412" s="28">
        <v>55358131</v>
      </c>
      <c r="M412" t="s">
        <v>2750</v>
      </c>
    </row>
    <row r="413" spans="1:13">
      <c r="A413" s="60" t="s">
        <v>2698</v>
      </c>
      <c r="B413" s="60" t="s">
        <v>3128</v>
      </c>
      <c r="C413" s="60" t="s">
        <v>3659</v>
      </c>
      <c r="D413" s="117">
        <v>1201</v>
      </c>
      <c r="E413" s="61">
        <v>44865</v>
      </c>
      <c r="F413" s="60" t="s">
        <v>3660</v>
      </c>
      <c r="G413" s="60" t="s">
        <v>47</v>
      </c>
      <c r="H413" s="60" t="s">
        <v>21</v>
      </c>
      <c r="I413" s="101">
        <v>2500.35</v>
      </c>
      <c r="J413" s="60"/>
      <c r="K413" s="60" t="s">
        <v>3669</v>
      </c>
      <c r="L413" s="28">
        <v>55358131</v>
      </c>
      <c r="M413" t="s">
        <v>2750</v>
      </c>
    </row>
    <row r="414" spans="1:13">
      <c r="A414" s="60" t="s">
        <v>2698</v>
      </c>
      <c r="B414" s="60" t="s">
        <v>3128</v>
      </c>
      <c r="C414" s="60" t="s">
        <v>3659</v>
      </c>
      <c r="D414" s="117">
        <v>1201</v>
      </c>
      <c r="E414" s="61">
        <v>44865</v>
      </c>
      <c r="F414" s="60" t="s">
        <v>3660</v>
      </c>
      <c r="G414" s="60" t="s">
        <v>47</v>
      </c>
      <c r="H414" s="60" t="s">
        <v>21</v>
      </c>
      <c r="I414" s="101">
        <v>1138.0999999999999</v>
      </c>
      <c r="J414" s="60"/>
      <c r="K414" s="60" t="s">
        <v>3670</v>
      </c>
      <c r="L414" s="28">
        <v>55358131</v>
      </c>
      <c r="M414" t="s">
        <v>2750</v>
      </c>
    </row>
    <row r="415" spans="1:13">
      <c r="A415" s="60" t="s">
        <v>2698</v>
      </c>
      <c r="B415" s="60" t="s">
        <v>3128</v>
      </c>
      <c r="C415" s="60" t="s">
        <v>3659</v>
      </c>
      <c r="D415" s="117">
        <v>1201</v>
      </c>
      <c r="E415" s="61">
        <v>44865</v>
      </c>
      <c r="F415" s="60" t="s">
        <v>3660</v>
      </c>
      <c r="G415" s="60" t="s">
        <v>47</v>
      </c>
      <c r="H415" s="60" t="s">
        <v>21</v>
      </c>
      <c r="I415" s="101">
        <v>243.9</v>
      </c>
      <c r="J415" s="60"/>
      <c r="K415" s="60" t="s">
        <v>3227</v>
      </c>
      <c r="L415" s="28">
        <v>55358131</v>
      </c>
      <c r="M415" t="s">
        <v>2750</v>
      </c>
    </row>
    <row r="416" spans="1:13">
      <c r="A416" s="60" t="s">
        <v>2698</v>
      </c>
      <c r="B416" s="60" t="s">
        <v>3128</v>
      </c>
      <c r="C416" s="60" t="s">
        <v>3659</v>
      </c>
      <c r="D416" s="117">
        <v>1201</v>
      </c>
      <c r="E416" s="61">
        <v>44865</v>
      </c>
      <c r="F416" s="60" t="s">
        <v>3660</v>
      </c>
      <c r="G416" s="60" t="s">
        <v>47</v>
      </c>
      <c r="H416" s="60" t="s">
        <v>21</v>
      </c>
      <c r="I416" s="101">
        <v>2580.48</v>
      </c>
      <c r="J416" s="60"/>
      <c r="K416" s="60" t="s">
        <v>3671</v>
      </c>
      <c r="L416" s="28">
        <v>55358131</v>
      </c>
      <c r="M416" t="s">
        <v>2750</v>
      </c>
    </row>
    <row r="417" spans="1:13">
      <c r="A417" s="60" t="s">
        <v>2698</v>
      </c>
      <c r="B417" s="60" t="s">
        <v>3128</v>
      </c>
      <c r="C417" s="60" t="s">
        <v>3659</v>
      </c>
      <c r="D417" s="117">
        <v>1201</v>
      </c>
      <c r="E417" s="61">
        <v>44865</v>
      </c>
      <c r="F417" s="60" t="s">
        <v>3660</v>
      </c>
      <c r="G417" s="60" t="s">
        <v>47</v>
      </c>
      <c r="H417" s="60" t="s">
        <v>21</v>
      </c>
      <c r="I417" s="101">
        <v>70.650000000000006</v>
      </c>
      <c r="J417" s="60"/>
      <c r="K417" s="60" t="s">
        <v>3040</v>
      </c>
      <c r="L417" s="28">
        <v>55358131</v>
      </c>
      <c r="M417" t="s">
        <v>2750</v>
      </c>
    </row>
    <row r="418" spans="1:13">
      <c r="A418" s="60" t="s">
        <v>2698</v>
      </c>
      <c r="B418" s="60" t="s">
        <v>3128</v>
      </c>
      <c r="C418" s="60" t="s">
        <v>3659</v>
      </c>
      <c r="D418" s="117">
        <v>1201</v>
      </c>
      <c r="E418" s="61">
        <v>44865</v>
      </c>
      <c r="F418" s="60" t="s">
        <v>3660</v>
      </c>
      <c r="G418" s="60" t="s">
        <v>47</v>
      </c>
      <c r="H418" s="60" t="s">
        <v>21</v>
      </c>
      <c r="I418" s="101">
        <v>3269.28</v>
      </c>
      <c r="J418" s="60"/>
      <c r="K418" s="60" t="s">
        <v>3672</v>
      </c>
      <c r="L418" s="28">
        <v>55358131</v>
      </c>
      <c r="M418" t="s">
        <v>2750</v>
      </c>
    </row>
    <row r="419" spans="1:13">
      <c r="A419" s="60" t="s">
        <v>2698</v>
      </c>
      <c r="B419" s="60" t="s">
        <v>3128</v>
      </c>
      <c r="C419" s="60" t="s">
        <v>3659</v>
      </c>
      <c r="D419" s="117">
        <v>1201</v>
      </c>
      <c r="E419" s="61">
        <v>44865</v>
      </c>
      <c r="F419" s="60" t="s">
        <v>3660</v>
      </c>
      <c r="G419" s="60" t="s">
        <v>47</v>
      </c>
      <c r="H419" s="60" t="s">
        <v>21</v>
      </c>
      <c r="I419" s="101">
        <v>3721.26</v>
      </c>
      <c r="J419" s="60"/>
      <c r="K419" s="60" t="s">
        <v>3540</v>
      </c>
      <c r="L419" s="28">
        <v>55358131</v>
      </c>
      <c r="M419" t="s">
        <v>2750</v>
      </c>
    </row>
    <row r="420" spans="1:13">
      <c r="A420" s="60" t="s">
        <v>2698</v>
      </c>
      <c r="B420" s="60" t="s">
        <v>3128</v>
      </c>
      <c r="C420" s="60" t="s">
        <v>3659</v>
      </c>
      <c r="D420" s="117">
        <v>1201</v>
      </c>
      <c r="E420" s="61">
        <v>44865</v>
      </c>
      <c r="F420" s="60" t="s">
        <v>3660</v>
      </c>
      <c r="G420" s="60" t="s">
        <v>47</v>
      </c>
      <c r="H420" s="60" t="s">
        <v>21</v>
      </c>
      <c r="I420" s="101">
        <v>12765.6</v>
      </c>
      <c r="J420" s="60"/>
      <c r="K420" s="60" t="s">
        <v>3673</v>
      </c>
      <c r="L420" s="28">
        <v>55358131</v>
      </c>
      <c r="M420" t="s">
        <v>2750</v>
      </c>
    </row>
    <row r="421" spans="1:13">
      <c r="A421" s="60" t="s">
        <v>2698</v>
      </c>
      <c r="B421" s="60" t="s">
        <v>3128</v>
      </c>
      <c r="C421" s="60" t="s">
        <v>3659</v>
      </c>
      <c r="D421" s="117">
        <v>1201</v>
      </c>
      <c r="E421" s="61">
        <v>44865</v>
      </c>
      <c r="F421" s="60" t="s">
        <v>3660</v>
      </c>
      <c r="G421" s="60" t="s">
        <v>47</v>
      </c>
      <c r="H421" s="60" t="s">
        <v>21</v>
      </c>
      <c r="I421" s="101">
        <v>116.16000000000001</v>
      </c>
      <c r="J421" s="60"/>
      <c r="K421" s="60" t="s">
        <v>3238</v>
      </c>
      <c r="L421" s="28">
        <v>55358131</v>
      </c>
      <c r="M421" t="s">
        <v>2750</v>
      </c>
    </row>
    <row r="422" spans="1:13">
      <c r="A422" s="60" t="s">
        <v>2698</v>
      </c>
      <c r="B422" s="60" t="s">
        <v>3128</v>
      </c>
      <c r="C422" s="60" t="s">
        <v>3659</v>
      </c>
      <c r="D422" s="117">
        <v>1201</v>
      </c>
      <c r="E422" s="61">
        <v>44865</v>
      </c>
      <c r="F422" s="60" t="s">
        <v>3660</v>
      </c>
      <c r="G422" s="60" t="s">
        <v>47</v>
      </c>
      <c r="H422" s="60" t="s">
        <v>21</v>
      </c>
      <c r="I422" s="101">
        <v>54.89</v>
      </c>
      <c r="J422" s="60"/>
      <c r="K422" s="60" t="s">
        <v>3140</v>
      </c>
      <c r="L422" s="28">
        <v>55358131</v>
      </c>
      <c r="M422" t="s">
        <v>2750</v>
      </c>
    </row>
    <row r="423" spans="1:13">
      <c r="A423" s="60" t="s">
        <v>2698</v>
      </c>
      <c r="B423" s="60" t="s">
        <v>3128</v>
      </c>
      <c r="C423" s="60" t="s">
        <v>3659</v>
      </c>
      <c r="D423" s="117">
        <v>1201</v>
      </c>
      <c r="E423" s="61">
        <v>44865</v>
      </c>
      <c r="F423" s="60" t="s">
        <v>3660</v>
      </c>
      <c r="G423" s="60" t="s">
        <v>47</v>
      </c>
      <c r="H423" s="60" t="s">
        <v>21</v>
      </c>
      <c r="I423" s="101">
        <v>7596.35</v>
      </c>
      <c r="J423" s="60"/>
      <c r="K423" s="60" t="s">
        <v>3674</v>
      </c>
      <c r="L423" s="28">
        <v>55358131</v>
      </c>
      <c r="M423" t="s">
        <v>2750</v>
      </c>
    </row>
    <row r="424" spans="1:13">
      <c r="A424" s="60" t="s">
        <v>2698</v>
      </c>
      <c r="B424" s="60" t="s">
        <v>3128</v>
      </c>
      <c r="C424" s="60" t="s">
        <v>3659</v>
      </c>
      <c r="D424" s="117">
        <v>1201</v>
      </c>
      <c r="E424" s="61">
        <v>44865</v>
      </c>
      <c r="F424" s="60" t="s">
        <v>3660</v>
      </c>
      <c r="G424" s="60" t="s">
        <v>47</v>
      </c>
      <c r="H424" s="60" t="s">
        <v>21</v>
      </c>
      <c r="I424" s="101">
        <v>108.64</v>
      </c>
      <c r="J424" s="60"/>
      <c r="K424" s="60" t="s">
        <v>3139</v>
      </c>
      <c r="L424" s="28">
        <v>55358131</v>
      </c>
      <c r="M424" t="s">
        <v>2750</v>
      </c>
    </row>
    <row r="425" spans="1:13">
      <c r="A425" s="60" t="s">
        <v>2698</v>
      </c>
      <c r="B425" s="60" t="s">
        <v>3128</v>
      </c>
      <c r="C425" s="60" t="s">
        <v>3659</v>
      </c>
      <c r="D425" s="117">
        <v>1201</v>
      </c>
      <c r="E425" s="61">
        <v>44865</v>
      </c>
      <c r="F425" s="60" t="s">
        <v>3660</v>
      </c>
      <c r="G425" s="60" t="s">
        <v>47</v>
      </c>
      <c r="H425" s="60" t="s">
        <v>21</v>
      </c>
      <c r="I425" s="101">
        <v>673.67</v>
      </c>
      <c r="J425" s="60"/>
      <c r="K425" s="60" t="s">
        <v>3675</v>
      </c>
      <c r="L425" s="28">
        <v>55358131</v>
      </c>
      <c r="M425" t="s">
        <v>2750</v>
      </c>
    </row>
    <row r="426" spans="1:13">
      <c r="A426" s="60" t="s">
        <v>2698</v>
      </c>
      <c r="B426" s="60" t="s">
        <v>3128</v>
      </c>
      <c r="C426" s="60" t="s">
        <v>3659</v>
      </c>
      <c r="D426" s="117">
        <v>1201</v>
      </c>
      <c r="E426" s="61">
        <v>44865</v>
      </c>
      <c r="F426" s="60" t="s">
        <v>3660</v>
      </c>
      <c r="G426" s="60" t="s">
        <v>47</v>
      </c>
      <c r="H426" s="60" t="s">
        <v>21</v>
      </c>
      <c r="I426" s="101">
        <v>1814.24</v>
      </c>
      <c r="J426" s="60"/>
      <c r="K426" s="60" t="s">
        <v>3676</v>
      </c>
      <c r="L426" s="28">
        <v>55358131</v>
      </c>
      <c r="M426" t="s">
        <v>2750</v>
      </c>
    </row>
    <row r="427" spans="1:13">
      <c r="A427" s="60" t="s">
        <v>2698</v>
      </c>
      <c r="B427" s="60" t="s">
        <v>3128</v>
      </c>
      <c r="C427" s="60" t="s">
        <v>3659</v>
      </c>
      <c r="D427" s="117">
        <v>1201</v>
      </c>
      <c r="E427" s="61">
        <v>44865</v>
      </c>
      <c r="F427" s="60" t="s">
        <v>3660</v>
      </c>
      <c r="G427" s="60" t="s">
        <v>47</v>
      </c>
      <c r="H427" s="60" t="s">
        <v>21</v>
      </c>
      <c r="I427" s="101">
        <v>2433.9</v>
      </c>
      <c r="J427" s="60"/>
      <c r="K427" s="60" t="s">
        <v>3677</v>
      </c>
      <c r="L427" s="28">
        <v>55358131</v>
      </c>
      <c r="M427" t="s">
        <v>2750</v>
      </c>
    </row>
    <row r="428" spans="1:13">
      <c r="A428" s="60" t="s">
        <v>2698</v>
      </c>
      <c r="B428" s="60" t="s">
        <v>3128</v>
      </c>
      <c r="C428" s="60" t="s">
        <v>3659</v>
      </c>
      <c r="D428" s="117">
        <v>1201</v>
      </c>
      <c r="E428" s="61">
        <v>44865</v>
      </c>
      <c r="F428" s="60" t="s">
        <v>3660</v>
      </c>
      <c r="G428" s="60" t="s">
        <v>47</v>
      </c>
      <c r="H428" s="60" t="s">
        <v>21</v>
      </c>
      <c r="I428" s="101">
        <v>3999.66</v>
      </c>
      <c r="J428" s="60"/>
      <c r="K428" s="60" t="s">
        <v>3678</v>
      </c>
      <c r="L428" s="28">
        <v>55358131</v>
      </c>
      <c r="M428" t="s">
        <v>2750</v>
      </c>
    </row>
    <row r="429" spans="1:13">
      <c r="A429" s="60" t="s">
        <v>2698</v>
      </c>
      <c r="B429" s="60" t="s">
        <v>3128</v>
      </c>
      <c r="C429" s="60" t="s">
        <v>3659</v>
      </c>
      <c r="D429" s="117">
        <v>1201</v>
      </c>
      <c r="E429" s="61">
        <v>44865</v>
      </c>
      <c r="F429" s="60" t="s">
        <v>3660</v>
      </c>
      <c r="G429" s="60" t="s">
        <v>47</v>
      </c>
      <c r="H429" s="60" t="s">
        <v>21</v>
      </c>
      <c r="I429" s="101">
        <v>1495.34</v>
      </c>
      <c r="J429" s="60"/>
      <c r="K429" s="60" t="s">
        <v>3679</v>
      </c>
      <c r="L429" s="28">
        <v>55358131</v>
      </c>
      <c r="M429" t="s">
        <v>2750</v>
      </c>
    </row>
    <row r="430" spans="1:13">
      <c r="A430" s="60" t="s">
        <v>2698</v>
      </c>
      <c r="B430" s="60" t="s">
        <v>3128</v>
      </c>
      <c r="C430" s="60" t="s">
        <v>3659</v>
      </c>
      <c r="D430" s="117">
        <v>1201</v>
      </c>
      <c r="E430" s="61">
        <v>44865</v>
      </c>
      <c r="F430" s="60" t="s">
        <v>3660</v>
      </c>
      <c r="G430" s="60" t="s">
        <v>47</v>
      </c>
      <c r="H430" s="60" t="s">
        <v>21</v>
      </c>
      <c r="I430" s="101">
        <v>684.16</v>
      </c>
      <c r="J430" s="60"/>
      <c r="K430" s="60" t="s">
        <v>3680</v>
      </c>
      <c r="L430" s="28">
        <v>55358131</v>
      </c>
      <c r="M430" t="s">
        <v>2750</v>
      </c>
    </row>
    <row r="431" spans="1:13">
      <c r="A431" s="60" t="s">
        <v>2698</v>
      </c>
      <c r="B431" s="60" t="s">
        <v>3128</v>
      </c>
      <c r="C431" s="60" t="s">
        <v>3659</v>
      </c>
      <c r="D431" s="117">
        <v>1201</v>
      </c>
      <c r="E431" s="61">
        <v>44865</v>
      </c>
      <c r="F431" s="60" t="s">
        <v>3660</v>
      </c>
      <c r="G431" s="60" t="s">
        <v>47</v>
      </c>
      <c r="H431" s="60" t="s">
        <v>21</v>
      </c>
      <c r="I431" s="101">
        <v>10072.5</v>
      </c>
      <c r="J431" s="60"/>
      <c r="K431" s="60" t="s">
        <v>3541</v>
      </c>
      <c r="L431" s="28">
        <v>55358131</v>
      </c>
      <c r="M431" t="s">
        <v>2750</v>
      </c>
    </row>
    <row r="432" spans="1:13">
      <c r="A432" s="60" t="s">
        <v>2698</v>
      </c>
      <c r="B432" s="60" t="s">
        <v>3128</v>
      </c>
      <c r="C432" s="60" t="s">
        <v>3659</v>
      </c>
      <c r="D432" s="117">
        <v>1201</v>
      </c>
      <c r="E432" s="61">
        <v>44865</v>
      </c>
      <c r="F432" s="60" t="s">
        <v>3660</v>
      </c>
      <c r="G432" s="60" t="s">
        <v>47</v>
      </c>
      <c r="H432" s="60" t="s">
        <v>21</v>
      </c>
      <c r="I432" s="101">
        <v>2314.34</v>
      </c>
      <c r="J432" s="60"/>
      <c r="K432" s="60" t="s">
        <v>3681</v>
      </c>
      <c r="L432" s="28">
        <v>55358131</v>
      </c>
      <c r="M432" t="s">
        <v>2750</v>
      </c>
    </row>
    <row r="433" spans="1:13">
      <c r="A433" s="60" t="s">
        <v>2698</v>
      </c>
      <c r="B433" s="60" t="s">
        <v>3128</v>
      </c>
      <c r="C433" s="60" t="s">
        <v>3659</v>
      </c>
      <c r="D433" s="117">
        <v>1201</v>
      </c>
      <c r="E433" s="61">
        <v>44865</v>
      </c>
      <c r="F433" s="60" t="s">
        <v>3660</v>
      </c>
      <c r="G433" s="60" t="s">
        <v>47</v>
      </c>
      <c r="H433" s="60" t="s">
        <v>21</v>
      </c>
      <c r="I433" s="101">
        <v>2724.26</v>
      </c>
      <c r="J433" s="60"/>
      <c r="K433" s="60" t="s">
        <v>3681</v>
      </c>
      <c r="L433" s="28">
        <v>55358131</v>
      </c>
      <c r="M433" t="s">
        <v>2750</v>
      </c>
    </row>
    <row r="434" spans="1:13">
      <c r="A434" s="60" t="s">
        <v>2698</v>
      </c>
      <c r="B434" s="60" t="s">
        <v>3128</v>
      </c>
      <c r="C434" s="60" t="s">
        <v>3659</v>
      </c>
      <c r="D434" s="117">
        <v>1201</v>
      </c>
      <c r="E434" s="61">
        <v>44865</v>
      </c>
      <c r="F434" s="60" t="s">
        <v>3660</v>
      </c>
      <c r="G434" s="60" t="s">
        <v>47</v>
      </c>
      <c r="H434" s="60" t="s">
        <v>21</v>
      </c>
      <c r="I434" s="101">
        <v>9068.98</v>
      </c>
      <c r="J434" s="60"/>
      <c r="K434" s="60" t="s">
        <v>3542</v>
      </c>
      <c r="L434" s="28">
        <v>55358131</v>
      </c>
      <c r="M434" t="s">
        <v>2750</v>
      </c>
    </row>
    <row r="435" spans="1:13">
      <c r="A435" s="60" t="s">
        <v>2698</v>
      </c>
      <c r="B435" s="60" t="s">
        <v>3128</v>
      </c>
      <c r="C435" s="60" t="s">
        <v>3659</v>
      </c>
      <c r="D435" s="117">
        <v>1201</v>
      </c>
      <c r="E435" s="61">
        <v>44865</v>
      </c>
      <c r="F435" s="60" t="s">
        <v>3660</v>
      </c>
      <c r="G435" s="60" t="s">
        <v>47</v>
      </c>
      <c r="H435" s="60" t="s">
        <v>21</v>
      </c>
      <c r="I435" s="101">
        <v>5000.55</v>
      </c>
      <c r="J435" s="60"/>
      <c r="K435" s="60" t="s">
        <v>3543</v>
      </c>
      <c r="L435" s="28">
        <v>55358131</v>
      </c>
      <c r="M435" t="s">
        <v>2750</v>
      </c>
    </row>
    <row r="436" spans="1:13">
      <c r="A436" s="60" t="s">
        <v>2698</v>
      </c>
      <c r="B436" s="60" t="s">
        <v>3128</v>
      </c>
      <c r="C436" s="60" t="s">
        <v>3659</v>
      </c>
      <c r="D436" s="117">
        <v>1201</v>
      </c>
      <c r="E436" s="61">
        <v>44865</v>
      </c>
      <c r="F436" s="60" t="s">
        <v>3660</v>
      </c>
      <c r="G436" s="60" t="s">
        <v>47</v>
      </c>
      <c r="H436" s="60" t="s">
        <v>21</v>
      </c>
      <c r="I436" s="101">
        <v>588.72</v>
      </c>
      <c r="J436" s="60"/>
      <c r="K436" s="60" t="s">
        <v>3544</v>
      </c>
      <c r="L436" s="28">
        <v>55358131</v>
      </c>
      <c r="M436" t="s">
        <v>2750</v>
      </c>
    </row>
    <row r="437" spans="1:13">
      <c r="A437" s="60" t="s">
        <v>2698</v>
      </c>
      <c r="B437" s="60" t="s">
        <v>3128</v>
      </c>
      <c r="C437" s="60" t="s">
        <v>3659</v>
      </c>
      <c r="D437" s="117">
        <v>1201</v>
      </c>
      <c r="E437" s="61">
        <v>44865</v>
      </c>
      <c r="F437" s="60" t="s">
        <v>3660</v>
      </c>
      <c r="G437" s="60" t="s">
        <v>47</v>
      </c>
      <c r="H437" s="60" t="s">
        <v>21</v>
      </c>
      <c r="I437" s="101">
        <v>17340.95</v>
      </c>
      <c r="J437" s="60"/>
      <c r="K437" s="60" t="s">
        <v>3682</v>
      </c>
      <c r="L437" s="28">
        <v>55358131</v>
      </c>
      <c r="M437" t="s">
        <v>2750</v>
      </c>
    </row>
    <row r="438" spans="1:13">
      <c r="A438" s="60" t="s">
        <v>2698</v>
      </c>
      <c r="B438" s="60" t="s">
        <v>3128</v>
      </c>
      <c r="C438" s="60" t="s">
        <v>3659</v>
      </c>
      <c r="D438" s="117">
        <v>1201</v>
      </c>
      <c r="E438" s="61">
        <v>44865</v>
      </c>
      <c r="F438" s="60" t="s">
        <v>3660</v>
      </c>
      <c r="G438" s="60" t="s">
        <v>47</v>
      </c>
      <c r="H438" s="60" t="s">
        <v>21</v>
      </c>
      <c r="I438" s="101">
        <v>2990.52</v>
      </c>
      <c r="J438" s="60"/>
      <c r="K438" s="60" t="s">
        <v>3683</v>
      </c>
      <c r="L438" s="28">
        <v>55358131</v>
      </c>
      <c r="M438" t="s">
        <v>2750</v>
      </c>
    </row>
    <row r="439" spans="1:13">
      <c r="A439" s="60" t="s">
        <v>2698</v>
      </c>
      <c r="B439" s="60" t="s">
        <v>3128</v>
      </c>
      <c r="C439" s="60" t="s">
        <v>3659</v>
      </c>
      <c r="D439" s="117">
        <v>1201</v>
      </c>
      <c r="E439" s="61">
        <v>44865</v>
      </c>
      <c r="F439" s="60" t="s">
        <v>3660</v>
      </c>
      <c r="G439" s="60" t="s">
        <v>47</v>
      </c>
      <c r="H439" s="60" t="s">
        <v>21</v>
      </c>
      <c r="I439" s="101">
        <v>4485</v>
      </c>
      <c r="J439" s="60"/>
      <c r="K439" s="60" t="s">
        <v>3684</v>
      </c>
      <c r="L439" s="28">
        <v>55358131</v>
      </c>
      <c r="M439" t="s">
        <v>2750</v>
      </c>
    </row>
    <row r="440" spans="1:13">
      <c r="A440" s="60" t="s">
        <v>2698</v>
      </c>
      <c r="B440" s="60" t="s">
        <v>3128</v>
      </c>
      <c r="C440" s="60" t="s">
        <v>3659</v>
      </c>
      <c r="D440" s="117">
        <v>1201</v>
      </c>
      <c r="E440" s="61">
        <v>44865</v>
      </c>
      <c r="F440" s="60" t="s">
        <v>3660</v>
      </c>
      <c r="G440" s="60" t="s">
        <v>47</v>
      </c>
      <c r="H440" s="60" t="s">
        <v>21</v>
      </c>
      <c r="I440" s="101">
        <v>3363.12</v>
      </c>
      <c r="J440" s="60"/>
      <c r="K440" s="60" t="s">
        <v>3685</v>
      </c>
      <c r="L440" s="28">
        <v>55358131</v>
      </c>
      <c r="M440" t="s">
        <v>2750</v>
      </c>
    </row>
    <row r="441" spans="1:13">
      <c r="A441" s="60" t="s">
        <v>2698</v>
      </c>
      <c r="B441" s="60" t="s">
        <v>3128</v>
      </c>
      <c r="C441" s="60" t="s">
        <v>3659</v>
      </c>
      <c r="D441" s="117">
        <v>1201</v>
      </c>
      <c r="E441" s="61">
        <v>44865</v>
      </c>
      <c r="F441" s="60" t="s">
        <v>3660</v>
      </c>
      <c r="G441" s="60" t="s">
        <v>47</v>
      </c>
      <c r="H441" s="60" t="s">
        <v>21</v>
      </c>
      <c r="I441" s="101">
        <v>1015.56</v>
      </c>
      <c r="J441" s="60"/>
      <c r="K441" s="60" t="s">
        <v>3686</v>
      </c>
      <c r="L441" s="28">
        <v>55358131</v>
      </c>
      <c r="M441" t="s">
        <v>2750</v>
      </c>
    </row>
    <row r="442" spans="1:13">
      <c r="A442" s="60" t="s">
        <v>2698</v>
      </c>
      <c r="B442" s="60" t="s">
        <v>3128</v>
      </c>
      <c r="C442" s="60" t="s">
        <v>3659</v>
      </c>
      <c r="D442" s="117">
        <v>1201</v>
      </c>
      <c r="E442" s="61">
        <v>44865</v>
      </c>
      <c r="F442" s="60" t="s">
        <v>3660</v>
      </c>
      <c r="G442" s="60" t="s">
        <v>47</v>
      </c>
      <c r="H442" s="60" t="s">
        <v>21</v>
      </c>
      <c r="I442" s="101">
        <v>14290.88</v>
      </c>
      <c r="J442" s="60"/>
      <c r="K442" s="60" t="s">
        <v>3687</v>
      </c>
      <c r="L442" s="28">
        <v>55358131</v>
      </c>
      <c r="M442" t="s">
        <v>2750</v>
      </c>
    </row>
    <row r="443" spans="1:13">
      <c r="A443" s="60" t="s">
        <v>2698</v>
      </c>
      <c r="B443" s="60" t="s">
        <v>3128</v>
      </c>
      <c r="C443" s="60" t="s">
        <v>3659</v>
      </c>
      <c r="D443" s="117">
        <v>1201</v>
      </c>
      <c r="E443" s="61">
        <v>44865</v>
      </c>
      <c r="F443" s="60" t="s">
        <v>3660</v>
      </c>
      <c r="G443" s="60" t="s">
        <v>47</v>
      </c>
      <c r="H443" s="60" t="s">
        <v>21</v>
      </c>
      <c r="I443" s="101">
        <v>1020.69</v>
      </c>
      <c r="J443" s="60"/>
      <c r="K443" s="60" t="s">
        <v>3545</v>
      </c>
      <c r="L443" s="28">
        <v>55358131</v>
      </c>
      <c r="M443" t="s">
        <v>2750</v>
      </c>
    </row>
    <row r="444" spans="1:13">
      <c r="A444" s="60" t="s">
        <v>2698</v>
      </c>
      <c r="B444" s="60" t="s">
        <v>3128</v>
      </c>
      <c r="C444" s="60" t="s">
        <v>3659</v>
      </c>
      <c r="D444" s="117">
        <v>1201</v>
      </c>
      <c r="E444" s="61">
        <v>44865</v>
      </c>
      <c r="F444" s="60" t="s">
        <v>3660</v>
      </c>
      <c r="G444" s="60" t="s">
        <v>47</v>
      </c>
      <c r="H444" s="60" t="s">
        <v>21</v>
      </c>
      <c r="I444" s="101">
        <v>4725.84</v>
      </c>
      <c r="J444" s="60"/>
      <c r="K444" s="60" t="s">
        <v>3688</v>
      </c>
      <c r="L444" s="28">
        <v>55358131</v>
      </c>
      <c r="M444" t="s">
        <v>2750</v>
      </c>
    </row>
    <row r="445" spans="1:13">
      <c r="A445" s="60" t="s">
        <v>2698</v>
      </c>
      <c r="B445" s="60" t="s">
        <v>3128</v>
      </c>
      <c r="C445" s="60" t="s">
        <v>3659</v>
      </c>
      <c r="D445" s="117">
        <v>1201</v>
      </c>
      <c r="E445" s="61">
        <v>44865</v>
      </c>
      <c r="F445" s="60" t="s">
        <v>3660</v>
      </c>
      <c r="G445" s="60" t="s">
        <v>47</v>
      </c>
      <c r="H445" s="60" t="s">
        <v>21</v>
      </c>
      <c r="I445" s="101">
        <v>1413.73</v>
      </c>
      <c r="J445" s="60"/>
      <c r="K445" s="60" t="s">
        <v>3546</v>
      </c>
      <c r="L445" s="28">
        <v>55358131</v>
      </c>
      <c r="M445" t="s">
        <v>2750</v>
      </c>
    </row>
    <row r="446" spans="1:13">
      <c r="A446" s="60" t="s">
        <v>44</v>
      </c>
      <c r="B446" s="60" t="s">
        <v>44</v>
      </c>
      <c r="C446" s="60" t="s">
        <v>3599</v>
      </c>
      <c r="D446" s="117">
        <v>1201</v>
      </c>
      <c r="E446" s="61">
        <v>44865</v>
      </c>
      <c r="F446" s="60" t="s">
        <v>3600</v>
      </c>
      <c r="G446" s="60" t="s">
        <v>47</v>
      </c>
      <c r="H446" s="60" t="s">
        <v>456</v>
      </c>
      <c r="I446" s="101">
        <v>206.28</v>
      </c>
      <c r="J446" s="60"/>
      <c r="K446" s="60" t="s">
        <v>3601</v>
      </c>
      <c r="L446" s="28">
        <v>53000085</v>
      </c>
    </row>
    <row r="447" spans="1:13">
      <c r="A447" s="60" t="s">
        <v>44</v>
      </c>
      <c r="B447" s="60" t="s">
        <v>44</v>
      </c>
      <c r="C447" s="60" t="s">
        <v>3594</v>
      </c>
      <c r="D447" s="117">
        <v>1201</v>
      </c>
      <c r="E447" s="61">
        <v>44865</v>
      </c>
      <c r="F447" s="60" t="s">
        <v>3595</v>
      </c>
      <c r="G447" s="60" t="s">
        <v>47</v>
      </c>
      <c r="H447" s="60" t="s">
        <v>316</v>
      </c>
      <c r="I447" s="101">
        <v>162.54</v>
      </c>
      <c r="J447" s="60"/>
      <c r="K447" s="60" t="s">
        <v>3596</v>
      </c>
      <c r="L447" s="28">
        <v>53000085</v>
      </c>
    </row>
    <row r="448" spans="1:13">
      <c r="A448" s="60" t="s">
        <v>44</v>
      </c>
      <c r="B448" s="60" t="s">
        <v>44</v>
      </c>
      <c r="C448" s="60" t="s">
        <v>3597</v>
      </c>
      <c r="D448" s="117">
        <v>1201</v>
      </c>
      <c r="E448" s="61">
        <v>44865</v>
      </c>
      <c r="F448" s="60" t="s">
        <v>3598</v>
      </c>
      <c r="G448" s="60" t="s">
        <v>47</v>
      </c>
      <c r="H448" s="60" t="s">
        <v>316</v>
      </c>
      <c r="I448" s="101">
        <v>291.06</v>
      </c>
      <c r="J448" s="60"/>
      <c r="K448" s="60" t="s">
        <v>3596</v>
      </c>
      <c r="L448" s="28">
        <v>53000085</v>
      </c>
    </row>
    <row r="449" spans="1:12">
      <c r="A449" s="60" t="s">
        <v>44</v>
      </c>
      <c r="B449" s="60" t="s">
        <v>44</v>
      </c>
      <c r="C449" s="60" t="s">
        <v>3577</v>
      </c>
      <c r="D449" s="117">
        <v>1201</v>
      </c>
      <c r="E449" s="61">
        <v>44865</v>
      </c>
      <c r="F449" s="60" t="s">
        <v>3573</v>
      </c>
      <c r="G449" s="60" t="s">
        <v>47</v>
      </c>
      <c r="H449" s="60" t="s">
        <v>86</v>
      </c>
      <c r="I449" s="101">
        <v>104.78</v>
      </c>
      <c r="J449" s="60"/>
      <c r="K449" s="60" t="s">
        <v>3578</v>
      </c>
      <c r="L449" s="28">
        <v>53000085</v>
      </c>
    </row>
    <row r="450" spans="1:12">
      <c r="A450" s="60" t="s">
        <v>44</v>
      </c>
      <c r="B450" s="60" t="s">
        <v>44</v>
      </c>
      <c r="C450" s="60" t="s">
        <v>3572</v>
      </c>
      <c r="D450" s="117">
        <v>1201</v>
      </c>
      <c r="E450" s="61">
        <v>44865</v>
      </c>
      <c r="F450" s="60" t="s">
        <v>3573</v>
      </c>
      <c r="G450" s="60" t="s">
        <v>47</v>
      </c>
      <c r="H450" s="60" t="s">
        <v>86</v>
      </c>
      <c r="I450" s="101">
        <v>169.26</v>
      </c>
      <c r="J450" s="60"/>
      <c r="K450" s="60" t="s">
        <v>3574</v>
      </c>
      <c r="L450" s="28">
        <v>53000085</v>
      </c>
    </row>
    <row r="451" spans="1:12">
      <c r="A451" s="60" t="s">
        <v>44</v>
      </c>
      <c r="B451" s="60" t="s">
        <v>44</v>
      </c>
      <c r="C451" s="60" t="s">
        <v>3579</v>
      </c>
      <c r="D451" s="117">
        <v>1201</v>
      </c>
      <c r="E451" s="61">
        <v>44865</v>
      </c>
      <c r="F451" s="60" t="s">
        <v>3576</v>
      </c>
      <c r="G451" s="60" t="s">
        <v>47</v>
      </c>
      <c r="H451" s="60" t="s">
        <v>472</v>
      </c>
      <c r="I451" s="101">
        <v>137.02000000000001</v>
      </c>
      <c r="J451" s="60"/>
      <c r="K451" s="60" t="s">
        <v>3578</v>
      </c>
      <c r="L451" s="28">
        <v>53000085</v>
      </c>
    </row>
    <row r="452" spans="1:12">
      <c r="A452" s="60" t="s">
        <v>44</v>
      </c>
      <c r="B452" s="60" t="s">
        <v>44</v>
      </c>
      <c r="C452" s="60" t="s">
        <v>3575</v>
      </c>
      <c r="D452" s="117">
        <v>1201</v>
      </c>
      <c r="E452" s="61">
        <v>44865</v>
      </c>
      <c r="F452" s="60" t="s">
        <v>3576</v>
      </c>
      <c r="G452" s="60" t="s">
        <v>47</v>
      </c>
      <c r="H452" s="60" t="s">
        <v>472</v>
      </c>
      <c r="I452" s="101">
        <v>217.62</v>
      </c>
      <c r="J452" s="60"/>
      <c r="K452" s="60" t="s">
        <v>3574</v>
      </c>
      <c r="L452" s="28">
        <v>53000085</v>
      </c>
    </row>
    <row r="453" spans="1:12">
      <c r="A453" s="60" t="s">
        <v>44</v>
      </c>
      <c r="B453" s="60" t="s">
        <v>44</v>
      </c>
      <c r="C453" s="60" t="s">
        <v>3587</v>
      </c>
      <c r="D453" s="117">
        <v>1201</v>
      </c>
      <c r="E453" s="61">
        <v>44865</v>
      </c>
      <c r="F453" s="60" t="s">
        <v>3588</v>
      </c>
      <c r="G453" s="60" t="s">
        <v>47</v>
      </c>
      <c r="H453" s="60" t="s">
        <v>128</v>
      </c>
      <c r="I453" s="101">
        <v>2066.62</v>
      </c>
      <c r="J453" s="60"/>
      <c r="K453" s="60" t="s">
        <v>3589</v>
      </c>
      <c r="L453" s="28">
        <v>53000085</v>
      </c>
    </row>
    <row r="454" spans="1:12">
      <c r="A454" s="60" t="s">
        <v>44</v>
      </c>
      <c r="B454" s="60" t="s">
        <v>44</v>
      </c>
      <c r="C454" s="60" t="s">
        <v>3593</v>
      </c>
      <c r="D454" s="117">
        <v>1201</v>
      </c>
      <c r="E454" s="61">
        <v>44865</v>
      </c>
      <c r="F454" s="60" t="s">
        <v>3591</v>
      </c>
      <c r="G454" s="60" t="s">
        <v>47</v>
      </c>
      <c r="H454" s="60" t="s">
        <v>435</v>
      </c>
      <c r="I454" s="101">
        <v>87.86</v>
      </c>
      <c r="J454" s="60"/>
      <c r="K454" s="60" t="s">
        <v>3592</v>
      </c>
      <c r="L454" s="28">
        <v>53000085</v>
      </c>
    </row>
    <row r="455" spans="1:12">
      <c r="A455" s="60" t="s">
        <v>44</v>
      </c>
      <c r="B455" s="60" t="s">
        <v>44</v>
      </c>
      <c r="C455" s="60" t="s">
        <v>3590</v>
      </c>
      <c r="D455" s="117">
        <v>1201</v>
      </c>
      <c r="E455" s="61">
        <v>44865</v>
      </c>
      <c r="F455" s="60" t="s">
        <v>3591</v>
      </c>
      <c r="G455" s="60" t="s">
        <v>47</v>
      </c>
      <c r="H455" s="60" t="s">
        <v>435</v>
      </c>
      <c r="I455" s="101">
        <v>767.82</v>
      </c>
      <c r="J455" s="60"/>
      <c r="K455" s="60" t="s">
        <v>3592</v>
      </c>
      <c r="L455" s="28">
        <v>53000085</v>
      </c>
    </row>
    <row r="456" spans="1:12">
      <c r="A456" s="60" t="s">
        <v>44</v>
      </c>
      <c r="B456" s="60" t="s">
        <v>44</v>
      </c>
      <c r="C456" s="60" t="s">
        <v>3570</v>
      </c>
      <c r="D456" s="117">
        <v>1201</v>
      </c>
      <c r="E456" s="61">
        <v>44865</v>
      </c>
      <c r="F456" s="60" t="s">
        <v>3568</v>
      </c>
      <c r="G456" s="60" t="s">
        <v>47</v>
      </c>
      <c r="H456" s="60" t="s">
        <v>86</v>
      </c>
      <c r="I456" s="101">
        <v>1235.6300000000001</v>
      </c>
      <c r="J456" s="60"/>
      <c r="K456" s="60" t="s">
        <v>3571</v>
      </c>
      <c r="L456" s="28">
        <v>53000085</v>
      </c>
    </row>
    <row r="457" spans="1:12">
      <c r="A457" s="60" t="s">
        <v>44</v>
      </c>
      <c r="B457" s="60" t="s">
        <v>44</v>
      </c>
      <c r="C457" s="60" t="s">
        <v>3567</v>
      </c>
      <c r="D457" s="117">
        <v>1201</v>
      </c>
      <c r="E457" s="61">
        <v>44865</v>
      </c>
      <c r="F457" s="60" t="s">
        <v>3568</v>
      </c>
      <c r="G457" s="60" t="s">
        <v>47</v>
      </c>
      <c r="H457" s="60" t="s">
        <v>86</v>
      </c>
      <c r="I457" s="101">
        <v>1043.6099999999999</v>
      </c>
      <c r="J457" s="60"/>
      <c r="K457" s="60" t="s">
        <v>3569</v>
      </c>
      <c r="L457" s="28">
        <v>53000085</v>
      </c>
    </row>
    <row r="458" spans="1:12">
      <c r="A458" s="60" t="s">
        <v>44</v>
      </c>
      <c r="B458" s="60" t="s">
        <v>44</v>
      </c>
      <c r="C458" s="60" t="s">
        <v>3605</v>
      </c>
      <c r="D458" s="117">
        <v>1201</v>
      </c>
      <c r="E458" s="61">
        <v>44865</v>
      </c>
      <c r="F458" s="60" t="s">
        <v>3606</v>
      </c>
      <c r="G458" s="60" t="s">
        <v>47</v>
      </c>
      <c r="H458" s="60" t="s">
        <v>2272</v>
      </c>
      <c r="I458" s="101">
        <v>81.3</v>
      </c>
      <c r="J458" s="60"/>
      <c r="K458" s="60" t="s">
        <v>3607</v>
      </c>
      <c r="L458" s="28">
        <v>53000085</v>
      </c>
    </row>
    <row r="459" spans="1:12">
      <c r="A459" s="60" t="s">
        <v>166</v>
      </c>
      <c r="B459" s="60" t="s">
        <v>209</v>
      </c>
      <c r="C459" s="60" t="s">
        <v>3647</v>
      </c>
      <c r="D459" s="117">
        <v>1201</v>
      </c>
      <c r="E459" s="61">
        <v>44865</v>
      </c>
      <c r="F459" s="60" t="s">
        <v>3648</v>
      </c>
      <c r="G459" s="60" t="s">
        <v>47</v>
      </c>
      <c r="H459" s="60" t="s">
        <v>21</v>
      </c>
      <c r="I459" s="101">
        <v>1955.1</v>
      </c>
      <c r="J459" s="60"/>
      <c r="K459" s="60" t="s">
        <v>2957</v>
      </c>
      <c r="L459" s="28">
        <v>55738459</v>
      </c>
    </row>
    <row r="460" spans="1:12">
      <c r="A460" s="60" t="s">
        <v>166</v>
      </c>
      <c r="B460" s="60" t="s">
        <v>209</v>
      </c>
      <c r="C460" s="60" t="s">
        <v>3649</v>
      </c>
      <c r="D460" s="117">
        <v>1201</v>
      </c>
      <c r="E460" s="61">
        <v>44865</v>
      </c>
      <c r="F460" s="60" t="s">
        <v>3648</v>
      </c>
      <c r="G460" s="60" t="s">
        <v>47</v>
      </c>
      <c r="H460" s="60" t="s">
        <v>21</v>
      </c>
      <c r="I460" s="101">
        <v>1963.5</v>
      </c>
      <c r="J460" s="60"/>
      <c r="K460" s="60" t="s">
        <v>3560</v>
      </c>
      <c r="L460" s="28">
        <v>55738459</v>
      </c>
    </row>
    <row r="461" spans="1:12">
      <c r="A461" s="60" t="s">
        <v>166</v>
      </c>
      <c r="B461" s="60" t="s">
        <v>209</v>
      </c>
      <c r="C461" s="60" t="s">
        <v>3649</v>
      </c>
      <c r="D461" s="117">
        <v>1201</v>
      </c>
      <c r="E461" s="61">
        <v>44865</v>
      </c>
      <c r="F461" s="60" t="s">
        <v>3648</v>
      </c>
      <c r="G461" s="60" t="s">
        <v>47</v>
      </c>
      <c r="H461" s="60" t="s">
        <v>21</v>
      </c>
      <c r="I461" s="101">
        <v>4108.5</v>
      </c>
      <c r="J461" s="60"/>
      <c r="K461" s="60" t="s">
        <v>3650</v>
      </c>
      <c r="L461" s="28">
        <v>55738459</v>
      </c>
    </row>
    <row r="462" spans="1:12">
      <c r="A462" s="60" t="s">
        <v>166</v>
      </c>
      <c r="B462" s="60" t="s">
        <v>209</v>
      </c>
      <c r="C462" s="60" t="s">
        <v>3649</v>
      </c>
      <c r="D462" s="117">
        <v>1201</v>
      </c>
      <c r="E462" s="61">
        <v>44865</v>
      </c>
      <c r="F462" s="60" t="s">
        <v>3648</v>
      </c>
      <c r="G462" s="60" t="s">
        <v>47</v>
      </c>
      <c r="H462" s="60" t="s">
        <v>21</v>
      </c>
      <c r="I462" s="101">
        <v>1330</v>
      </c>
      <c r="J462" s="60"/>
      <c r="K462" s="60" t="s">
        <v>3651</v>
      </c>
      <c r="L462" s="28">
        <v>55738459</v>
      </c>
    </row>
    <row r="463" spans="1:12">
      <c r="A463" s="60" t="s">
        <v>166</v>
      </c>
      <c r="B463" s="60" t="s">
        <v>209</v>
      </c>
      <c r="C463" s="60" t="s">
        <v>3649</v>
      </c>
      <c r="D463" s="117">
        <v>1201</v>
      </c>
      <c r="E463" s="61">
        <v>44865</v>
      </c>
      <c r="F463" s="60" t="s">
        <v>3648</v>
      </c>
      <c r="G463" s="60" t="s">
        <v>47</v>
      </c>
      <c r="H463" s="60" t="s">
        <v>21</v>
      </c>
      <c r="I463" s="101">
        <v>1672.5</v>
      </c>
      <c r="J463" s="60"/>
      <c r="K463" s="60" t="s">
        <v>3652</v>
      </c>
      <c r="L463" s="28">
        <v>55738459</v>
      </c>
    </row>
    <row r="464" spans="1:12">
      <c r="A464" s="60" t="s">
        <v>166</v>
      </c>
      <c r="B464" s="60" t="s">
        <v>209</v>
      </c>
      <c r="C464" s="60" t="s">
        <v>3649</v>
      </c>
      <c r="D464" s="117">
        <v>1201</v>
      </c>
      <c r="E464" s="61">
        <v>44865</v>
      </c>
      <c r="F464" s="60" t="s">
        <v>3648</v>
      </c>
      <c r="G464" s="60" t="s">
        <v>47</v>
      </c>
      <c r="H464" s="60" t="s">
        <v>21</v>
      </c>
      <c r="I464" s="101">
        <v>3283.5</v>
      </c>
      <c r="J464" s="60"/>
      <c r="K464" s="60" t="s">
        <v>3653</v>
      </c>
      <c r="L464" s="28">
        <v>55738459</v>
      </c>
    </row>
    <row r="465" spans="1:14">
      <c r="A465" s="60" t="s">
        <v>166</v>
      </c>
      <c r="B465" s="60" t="s">
        <v>209</v>
      </c>
      <c r="C465" s="60" t="s">
        <v>3649</v>
      </c>
      <c r="D465" s="117">
        <v>1201</v>
      </c>
      <c r="E465" s="61">
        <v>44865</v>
      </c>
      <c r="F465" s="60" t="s">
        <v>3648</v>
      </c>
      <c r="G465" s="60" t="s">
        <v>47</v>
      </c>
      <c r="H465" s="60" t="s">
        <v>21</v>
      </c>
      <c r="I465" s="101">
        <v>4042.5</v>
      </c>
      <c r="J465" s="60"/>
      <c r="K465" s="60" t="s">
        <v>3654</v>
      </c>
      <c r="L465" s="28">
        <v>55738459</v>
      </c>
    </row>
    <row r="466" spans="1:14">
      <c r="A466" s="60" t="s">
        <v>166</v>
      </c>
      <c r="B466" s="60" t="s">
        <v>209</v>
      </c>
      <c r="C466" s="60" t="s">
        <v>3649</v>
      </c>
      <c r="D466" s="117">
        <v>1201</v>
      </c>
      <c r="E466" s="61">
        <v>44865</v>
      </c>
      <c r="F466" s="60" t="s">
        <v>3648</v>
      </c>
      <c r="G466" s="60" t="s">
        <v>47</v>
      </c>
      <c r="H466" s="60" t="s">
        <v>21</v>
      </c>
      <c r="I466" s="101">
        <v>1312</v>
      </c>
      <c r="J466" s="60"/>
      <c r="K466" s="60" t="s">
        <v>3655</v>
      </c>
      <c r="L466" s="28">
        <v>55738459</v>
      </c>
    </row>
    <row r="467" spans="1:14">
      <c r="A467" s="60" t="s">
        <v>166</v>
      </c>
      <c r="B467" s="60" t="s">
        <v>209</v>
      </c>
      <c r="C467" s="60" t="s">
        <v>3649</v>
      </c>
      <c r="D467" s="117">
        <v>1201</v>
      </c>
      <c r="E467" s="61">
        <v>44865</v>
      </c>
      <c r="F467" s="60" t="s">
        <v>3648</v>
      </c>
      <c r="G467" s="60" t="s">
        <v>47</v>
      </c>
      <c r="H467" s="60" t="s">
        <v>21</v>
      </c>
      <c r="I467" s="101">
        <v>4080</v>
      </c>
      <c r="J467" s="60"/>
      <c r="K467" s="60" t="s">
        <v>3482</v>
      </c>
      <c r="L467" s="28">
        <v>55738459</v>
      </c>
    </row>
    <row r="468" spans="1:14">
      <c r="A468" s="60" t="s">
        <v>166</v>
      </c>
      <c r="B468" s="60" t="s">
        <v>209</v>
      </c>
      <c r="C468" s="60" t="s">
        <v>3649</v>
      </c>
      <c r="D468" s="117">
        <v>1201</v>
      </c>
      <c r="E468" s="61">
        <v>44865</v>
      </c>
      <c r="F468" s="60" t="s">
        <v>3648</v>
      </c>
      <c r="G468" s="60" t="s">
        <v>47</v>
      </c>
      <c r="H468" s="60" t="s">
        <v>21</v>
      </c>
      <c r="I468" s="101">
        <v>2359.5</v>
      </c>
      <c r="J468" s="60"/>
      <c r="K468" s="60" t="s">
        <v>3656</v>
      </c>
      <c r="L468" s="28">
        <v>55738459</v>
      </c>
    </row>
    <row r="469" spans="1:14">
      <c r="A469" s="60" t="s">
        <v>166</v>
      </c>
      <c r="B469" s="60" t="s">
        <v>2506</v>
      </c>
      <c r="C469" s="60" t="s">
        <v>3642</v>
      </c>
      <c r="D469" s="117">
        <v>1201</v>
      </c>
      <c r="E469" s="61">
        <v>44865</v>
      </c>
      <c r="F469" s="60" t="s">
        <v>3643</v>
      </c>
      <c r="G469" s="60" t="s">
        <v>47</v>
      </c>
      <c r="H469" s="60" t="s">
        <v>21</v>
      </c>
      <c r="I469" s="101">
        <v>7831</v>
      </c>
      <c r="J469" s="60"/>
      <c r="K469" s="60" t="s">
        <v>3551</v>
      </c>
      <c r="L469" s="28" t="s">
        <v>3695</v>
      </c>
    </row>
    <row r="470" spans="1:14">
      <c r="A470" s="60" t="s">
        <v>166</v>
      </c>
      <c r="B470" s="60" t="s">
        <v>2506</v>
      </c>
      <c r="C470" s="60" t="s">
        <v>3642</v>
      </c>
      <c r="D470" s="117">
        <v>1201</v>
      </c>
      <c r="E470" s="61">
        <v>44865</v>
      </c>
      <c r="F470" s="60" t="s">
        <v>3643</v>
      </c>
      <c r="G470" s="60" t="s">
        <v>47</v>
      </c>
      <c r="H470" s="60" t="s">
        <v>21</v>
      </c>
      <c r="I470" s="101">
        <v>10137</v>
      </c>
      <c r="J470" s="60"/>
      <c r="K470" s="60" t="s">
        <v>3552</v>
      </c>
      <c r="L470" s="28"/>
    </row>
    <row r="471" spans="1:14">
      <c r="A471" s="60" t="s">
        <v>166</v>
      </c>
      <c r="B471" s="60" t="s">
        <v>209</v>
      </c>
      <c r="C471" s="60" t="s">
        <v>3644</v>
      </c>
      <c r="D471" s="117">
        <v>1201</v>
      </c>
      <c r="E471" s="61">
        <v>44865</v>
      </c>
      <c r="F471" s="60" t="s">
        <v>3645</v>
      </c>
      <c r="G471" s="60" t="s">
        <v>47</v>
      </c>
      <c r="H471" s="60" t="s">
        <v>21</v>
      </c>
      <c r="I471" s="101">
        <v>3116</v>
      </c>
      <c r="J471" s="60"/>
      <c r="K471" s="60" t="s">
        <v>2692</v>
      </c>
      <c r="L471" s="28" t="s">
        <v>3695</v>
      </c>
    </row>
    <row r="472" spans="1:14">
      <c r="A472" s="60" t="s">
        <v>166</v>
      </c>
      <c r="B472" s="60" t="s">
        <v>209</v>
      </c>
      <c r="C472" s="60" t="s">
        <v>3646</v>
      </c>
      <c r="D472" s="117">
        <v>1201</v>
      </c>
      <c r="E472" s="61">
        <v>44865</v>
      </c>
      <c r="F472" s="60" t="s">
        <v>3645</v>
      </c>
      <c r="G472" s="60" t="s">
        <v>47</v>
      </c>
      <c r="H472" s="60" t="s">
        <v>21</v>
      </c>
      <c r="I472" s="101">
        <v>3504</v>
      </c>
      <c r="J472" s="60"/>
      <c r="K472" s="60" t="s">
        <v>3696</v>
      </c>
      <c r="L472" s="28" t="s">
        <v>3695</v>
      </c>
    </row>
    <row r="473" spans="1:14">
      <c r="A473" s="60" t="s">
        <v>166</v>
      </c>
      <c r="B473" s="60" t="s">
        <v>209</v>
      </c>
      <c r="C473" s="60" t="s">
        <v>3646</v>
      </c>
      <c r="D473" s="117">
        <v>1201</v>
      </c>
      <c r="E473" s="61">
        <v>44865</v>
      </c>
      <c r="F473" s="60" t="s">
        <v>3645</v>
      </c>
      <c r="G473" s="60" t="s">
        <v>47</v>
      </c>
      <c r="H473" s="60" t="s">
        <v>21</v>
      </c>
      <c r="I473" s="101">
        <v>3072</v>
      </c>
      <c r="J473" s="60"/>
      <c r="K473" s="60" t="s">
        <v>3697</v>
      </c>
      <c r="L473" s="28"/>
    </row>
    <row r="474" spans="1:14">
      <c r="A474" s="60" t="s">
        <v>166</v>
      </c>
      <c r="B474" s="60" t="s">
        <v>209</v>
      </c>
      <c r="C474" s="60" t="s">
        <v>3646</v>
      </c>
      <c r="D474" s="117">
        <v>1201</v>
      </c>
      <c r="E474" s="61">
        <v>44865</v>
      </c>
      <c r="F474" s="60" t="s">
        <v>3645</v>
      </c>
      <c r="G474" s="60" t="s">
        <v>47</v>
      </c>
      <c r="H474" s="60" t="s">
        <v>21</v>
      </c>
      <c r="I474" s="101">
        <v>1170</v>
      </c>
      <c r="J474" s="60"/>
      <c r="K474" s="60" t="s">
        <v>3698</v>
      </c>
      <c r="L474" s="28"/>
    </row>
    <row r="475" spans="1:14">
      <c r="A475" s="60" t="s">
        <v>166</v>
      </c>
      <c r="B475" s="60" t="s">
        <v>209</v>
      </c>
      <c r="C475" s="60" t="s">
        <v>3646</v>
      </c>
      <c r="D475" s="117">
        <v>1201</v>
      </c>
      <c r="E475" s="61">
        <v>44865</v>
      </c>
      <c r="F475" s="60" t="s">
        <v>3645</v>
      </c>
      <c r="G475" s="60" t="s">
        <v>47</v>
      </c>
      <c r="H475" s="60" t="s">
        <v>21</v>
      </c>
      <c r="I475" s="101">
        <v>4875</v>
      </c>
      <c r="J475" s="60"/>
      <c r="K475" s="60" t="s">
        <v>3699</v>
      </c>
      <c r="L475" s="28"/>
    </row>
    <row r="476" spans="1:14">
      <c r="A476" s="60" t="s">
        <v>166</v>
      </c>
      <c r="B476" s="60" t="s">
        <v>209</v>
      </c>
      <c r="C476" s="60" t="s">
        <v>3646</v>
      </c>
      <c r="D476" s="117">
        <v>1201</v>
      </c>
      <c r="E476" s="61">
        <v>44865</v>
      </c>
      <c r="F476" s="60" t="s">
        <v>3645</v>
      </c>
      <c r="G476" s="60" t="s">
        <v>47</v>
      </c>
      <c r="H476" s="60" t="s">
        <v>21</v>
      </c>
      <c r="I476" s="101">
        <v>195.5</v>
      </c>
      <c r="J476" s="60"/>
      <c r="K476" s="60" t="s">
        <v>3471</v>
      </c>
      <c r="L476" s="28"/>
    </row>
    <row r="477" spans="1:14">
      <c r="A477" s="60" t="s">
        <v>166</v>
      </c>
      <c r="B477" s="60" t="s">
        <v>209</v>
      </c>
      <c r="C477" s="60" t="s">
        <v>3646</v>
      </c>
      <c r="D477" s="117">
        <v>1201</v>
      </c>
      <c r="E477" s="61">
        <v>44865</v>
      </c>
      <c r="F477" s="60" t="s">
        <v>3645</v>
      </c>
      <c r="G477" s="60" t="s">
        <v>47</v>
      </c>
      <c r="H477" s="60" t="s">
        <v>21</v>
      </c>
      <c r="I477" s="101">
        <v>397.79999999999995</v>
      </c>
      <c r="J477" s="60"/>
      <c r="K477" s="60" t="s">
        <v>3562</v>
      </c>
      <c r="L477" s="28"/>
    </row>
    <row r="478" spans="1:14">
      <c r="A478" s="60" t="s">
        <v>166</v>
      </c>
      <c r="B478" s="60" t="s">
        <v>209</v>
      </c>
      <c r="C478" s="60" t="s">
        <v>3646</v>
      </c>
      <c r="D478" s="117">
        <v>1201</v>
      </c>
      <c r="E478" s="61">
        <v>44865</v>
      </c>
      <c r="F478" s="60" t="s">
        <v>3645</v>
      </c>
      <c r="G478" s="60" t="s">
        <v>47</v>
      </c>
      <c r="H478" s="60" t="s">
        <v>21</v>
      </c>
      <c r="I478" s="101">
        <v>4636.5</v>
      </c>
      <c r="J478" s="60"/>
      <c r="K478" s="60" t="s">
        <v>3700</v>
      </c>
      <c r="L478" s="28"/>
    </row>
    <row r="479" spans="1:14">
      <c r="A479" s="60" t="s">
        <v>3701</v>
      </c>
      <c r="B479" s="60" t="s">
        <v>3385</v>
      </c>
      <c r="C479" s="60" t="s">
        <v>3582</v>
      </c>
      <c r="D479" s="117">
        <v>1201</v>
      </c>
      <c r="E479" s="61">
        <v>44865</v>
      </c>
      <c r="F479" s="60" t="s">
        <v>3583</v>
      </c>
      <c r="G479" s="60" t="s">
        <v>47</v>
      </c>
      <c r="H479" s="60" t="s">
        <v>128</v>
      </c>
      <c r="I479" s="101">
        <v>2243.46</v>
      </c>
      <c r="J479" s="60"/>
      <c r="K479" s="60" t="s">
        <v>3702</v>
      </c>
      <c r="L479" s="28" t="s">
        <v>3695</v>
      </c>
    </row>
    <row r="480" spans="1:14">
      <c r="A480" s="60" t="s">
        <v>3385</v>
      </c>
      <c r="B480" s="60" t="s">
        <v>3385</v>
      </c>
      <c r="C480" s="60" t="s">
        <v>3582</v>
      </c>
      <c r="D480" s="117">
        <v>1201</v>
      </c>
      <c r="E480" s="61">
        <v>44865</v>
      </c>
      <c r="F480" s="60" t="s">
        <v>3583</v>
      </c>
      <c r="G480" s="60" t="s">
        <v>47</v>
      </c>
      <c r="H480" s="60" t="s">
        <v>128</v>
      </c>
      <c r="I480" s="99">
        <v>33894.519999999997</v>
      </c>
      <c r="J480" s="60"/>
      <c r="K480" s="60" t="s">
        <v>3388</v>
      </c>
      <c r="L480" s="28"/>
      <c r="M480" t="s">
        <v>2750</v>
      </c>
      <c r="N480" t="s">
        <v>3780</v>
      </c>
    </row>
    <row r="481" spans="1:12">
      <c r="A481" s="60" t="s">
        <v>3701</v>
      </c>
      <c r="B481" s="60" t="s">
        <v>3385</v>
      </c>
      <c r="C481" s="60" t="s">
        <v>3582</v>
      </c>
      <c r="D481" s="117">
        <v>1201</v>
      </c>
      <c r="E481" s="61">
        <v>44865</v>
      </c>
      <c r="F481" s="60" t="s">
        <v>3583</v>
      </c>
      <c r="G481" s="60" t="s">
        <v>47</v>
      </c>
      <c r="H481" s="60" t="s">
        <v>128</v>
      </c>
      <c r="I481" s="101">
        <v>17243.439999999999</v>
      </c>
      <c r="J481" s="60"/>
      <c r="K481" s="60" t="s">
        <v>3703</v>
      </c>
      <c r="L481" s="28"/>
    </row>
    <row r="482" spans="1:12">
      <c r="A482" s="60" t="s">
        <v>3701</v>
      </c>
      <c r="B482" s="60" t="s">
        <v>3385</v>
      </c>
      <c r="C482" s="60" t="s">
        <v>3582</v>
      </c>
      <c r="D482" s="117">
        <v>1201</v>
      </c>
      <c r="E482" s="61">
        <v>44865</v>
      </c>
      <c r="F482" s="60" t="s">
        <v>3583</v>
      </c>
      <c r="G482" s="60" t="s">
        <v>47</v>
      </c>
      <c r="H482" s="60" t="s">
        <v>128</v>
      </c>
      <c r="I482" s="101">
        <v>21257.599999999999</v>
      </c>
      <c r="J482" s="60"/>
      <c r="K482" s="60" t="s">
        <v>3703</v>
      </c>
      <c r="L482" s="28"/>
    </row>
    <row r="483" spans="1:12">
      <c r="A483" s="60" t="s">
        <v>3701</v>
      </c>
      <c r="B483" s="60" t="s">
        <v>3385</v>
      </c>
      <c r="C483" s="60" t="s">
        <v>3582</v>
      </c>
      <c r="D483" s="117">
        <v>1201</v>
      </c>
      <c r="E483" s="61">
        <v>44865</v>
      </c>
      <c r="F483" s="60" t="s">
        <v>3583</v>
      </c>
      <c r="G483" s="60" t="s">
        <v>47</v>
      </c>
      <c r="H483" s="60" t="s">
        <v>128</v>
      </c>
      <c r="I483" s="101">
        <v>24766.68</v>
      </c>
      <c r="J483" s="60"/>
      <c r="K483" s="60" t="s">
        <v>3703</v>
      </c>
      <c r="L483" s="28"/>
    </row>
    <row r="484" spans="1:12">
      <c r="A484" s="60" t="s">
        <v>3701</v>
      </c>
      <c r="B484" s="60" t="s">
        <v>3385</v>
      </c>
      <c r="C484" s="60" t="s">
        <v>3582</v>
      </c>
      <c r="D484" s="117">
        <v>1201</v>
      </c>
      <c r="E484" s="61">
        <v>44865</v>
      </c>
      <c r="F484" s="60" t="s">
        <v>3583</v>
      </c>
      <c r="G484" s="60" t="s">
        <v>47</v>
      </c>
      <c r="H484" s="60" t="s">
        <v>128</v>
      </c>
      <c r="I484" s="101">
        <v>13517.24</v>
      </c>
      <c r="J484" s="60"/>
      <c r="K484" s="60" t="s">
        <v>3704</v>
      </c>
      <c r="L484" s="28"/>
    </row>
    <row r="485" spans="1:12">
      <c r="A485" s="60" t="s">
        <v>44</v>
      </c>
      <c r="B485" s="60" t="s">
        <v>44</v>
      </c>
      <c r="C485" s="60" t="s">
        <v>3617</v>
      </c>
      <c r="D485" s="117">
        <v>1201</v>
      </c>
      <c r="E485" s="61">
        <v>44865</v>
      </c>
      <c r="F485" s="60" t="s">
        <v>3618</v>
      </c>
      <c r="G485" s="60" t="s">
        <v>47</v>
      </c>
      <c r="H485" s="60" t="s">
        <v>426</v>
      </c>
      <c r="I485" s="101">
        <v>153.13999999999999</v>
      </c>
      <c r="J485" s="60"/>
      <c r="K485" s="60" t="s">
        <v>3619</v>
      </c>
      <c r="L485" s="28">
        <v>53000085</v>
      </c>
    </row>
    <row r="486" spans="1:12">
      <c r="A486" s="60" t="s">
        <v>44</v>
      </c>
      <c r="B486" s="60" t="s">
        <v>44</v>
      </c>
      <c r="C486" s="60" t="s">
        <v>3628</v>
      </c>
      <c r="D486" s="117">
        <v>1201</v>
      </c>
      <c r="E486" s="61">
        <v>44865</v>
      </c>
      <c r="F486" s="60" t="s">
        <v>3618</v>
      </c>
      <c r="G486" s="60" t="s">
        <v>47</v>
      </c>
      <c r="H486" s="60" t="s">
        <v>426</v>
      </c>
      <c r="I486" s="101">
        <v>120.9</v>
      </c>
      <c r="J486" s="60"/>
      <c r="K486" s="60" t="s">
        <v>3629</v>
      </c>
      <c r="L486" s="28">
        <v>53000085</v>
      </c>
    </row>
    <row r="487" spans="1:12">
      <c r="A487" s="60" t="s">
        <v>44</v>
      </c>
      <c r="B487" s="60" t="s">
        <v>44</v>
      </c>
      <c r="C487" s="60" t="s">
        <v>3620</v>
      </c>
      <c r="D487" s="117">
        <v>1201</v>
      </c>
      <c r="E487" s="61">
        <v>44865</v>
      </c>
      <c r="F487" s="60" t="s">
        <v>3621</v>
      </c>
      <c r="G487" s="60" t="s">
        <v>47</v>
      </c>
      <c r="H487" s="60" t="s">
        <v>426</v>
      </c>
      <c r="I487" s="101">
        <v>838.24</v>
      </c>
      <c r="J487" s="60"/>
      <c r="K487" s="60" t="s">
        <v>3619</v>
      </c>
      <c r="L487" s="28">
        <v>53000085</v>
      </c>
    </row>
    <row r="488" spans="1:12">
      <c r="A488" s="60" t="s">
        <v>44</v>
      </c>
      <c r="B488" s="60" t="s">
        <v>44</v>
      </c>
      <c r="C488" s="60" t="s">
        <v>3630</v>
      </c>
      <c r="D488" s="117">
        <v>1201</v>
      </c>
      <c r="E488" s="61">
        <v>44865</v>
      </c>
      <c r="F488" s="60" t="s">
        <v>3621</v>
      </c>
      <c r="G488" s="60" t="s">
        <v>47</v>
      </c>
      <c r="H488" s="60" t="s">
        <v>426</v>
      </c>
      <c r="I488" s="101">
        <v>685.1</v>
      </c>
      <c r="J488" s="60"/>
      <c r="K488" s="60" t="s">
        <v>3629</v>
      </c>
      <c r="L488" s="28">
        <v>53000085</v>
      </c>
    </row>
    <row r="489" spans="1:12">
      <c r="A489" s="60" t="s">
        <v>44</v>
      </c>
      <c r="B489" s="60" t="s">
        <v>44</v>
      </c>
      <c r="C489" s="60" t="s">
        <v>3608</v>
      </c>
      <c r="D489" s="117">
        <v>1201</v>
      </c>
      <c r="E489" s="61">
        <v>44865</v>
      </c>
      <c r="F489" s="60" t="s">
        <v>3609</v>
      </c>
      <c r="G489" s="60" t="s">
        <v>47</v>
      </c>
      <c r="H489" s="60" t="s">
        <v>426</v>
      </c>
      <c r="I489" s="101">
        <v>668.98</v>
      </c>
      <c r="J489" s="60"/>
      <c r="K489" s="60" t="s">
        <v>3610</v>
      </c>
      <c r="L489" s="28">
        <v>53000085</v>
      </c>
    </row>
    <row r="490" spans="1:12">
      <c r="A490" s="60" t="s">
        <v>44</v>
      </c>
      <c r="B490" s="60" t="s">
        <v>44</v>
      </c>
      <c r="C490" s="60" t="s">
        <v>3622</v>
      </c>
      <c r="D490" s="117">
        <v>1201</v>
      </c>
      <c r="E490" s="61">
        <v>44865</v>
      </c>
      <c r="F490" s="60" t="s">
        <v>3609</v>
      </c>
      <c r="G490" s="60" t="s">
        <v>47</v>
      </c>
      <c r="H490" s="60" t="s">
        <v>426</v>
      </c>
      <c r="I490" s="101">
        <v>1096.1600000000001</v>
      </c>
      <c r="J490" s="60"/>
      <c r="K490" s="60" t="s">
        <v>3623</v>
      </c>
      <c r="L490" s="28">
        <v>53000085</v>
      </c>
    </row>
    <row r="491" spans="1:12">
      <c r="A491" s="60" t="s">
        <v>44</v>
      </c>
      <c r="B491" s="60" t="s">
        <v>44</v>
      </c>
      <c r="C491" s="60" t="s">
        <v>3625</v>
      </c>
      <c r="D491" s="117">
        <v>1201</v>
      </c>
      <c r="E491" s="61">
        <v>44865</v>
      </c>
      <c r="F491" s="60" t="s">
        <v>3612</v>
      </c>
      <c r="G491" s="60" t="s">
        <v>47</v>
      </c>
      <c r="H491" s="60" t="s">
        <v>426</v>
      </c>
      <c r="I491" s="101">
        <v>5787.08</v>
      </c>
      <c r="J491" s="60"/>
      <c r="K491" s="60" t="s">
        <v>3623</v>
      </c>
      <c r="L491" s="28">
        <v>53000085</v>
      </c>
    </row>
    <row r="492" spans="1:12">
      <c r="A492" s="60" t="s">
        <v>44</v>
      </c>
      <c r="B492" s="60" t="s">
        <v>44</v>
      </c>
      <c r="C492" s="60" t="s">
        <v>3611</v>
      </c>
      <c r="D492" s="117">
        <v>1201</v>
      </c>
      <c r="E492" s="61">
        <v>44865</v>
      </c>
      <c r="F492" s="60" t="s">
        <v>3612</v>
      </c>
      <c r="G492" s="60" t="s">
        <v>47</v>
      </c>
      <c r="H492" s="60" t="s">
        <v>426</v>
      </c>
      <c r="I492" s="101">
        <v>3191.76</v>
      </c>
      <c r="J492" s="60"/>
      <c r="K492" s="60" t="s">
        <v>3610</v>
      </c>
      <c r="L492" s="28">
        <v>53000085</v>
      </c>
    </row>
    <row r="493" spans="1:12">
      <c r="A493" s="60" t="s">
        <v>44</v>
      </c>
      <c r="B493" s="60" t="s">
        <v>44</v>
      </c>
      <c r="C493" s="60" t="s">
        <v>3624</v>
      </c>
      <c r="D493" s="117">
        <v>1201</v>
      </c>
      <c r="E493" s="61">
        <v>44865</v>
      </c>
      <c r="F493" s="60" t="s">
        <v>3612</v>
      </c>
      <c r="G493" s="60" t="s">
        <v>47</v>
      </c>
      <c r="H493" s="60" t="s">
        <v>426</v>
      </c>
      <c r="I493" s="101">
        <v>5206.76</v>
      </c>
      <c r="J493" s="60"/>
      <c r="K493" s="60" t="s">
        <v>3623</v>
      </c>
      <c r="L493" s="28">
        <v>53000085</v>
      </c>
    </row>
    <row r="494" spans="1:12">
      <c r="A494" s="60" t="s">
        <v>44</v>
      </c>
      <c r="B494" s="60" t="s">
        <v>44</v>
      </c>
      <c r="C494" s="60" t="s">
        <v>3613</v>
      </c>
      <c r="D494" s="117">
        <v>1201</v>
      </c>
      <c r="E494" s="61">
        <v>44865</v>
      </c>
      <c r="F494" s="60" t="s">
        <v>3612</v>
      </c>
      <c r="G494" s="60" t="s">
        <v>47</v>
      </c>
      <c r="H494" s="60" t="s">
        <v>426</v>
      </c>
      <c r="I494" s="101">
        <v>3562.52</v>
      </c>
      <c r="J494" s="60"/>
      <c r="K494" s="60" t="s">
        <v>3610</v>
      </c>
      <c r="L494" s="28">
        <v>53000085</v>
      </c>
    </row>
    <row r="495" spans="1:12">
      <c r="A495" s="60" t="s">
        <v>44</v>
      </c>
      <c r="B495" s="60" t="s">
        <v>44</v>
      </c>
      <c r="C495" s="60" t="s">
        <v>3614</v>
      </c>
      <c r="D495" s="117">
        <v>1201</v>
      </c>
      <c r="E495" s="61">
        <v>44865</v>
      </c>
      <c r="F495" s="60" t="s">
        <v>3615</v>
      </c>
      <c r="G495" s="60" t="s">
        <v>47</v>
      </c>
      <c r="H495" s="60" t="s">
        <v>465</v>
      </c>
      <c r="I495" s="101">
        <v>354.64</v>
      </c>
      <c r="J495" s="60"/>
      <c r="K495" s="60" t="s">
        <v>3616</v>
      </c>
      <c r="L495" s="28">
        <v>53000085</v>
      </c>
    </row>
    <row r="496" spans="1:12">
      <c r="A496" s="60" t="s">
        <v>44</v>
      </c>
      <c r="B496" s="60" t="s">
        <v>44</v>
      </c>
      <c r="C496" s="60" t="s">
        <v>3626</v>
      </c>
      <c r="D496" s="117">
        <v>1201</v>
      </c>
      <c r="E496" s="61">
        <v>44865</v>
      </c>
      <c r="F496" s="60" t="s">
        <v>3615</v>
      </c>
      <c r="G496" s="60" t="s">
        <v>47</v>
      </c>
      <c r="H496" s="60" t="s">
        <v>465</v>
      </c>
      <c r="I496" s="101">
        <v>467.48</v>
      </c>
      <c r="J496" s="60"/>
      <c r="K496" s="60" t="s">
        <v>3627</v>
      </c>
      <c r="L496" s="28">
        <v>53000085</v>
      </c>
    </row>
    <row r="497" spans="1:12">
      <c r="A497" s="60" t="s">
        <v>44</v>
      </c>
      <c r="B497" s="60" t="s">
        <v>44</v>
      </c>
      <c r="C497" s="60" t="s">
        <v>3602</v>
      </c>
      <c r="D497" s="117">
        <v>1201</v>
      </c>
      <c r="E497" s="61">
        <v>44865</v>
      </c>
      <c r="F497" s="60" t="s">
        <v>3603</v>
      </c>
      <c r="G497" s="60" t="s">
        <v>47</v>
      </c>
      <c r="H497" s="60" t="s">
        <v>74</v>
      </c>
      <c r="I497" s="101">
        <v>1008.12</v>
      </c>
      <c r="J497" s="60"/>
      <c r="K497" s="60" t="s">
        <v>3604</v>
      </c>
      <c r="L497" s="28">
        <v>53000085</v>
      </c>
    </row>
    <row r="498" spans="1:12">
      <c r="A498" s="60" t="s">
        <v>17</v>
      </c>
      <c r="B498" s="60" t="s">
        <v>1317</v>
      </c>
      <c r="C498" s="60" t="s">
        <v>3689</v>
      </c>
      <c r="D498" s="117">
        <v>1201</v>
      </c>
      <c r="E498" s="61">
        <v>44865</v>
      </c>
      <c r="F498" s="60" t="s">
        <v>3690</v>
      </c>
      <c r="G498" s="60" t="s">
        <v>47</v>
      </c>
      <c r="H498" s="60" t="s">
        <v>21</v>
      </c>
      <c r="I498" s="101">
        <v>6840</v>
      </c>
      <c r="J498" s="60"/>
      <c r="K498" s="60" t="s">
        <v>3100</v>
      </c>
      <c r="L498" s="28" t="s">
        <v>3695</v>
      </c>
    </row>
    <row r="499" spans="1:12">
      <c r="A499" s="60" t="s">
        <v>17</v>
      </c>
      <c r="B499" s="60" t="s">
        <v>1317</v>
      </c>
      <c r="C499" s="60" t="s">
        <v>3689</v>
      </c>
      <c r="D499" s="117">
        <v>1201</v>
      </c>
      <c r="E499" s="61">
        <v>44865</v>
      </c>
      <c r="F499" s="60" t="s">
        <v>3690</v>
      </c>
      <c r="G499" s="60" t="s">
        <v>47</v>
      </c>
      <c r="H499" s="60" t="s">
        <v>21</v>
      </c>
      <c r="I499" s="101">
        <v>6703.2</v>
      </c>
      <c r="J499" s="60"/>
      <c r="K499" s="60" t="s">
        <v>3101</v>
      </c>
      <c r="L499" s="28"/>
    </row>
    <row r="500" spans="1:12">
      <c r="A500" s="60" t="s">
        <v>17</v>
      </c>
      <c r="B500" s="60" t="s">
        <v>1317</v>
      </c>
      <c r="C500" s="60" t="s">
        <v>3689</v>
      </c>
      <c r="D500" s="117">
        <v>1201</v>
      </c>
      <c r="E500" s="61">
        <v>44865</v>
      </c>
      <c r="F500" s="60" t="s">
        <v>3690</v>
      </c>
      <c r="G500" s="60" t="s">
        <v>47</v>
      </c>
      <c r="H500" s="60" t="s">
        <v>21</v>
      </c>
      <c r="I500" s="101">
        <v>13197.6</v>
      </c>
      <c r="J500" s="60"/>
      <c r="K500" s="60" t="s">
        <v>3102</v>
      </c>
      <c r="L500" s="28"/>
    </row>
    <row r="501" spans="1:12">
      <c r="A501" s="60" t="s">
        <v>17</v>
      </c>
      <c r="B501" s="60" t="s">
        <v>1317</v>
      </c>
      <c r="C501" s="60" t="s">
        <v>3689</v>
      </c>
      <c r="D501" s="117">
        <v>1201</v>
      </c>
      <c r="E501" s="61">
        <v>44865</v>
      </c>
      <c r="F501" s="60" t="s">
        <v>3690</v>
      </c>
      <c r="G501" s="60" t="s">
        <v>47</v>
      </c>
      <c r="H501" s="60" t="s">
        <v>21</v>
      </c>
      <c r="I501" s="101">
        <v>3214.8</v>
      </c>
      <c r="J501" s="60"/>
      <c r="K501" s="60" t="s">
        <v>3691</v>
      </c>
      <c r="L501" s="28"/>
    </row>
    <row r="502" spans="1:12">
      <c r="A502" s="60" t="s">
        <v>17</v>
      </c>
      <c r="B502" s="60" t="s">
        <v>1317</v>
      </c>
      <c r="C502" s="60" t="s">
        <v>3689</v>
      </c>
      <c r="D502" s="117">
        <v>1201</v>
      </c>
      <c r="E502" s="61">
        <v>44865</v>
      </c>
      <c r="F502" s="60" t="s">
        <v>3690</v>
      </c>
      <c r="G502" s="60" t="s">
        <v>47</v>
      </c>
      <c r="H502" s="60" t="s">
        <v>21</v>
      </c>
      <c r="I502" s="101">
        <v>56400</v>
      </c>
      <c r="J502" s="60"/>
      <c r="K502" s="60" t="s">
        <v>3692</v>
      </c>
      <c r="L502" s="28"/>
    </row>
    <row r="503" spans="1:12">
      <c r="A503" s="60" t="s">
        <v>17</v>
      </c>
      <c r="B503" s="60" t="s">
        <v>1317</v>
      </c>
      <c r="C503" s="60" t="s">
        <v>3693</v>
      </c>
      <c r="D503" s="117">
        <v>1201</v>
      </c>
      <c r="E503" s="61">
        <v>44865</v>
      </c>
      <c r="F503" s="60" t="s">
        <v>3690</v>
      </c>
      <c r="G503" s="60" t="s">
        <v>47</v>
      </c>
      <c r="H503" s="60" t="s">
        <v>21</v>
      </c>
      <c r="I503" s="101">
        <v>9780</v>
      </c>
      <c r="J503" s="60"/>
      <c r="K503" s="60" t="s">
        <v>3694</v>
      </c>
      <c r="L503" s="28" t="s">
        <v>3695</v>
      </c>
    </row>
    <row r="504" spans="1:12">
      <c r="A504" s="60" t="s">
        <v>404</v>
      </c>
      <c r="B504" s="60" t="s">
        <v>215</v>
      </c>
      <c r="C504" s="60" t="s">
        <v>3580</v>
      </c>
      <c r="D504" s="117">
        <v>1201</v>
      </c>
      <c r="E504" s="61">
        <v>44865</v>
      </c>
      <c r="F504" s="60" t="s">
        <v>3581</v>
      </c>
      <c r="G504" s="60" t="s">
        <v>47</v>
      </c>
      <c r="H504" s="60" t="s">
        <v>128</v>
      </c>
      <c r="I504" s="101">
        <v>30385.86</v>
      </c>
      <c r="J504" s="60"/>
      <c r="K504" s="60" t="s">
        <v>3705</v>
      </c>
      <c r="L504" s="28">
        <v>57225201</v>
      </c>
    </row>
    <row r="505" spans="1:12">
      <c r="A505" s="60" t="s">
        <v>404</v>
      </c>
      <c r="B505" s="60" t="s">
        <v>215</v>
      </c>
      <c r="C505" s="60" t="s">
        <v>3580</v>
      </c>
      <c r="D505" s="117">
        <v>1201</v>
      </c>
      <c r="E505" s="61">
        <v>44865</v>
      </c>
      <c r="F505" s="60" t="s">
        <v>3581</v>
      </c>
      <c r="G505" s="60" t="s">
        <v>47</v>
      </c>
      <c r="H505" s="60" t="s">
        <v>128</v>
      </c>
      <c r="I505" s="101">
        <v>18303.419999999998</v>
      </c>
      <c r="J505" s="60"/>
      <c r="K505" s="60" t="s">
        <v>3706</v>
      </c>
      <c r="L505" s="28">
        <v>57225201</v>
      </c>
    </row>
    <row r="506" spans="1:12">
      <c r="A506" s="60" t="s">
        <v>404</v>
      </c>
      <c r="B506" s="60" t="s">
        <v>215</v>
      </c>
      <c r="C506" s="60" t="s">
        <v>3580</v>
      </c>
      <c r="D506" s="117">
        <v>1201</v>
      </c>
      <c r="E506" s="61">
        <v>44865</v>
      </c>
      <c r="F506" s="60" t="s">
        <v>3581</v>
      </c>
      <c r="G506" s="60" t="s">
        <v>47</v>
      </c>
      <c r="H506" s="60" t="s">
        <v>128</v>
      </c>
      <c r="I506" s="101">
        <v>21333.66</v>
      </c>
      <c r="J506" s="60"/>
      <c r="K506" s="60" t="s">
        <v>3707</v>
      </c>
      <c r="L506" s="28">
        <v>57225201</v>
      </c>
    </row>
    <row r="507" spans="1:12">
      <c r="A507" s="60" t="s">
        <v>404</v>
      </c>
      <c r="B507" s="60" t="s">
        <v>215</v>
      </c>
      <c r="C507" s="60" t="s">
        <v>3580</v>
      </c>
      <c r="D507" s="117">
        <v>1201</v>
      </c>
      <c r="E507" s="61">
        <v>44865</v>
      </c>
      <c r="F507" s="60" t="s">
        <v>3581</v>
      </c>
      <c r="G507" s="60" t="s">
        <v>47</v>
      </c>
      <c r="H507" s="60" t="s">
        <v>128</v>
      </c>
      <c r="I507" s="101">
        <v>10239.870000000001</v>
      </c>
      <c r="J507" s="60"/>
      <c r="K507" s="60" t="s">
        <v>3708</v>
      </c>
      <c r="L507" s="28">
        <v>57225201</v>
      </c>
    </row>
    <row r="508" spans="1:12">
      <c r="A508" s="60" t="s">
        <v>404</v>
      </c>
      <c r="B508" s="60" t="s">
        <v>215</v>
      </c>
      <c r="C508" s="60" t="s">
        <v>3580</v>
      </c>
      <c r="D508" s="117">
        <v>1201</v>
      </c>
      <c r="E508" s="61">
        <v>44865</v>
      </c>
      <c r="F508" s="60" t="s">
        <v>3581</v>
      </c>
      <c r="G508" s="60" t="s">
        <v>47</v>
      </c>
      <c r="H508" s="60" t="s">
        <v>128</v>
      </c>
      <c r="I508" s="101">
        <v>71035.53</v>
      </c>
      <c r="J508" s="60"/>
      <c r="K508" s="60" t="s">
        <v>3709</v>
      </c>
      <c r="L508" s="28">
        <v>57225201</v>
      </c>
    </row>
    <row r="509" spans="1:12">
      <c r="A509" s="60" t="s">
        <v>404</v>
      </c>
      <c r="B509" s="60" t="s">
        <v>215</v>
      </c>
      <c r="C509" s="60" t="s">
        <v>3580</v>
      </c>
      <c r="D509" s="117">
        <v>1201</v>
      </c>
      <c r="E509" s="61">
        <v>44865</v>
      </c>
      <c r="F509" s="60" t="s">
        <v>3581</v>
      </c>
      <c r="G509" s="60" t="s">
        <v>47</v>
      </c>
      <c r="H509" s="60" t="s">
        <v>128</v>
      </c>
      <c r="I509" s="101">
        <v>13684.7</v>
      </c>
      <c r="J509" s="60"/>
      <c r="K509" s="60" t="s">
        <v>3710</v>
      </c>
      <c r="L509" s="28">
        <v>57225201</v>
      </c>
    </row>
    <row r="510" spans="1:12">
      <c r="A510" s="60" t="s">
        <v>404</v>
      </c>
      <c r="B510" s="60" t="s">
        <v>215</v>
      </c>
      <c r="C510" s="60" t="s">
        <v>3580</v>
      </c>
      <c r="D510" s="117">
        <v>1201</v>
      </c>
      <c r="E510" s="61">
        <v>44865</v>
      </c>
      <c r="F510" s="60" t="s">
        <v>3581</v>
      </c>
      <c r="G510" s="60" t="s">
        <v>47</v>
      </c>
      <c r="H510" s="60" t="s">
        <v>128</v>
      </c>
      <c r="I510" s="101">
        <v>23401.62</v>
      </c>
      <c r="J510" s="60"/>
      <c r="K510" s="60" t="s">
        <v>3711</v>
      </c>
      <c r="L510" s="28">
        <v>57225201</v>
      </c>
    </row>
    <row r="511" spans="1:12">
      <c r="A511" s="60" t="s">
        <v>404</v>
      </c>
      <c r="B511" s="60" t="s">
        <v>215</v>
      </c>
      <c r="C511" s="60" t="s">
        <v>3580</v>
      </c>
      <c r="D511" s="117">
        <v>1201</v>
      </c>
      <c r="E511" s="61">
        <v>44865</v>
      </c>
      <c r="F511" s="60" t="s">
        <v>3581</v>
      </c>
      <c r="G511" s="60" t="s">
        <v>47</v>
      </c>
      <c r="H511" s="60" t="s">
        <v>128</v>
      </c>
      <c r="I511" s="101">
        <v>4268.16</v>
      </c>
      <c r="J511" s="60"/>
      <c r="K511" s="60" t="s">
        <v>3712</v>
      </c>
      <c r="L511" s="28">
        <v>57225201</v>
      </c>
    </row>
    <row r="512" spans="1:12">
      <c r="A512" s="60" t="s">
        <v>404</v>
      </c>
      <c r="B512" s="60" t="s">
        <v>215</v>
      </c>
      <c r="C512" s="60" t="s">
        <v>3580</v>
      </c>
      <c r="D512" s="117">
        <v>1201</v>
      </c>
      <c r="E512" s="61">
        <v>44865</v>
      </c>
      <c r="F512" s="60" t="s">
        <v>3581</v>
      </c>
      <c r="G512" s="60" t="s">
        <v>47</v>
      </c>
      <c r="H512" s="60" t="s">
        <v>128</v>
      </c>
      <c r="I512" s="101">
        <v>8605.08</v>
      </c>
      <c r="J512" s="60"/>
      <c r="K512" s="60" t="s">
        <v>3713</v>
      </c>
      <c r="L512" s="28">
        <v>57225201</v>
      </c>
    </row>
    <row r="513" spans="1:12">
      <c r="A513" s="60" t="s">
        <v>404</v>
      </c>
      <c r="B513" s="60" t="s">
        <v>215</v>
      </c>
      <c r="C513" s="60" t="s">
        <v>3580</v>
      </c>
      <c r="D513" s="117">
        <v>1201</v>
      </c>
      <c r="E513" s="61">
        <v>44865</v>
      </c>
      <c r="F513" s="60" t="s">
        <v>3581</v>
      </c>
      <c r="G513" s="60" t="s">
        <v>47</v>
      </c>
      <c r="H513" s="60" t="s">
        <v>128</v>
      </c>
      <c r="I513" s="101">
        <v>11901.6</v>
      </c>
      <c r="J513" s="60"/>
      <c r="K513" s="60" t="s">
        <v>3714</v>
      </c>
      <c r="L513" s="28">
        <v>57225201</v>
      </c>
    </row>
    <row r="514" spans="1:12">
      <c r="A514" s="60" t="s">
        <v>404</v>
      </c>
      <c r="B514" s="60" t="s">
        <v>215</v>
      </c>
      <c r="C514" s="60" t="s">
        <v>3580</v>
      </c>
      <c r="D514" s="117">
        <v>1201</v>
      </c>
      <c r="E514" s="61">
        <v>44865</v>
      </c>
      <c r="F514" s="60" t="s">
        <v>3581</v>
      </c>
      <c r="G514" s="60" t="s">
        <v>47</v>
      </c>
      <c r="H514" s="60" t="s">
        <v>128</v>
      </c>
      <c r="I514" s="101">
        <v>14824.8</v>
      </c>
      <c r="J514" s="60"/>
      <c r="K514" s="60" t="s">
        <v>3715</v>
      </c>
      <c r="L514" s="28">
        <v>57225201</v>
      </c>
    </row>
    <row r="515" spans="1:12">
      <c r="A515" s="60" t="s">
        <v>404</v>
      </c>
      <c r="B515" s="60" t="s">
        <v>215</v>
      </c>
      <c r="C515" s="60" t="s">
        <v>3580</v>
      </c>
      <c r="D515" s="117">
        <v>1201</v>
      </c>
      <c r="E515" s="61">
        <v>44865</v>
      </c>
      <c r="F515" s="60" t="s">
        <v>3581</v>
      </c>
      <c r="G515" s="60" t="s">
        <v>47</v>
      </c>
      <c r="H515" s="60" t="s">
        <v>128</v>
      </c>
      <c r="I515" s="101">
        <v>50194.92</v>
      </c>
      <c r="J515" s="60"/>
      <c r="K515" s="60" t="s">
        <v>3716</v>
      </c>
      <c r="L515" s="28">
        <v>57225201</v>
      </c>
    </row>
    <row r="516" spans="1:12">
      <c r="A516" s="60" t="s">
        <v>404</v>
      </c>
      <c r="B516" s="60" t="s">
        <v>215</v>
      </c>
      <c r="C516" s="60" t="s">
        <v>3580</v>
      </c>
      <c r="D516" s="117">
        <v>1201</v>
      </c>
      <c r="E516" s="61">
        <v>44865</v>
      </c>
      <c r="F516" s="60" t="s">
        <v>3581</v>
      </c>
      <c r="G516" s="60" t="s">
        <v>47</v>
      </c>
      <c r="H516" s="60" t="s">
        <v>128</v>
      </c>
      <c r="I516" s="101">
        <v>9369.36</v>
      </c>
      <c r="J516" s="60"/>
      <c r="K516" s="60" t="s">
        <v>3717</v>
      </c>
      <c r="L516" s="28">
        <v>57225201</v>
      </c>
    </row>
    <row r="517" spans="1:12">
      <c r="A517" s="60" t="s">
        <v>404</v>
      </c>
      <c r="B517" s="60" t="s">
        <v>215</v>
      </c>
      <c r="C517" s="60" t="s">
        <v>3580</v>
      </c>
      <c r="D517" s="117">
        <v>1201</v>
      </c>
      <c r="E517" s="61">
        <v>44865</v>
      </c>
      <c r="F517" s="60" t="s">
        <v>3581</v>
      </c>
      <c r="G517" s="60" t="s">
        <v>47</v>
      </c>
      <c r="H517" s="60" t="s">
        <v>128</v>
      </c>
      <c r="I517" s="101">
        <v>50904.44</v>
      </c>
      <c r="J517" s="60"/>
      <c r="K517" s="60" t="s">
        <v>3718</v>
      </c>
      <c r="L517" s="28">
        <v>57225201</v>
      </c>
    </row>
    <row r="518" spans="1:12">
      <c r="A518" s="60" t="s">
        <v>404</v>
      </c>
      <c r="B518" s="60" t="s">
        <v>215</v>
      </c>
      <c r="C518" s="60" t="s">
        <v>3580</v>
      </c>
      <c r="D518" s="117">
        <v>1201</v>
      </c>
      <c r="E518" s="61">
        <v>44865</v>
      </c>
      <c r="F518" s="60" t="s">
        <v>3581</v>
      </c>
      <c r="G518" s="60" t="s">
        <v>47</v>
      </c>
      <c r="H518" s="60" t="s">
        <v>128</v>
      </c>
      <c r="I518" s="101">
        <v>13155.12</v>
      </c>
      <c r="J518" s="60"/>
      <c r="K518" s="60" t="s">
        <v>3719</v>
      </c>
      <c r="L518" s="28">
        <v>57225201</v>
      </c>
    </row>
    <row r="519" spans="1:12">
      <c r="A519" s="60" t="s">
        <v>404</v>
      </c>
      <c r="B519" s="60" t="s">
        <v>215</v>
      </c>
      <c r="C519" s="60" t="s">
        <v>3580</v>
      </c>
      <c r="D519" s="117">
        <v>1201</v>
      </c>
      <c r="E519" s="61">
        <v>44865</v>
      </c>
      <c r="F519" s="60" t="s">
        <v>3581</v>
      </c>
      <c r="G519" s="60" t="s">
        <v>47</v>
      </c>
      <c r="H519" s="60" t="s">
        <v>128</v>
      </c>
      <c r="I519" s="101">
        <v>52410.36</v>
      </c>
      <c r="J519" s="60"/>
      <c r="K519" s="60" t="s">
        <v>3720</v>
      </c>
      <c r="L519" s="28">
        <v>57225201</v>
      </c>
    </row>
    <row r="520" spans="1:12">
      <c r="A520" s="60" t="s">
        <v>404</v>
      </c>
      <c r="B520" s="60" t="s">
        <v>215</v>
      </c>
      <c r="C520" s="60" t="s">
        <v>3580</v>
      </c>
      <c r="D520" s="117">
        <v>1201</v>
      </c>
      <c r="E520" s="61">
        <v>44865</v>
      </c>
      <c r="F520" s="60" t="s">
        <v>3581</v>
      </c>
      <c r="G520" s="60" t="s">
        <v>47</v>
      </c>
      <c r="H520" s="60" t="s">
        <v>128</v>
      </c>
      <c r="I520" s="101">
        <v>10232.64</v>
      </c>
      <c r="J520" s="60"/>
      <c r="K520" s="60" t="s">
        <v>3721</v>
      </c>
      <c r="L520" s="28">
        <v>57225201</v>
      </c>
    </row>
    <row r="521" spans="1:12">
      <c r="A521" s="60" t="s">
        <v>404</v>
      </c>
      <c r="B521" s="60" t="s">
        <v>215</v>
      </c>
      <c r="C521" s="60" t="s">
        <v>3580</v>
      </c>
      <c r="D521" s="117">
        <v>1201</v>
      </c>
      <c r="E521" s="61">
        <v>44865</v>
      </c>
      <c r="F521" s="60" t="s">
        <v>3581</v>
      </c>
      <c r="G521" s="60" t="s">
        <v>47</v>
      </c>
      <c r="H521" s="60" t="s">
        <v>128</v>
      </c>
      <c r="I521" s="101">
        <v>17474.349999999999</v>
      </c>
      <c r="J521" s="60"/>
      <c r="K521" s="60" t="s">
        <v>3722</v>
      </c>
      <c r="L521" s="28">
        <v>57225201</v>
      </c>
    </row>
    <row r="522" spans="1:12">
      <c r="A522" s="60" t="s">
        <v>404</v>
      </c>
      <c r="B522" s="60" t="s">
        <v>215</v>
      </c>
      <c r="C522" s="60" t="s">
        <v>3580</v>
      </c>
      <c r="D522" s="117">
        <v>1201</v>
      </c>
      <c r="E522" s="61">
        <v>44865</v>
      </c>
      <c r="F522" s="60" t="s">
        <v>3581</v>
      </c>
      <c r="G522" s="60" t="s">
        <v>47</v>
      </c>
      <c r="H522" s="60" t="s">
        <v>128</v>
      </c>
      <c r="I522" s="101">
        <v>30955.15</v>
      </c>
      <c r="J522" s="60"/>
      <c r="K522" s="60" t="s">
        <v>3723</v>
      </c>
      <c r="L522" s="28">
        <v>57225201</v>
      </c>
    </row>
    <row r="523" spans="1:12">
      <c r="A523" s="60" t="s">
        <v>404</v>
      </c>
      <c r="B523" s="60" t="s">
        <v>215</v>
      </c>
      <c r="C523" s="60" t="s">
        <v>3580</v>
      </c>
      <c r="D523" s="117">
        <v>1201</v>
      </c>
      <c r="E523" s="61">
        <v>44865</v>
      </c>
      <c r="F523" s="60" t="s">
        <v>3581</v>
      </c>
      <c r="G523" s="60" t="s">
        <v>47</v>
      </c>
      <c r="H523" s="60" t="s">
        <v>128</v>
      </c>
      <c r="I523" s="101">
        <v>14226.79</v>
      </c>
      <c r="J523" s="60"/>
      <c r="K523" s="60" t="s">
        <v>3724</v>
      </c>
      <c r="L523" s="28">
        <v>57225201</v>
      </c>
    </row>
    <row r="524" spans="1:12">
      <c r="A524" s="60" t="s">
        <v>404</v>
      </c>
      <c r="B524" s="60" t="s">
        <v>215</v>
      </c>
      <c r="C524" s="60" t="s">
        <v>3580</v>
      </c>
      <c r="D524" s="117">
        <v>1201</v>
      </c>
      <c r="E524" s="61">
        <v>44865</v>
      </c>
      <c r="F524" s="60" t="s">
        <v>3581</v>
      </c>
      <c r="G524" s="60" t="s">
        <v>47</v>
      </c>
      <c r="H524" s="60" t="s">
        <v>128</v>
      </c>
      <c r="I524" s="101">
        <v>8442.7199999999993</v>
      </c>
      <c r="J524" s="60"/>
      <c r="K524" s="60" t="s">
        <v>3725</v>
      </c>
      <c r="L524" s="28">
        <v>57225201</v>
      </c>
    </row>
    <row r="525" spans="1:12">
      <c r="A525" s="60" t="s">
        <v>404</v>
      </c>
      <c r="B525" s="60" t="s">
        <v>215</v>
      </c>
      <c r="C525" s="60" t="s">
        <v>3580</v>
      </c>
      <c r="D525" s="117">
        <v>1201</v>
      </c>
      <c r="E525" s="61">
        <v>44865</v>
      </c>
      <c r="F525" s="60" t="s">
        <v>3581</v>
      </c>
      <c r="G525" s="60" t="s">
        <v>47</v>
      </c>
      <c r="H525" s="60" t="s">
        <v>128</v>
      </c>
      <c r="I525" s="101">
        <v>28662.92</v>
      </c>
      <c r="J525" s="60"/>
      <c r="K525" s="60" t="s">
        <v>3726</v>
      </c>
      <c r="L525" s="28">
        <v>57225201</v>
      </c>
    </row>
    <row r="526" spans="1:12">
      <c r="A526" s="60" t="s">
        <v>404</v>
      </c>
      <c r="B526" s="60" t="s">
        <v>215</v>
      </c>
      <c r="C526" s="60" t="s">
        <v>3580</v>
      </c>
      <c r="D526" s="117">
        <v>1201</v>
      </c>
      <c r="E526" s="61">
        <v>44865</v>
      </c>
      <c r="F526" s="60" t="s">
        <v>3581</v>
      </c>
      <c r="G526" s="60" t="s">
        <v>47</v>
      </c>
      <c r="H526" s="60" t="s">
        <v>128</v>
      </c>
      <c r="I526" s="101">
        <v>2239.1999999999998</v>
      </c>
      <c r="J526" s="60"/>
      <c r="K526" s="60" t="s">
        <v>3727</v>
      </c>
      <c r="L526" s="28">
        <v>57225201</v>
      </c>
    </row>
    <row r="527" spans="1:12">
      <c r="A527" s="60" t="s">
        <v>404</v>
      </c>
      <c r="B527" s="60" t="s">
        <v>215</v>
      </c>
      <c r="C527" s="60" t="s">
        <v>3580</v>
      </c>
      <c r="D527" s="117">
        <v>1201</v>
      </c>
      <c r="E527" s="61">
        <v>44865</v>
      </c>
      <c r="F527" s="60" t="s">
        <v>3581</v>
      </c>
      <c r="G527" s="60" t="s">
        <v>47</v>
      </c>
      <c r="H527" s="60" t="s">
        <v>128</v>
      </c>
      <c r="I527" s="101">
        <v>30819.360000000001</v>
      </c>
      <c r="J527" s="60"/>
      <c r="K527" s="60" t="s">
        <v>3728</v>
      </c>
      <c r="L527" s="28">
        <v>57225201</v>
      </c>
    </row>
    <row r="528" spans="1:12">
      <c r="A528" s="60" t="s">
        <v>404</v>
      </c>
      <c r="B528" s="60" t="s">
        <v>215</v>
      </c>
      <c r="C528" s="60" t="s">
        <v>3580</v>
      </c>
      <c r="D528" s="117">
        <v>1201</v>
      </c>
      <c r="E528" s="61">
        <v>44865</v>
      </c>
      <c r="F528" s="60" t="s">
        <v>3581</v>
      </c>
      <c r="G528" s="60" t="s">
        <v>47</v>
      </c>
      <c r="H528" s="60" t="s">
        <v>128</v>
      </c>
      <c r="I528" s="101">
        <v>78758.679999999993</v>
      </c>
      <c r="J528" s="60"/>
      <c r="K528" s="60" t="s">
        <v>3729</v>
      </c>
      <c r="L528" s="28">
        <v>57225201</v>
      </c>
    </row>
    <row r="529" spans="1:12">
      <c r="A529" s="60" t="s">
        <v>404</v>
      </c>
      <c r="B529" s="60" t="s">
        <v>215</v>
      </c>
      <c r="C529" s="60" t="s">
        <v>3580</v>
      </c>
      <c r="D529" s="117">
        <v>1201</v>
      </c>
      <c r="E529" s="61">
        <v>44865</v>
      </c>
      <c r="F529" s="60" t="s">
        <v>3581</v>
      </c>
      <c r="G529" s="60" t="s">
        <v>47</v>
      </c>
      <c r="H529" s="60" t="s">
        <v>128</v>
      </c>
      <c r="I529" s="101">
        <v>8294.4</v>
      </c>
      <c r="J529" s="60"/>
      <c r="K529" s="60" t="s">
        <v>3730</v>
      </c>
      <c r="L529" s="28">
        <v>57225201</v>
      </c>
    </row>
    <row r="530" spans="1:12">
      <c r="A530" s="60" t="s">
        <v>404</v>
      </c>
      <c r="B530" s="60" t="s">
        <v>215</v>
      </c>
      <c r="C530" s="60" t="s">
        <v>3580</v>
      </c>
      <c r="D530" s="117">
        <v>1201</v>
      </c>
      <c r="E530" s="61">
        <v>44865</v>
      </c>
      <c r="F530" s="60" t="s">
        <v>3581</v>
      </c>
      <c r="G530" s="60" t="s">
        <v>47</v>
      </c>
      <c r="H530" s="60" t="s">
        <v>128</v>
      </c>
      <c r="I530" s="101">
        <v>101364.48</v>
      </c>
      <c r="J530" s="60"/>
      <c r="K530" s="60" t="s">
        <v>3731</v>
      </c>
      <c r="L530" s="28">
        <v>57225201</v>
      </c>
    </row>
    <row r="531" spans="1:12">
      <c r="A531" s="60" t="s">
        <v>404</v>
      </c>
      <c r="B531" s="60" t="s">
        <v>215</v>
      </c>
      <c r="C531" s="60" t="s">
        <v>3580</v>
      </c>
      <c r="D531" s="117">
        <v>1201</v>
      </c>
      <c r="E531" s="61">
        <v>44865</v>
      </c>
      <c r="F531" s="60" t="s">
        <v>3581</v>
      </c>
      <c r="G531" s="60" t="s">
        <v>47</v>
      </c>
      <c r="H531" s="60" t="s">
        <v>128</v>
      </c>
      <c r="I531" s="101">
        <v>18078.88</v>
      </c>
      <c r="J531" s="60"/>
      <c r="K531" s="60" t="s">
        <v>3732</v>
      </c>
      <c r="L531" s="28">
        <v>57225201</v>
      </c>
    </row>
    <row r="532" spans="1:12">
      <c r="A532" s="60" t="s">
        <v>404</v>
      </c>
      <c r="B532" s="60" t="s">
        <v>215</v>
      </c>
      <c r="C532" s="60" t="s">
        <v>3580</v>
      </c>
      <c r="D532" s="117">
        <v>1201</v>
      </c>
      <c r="E532" s="61">
        <v>44865</v>
      </c>
      <c r="F532" s="60" t="s">
        <v>3581</v>
      </c>
      <c r="G532" s="60" t="s">
        <v>47</v>
      </c>
      <c r="H532" s="60" t="s">
        <v>128</v>
      </c>
      <c r="I532" s="101">
        <v>44167.68</v>
      </c>
      <c r="J532" s="60"/>
      <c r="K532" s="60" t="s">
        <v>3733</v>
      </c>
      <c r="L532" s="28">
        <v>57225201</v>
      </c>
    </row>
    <row r="533" spans="1:12">
      <c r="A533" s="60" t="s">
        <v>404</v>
      </c>
      <c r="B533" s="60" t="s">
        <v>215</v>
      </c>
      <c r="C533" s="60" t="s">
        <v>3580</v>
      </c>
      <c r="D533" s="117">
        <v>1201</v>
      </c>
      <c r="E533" s="61">
        <v>44865</v>
      </c>
      <c r="F533" s="60" t="s">
        <v>3581</v>
      </c>
      <c r="G533" s="60" t="s">
        <v>47</v>
      </c>
      <c r="H533" s="60" t="s">
        <v>128</v>
      </c>
      <c r="I533" s="101">
        <v>7436.88</v>
      </c>
      <c r="J533" s="60"/>
      <c r="K533" s="60" t="s">
        <v>3734</v>
      </c>
      <c r="L533" s="28">
        <v>57225201</v>
      </c>
    </row>
    <row r="534" spans="1:12">
      <c r="A534" s="60" t="s">
        <v>404</v>
      </c>
      <c r="B534" s="60" t="s">
        <v>215</v>
      </c>
      <c r="C534" s="60" t="s">
        <v>3580</v>
      </c>
      <c r="D534" s="117">
        <v>1201</v>
      </c>
      <c r="E534" s="61">
        <v>44865</v>
      </c>
      <c r="F534" s="60" t="s">
        <v>3581</v>
      </c>
      <c r="G534" s="60" t="s">
        <v>47</v>
      </c>
      <c r="H534" s="60" t="s">
        <v>128</v>
      </c>
      <c r="I534" s="101">
        <v>8744.4</v>
      </c>
      <c r="J534" s="60"/>
      <c r="K534" s="60" t="s">
        <v>3735</v>
      </c>
      <c r="L534" s="28">
        <v>57225201</v>
      </c>
    </row>
    <row r="535" spans="1:12">
      <c r="A535" s="60" t="s">
        <v>404</v>
      </c>
      <c r="B535" s="60" t="s">
        <v>215</v>
      </c>
      <c r="C535" s="60" t="s">
        <v>3580</v>
      </c>
      <c r="D535" s="117">
        <v>1201</v>
      </c>
      <c r="E535" s="61">
        <v>44865</v>
      </c>
      <c r="F535" s="60" t="s">
        <v>3581</v>
      </c>
      <c r="G535" s="60" t="s">
        <v>47</v>
      </c>
      <c r="H535" s="60" t="s">
        <v>128</v>
      </c>
      <c r="I535" s="101">
        <v>3488.16</v>
      </c>
      <c r="J535" s="60"/>
      <c r="K535" s="60" t="s">
        <v>3736</v>
      </c>
      <c r="L535" s="28">
        <v>57225201</v>
      </c>
    </row>
    <row r="536" spans="1:12">
      <c r="A536" s="60" t="s">
        <v>404</v>
      </c>
      <c r="B536" s="60" t="s">
        <v>215</v>
      </c>
      <c r="C536" s="60" t="s">
        <v>3580</v>
      </c>
      <c r="D536" s="117">
        <v>1201</v>
      </c>
      <c r="E536" s="61">
        <v>44865</v>
      </c>
      <c r="F536" s="60" t="s">
        <v>3581</v>
      </c>
      <c r="G536" s="60" t="s">
        <v>47</v>
      </c>
      <c r="H536" s="60" t="s">
        <v>128</v>
      </c>
      <c r="I536" s="101">
        <v>14609.7</v>
      </c>
      <c r="J536" s="60"/>
      <c r="K536" s="60" t="s">
        <v>3737</v>
      </c>
      <c r="L536" s="28">
        <v>57225201</v>
      </c>
    </row>
    <row r="537" spans="1:12">
      <c r="A537" s="60" t="s">
        <v>404</v>
      </c>
      <c r="B537" s="60" t="s">
        <v>215</v>
      </c>
      <c r="C537" s="60" t="s">
        <v>3580</v>
      </c>
      <c r="D537" s="117">
        <v>1201</v>
      </c>
      <c r="E537" s="61">
        <v>44865</v>
      </c>
      <c r="F537" s="60" t="s">
        <v>3581</v>
      </c>
      <c r="G537" s="60" t="s">
        <v>47</v>
      </c>
      <c r="H537" s="60" t="s">
        <v>128</v>
      </c>
      <c r="I537" s="101">
        <v>17167.89</v>
      </c>
      <c r="J537" s="60"/>
      <c r="K537" s="60" t="s">
        <v>3738</v>
      </c>
      <c r="L537" s="28">
        <v>57225201</v>
      </c>
    </row>
    <row r="538" spans="1:12">
      <c r="A538" s="60" t="s">
        <v>404</v>
      </c>
      <c r="B538" s="60" t="s">
        <v>215</v>
      </c>
      <c r="C538" s="60" t="s">
        <v>3580</v>
      </c>
      <c r="D538" s="117">
        <v>1201</v>
      </c>
      <c r="E538" s="61">
        <v>44865</v>
      </c>
      <c r="F538" s="60" t="s">
        <v>3581</v>
      </c>
      <c r="G538" s="60" t="s">
        <v>47</v>
      </c>
      <c r="H538" s="60" t="s">
        <v>128</v>
      </c>
      <c r="I538" s="101">
        <v>14985.74</v>
      </c>
      <c r="J538" s="60"/>
      <c r="K538" s="60" t="s">
        <v>3739</v>
      </c>
      <c r="L538" s="28">
        <v>57225201</v>
      </c>
    </row>
    <row r="539" spans="1:12">
      <c r="A539" s="60" t="s">
        <v>404</v>
      </c>
      <c r="B539" s="60" t="s">
        <v>215</v>
      </c>
      <c r="C539" s="60" t="s">
        <v>3580</v>
      </c>
      <c r="D539" s="117">
        <v>1201</v>
      </c>
      <c r="E539" s="61">
        <v>44865</v>
      </c>
      <c r="F539" s="60" t="s">
        <v>3581</v>
      </c>
      <c r="G539" s="60" t="s">
        <v>47</v>
      </c>
      <c r="H539" s="60" t="s">
        <v>128</v>
      </c>
      <c r="I539" s="101">
        <v>12690.26</v>
      </c>
      <c r="J539" s="60"/>
      <c r="K539" s="60" t="s">
        <v>3740</v>
      </c>
      <c r="L539" s="28">
        <v>57225201</v>
      </c>
    </row>
    <row r="540" spans="1:12">
      <c r="A540" s="60" t="s">
        <v>404</v>
      </c>
      <c r="B540" s="60" t="s">
        <v>215</v>
      </c>
      <c r="C540" s="60" t="s">
        <v>3580</v>
      </c>
      <c r="D540" s="117">
        <v>1201</v>
      </c>
      <c r="E540" s="61">
        <v>44865</v>
      </c>
      <c r="F540" s="60" t="s">
        <v>3581</v>
      </c>
      <c r="G540" s="60" t="s">
        <v>47</v>
      </c>
      <c r="H540" s="60" t="s">
        <v>128</v>
      </c>
      <c r="I540" s="101">
        <v>11345.2</v>
      </c>
      <c r="J540" s="60"/>
      <c r="K540" s="60" t="s">
        <v>3741</v>
      </c>
      <c r="L540" s="28">
        <v>57225201</v>
      </c>
    </row>
    <row r="541" spans="1:12">
      <c r="A541" s="60" t="s">
        <v>404</v>
      </c>
      <c r="B541" s="60" t="s">
        <v>215</v>
      </c>
      <c r="C541" s="60" t="s">
        <v>3580</v>
      </c>
      <c r="D541" s="117">
        <v>1201</v>
      </c>
      <c r="E541" s="61">
        <v>44865</v>
      </c>
      <c r="F541" s="60" t="s">
        <v>3581</v>
      </c>
      <c r="G541" s="60" t="s">
        <v>47</v>
      </c>
      <c r="H541" s="60" t="s">
        <v>128</v>
      </c>
      <c r="I541" s="101">
        <v>16749.36</v>
      </c>
      <c r="J541" s="60"/>
      <c r="K541" s="60" t="s">
        <v>3742</v>
      </c>
      <c r="L541" s="28">
        <v>57225201</v>
      </c>
    </row>
    <row r="542" spans="1:12">
      <c r="A542" s="60" t="s">
        <v>404</v>
      </c>
      <c r="B542" s="60" t="s">
        <v>215</v>
      </c>
      <c r="C542" s="60" t="s">
        <v>3580</v>
      </c>
      <c r="D542" s="117">
        <v>1201</v>
      </c>
      <c r="E542" s="61">
        <v>44865</v>
      </c>
      <c r="F542" s="60" t="s">
        <v>3581</v>
      </c>
      <c r="G542" s="60" t="s">
        <v>47</v>
      </c>
      <c r="H542" s="60" t="s">
        <v>128</v>
      </c>
      <c r="I542" s="101">
        <v>7607.53</v>
      </c>
      <c r="J542" s="60"/>
      <c r="K542" s="60" t="s">
        <v>3743</v>
      </c>
      <c r="L542" s="28">
        <v>57225201</v>
      </c>
    </row>
    <row r="543" spans="1:12">
      <c r="A543" s="60" t="s">
        <v>404</v>
      </c>
      <c r="B543" s="60" t="s">
        <v>215</v>
      </c>
      <c r="C543" s="60" t="s">
        <v>3580</v>
      </c>
      <c r="D543" s="117">
        <v>1201</v>
      </c>
      <c r="E543" s="61">
        <v>44865</v>
      </c>
      <c r="F543" s="60" t="s">
        <v>3581</v>
      </c>
      <c r="G543" s="60" t="s">
        <v>47</v>
      </c>
      <c r="H543" s="60" t="s">
        <v>128</v>
      </c>
      <c r="I543" s="101">
        <v>8808.1200000000008</v>
      </c>
      <c r="J543" s="60"/>
      <c r="K543" s="60" t="s">
        <v>3744</v>
      </c>
      <c r="L543" s="28">
        <v>57225201</v>
      </c>
    </row>
    <row r="544" spans="1:12">
      <c r="A544" s="60" t="s">
        <v>404</v>
      </c>
      <c r="B544" s="60" t="s">
        <v>215</v>
      </c>
      <c r="C544" s="60" t="s">
        <v>3580</v>
      </c>
      <c r="D544" s="117">
        <v>1201</v>
      </c>
      <c r="E544" s="61">
        <v>44865</v>
      </c>
      <c r="F544" s="60" t="s">
        <v>3581</v>
      </c>
      <c r="G544" s="60" t="s">
        <v>47</v>
      </c>
      <c r="H544" s="60" t="s">
        <v>128</v>
      </c>
      <c r="I544" s="101">
        <v>20442.240000000002</v>
      </c>
      <c r="J544" s="60"/>
      <c r="K544" s="60" t="s">
        <v>3745</v>
      </c>
      <c r="L544" s="28">
        <v>57225201</v>
      </c>
    </row>
    <row r="545" spans="1:12">
      <c r="A545" s="60" t="s">
        <v>172</v>
      </c>
      <c r="B545" s="60" t="s">
        <v>173</v>
      </c>
      <c r="C545" s="60" t="s">
        <v>3657</v>
      </c>
      <c r="D545" s="117">
        <v>1201</v>
      </c>
      <c r="E545" s="61">
        <v>44865</v>
      </c>
      <c r="F545" s="60" t="s">
        <v>3658</v>
      </c>
      <c r="G545" s="60" t="s">
        <v>47</v>
      </c>
      <c r="H545" s="60" t="s">
        <v>21</v>
      </c>
      <c r="I545" s="101">
        <v>29684.95</v>
      </c>
      <c r="J545" s="60"/>
      <c r="K545" s="60" t="s">
        <v>3746</v>
      </c>
      <c r="L545" s="28">
        <v>55391977</v>
      </c>
    </row>
    <row r="546" spans="1:12">
      <c r="A546" s="60" t="s">
        <v>172</v>
      </c>
      <c r="B546" s="60" t="s">
        <v>173</v>
      </c>
      <c r="C546" s="60" t="s">
        <v>3657</v>
      </c>
      <c r="D546" s="117">
        <v>1201</v>
      </c>
      <c r="E546" s="61">
        <v>44865</v>
      </c>
      <c r="F546" s="60" t="s">
        <v>3658</v>
      </c>
      <c r="G546" s="60" t="s">
        <v>47</v>
      </c>
      <c r="H546" s="60" t="s">
        <v>21</v>
      </c>
      <c r="I546" s="101">
        <v>3105</v>
      </c>
      <c r="J546" s="60"/>
      <c r="K546" s="60" t="s">
        <v>3746</v>
      </c>
      <c r="L546" s="28">
        <v>55391977</v>
      </c>
    </row>
    <row r="547" spans="1:12">
      <c r="A547" s="60" t="s">
        <v>172</v>
      </c>
      <c r="B547" s="60" t="s">
        <v>173</v>
      </c>
      <c r="C547" s="60" t="s">
        <v>3657</v>
      </c>
      <c r="D547" s="117">
        <v>1201</v>
      </c>
      <c r="E547" s="61">
        <v>44865</v>
      </c>
      <c r="F547" s="60" t="s">
        <v>3658</v>
      </c>
      <c r="G547" s="60" t="s">
        <v>47</v>
      </c>
      <c r="H547" s="60" t="s">
        <v>21</v>
      </c>
      <c r="I547" s="101">
        <v>10314.99</v>
      </c>
      <c r="J547" s="60"/>
      <c r="K547" s="60" t="s">
        <v>3747</v>
      </c>
      <c r="L547" s="28">
        <v>55391977</v>
      </c>
    </row>
    <row r="548" spans="1:12">
      <c r="A548" s="60" t="s">
        <v>172</v>
      </c>
      <c r="B548" s="60" t="s">
        <v>173</v>
      </c>
      <c r="C548" s="60" t="s">
        <v>3657</v>
      </c>
      <c r="D548" s="117">
        <v>1201</v>
      </c>
      <c r="E548" s="61">
        <v>44865</v>
      </c>
      <c r="F548" s="60" t="s">
        <v>3658</v>
      </c>
      <c r="G548" s="60" t="s">
        <v>47</v>
      </c>
      <c r="H548" s="60" t="s">
        <v>21</v>
      </c>
      <c r="I548" s="101">
        <v>21081.06</v>
      </c>
      <c r="J548" s="60"/>
      <c r="K548" s="60" t="s">
        <v>3748</v>
      </c>
      <c r="L548" s="28">
        <v>55391977</v>
      </c>
    </row>
    <row r="549" spans="1:12">
      <c r="A549" s="60" t="s">
        <v>44</v>
      </c>
      <c r="B549" s="60" t="s">
        <v>44</v>
      </c>
      <c r="C549" s="60" t="s">
        <v>3749</v>
      </c>
      <c r="D549" s="117">
        <v>1201</v>
      </c>
      <c r="E549" s="61">
        <v>44865</v>
      </c>
      <c r="F549" s="60" t="s">
        <v>3632</v>
      </c>
      <c r="G549" s="60" t="s">
        <v>47</v>
      </c>
      <c r="H549" s="60" t="s">
        <v>701</v>
      </c>
      <c r="I549" s="101">
        <v>2662.31</v>
      </c>
      <c r="J549" s="60"/>
      <c r="K549" s="60" t="s">
        <v>3750</v>
      </c>
      <c r="L549" s="28">
        <v>53000085</v>
      </c>
    </row>
    <row r="550" spans="1:12">
      <c r="A550" s="60" t="s">
        <v>44</v>
      </c>
      <c r="B550" s="60" t="s">
        <v>44</v>
      </c>
      <c r="C550" s="60" t="s">
        <v>3751</v>
      </c>
      <c r="D550" s="117">
        <v>1201</v>
      </c>
      <c r="E550" s="61">
        <v>44865</v>
      </c>
      <c r="F550" s="60" t="s">
        <v>3632</v>
      </c>
      <c r="G550" s="60" t="s">
        <v>47</v>
      </c>
      <c r="H550" s="60" t="s">
        <v>701</v>
      </c>
      <c r="I550" s="101">
        <v>1114.94</v>
      </c>
      <c r="J550" s="60"/>
      <c r="K550" s="60" t="s">
        <v>3752</v>
      </c>
      <c r="L550" s="28">
        <v>53000085</v>
      </c>
    </row>
    <row r="551" spans="1:12">
      <c r="A551" s="60" t="s">
        <v>44</v>
      </c>
      <c r="B551" s="60" t="s">
        <v>44</v>
      </c>
      <c r="C551" s="60" t="s">
        <v>3753</v>
      </c>
      <c r="D551" s="117">
        <v>1201</v>
      </c>
      <c r="E551" s="61">
        <v>44865</v>
      </c>
      <c r="F551" s="60" t="s">
        <v>3631</v>
      </c>
      <c r="G551" s="60" t="s">
        <v>47</v>
      </c>
      <c r="H551" s="60" t="s">
        <v>778</v>
      </c>
      <c r="I551" s="101">
        <v>14551.53</v>
      </c>
      <c r="J551" s="60"/>
      <c r="K551" s="60" t="s">
        <v>3754</v>
      </c>
      <c r="L551" s="28">
        <v>53000085</v>
      </c>
    </row>
    <row r="552" spans="1:12">
      <c r="A552" s="60" t="s">
        <v>44</v>
      </c>
      <c r="B552" s="60" t="s">
        <v>44</v>
      </c>
      <c r="C552" s="60" t="s">
        <v>3755</v>
      </c>
      <c r="D552" s="117">
        <v>1201</v>
      </c>
      <c r="E552" s="61">
        <v>44865</v>
      </c>
      <c r="F552" s="60" t="s">
        <v>3631</v>
      </c>
      <c r="G552" s="60" t="s">
        <v>47</v>
      </c>
      <c r="H552" s="60" t="s">
        <v>778</v>
      </c>
      <c r="I552" s="101">
        <v>6100.91</v>
      </c>
      <c r="J552" s="60"/>
      <c r="K552" s="60" t="s">
        <v>3756</v>
      </c>
      <c r="L552" s="28">
        <v>53000085</v>
      </c>
    </row>
    <row r="553" spans="1:12">
      <c r="A553" s="60" t="s">
        <v>44</v>
      </c>
      <c r="B553" s="60" t="s">
        <v>44</v>
      </c>
      <c r="C553" s="60" t="s">
        <v>3757</v>
      </c>
      <c r="D553" s="117">
        <v>1201</v>
      </c>
      <c r="E553" s="61">
        <v>44865</v>
      </c>
      <c r="F553" s="60" t="s">
        <v>3639</v>
      </c>
      <c r="G553" s="60" t="s">
        <v>47</v>
      </c>
      <c r="H553" s="60" t="s">
        <v>426</v>
      </c>
      <c r="I553" s="101">
        <v>177.66</v>
      </c>
      <c r="J553" s="60"/>
      <c r="K553" s="60" t="s">
        <v>3758</v>
      </c>
      <c r="L553" s="28">
        <v>53000085</v>
      </c>
    </row>
    <row r="554" spans="1:12">
      <c r="A554" s="60" t="s">
        <v>44</v>
      </c>
      <c r="B554" s="60" t="s">
        <v>44</v>
      </c>
      <c r="C554" s="60" t="s">
        <v>3759</v>
      </c>
      <c r="D554" s="117">
        <v>1201</v>
      </c>
      <c r="E554" s="61">
        <v>44865</v>
      </c>
      <c r="F554" s="60" t="s">
        <v>3640</v>
      </c>
      <c r="G554" s="60" t="s">
        <v>47</v>
      </c>
      <c r="H554" s="60" t="s">
        <v>426</v>
      </c>
      <c r="I554" s="101">
        <v>238.14</v>
      </c>
      <c r="J554" s="60"/>
      <c r="K554" s="60" t="s">
        <v>3758</v>
      </c>
      <c r="L554" s="28">
        <v>53000085</v>
      </c>
    </row>
    <row r="555" spans="1:12">
      <c r="A555" s="60" t="s">
        <v>44</v>
      </c>
      <c r="B555" s="60" t="s">
        <v>44</v>
      </c>
      <c r="C555" s="60" t="s">
        <v>3760</v>
      </c>
      <c r="D555" s="117">
        <v>1201</v>
      </c>
      <c r="E555" s="61">
        <v>44865</v>
      </c>
      <c r="F555" s="60" t="s">
        <v>3636</v>
      </c>
      <c r="G555" s="60" t="s">
        <v>47</v>
      </c>
      <c r="H555" s="60" t="s">
        <v>426</v>
      </c>
      <c r="I555" s="101">
        <v>763.56</v>
      </c>
      <c r="J555" s="60"/>
      <c r="K555" s="60" t="s">
        <v>3761</v>
      </c>
      <c r="L555" s="28">
        <v>53000085</v>
      </c>
    </row>
    <row r="556" spans="1:12">
      <c r="A556" s="60" t="s">
        <v>44</v>
      </c>
      <c r="B556" s="60" t="s">
        <v>44</v>
      </c>
      <c r="C556" s="60" t="s">
        <v>3762</v>
      </c>
      <c r="D556" s="117">
        <v>1201</v>
      </c>
      <c r="E556" s="61">
        <v>44865</v>
      </c>
      <c r="F556" s="60" t="s">
        <v>3637</v>
      </c>
      <c r="G556" s="60" t="s">
        <v>47</v>
      </c>
      <c r="H556" s="60" t="s">
        <v>426</v>
      </c>
      <c r="I556" s="101">
        <v>793.8</v>
      </c>
      <c r="J556" s="60"/>
      <c r="K556" s="60" t="s">
        <v>3761</v>
      </c>
      <c r="L556" s="28">
        <v>53000085</v>
      </c>
    </row>
    <row r="557" spans="1:12">
      <c r="A557" s="60" t="s">
        <v>44</v>
      </c>
      <c r="B557" s="60" t="s">
        <v>44</v>
      </c>
      <c r="C557" s="60" t="s">
        <v>3763</v>
      </c>
      <c r="D557" s="117">
        <v>1201</v>
      </c>
      <c r="E557" s="61">
        <v>44865</v>
      </c>
      <c r="F557" s="60" t="s">
        <v>3637</v>
      </c>
      <c r="G557" s="60" t="s">
        <v>47</v>
      </c>
      <c r="H557" s="60" t="s">
        <v>426</v>
      </c>
      <c r="I557" s="101">
        <v>1013.04</v>
      </c>
      <c r="J557" s="60"/>
      <c r="K557" s="60" t="s">
        <v>3761</v>
      </c>
      <c r="L557" s="28">
        <v>53000085</v>
      </c>
    </row>
    <row r="558" spans="1:12">
      <c r="A558" s="60" t="s">
        <v>44</v>
      </c>
      <c r="B558" s="60" t="s">
        <v>44</v>
      </c>
      <c r="C558" s="60" t="s">
        <v>3764</v>
      </c>
      <c r="D558" s="117">
        <v>1201</v>
      </c>
      <c r="E558" s="61">
        <v>44865</v>
      </c>
      <c r="F558" s="60" t="s">
        <v>3638</v>
      </c>
      <c r="G558" s="60" t="s">
        <v>47</v>
      </c>
      <c r="H558" s="60" t="s">
        <v>465</v>
      </c>
      <c r="I558" s="101">
        <v>740.88</v>
      </c>
      <c r="J558" s="60"/>
      <c r="K558" s="60" t="s">
        <v>3765</v>
      </c>
      <c r="L558" s="28">
        <v>53000085</v>
      </c>
    </row>
    <row r="559" spans="1:12">
      <c r="A559" s="60" t="s">
        <v>44</v>
      </c>
      <c r="B559" s="60" t="s">
        <v>44</v>
      </c>
      <c r="C559" s="60" t="s">
        <v>3766</v>
      </c>
      <c r="D559" s="117">
        <v>1201</v>
      </c>
      <c r="E559" s="61">
        <v>44865</v>
      </c>
      <c r="F559" s="60" t="s">
        <v>3634</v>
      </c>
      <c r="G559" s="60" t="s">
        <v>47</v>
      </c>
      <c r="H559" s="60" t="s">
        <v>774</v>
      </c>
      <c r="I559" s="101">
        <v>3615.74</v>
      </c>
      <c r="J559" s="60"/>
      <c r="K559" s="60" t="s">
        <v>3767</v>
      </c>
      <c r="L559" s="28">
        <v>53000085</v>
      </c>
    </row>
    <row r="560" spans="1:12">
      <c r="A560" s="60" t="s">
        <v>44</v>
      </c>
      <c r="B560" s="60" t="s">
        <v>44</v>
      </c>
      <c r="C560" s="60" t="s">
        <v>3768</v>
      </c>
      <c r="D560" s="117">
        <v>1201</v>
      </c>
      <c r="E560" s="61">
        <v>44865</v>
      </c>
      <c r="F560" s="60" t="s">
        <v>3634</v>
      </c>
      <c r="G560" s="60" t="s">
        <v>47</v>
      </c>
      <c r="H560" s="60" t="s">
        <v>774</v>
      </c>
      <c r="I560" s="101">
        <v>1510.9</v>
      </c>
      <c r="J560" s="60"/>
      <c r="K560" s="60" t="s">
        <v>3769</v>
      </c>
      <c r="L560" s="28">
        <v>53000085</v>
      </c>
    </row>
    <row r="561" spans="1:12">
      <c r="A561" s="60" t="s">
        <v>44</v>
      </c>
      <c r="B561" s="60" t="s">
        <v>44</v>
      </c>
      <c r="C561" s="60" t="s">
        <v>3770</v>
      </c>
      <c r="D561" s="117">
        <v>1201</v>
      </c>
      <c r="E561" s="61">
        <v>44865</v>
      </c>
      <c r="F561" s="60" t="s">
        <v>3635</v>
      </c>
      <c r="G561" s="60" t="s">
        <v>47</v>
      </c>
      <c r="H561" s="60" t="s">
        <v>472</v>
      </c>
      <c r="I561" s="101">
        <v>2615.42</v>
      </c>
      <c r="J561" s="60"/>
      <c r="K561" s="60" t="s">
        <v>3771</v>
      </c>
      <c r="L561" s="28">
        <v>53000085</v>
      </c>
    </row>
    <row r="562" spans="1:12">
      <c r="A562" s="60" t="s">
        <v>44</v>
      </c>
      <c r="B562" s="60" t="s">
        <v>44</v>
      </c>
      <c r="C562" s="60" t="s">
        <v>3772</v>
      </c>
      <c r="D562" s="117">
        <v>1201</v>
      </c>
      <c r="E562" s="61">
        <v>44865</v>
      </c>
      <c r="F562" s="60" t="s">
        <v>3635</v>
      </c>
      <c r="G562" s="60" t="s">
        <v>47</v>
      </c>
      <c r="H562" s="60" t="s">
        <v>472</v>
      </c>
      <c r="I562" s="101">
        <v>1094.0999999999999</v>
      </c>
      <c r="J562" s="60"/>
      <c r="K562" s="60" t="s">
        <v>3773</v>
      </c>
      <c r="L562" s="28">
        <v>53000085</v>
      </c>
    </row>
    <row r="563" spans="1:12">
      <c r="A563" s="60" t="s">
        <v>44</v>
      </c>
      <c r="B563" s="60" t="s">
        <v>44</v>
      </c>
      <c r="C563" s="60" t="s">
        <v>3774</v>
      </c>
      <c r="D563" s="117">
        <v>1201</v>
      </c>
      <c r="E563" s="61">
        <v>44865</v>
      </c>
      <c r="F563" s="60" t="s">
        <v>3633</v>
      </c>
      <c r="G563" s="60" t="s">
        <v>47</v>
      </c>
      <c r="H563" s="60" t="s">
        <v>1397</v>
      </c>
      <c r="I563" s="101">
        <v>2254.12</v>
      </c>
      <c r="J563" s="60"/>
      <c r="K563" s="60" t="s">
        <v>3775</v>
      </c>
      <c r="L563" s="28">
        <v>53000085</v>
      </c>
    </row>
    <row r="564" spans="1:12">
      <c r="A564" s="60" t="s">
        <v>44</v>
      </c>
      <c r="B564" s="60" t="s">
        <v>44</v>
      </c>
      <c r="C564" s="60" t="s">
        <v>3776</v>
      </c>
      <c r="D564" s="117">
        <v>1201</v>
      </c>
      <c r="E564" s="61">
        <v>44865</v>
      </c>
      <c r="F564" s="60" t="s">
        <v>3633</v>
      </c>
      <c r="G564" s="60" t="s">
        <v>47</v>
      </c>
      <c r="H564" s="60" t="s">
        <v>1397</v>
      </c>
      <c r="I564" s="101">
        <v>5299.25</v>
      </c>
      <c r="J564" s="60"/>
      <c r="K564" s="60" t="s">
        <v>3777</v>
      </c>
      <c r="L564" s="28">
        <v>53000085</v>
      </c>
    </row>
    <row r="565" spans="1:12">
      <c r="A565" s="60" t="s">
        <v>542</v>
      </c>
      <c r="B565" s="60" t="s">
        <v>3584</v>
      </c>
      <c r="C565" s="60" t="s">
        <v>3585</v>
      </c>
      <c r="D565" s="117">
        <v>1201</v>
      </c>
      <c r="E565" s="61">
        <v>44865</v>
      </c>
      <c r="F565" s="60" t="s">
        <v>3586</v>
      </c>
      <c r="G565" s="60" t="s">
        <v>47</v>
      </c>
      <c r="H565" s="60" t="s">
        <v>128</v>
      </c>
      <c r="I565" s="101">
        <v>3637.4</v>
      </c>
      <c r="J565" s="60"/>
      <c r="K565" s="60" t="s">
        <v>3778</v>
      </c>
      <c r="L565" s="28">
        <v>57331038</v>
      </c>
    </row>
    <row r="566" spans="1:12">
      <c r="A566" s="60" t="s">
        <v>542</v>
      </c>
      <c r="B566" s="60" t="s">
        <v>3584</v>
      </c>
      <c r="C566" s="60" t="s">
        <v>3585</v>
      </c>
      <c r="D566" s="117">
        <v>1201</v>
      </c>
      <c r="E566" s="61">
        <v>44865</v>
      </c>
      <c r="F566" s="60" t="s">
        <v>3586</v>
      </c>
      <c r="G566" s="60" t="s">
        <v>47</v>
      </c>
      <c r="H566" s="60" t="s">
        <v>128</v>
      </c>
      <c r="I566" s="101">
        <v>3019.9</v>
      </c>
      <c r="J566" s="60"/>
      <c r="K566" s="60" t="s">
        <v>3779</v>
      </c>
      <c r="L566" s="28">
        <v>57331038</v>
      </c>
    </row>
  </sheetData>
  <autoFilter ref="A4:P566" xr:uid="{00000000-0009-0000-0000-000007000000}"/>
  <dataValidations count="1">
    <dataValidation type="list" allowBlank="1" showInputMessage="1" showErrorMessage="1" sqref="A78 A5:A69 A93 A95 A99 A101:A102 A120:A124 J68 J4:J59 J83 J85 J89 J91:J92 J110:J114" xr:uid="{00000000-0002-0000-0700-000000000000}">
      <formula1>$EH$1:$EH$3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 filterMode="1"/>
  <dimension ref="A1:Q358"/>
  <sheetViews>
    <sheetView workbookViewId="0">
      <pane xSplit="3" ySplit="4" topLeftCell="H342" activePane="bottomRight" state="frozen"/>
      <selection pane="topRight" activeCell="D1" sqref="D1"/>
      <selection pane="bottomLeft" activeCell="A5" sqref="A5"/>
      <selection pane="bottomRight" activeCell="I18" sqref="I18:I358"/>
    </sheetView>
  </sheetViews>
  <sheetFormatPr defaultRowHeight="14.5"/>
  <cols>
    <col min="1" max="1" width="25.1796875" customWidth="1"/>
    <col min="3" max="3" width="20.81640625" bestFit="1" customWidth="1"/>
    <col min="4" max="4" width="9.1796875" customWidth="1"/>
    <col min="5" max="5" width="16.453125" customWidth="1"/>
    <col min="6" max="8" width="9.1796875" customWidth="1"/>
    <col min="9" max="9" width="19" customWidth="1"/>
    <col min="11" max="11" width="30.54296875" bestFit="1" customWidth="1"/>
    <col min="12" max="12" width="18" customWidth="1"/>
    <col min="13" max="13" width="13.26953125" bestFit="1" customWidth="1"/>
    <col min="15" max="15" width="10.1796875" bestFit="1" customWidth="1"/>
  </cols>
  <sheetData>
    <row r="1" spans="1:15">
      <c r="M1" s="97">
        <v>44874</v>
      </c>
      <c r="N1" t="s">
        <v>865</v>
      </c>
      <c r="O1" s="131">
        <v>406.72</v>
      </c>
    </row>
    <row r="2" spans="1:15">
      <c r="M2" s="97">
        <v>44886</v>
      </c>
      <c r="N2" t="s">
        <v>864</v>
      </c>
      <c r="O2" s="129">
        <v>18170.8</v>
      </c>
    </row>
    <row r="3" spans="1:15">
      <c r="I3" s="105">
        <f>SUM(I5:I225)</f>
        <v>1732672.3699999989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</row>
    <row r="5" spans="1:15" hidden="1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97">
        <v>44874</v>
      </c>
      <c r="N5" t="s">
        <v>865</v>
      </c>
      <c r="O5" s="131">
        <v>406.72</v>
      </c>
    </row>
    <row r="6" spans="1:15" hidden="1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97">
        <v>44874</v>
      </c>
      <c r="N6" t="s">
        <v>865</v>
      </c>
      <c r="O6" s="131">
        <v>406.72</v>
      </c>
    </row>
    <row r="7" spans="1:15" hidden="1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97">
        <v>44874</v>
      </c>
      <c r="N7" t="s">
        <v>865</v>
      </c>
      <c r="O7" s="131">
        <v>406.72</v>
      </c>
    </row>
    <row r="8" spans="1:15" hidden="1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97">
        <v>44874</v>
      </c>
      <c r="N8" t="s">
        <v>865</v>
      </c>
      <c r="O8" s="131">
        <v>406.72</v>
      </c>
    </row>
    <row r="9" spans="1:15" hidden="1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97">
        <v>44874</v>
      </c>
      <c r="N9" t="s">
        <v>865</v>
      </c>
      <c r="O9" s="131">
        <v>406.72</v>
      </c>
    </row>
    <row r="10" spans="1:15" hidden="1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97">
        <v>44874</v>
      </c>
      <c r="N10" t="s">
        <v>865</v>
      </c>
      <c r="O10" s="131">
        <v>406.72</v>
      </c>
    </row>
    <row r="11" spans="1:15" hidden="1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97">
        <v>44874</v>
      </c>
      <c r="N11" t="s">
        <v>865</v>
      </c>
      <c r="O11" s="131">
        <v>406.72</v>
      </c>
    </row>
    <row r="12" spans="1:15" hidden="1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97">
        <v>44882</v>
      </c>
      <c r="N12" t="s">
        <v>864</v>
      </c>
      <c r="O12" s="129">
        <v>99262.399999999994</v>
      </c>
    </row>
    <row r="13" spans="1:15" hidden="1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97">
        <v>44882</v>
      </c>
      <c r="N13" t="s">
        <v>864</v>
      </c>
      <c r="O13" s="129">
        <v>99262.399999999994</v>
      </c>
    </row>
    <row r="14" spans="1:15" hidden="1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97">
        <v>44890</v>
      </c>
      <c r="N14" t="s">
        <v>864</v>
      </c>
      <c r="O14" s="129">
        <v>79401.919999999998</v>
      </c>
    </row>
    <row r="15" spans="1:15" hidden="1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97">
        <v>44890</v>
      </c>
      <c r="N15" t="s">
        <v>864</v>
      </c>
      <c r="O15" s="129">
        <v>79401.919999999998</v>
      </c>
    </row>
    <row r="16" spans="1:15" hidden="1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97">
        <v>44890</v>
      </c>
      <c r="N16" t="s">
        <v>864</v>
      </c>
      <c r="O16" s="129">
        <v>79401.919999999998</v>
      </c>
    </row>
    <row r="17" spans="1:16" hidden="1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</row>
    <row r="18" spans="1:16">
      <c r="A18" s="103" t="s">
        <v>44</v>
      </c>
      <c r="B18" s="103"/>
      <c r="C18" s="103" t="s">
        <v>2695</v>
      </c>
      <c r="D18" s="117">
        <v>1201</v>
      </c>
      <c r="E18" s="143">
        <v>44781</v>
      </c>
      <c r="F18" s="103" t="s">
        <v>2696</v>
      </c>
      <c r="G18" s="103" t="s">
        <v>47</v>
      </c>
      <c r="H18" s="114" t="s">
        <v>774</v>
      </c>
      <c r="I18" s="103">
        <v>779.71</v>
      </c>
      <c r="J18" s="103"/>
      <c r="K18" s="116" t="s">
        <v>2697</v>
      </c>
      <c r="L18" s="103">
        <v>53000085</v>
      </c>
      <c r="M18" s="97">
        <v>44867</v>
      </c>
      <c r="N18" t="s">
        <v>864</v>
      </c>
      <c r="O18" s="129">
        <v>759.71</v>
      </c>
    </row>
    <row r="19" spans="1:16">
      <c r="A19" s="103" t="s">
        <v>44</v>
      </c>
      <c r="B19" s="103"/>
      <c r="C19" s="103" t="s">
        <v>2710</v>
      </c>
      <c r="D19" s="117">
        <v>1201</v>
      </c>
      <c r="E19" s="143">
        <v>44788</v>
      </c>
      <c r="F19" s="103" t="s">
        <v>2711</v>
      </c>
      <c r="G19" s="103" t="s">
        <v>47</v>
      </c>
      <c r="H19" s="114" t="s">
        <v>778</v>
      </c>
      <c r="I19" s="103">
        <v>2218.0100000000002</v>
      </c>
      <c r="J19" s="103"/>
      <c r="K19" s="116" t="s">
        <v>2712</v>
      </c>
      <c r="L19" s="103">
        <v>53000085</v>
      </c>
      <c r="M19" s="97">
        <v>44867</v>
      </c>
      <c r="N19" t="s">
        <v>864</v>
      </c>
      <c r="O19" s="129">
        <v>2198.0100000000002</v>
      </c>
    </row>
    <row r="20" spans="1:16" hidden="1">
      <c r="A20" s="103" t="s">
        <v>357</v>
      </c>
      <c r="B20" s="103"/>
      <c r="C20" s="103" t="s">
        <v>2509</v>
      </c>
      <c r="D20" s="117">
        <v>1201</v>
      </c>
      <c r="E20" s="143">
        <v>44768</v>
      </c>
      <c r="F20" s="143" t="s">
        <v>2510</v>
      </c>
      <c r="G20" s="103" t="s">
        <v>15</v>
      </c>
      <c r="H20" s="103" t="s">
        <v>21</v>
      </c>
      <c r="I20" s="103">
        <v>3904.88</v>
      </c>
      <c r="J20" s="115"/>
      <c r="K20" s="103" t="s">
        <v>1948</v>
      </c>
      <c r="L20" s="103">
        <v>55740840</v>
      </c>
      <c r="M20" s="97">
        <v>44873</v>
      </c>
      <c r="N20" t="s">
        <v>864</v>
      </c>
      <c r="O20" s="129">
        <v>3152.28</v>
      </c>
      <c r="P20" t="s">
        <v>3781</v>
      </c>
    </row>
    <row r="21" spans="1:16" hidden="1">
      <c r="A21" s="103" t="s">
        <v>2429</v>
      </c>
      <c r="B21" s="103"/>
      <c r="C21" s="103" t="s">
        <v>2430</v>
      </c>
      <c r="D21" s="117">
        <v>1201</v>
      </c>
      <c r="E21" s="143">
        <v>44746</v>
      </c>
      <c r="F21" s="143" t="s">
        <v>2431</v>
      </c>
      <c r="G21" s="103" t="s">
        <v>15</v>
      </c>
      <c r="H21" s="103" t="s">
        <v>16</v>
      </c>
      <c r="I21" s="103">
        <v>3.15</v>
      </c>
      <c r="J21" s="115"/>
      <c r="K21" s="103" t="s">
        <v>2432</v>
      </c>
      <c r="L21" s="103">
        <v>57328621</v>
      </c>
      <c r="M21" s="117"/>
      <c r="N21" s="117"/>
    </row>
    <row r="22" spans="1:16" hidden="1">
      <c r="A22" s="103" t="s">
        <v>2429</v>
      </c>
      <c r="B22" s="103"/>
      <c r="C22" s="103" t="s">
        <v>2430</v>
      </c>
      <c r="D22" s="117">
        <v>1201</v>
      </c>
      <c r="E22" s="143">
        <v>44746</v>
      </c>
      <c r="F22" s="143" t="s">
        <v>2431</v>
      </c>
      <c r="G22" s="103" t="s">
        <v>15</v>
      </c>
      <c r="H22" s="103" t="s">
        <v>16</v>
      </c>
      <c r="I22" s="103">
        <v>8.3000000000000007</v>
      </c>
      <c r="J22" s="115"/>
      <c r="K22" s="103" t="s">
        <v>2176</v>
      </c>
      <c r="L22" s="103">
        <v>57328621</v>
      </c>
      <c r="M22" s="117"/>
      <c r="N22" s="117"/>
    </row>
    <row r="23" spans="1:16" hidden="1">
      <c r="A23" s="103" t="s">
        <v>2429</v>
      </c>
      <c r="B23" s="103"/>
      <c r="C23" s="103" t="s">
        <v>2430</v>
      </c>
      <c r="D23" s="117">
        <v>1201</v>
      </c>
      <c r="E23" s="143">
        <v>44746</v>
      </c>
      <c r="F23" s="143" t="s">
        <v>2431</v>
      </c>
      <c r="G23" s="103" t="s">
        <v>15</v>
      </c>
      <c r="H23" s="103" t="s">
        <v>16</v>
      </c>
      <c r="I23" s="103">
        <v>8.3000000000000007</v>
      </c>
      <c r="J23" s="115"/>
      <c r="K23" s="103" t="s">
        <v>2176</v>
      </c>
      <c r="L23" s="103">
        <v>57328621</v>
      </c>
      <c r="M23" s="117"/>
      <c r="N23" s="117"/>
    </row>
    <row r="24" spans="1:16" hidden="1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5.9</v>
      </c>
      <c r="J24" s="115"/>
      <c r="K24" s="103" t="s">
        <v>2433</v>
      </c>
      <c r="L24" s="103">
        <v>57328621</v>
      </c>
      <c r="M24" s="117"/>
      <c r="N24" s="117"/>
    </row>
    <row r="25" spans="1:16" hidden="1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5.9</v>
      </c>
      <c r="J25" s="115"/>
      <c r="K25" s="103" t="s">
        <v>2178</v>
      </c>
      <c r="L25" s="103">
        <v>57328621</v>
      </c>
      <c r="M25" s="117"/>
      <c r="N25" s="117"/>
    </row>
    <row r="26" spans="1:16" hidden="1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5.5</v>
      </c>
      <c r="J26" s="115"/>
      <c r="K26" s="103" t="s">
        <v>2434</v>
      </c>
      <c r="L26" s="103">
        <v>57328621</v>
      </c>
      <c r="M26" s="117"/>
      <c r="N26" s="117"/>
    </row>
    <row r="27" spans="1:16" hidden="1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</row>
    <row r="28" spans="1:16" hidden="1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5.5</v>
      </c>
      <c r="J28" s="115"/>
      <c r="K28" s="103" t="s">
        <v>2434</v>
      </c>
      <c r="L28" s="103">
        <v>57328621</v>
      </c>
      <c r="M28" s="117"/>
      <c r="N28" s="117"/>
    </row>
    <row r="29" spans="1:16" hidden="1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</row>
    <row r="30" spans="1:16" hidden="1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</row>
    <row r="31" spans="1:16" hidden="1">
      <c r="A31" s="103" t="s">
        <v>2520</v>
      </c>
      <c r="B31" s="103"/>
      <c r="C31" s="103" t="s">
        <v>2521</v>
      </c>
      <c r="D31" s="117">
        <v>1201</v>
      </c>
      <c r="E31" s="143">
        <v>44768</v>
      </c>
      <c r="F31" s="143" t="s">
        <v>2522</v>
      </c>
      <c r="G31" s="103" t="s">
        <v>15</v>
      </c>
      <c r="H31" s="103" t="s">
        <v>21</v>
      </c>
      <c r="I31" s="103">
        <v>8.6</v>
      </c>
      <c r="J31" s="115"/>
      <c r="K31" s="103" t="s">
        <v>1809</v>
      </c>
      <c r="L31" s="103">
        <v>57353261</v>
      </c>
      <c r="M31" s="97">
        <v>44893</v>
      </c>
      <c r="N31" t="s">
        <v>864</v>
      </c>
      <c r="O31" s="129">
        <v>2226.35</v>
      </c>
    </row>
    <row r="32" spans="1:16" hidden="1">
      <c r="A32" s="103" t="s">
        <v>2520</v>
      </c>
      <c r="B32" s="103"/>
      <c r="C32" s="103" t="s">
        <v>2521</v>
      </c>
      <c r="D32" s="117">
        <v>1201</v>
      </c>
      <c r="E32" s="143">
        <v>44768</v>
      </c>
      <c r="F32" s="143" t="s">
        <v>2522</v>
      </c>
      <c r="G32" s="103" t="s">
        <v>15</v>
      </c>
      <c r="H32" s="103" t="s">
        <v>21</v>
      </c>
      <c r="I32" s="103">
        <v>102.5</v>
      </c>
      <c r="J32" s="115"/>
      <c r="K32" s="103" t="s">
        <v>1810</v>
      </c>
      <c r="L32" s="103">
        <v>57353261</v>
      </c>
      <c r="M32" s="97">
        <v>44893</v>
      </c>
      <c r="N32" t="s">
        <v>864</v>
      </c>
      <c r="O32" s="129">
        <v>2226.35</v>
      </c>
    </row>
    <row r="33" spans="1:16" hidden="1">
      <c r="A33" s="121" t="s">
        <v>11</v>
      </c>
      <c r="B33" s="121"/>
      <c r="C33" s="122" t="s">
        <v>13</v>
      </c>
      <c r="D33" s="104">
        <v>1201</v>
      </c>
      <c r="E33" s="123">
        <v>43739</v>
      </c>
      <c r="F33" s="121" t="s">
        <v>14</v>
      </c>
      <c r="G33" s="121" t="s">
        <v>15</v>
      </c>
      <c r="H33" s="124" t="s">
        <v>16</v>
      </c>
      <c r="I33" s="136">
        <v>2475</v>
      </c>
      <c r="J33" s="125"/>
      <c r="K33" s="116"/>
      <c r="L33" s="126"/>
      <c r="M33" s="117"/>
      <c r="N33" s="117"/>
    </row>
    <row r="34" spans="1:16" hidden="1">
      <c r="A34" s="103" t="s">
        <v>2462</v>
      </c>
      <c r="B34" s="103"/>
      <c r="C34" s="103" t="s">
        <v>2463</v>
      </c>
      <c r="D34" s="117">
        <v>1201</v>
      </c>
      <c r="E34" s="143">
        <v>44748</v>
      </c>
      <c r="F34" s="143" t="s">
        <v>2464</v>
      </c>
      <c r="G34" s="103" t="s">
        <v>15</v>
      </c>
      <c r="H34" s="103" t="s">
        <v>21</v>
      </c>
      <c r="I34" s="103">
        <v>5.75</v>
      </c>
      <c r="J34" s="115"/>
      <c r="K34" s="103" t="s">
        <v>2419</v>
      </c>
      <c r="L34" s="103">
        <v>57328808</v>
      </c>
      <c r="M34" s="97">
        <v>44890</v>
      </c>
      <c r="N34" t="s">
        <v>864</v>
      </c>
      <c r="O34" s="129">
        <v>28613.65</v>
      </c>
      <c r="P34" t="s">
        <v>3782</v>
      </c>
    </row>
    <row r="35" spans="1:16" hidden="1">
      <c r="A35" s="103" t="s">
        <v>2462</v>
      </c>
      <c r="B35" s="103"/>
      <c r="C35" s="103" t="s">
        <v>2463</v>
      </c>
      <c r="D35" s="117">
        <v>1201</v>
      </c>
      <c r="E35" s="143">
        <v>44748</v>
      </c>
      <c r="F35" s="143" t="s">
        <v>2464</v>
      </c>
      <c r="G35" s="103" t="s">
        <v>15</v>
      </c>
      <c r="H35" s="103" t="s">
        <v>21</v>
      </c>
      <c r="I35" s="103">
        <v>5.95</v>
      </c>
      <c r="J35" s="115"/>
      <c r="K35" s="103" t="s">
        <v>2421</v>
      </c>
      <c r="L35" s="103">
        <v>57328808</v>
      </c>
      <c r="M35" s="97">
        <v>44890</v>
      </c>
      <c r="N35" t="s">
        <v>864</v>
      </c>
      <c r="O35" s="129">
        <v>28613.65</v>
      </c>
      <c r="P35" t="s">
        <v>3782</v>
      </c>
    </row>
    <row r="36" spans="1:16" hidden="1">
      <c r="A36" s="103" t="s">
        <v>2462</v>
      </c>
      <c r="B36" s="103"/>
      <c r="C36" s="103" t="s">
        <v>2463</v>
      </c>
      <c r="D36" s="117">
        <v>1201</v>
      </c>
      <c r="E36" s="143">
        <v>44748</v>
      </c>
      <c r="F36" s="143" t="s">
        <v>2464</v>
      </c>
      <c r="G36" s="103" t="s">
        <v>15</v>
      </c>
      <c r="H36" s="103" t="s">
        <v>21</v>
      </c>
      <c r="I36" s="103">
        <v>6.2</v>
      </c>
      <c r="J36" s="115"/>
      <c r="K36" s="103" t="s">
        <v>2422</v>
      </c>
      <c r="L36" s="103">
        <v>57328808</v>
      </c>
      <c r="M36" s="97">
        <v>44890</v>
      </c>
      <c r="N36" t="s">
        <v>864</v>
      </c>
      <c r="O36" s="129">
        <v>28613.65</v>
      </c>
      <c r="P36" t="s">
        <v>3782</v>
      </c>
    </row>
    <row r="37" spans="1:16" hidden="1">
      <c r="A37" s="103" t="s">
        <v>2462</v>
      </c>
      <c r="B37" s="103"/>
      <c r="C37" s="103" t="s">
        <v>2463</v>
      </c>
      <c r="D37" s="117">
        <v>1201</v>
      </c>
      <c r="E37" s="143">
        <v>44748</v>
      </c>
      <c r="F37" s="143" t="s">
        <v>2464</v>
      </c>
      <c r="G37" s="103" t="s">
        <v>15</v>
      </c>
      <c r="H37" s="103" t="s">
        <v>21</v>
      </c>
      <c r="I37" s="103">
        <v>3.95</v>
      </c>
      <c r="J37" s="115"/>
      <c r="K37" s="103" t="s">
        <v>2420</v>
      </c>
      <c r="L37" s="103">
        <v>57328808</v>
      </c>
      <c r="M37" s="97">
        <v>44890</v>
      </c>
      <c r="N37" t="s">
        <v>864</v>
      </c>
      <c r="O37" s="129">
        <v>28613.65</v>
      </c>
      <c r="P37" t="s">
        <v>3782</v>
      </c>
    </row>
    <row r="38" spans="1:16" hidden="1">
      <c r="A38" s="103" t="s">
        <v>2462</v>
      </c>
      <c r="B38" s="103"/>
      <c r="C38" s="103" t="s">
        <v>2463</v>
      </c>
      <c r="D38" s="117">
        <v>1201</v>
      </c>
      <c r="E38" s="143">
        <v>44748</v>
      </c>
      <c r="F38" s="143" t="s">
        <v>2464</v>
      </c>
      <c r="G38" s="103" t="s">
        <v>15</v>
      </c>
      <c r="H38" s="103" t="s">
        <v>21</v>
      </c>
      <c r="I38" s="103">
        <v>4.05</v>
      </c>
      <c r="J38" s="115"/>
      <c r="K38" s="103" t="s">
        <v>2423</v>
      </c>
      <c r="L38" s="103">
        <v>57328808</v>
      </c>
      <c r="M38" s="97">
        <v>44890</v>
      </c>
      <c r="N38" t="s">
        <v>864</v>
      </c>
      <c r="O38" s="129">
        <v>28613.65</v>
      </c>
      <c r="P38" t="s">
        <v>3782</v>
      </c>
    </row>
    <row r="39" spans="1:16" hidden="1">
      <c r="A39" s="103" t="s">
        <v>44</v>
      </c>
      <c r="B39" s="103"/>
      <c r="C39" s="103" t="s">
        <v>2772</v>
      </c>
      <c r="D39" s="117">
        <v>1201</v>
      </c>
      <c r="E39" s="143">
        <v>44804</v>
      </c>
      <c r="F39" s="103" t="s">
        <v>2773</v>
      </c>
      <c r="G39" s="103" t="s">
        <v>47</v>
      </c>
      <c r="H39" s="114" t="s">
        <v>48</v>
      </c>
      <c r="I39" s="103">
        <v>1563</v>
      </c>
      <c r="J39" s="103"/>
      <c r="K39" s="116" t="s">
        <v>2774</v>
      </c>
      <c r="L39" s="103">
        <v>53000085</v>
      </c>
      <c r="M39" s="117"/>
      <c r="N39" s="117"/>
    </row>
    <row r="40" spans="1:16" hidden="1">
      <c r="A40" s="103" t="s">
        <v>44</v>
      </c>
      <c r="B40" s="103"/>
      <c r="C40" s="103" t="s">
        <v>2870</v>
      </c>
      <c r="D40" s="117">
        <v>1201</v>
      </c>
      <c r="E40" s="143">
        <v>44804</v>
      </c>
      <c r="F40" s="103" t="s">
        <v>2871</v>
      </c>
      <c r="G40" s="103" t="s">
        <v>47</v>
      </c>
      <c r="H40" s="114" t="s">
        <v>774</v>
      </c>
      <c r="I40" s="103">
        <v>272.52</v>
      </c>
      <c r="J40" s="103"/>
      <c r="K40" s="116" t="s">
        <v>2872</v>
      </c>
      <c r="L40" s="103">
        <v>53000085</v>
      </c>
      <c r="M40" s="117"/>
      <c r="N40" s="117"/>
    </row>
    <row r="41" spans="1:16" hidden="1">
      <c r="A41" s="103" t="s">
        <v>44</v>
      </c>
      <c r="B41" s="103"/>
      <c r="C41" s="103" t="s">
        <v>2883</v>
      </c>
      <c r="D41" s="117">
        <v>1201</v>
      </c>
      <c r="E41" s="143">
        <v>44804</v>
      </c>
      <c r="F41" s="103" t="s">
        <v>2773</v>
      </c>
      <c r="G41" s="103" t="s">
        <v>47</v>
      </c>
      <c r="H41" s="114" t="s">
        <v>48</v>
      </c>
      <c r="I41" s="103">
        <v>2892.75</v>
      </c>
      <c r="J41" s="103"/>
      <c r="K41" s="116" t="s">
        <v>2884</v>
      </c>
      <c r="L41" s="103">
        <v>53000085</v>
      </c>
      <c r="M41" s="117"/>
      <c r="N41" s="117"/>
    </row>
    <row r="42" spans="1:16" hidden="1">
      <c r="A42" s="103" t="s">
        <v>44</v>
      </c>
      <c r="B42" s="103"/>
      <c r="C42" s="103" t="s">
        <v>3011</v>
      </c>
      <c r="D42" s="117">
        <v>1201</v>
      </c>
      <c r="E42" s="143">
        <v>44804</v>
      </c>
      <c r="F42" s="103" t="s">
        <v>3012</v>
      </c>
      <c r="G42" s="103" t="s">
        <v>47</v>
      </c>
      <c r="H42" s="114" t="s">
        <v>48</v>
      </c>
      <c r="I42" s="103">
        <v>2821</v>
      </c>
      <c r="J42" s="103"/>
      <c r="K42" s="116" t="s">
        <v>3013</v>
      </c>
      <c r="L42" s="103">
        <v>53000085</v>
      </c>
      <c r="M42" s="117"/>
      <c r="N42" s="117"/>
    </row>
    <row r="43" spans="1:16" hidden="1">
      <c r="A43" s="103" t="s">
        <v>44</v>
      </c>
      <c r="B43" s="103" t="s">
        <v>44</v>
      </c>
      <c r="C43" s="103" t="s">
        <v>3052</v>
      </c>
      <c r="D43" s="117">
        <v>1201</v>
      </c>
      <c r="E43" s="143">
        <v>44823</v>
      </c>
      <c r="F43" s="103" t="s">
        <v>3053</v>
      </c>
      <c r="G43" s="103" t="s">
        <v>47</v>
      </c>
      <c r="H43" s="103" t="s">
        <v>48</v>
      </c>
      <c r="I43" s="114">
        <v>200.46</v>
      </c>
      <c r="J43" s="103"/>
      <c r="K43" s="103" t="s">
        <v>3054</v>
      </c>
      <c r="L43" s="116">
        <v>53000085</v>
      </c>
      <c r="M43" s="117"/>
      <c r="N43" s="117"/>
    </row>
    <row r="44" spans="1:16" hidden="1">
      <c r="A44" s="103" t="s">
        <v>44</v>
      </c>
      <c r="B44" s="103" t="s">
        <v>44</v>
      </c>
      <c r="C44" s="103" t="s">
        <v>3071</v>
      </c>
      <c r="D44" s="117">
        <v>1201</v>
      </c>
      <c r="E44" s="143">
        <v>44816</v>
      </c>
      <c r="F44" s="103" t="s">
        <v>3072</v>
      </c>
      <c r="G44" s="103" t="s">
        <v>47</v>
      </c>
      <c r="H44" s="103" t="s">
        <v>778</v>
      </c>
      <c r="I44" s="114">
        <v>757</v>
      </c>
      <c r="J44" s="103"/>
      <c r="K44" s="103" t="s">
        <v>3073</v>
      </c>
      <c r="L44" s="116">
        <v>53000085</v>
      </c>
      <c r="M44" s="117"/>
      <c r="N44" s="117"/>
    </row>
    <row r="45" spans="1:16" hidden="1">
      <c r="A45" s="103" t="s">
        <v>44</v>
      </c>
      <c r="B45" s="103" t="s">
        <v>44</v>
      </c>
      <c r="C45" s="103" t="s">
        <v>3111</v>
      </c>
      <c r="D45" s="117">
        <v>1201</v>
      </c>
      <c r="E45" s="143">
        <v>44823</v>
      </c>
      <c r="F45" s="103" t="s">
        <v>3112</v>
      </c>
      <c r="G45" s="103" t="s">
        <v>47</v>
      </c>
      <c r="H45" s="103" t="s">
        <v>48</v>
      </c>
      <c r="I45" s="114">
        <v>2853.63</v>
      </c>
      <c r="J45" s="103"/>
      <c r="K45" s="103" t="s">
        <v>3113</v>
      </c>
      <c r="L45" s="116">
        <v>53000085</v>
      </c>
      <c r="M45" s="117"/>
      <c r="N45" s="117"/>
    </row>
    <row r="46" spans="1:16" hidden="1">
      <c r="A46" s="103" t="s">
        <v>17</v>
      </c>
      <c r="B46" s="103" t="s">
        <v>2450</v>
      </c>
      <c r="C46" s="103" t="s">
        <v>3121</v>
      </c>
      <c r="D46" s="117">
        <v>1201</v>
      </c>
      <c r="E46" s="143">
        <v>44819</v>
      </c>
      <c r="F46" s="103" t="s">
        <v>3122</v>
      </c>
      <c r="G46" s="103" t="s">
        <v>15</v>
      </c>
      <c r="H46" s="103" t="s">
        <v>21</v>
      </c>
      <c r="I46" s="115">
        <v>17.899999999999999</v>
      </c>
      <c r="J46" s="103"/>
      <c r="K46" s="103" t="s">
        <v>3123</v>
      </c>
      <c r="L46" s="116">
        <v>57328808</v>
      </c>
      <c r="M46" s="97">
        <v>44890</v>
      </c>
      <c r="N46" t="s">
        <v>864</v>
      </c>
      <c r="O46" s="129">
        <v>28613.65</v>
      </c>
      <c r="P46" t="s">
        <v>3782</v>
      </c>
    </row>
    <row r="47" spans="1:16" hidden="1">
      <c r="A47" s="103" t="s">
        <v>44</v>
      </c>
      <c r="B47" s="103" t="s">
        <v>44</v>
      </c>
      <c r="C47" s="103" t="s">
        <v>3156</v>
      </c>
      <c r="D47" s="117">
        <v>1201</v>
      </c>
      <c r="E47" s="143">
        <v>44823</v>
      </c>
      <c r="F47" s="103" t="s">
        <v>3157</v>
      </c>
      <c r="G47" s="103" t="s">
        <v>47</v>
      </c>
      <c r="H47" s="103" t="s">
        <v>55</v>
      </c>
      <c r="I47" s="114">
        <v>308.39999999999998</v>
      </c>
      <c r="J47" s="103"/>
      <c r="K47" s="103" t="s">
        <v>3158</v>
      </c>
      <c r="L47" s="116">
        <v>53000085</v>
      </c>
      <c r="M47" s="117"/>
      <c r="N47" s="117"/>
    </row>
    <row r="48" spans="1:16" hidden="1">
      <c r="A48" s="103" t="s">
        <v>44</v>
      </c>
      <c r="B48" s="103" t="s">
        <v>44</v>
      </c>
      <c r="C48" s="103" t="s">
        <v>3173</v>
      </c>
      <c r="D48" s="117">
        <v>1201</v>
      </c>
      <c r="E48" s="143">
        <v>44823</v>
      </c>
      <c r="F48" s="103" t="s">
        <v>3174</v>
      </c>
      <c r="G48" s="103" t="s">
        <v>47</v>
      </c>
      <c r="H48" s="103" t="s">
        <v>59</v>
      </c>
      <c r="I48" s="114">
        <v>121.95</v>
      </c>
      <c r="J48" s="103"/>
      <c r="K48" s="103" t="s">
        <v>3175</v>
      </c>
      <c r="L48" s="116">
        <v>53000085</v>
      </c>
      <c r="M48" s="117"/>
      <c r="N48" s="117"/>
    </row>
    <row r="49" spans="1:16" hidden="1">
      <c r="A49" s="103" t="s">
        <v>17</v>
      </c>
      <c r="B49" s="103" t="s">
        <v>2450</v>
      </c>
      <c r="C49" s="103" t="s">
        <v>3199</v>
      </c>
      <c r="D49" s="117">
        <v>1201</v>
      </c>
      <c r="E49" s="143">
        <v>44823</v>
      </c>
      <c r="F49" s="103" t="s">
        <v>3200</v>
      </c>
      <c r="G49" s="103" t="s">
        <v>15</v>
      </c>
      <c r="H49" s="103" t="s">
        <v>21</v>
      </c>
      <c r="I49" s="115">
        <v>8.9499999999999993</v>
      </c>
      <c r="J49" s="103"/>
      <c r="K49" s="103" t="s">
        <v>3123</v>
      </c>
      <c r="L49" s="116">
        <v>57328808</v>
      </c>
      <c r="M49" s="97">
        <v>44890</v>
      </c>
      <c r="N49" t="s">
        <v>864</v>
      </c>
      <c r="O49" s="129">
        <v>28613.65</v>
      </c>
      <c r="P49" t="s">
        <v>3782</v>
      </c>
    </row>
    <row r="50" spans="1:16" hidden="1">
      <c r="A50" s="103" t="s">
        <v>17</v>
      </c>
      <c r="B50" s="103" t="s">
        <v>2450</v>
      </c>
      <c r="C50" s="103" t="s">
        <v>3201</v>
      </c>
      <c r="D50" s="117">
        <v>1201</v>
      </c>
      <c r="E50" s="143">
        <v>44825</v>
      </c>
      <c r="F50" s="103" t="s">
        <v>3202</v>
      </c>
      <c r="G50" s="103" t="s">
        <v>15</v>
      </c>
      <c r="H50" s="103" t="s">
        <v>21</v>
      </c>
      <c r="I50" s="115">
        <v>8.9499999999999993</v>
      </c>
      <c r="J50" s="103"/>
      <c r="K50" s="103" t="s">
        <v>3123</v>
      </c>
      <c r="L50" s="116">
        <v>57328808</v>
      </c>
      <c r="M50" s="97">
        <v>44890</v>
      </c>
      <c r="N50" t="s">
        <v>864</v>
      </c>
      <c r="O50" s="129">
        <v>28613.65</v>
      </c>
      <c r="P50" t="s">
        <v>3782</v>
      </c>
    </row>
    <row r="51" spans="1:16" hidden="1">
      <c r="A51" s="103" t="s">
        <v>44</v>
      </c>
      <c r="B51" s="103" t="s">
        <v>44</v>
      </c>
      <c r="C51" s="103" t="s">
        <v>3215</v>
      </c>
      <c r="D51" s="117">
        <v>1201</v>
      </c>
      <c r="E51" s="143">
        <v>44830</v>
      </c>
      <c r="F51" s="103" t="s">
        <v>3216</v>
      </c>
      <c r="G51" s="103" t="s">
        <v>47</v>
      </c>
      <c r="H51" s="103" t="s">
        <v>48</v>
      </c>
      <c r="I51" s="114">
        <v>2591.1999999999998</v>
      </c>
      <c r="J51" s="103"/>
      <c r="K51" s="103" t="s">
        <v>3217</v>
      </c>
      <c r="L51" s="116">
        <v>53000085</v>
      </c>
      <c r="M51" s="117"/>
      <c r="N51" s="117"/>
    </row>
    <row r="52" spans="1:16" hidden="1">
      <c r="A52" s="103" t="s">
        <v>44</v>
      </c>
      <c r="B52" s="103" t="s">
        <v>44</v>
      </c>
      <c r="C52" s="103" t="s">
        <v>3218</v>
      </c>
      <c r="D52" s="117">
        <v>1201</v>
      </c>
      <c r="E52" s="143">
        <v>44830</v>
      </c>
      <c r="F52" s="103" t="s">
        <v>3216</v>
      </c>
      <c r="G52" s="103" t="s">
        <v>47</v>
      </c>
      <c r="H52" s="103" t="s">
        <v>48</v>
      </c>
      <c r="I52" s="114">
        <v>2617.44</v>
      </c>
      <c r="J52" s="103"/>
      <c r="K52" s="103" t="s">
        <v>3219</v>
      </c>
      <c r="L52" s="116">
        <v>53000085</v>
      </c>
      <c r="M52" s="117"/>
      <c r="N52" s="117"/>
    </row>
    <row r="53" spans="1:16" hidden="1">
      <c r="A53" s="103" t="s">
        <v>44</v>
      </c>
      <c r="B53" s="103" t="s">
        <v>44</v>
      </c>
      <c r="C53" s="103" t="s">
        <v>3268</v>
      </c>
      <c r="D53" s="117">
        <v>1201</v>
      </c>
      <c r="E53" s="143">
        <v>44830</v>
      </c>
      <c r="F53" s="103" t="s">
        <v>3269</v>
      </c>
      <c r="G53" s="103" t="s">
        <v>47</v>
      </c>
      <c r="H53" s="103" t="s">
        <v>77</v>
      </c>
      <c r="I53" s="114">
        <v>331.17</v>
      </c>
      <c r="J53" s="103"/>
      <c r="K53" s="103" t="s">
        <v>3270</v>
      </c>
      <c r="L53" s="116">
        <v>53000085</v>
      </c>
      <c r="M53" s="117"/>
      <c r="N53" s="117"/>
    </row>
    <row r="54" spans="1:16" hidden="1">
      <c r="A54" s="103" t="s">
        <v>17</v>
      </c>
      <c r="B54" s="103" t="s">
        <v>2450</v>
      </c>
      <c r="C54" s="103" t="s">
        <v>3277</v>
      </c>
      <c r="D54" s="117">
        <v>1201</v>
      </c>
      <c r="E54" s="143">
        <v>44831</v>
      </c>
      <c r="F54" s="103" t="s">
        <v>3278</v>
      </c>
      <c r="G54" s="103" t="s">
        <v>15</v>
      </c>
      <c r="H54" s="103" t="s">
        <v>21</v>
      </c>
      <c r="I54" s="115">
        <v>38.4</v>
      </c>
      <c r="J54" s="103"/>
      <c r="K54" s="103" t="s">
        <v>3279</v>
      </c>
      <c r="L54" s="116">
        <v>57328808</v>
      </c>
      <c r="M54" s="97">
        <v>44890</v>
      </c>
      <c r="N54" t="s">
        <v>864</v>
      </c>
      <c r="O54" s="129">
        <v>28613.65</v>
      </c>
      <c r="P54" t="s">
        <v>3782</v>
      </c>
    </row>
    <row r="55" spans="1:16" hidden="1">
      <c r="A55" s="103" t="s">
        <v>17</v>
      </c>
      <c r="B55" s="103" t="s">
        <v>2450</v>
      </c>
      <c r="C55" s="103" t="s">
        <v>3280</v>
      </c>
      <c r="D55" s="117">
        <v>1201</v>
      </c>
      <c r="E55" s="143">
        <v>44832</v>
      </c>
      <c r="F55" s="103" t="s">
        <v>3281</v>
      </c>
      <c r="G55" s="103" t="s">
        <v>15</v>
      </c>
      <c r="H55" s="103" t="s">
        <v>21</v>
      </c>
      <c r="I55" s="115">
        <v>53.6</v>
      </c>
      <c r="J55" s="103"/>
      <c r="K55" s="103" t="s">
        <v>3282</v>
      </c>
      <c r="L55" s="116">
        <v>57328808</v>
      </c>
      <c r="M55" s="97">
        <v>44890</v>
      </c>
      <c r="N55" t="s">
        <v>864</v>
      </c>
      <c r="O55" s="129">
        <v>28613.65</v>
      </c>
      <c r="P55" t="s">
        <v>3782</v>
      </c>
    </row>
    <row r="56" spans="1:16" hidden="1">
      <c r="A56" s="103" t="s">
        <v>44</v>
      </c>
      <c r="B56" s="103" t="s">
        <v>44</v>
      </c>
      <c r="C56" s="103" t="s">
        <v>3350</v>
      </c>
      <c r="D56" s="117">
        <v>1201</v>
      </c>
      <c r="E56" s="143">
        <v>44834</v>
      </c>
      <c r="F56" s="103" t="s">
        <v>3351</v>
      </c>
      <c r="G56" s="103" t="s">
        <v>47</v>
      </c>
      <c r="H56" s="103" t="s">
        <v>77</v>
      </c>
      <c r="I56" s="114">
        <v>334.49</v>
      </c>
      <c r="J56" s="103"/>
      <c r="K56" s="103" t="s">
        <v>3352</v>
      </c>
      <c r="L56" s="116">
        <v>53000085</v>
      </c>
      <c r="M56" s="117"/>
      <c r="N56" s="117"/>
    </row>
    <row r="57" spans="1:16" hidden="1">
      <c r="A57" s="103" t="s">
        <v>172</v>
      </c>
      <c r="B57" s="103" t="s">
        <v>173</v>
      </c>
      <c r="C57" s="103" t="s">
        <v>3368</v>
      </c>
      <c r="D57" s="117">
        <v>1201</v>
      </c>
      <c r="E57" s="143">
        <v>44834</v>
      </c>
      <c r="F57" s="103" t="s">
        <v>3369</v>
      </c>
      <c r="G57" s="103" t="s">
        <v>47</v>
      </c>
      <c r="H57" s="103" t="s">
        <v>21</v>
      </c>
      <c r="I57" s="114">
        <v>37652.44</v>
      </c>
      <c r="J57" s="103"/>
      <c r="K57" s="103" t="s">
        <v>3370</v>
      </c>
      <c r="L57" s="116">
        <v>55391977</v>
      </c>
      <c r="M57" s="97">
        <v>44882</v>
      </c>
      <c r="N57" t="s">
        <v>864</v>
      </c>
      <c r="O57" s="129">
        <v>121921.60000000001</v>
      </c>
    </row>
    <row r="58" spans="1:16" hidden="1">
      <c r="A58" s="103" t="s">
        <v>172</v>
      </c>
      <c r="B58" s="103" t="s">
        <v>173</v>
      </c>
      <c r="C58" s="103" t="s">
        <v>3368</v>
      </c>
      <c r="D58" s="117">
        <v>1201</v>
      </c>
      <c r="E58" s="143">
        <v>44834</v>
      </c>
      <c r="F58" s="103" t="s">
        <v>3369</v>
      </c>
      <c r="G58" s="103" t="s">
        <v>47</v>
      </c>
      <c r="H58" s="103" t="s">
        <v>21</v>
      </c>
      <c r="I58" s="114">
        <v>5219.2</v>
      </c>
      <c r="J58" s="103"/>
      <c r="K58" s="103" t="s">
        <v>3371</v>
      </c>
      <c r="L58" s="116">
        <v>55391977</v>
      </c>
      <c r="M58" s="97">
        <v>44882</v>
      </c>
      <c r="N58" t="s">
        <v>864</v>
      </c>
      <c r="O58" s="129">
        <v>121921.60000000001</v>
      </c>
    </row>
    <row r="59" spans="1:16" hidden="1">
      <c r="A59" s="103" t="s">
        <v>172</v>
      </c>
      <c r="B59" s="103" t="s">
        <v>173</v>
      </c>
      <c r="C59" s="103" t="s">
        <v>3368</v>
      </c>
      <c r="D59" s="117">
        <v>1201</v>
      </c>
      <c r="E59" s="143">
        <v>44834</v>
      </c>
      <c r="F59" s="103" t="s">
        <v>3369</v>
      </c>
      <c r="G59" s="103" t="s">
        <v>47</v>
      </c>
      <c r="H59" s="103" t="s">
        <v>21</v>
      </c>
      <c r="I59" s="114">
        <v>19675.2</v>
      </c>
      <c r="J59" s="103"/>
      <c r="K59" s="103" t="s">
        <v>3372</v>
      </c>
      <c r="L59" s="116">
        <v>55391977</v>
      </c>
      <c r="M59" s="97">
        <v>44882</v>
      </c>
      <c r="N59" t="s">
        <v>864</v>
      </c>
      <c r="O59" s="129">
        <v>121921.60000000001</v>
      </c>
    </row>
    <row r="60" spans="1:16" hidden="1">
      <c r="A60" s="103" t="s">
        <v>172</v>
      </c>
      <c r="B60" s="103" t="s">
        <v>173</v>
      </c>
      <c r="C60" s="103" t="s">
        <v>3373</v>
      </c>
      <c r="D60" s="117">
        <v>1201</v>
      </c>
      <c r="E60" s="143">
        <v>44834</v>
      </c>
      <c r="F60" s="103" t="s">
        <v>3374</v>
      </c>
      <c r="G60" s="103" t="s">
        <v>47</v>
      </c>
      <c r="H60" s="103" t="s">
        <v>21</v>
      </c>
      <c r="I60" s="114">
        <v>38907.56</v>
      </c>
      <c r="J60" s="103"/>
      <c r="K60" s="103" t="s">
        <v>3370</v>
      </c>
      <c r="L60" s="116">
        <v>55391977</v>
      </c>
      <c r="M60" s="97">
        <v>44882</v>
      </c>
      <c r="N60" t="s">
        <v>864</v>
      </c>
      <c r="O60" s="129">
        <v>121921.60000000001</v>
      </c>
    </row>
    <row r="61" spans="1:16" hidden="1">
      <c r="A61" s="103" t="s">
        <v>172</v>
      </c>
      <c r="B61" s="103" t="s">
        <v>173</v>
      </c>
      <c r="C61" s="103" t="s">
        <v>3373</v>
      </c>
      <c r="D61" s="117">
        <v>1201</v>
      </c>
      <c r="E61" s="143">
        <v>44834</v>
      </c>
      <c r="F61" s="103" t="s">
        <v>3374</v>
      </c>
      <c r="G61" s="103" t="s">
        <v>47</v>
      </c>
      <c r="H61" s="103" t="s">
        <v>21</v>
      </c>
      <c r="I61" s="114">
        <v>4944.8</v>
      </c>
      <c r="J61" s="103"/>
      <c r="K61" s="103" t="s">
        <v>3371</v>
      </c>
      <c r="L61" s="116">
        <v>55391977</v>
      </c>
      <c r="M61" s="97">
        <v>44882</v>
      </c>
      <c r="N61" t="s">
        <v>864</v>
      </c>
      <c r="O61" s="129">
        <v>121921.60000000001</v>
      </c>
    </row>
    <row r="62" spans="1:16" hidden="1">
      <c r="A62" s="103" t="s">
        <v>172</v>
      </c>
      <c r="B62" s="103" t="s">
        <v>173</v>
      </c>
      <c r="C62" s="103" t="s">
        <v>3373</v>
      </c>
      <c r="D62" s="117">
        <v>1201</v>
      </c>
      <c r="E62" s="143">
        <v>44834</v>
      </c>
      <c r="F62" s="103" t="s">
        <v>3374</v>
      </c>
      <c r="G62" s="103" t="s">
        <v>47</v>
      </c>
      <c r="H62" s="103" t="s">
        <v>21</v>
      </c>
      <c r="I62" s="114">
        <v>15542.4</v>
      </c>
      <c r="J62" s="103"/>
      <c r="K62" s="103" t="s">
        <v>3372</v>
      </c>
      <c r="L62" s="116">
        <v>55391977</v>
      </c>
      <c r="M62" s="97">
        <v>44882</v>
      </c>
      <c r="N62" t="s">
        <v>864</v>
      </c>
      <c r="O62" s="129">
        <v>121921.60000000001</v>
      </c>
    </row>
    <row r="63" spans="1:16" hidden="1">
      <c r="A63" s="103" t="s">
        <v>44</v>
      </c>
      <c r="B63" s="103" t="s">
        <v>44</v>
      </c>
      <c r="C63" s="103" t="s">
        <v>3395</v>
      </c>
      <c r="D63" s="117">
        <v>1201</v>
      </c>
      <c r="E63" s="143">
        <v>44834</v>
      </c>
      <c r="F63" s="103" t="s">
        <v>3396</v>
      </c>
      <c r="G63" s="103" t="s">
        <v>47</v>
      </c>
      <c r="H63" s="103" t="s">
        <v>55</v>
      </c>
      <c r="I63" s="114">
        <v>403</v>
      </c>
      <c r="J63" s="103"/>
      <c r="K63" s="103" t="s">
        <v>3397</v>
      </c>
      <c r="L63" s="116">
        <v>53000085</v>
      </c>
      <c r="M63" s="117"/>
      <c r="N63" s="117"/>
    </row>
    <row r="64" spans="1:16" hidden="1">
      <c r="A64" s="103" t="s">
        <v>44</v>
      </c>
      <c r="B64" s="103" t="s">
        <v>44</v>
      </c>
      <c r="C64" s="103" t="s">
        <v>3398</v>
      </c>
      <c r="D64" s="117">
        <v>1201</v>
      </c>
      <c r="E64" s="143">
        <v>44834</v>
      </c>
      <c r="F64" s="103" t="s">
        <v>3399</v>
      </c>
      <c r="G64" s="103" t="s">
        <v>47</v>
      </c>
      <c r="H64" s="103" t="s">
        <v>48</v>
      </c>
      <c r="I64" s="114">
        <v>1063.92</v>
      </c>
      <c r="J64" s="103"/>
      <c r="K64" s="103" t="s">
        <v>3400</v>
      </c>
      <c r="L64" s="116">
        <v>53000085</v>
      </c>
      <c r="M64" s="117"/>
      <c r="N64" s="117"/>
    </row>
    <row r="65" spans="1:15" hidden="1">
      <c r="A65" s="103" t="s">
        <v>44</v>
      </c>
      <c r="B65" s="103" t="s">
        <v>44</v>
      </c>
      <c r="C65" s="103" t="s">
        <v>3404</v>
      </c>
      <c r="D65" s="117">
        <v>1201</v>
      </c>
      <c r="E65" s="143">
        <v>44834</v>
      </c>
      <c r="F65" s="103" t="s">
        <v>3405</v>
      </c>
      <c r="G65" s="103" t="s">
        <v>47</v>
      </c>
      <c r="H65" s="103" t="s">
        <v>55</v>
      </c>
      <c r="I65" s="114">
        <v>3032.49</v>
      </c>
      <c r="J65" s="103"/>
      <c r="K65" s="103" t="s">
        <v>3406</v>
      </c>
      <c r="L65" s="116">
        <v>53000085</v>
      </c>
      <c r="M65" s="117"/>
      <c r="N65" s="117"/>
    </row>
    <row r="66" spans="1:15" hidden="1">
      <c r="A66" s="103" t="s">
        <v>44</v>
      </c>
      <c r="B66" s="103" t="s">
        <v>44</v>
      </c>
      <c r="C66" s="103" t="s">
        <v>3413</v>
      </c>
      <c r="D66" s="117">
        <v>1201</v>
      </c>
      <c r="E66" s="143">
        <v>44834</v>
      </c>
      <c r="F66" s="103" t="s">
        <v>3414</v>
      </c>
      <c r="G66" s="103" t="s">
        <v>47</v>
      </c>
      <c r="H66" s="103" t="s">
        <v>778</v>
      </c>
      <c r="I66" s="114">
        <v>5130.03</v>
      </c>
      <c r="J66" s="103"/>
      <c r="K66" s="103" t="s">
        <v>3415</v>
      </c>
      <c r="L66" s="116">
        <v>53000085</v>
      </c>
      <c r="M66" s="117"/>
      <c r="N66" s="117"/>
    </row>
    <row r="67" spans="1:15" hidden="1">
      <c r="A67" s="103" t="s">
        <v>44</v>
      </c>
      <c r="B67" s="103" t="s">
        <v>44</v>
      </c>
      <c r="C67" s="103" t="s">
        <v>3422</v>
      </c>
      <c r="D67" s="117">
        <v>1201</v>
      </c>
      <c r="E67" s="143">
        <v>44834</v>
      </c>
      <c r="F67" s="103" t="s">
        <v>3423</v>
      </c>
      <c r="G67" s="103" t="s">
        <v>47</v>
      </c>
      <c r="H67" s="103" t="s">
        <v>774</v>
      </c>
      <c r="I67" s="114">
        <v>2439</v>
      </c>
      <c r="J67" s="103"/>
      <c r="K67" s="103" t="s">
        <v>3424</v>
      </c>
      <c r="L67" s="116">
        <v>53000085</v>
      </c>
      <c r="M67" s="117"/>
      <c r="N67" s="117"/>
    </row>
    <row r="68" spans="1:15" hidden="1">
      <c r="A68" s="103" t="s">
        <v>44</v>
      </c>
      <c r="B68" s="103" t="s">
        <v>44</v>
      </c>
      <c r="C68" s="103" t="s">
        <v>3434</v>
      </c>
      <c r="D68" s="117">
        <v>1201</v>
      </c>
      <c r="E68" s="143">
        <v>44834</v>
      </c>
      <c r="F68" s="103" t="s">
        <v>3396</v>
      </c>
      <c r="G68" s="103" t="s">
        <v>47</v>
      </c>
      <c r="H68" s="103" t="s">
        <v>55</v>
      </c>
      <c r="I68" s="114">
        <v>419.12</v>
      </c>
      <c r="J68" s="103"/>
      <c r="K68" s="103" t="s">
        <v>3435</v>
      </c>
      <c r="L68" s="116">
        <v>53000085</v>
      </c>
      <c r="M68" s="117"/>
      <c r="N68" s="117"/>
    </row>
    <row r="69" spans="1:15" hidden="1">
      <c r="A69" s="103" t="s">
        <v>44</v>
      </c>
      <c r="B69" s="103" t="s">
        <v>44</v>
      </c>
      <c r="C69" s="103" t="s">
        <v>3436</v>
      </c>
      <c r="D69" s="117">
        <v>1201</v>
      </c>
      <c r="E69" s="143">
        <v>44834</v>
      </c>
      <c r="F69" s="103" t="s">
        <v>3399</v>
      </c>
      <c r="G69" s="103" t="s">
        <v>47</v>
      </c>
      <c r="H69" s="103" t="s">
        <v>48</v>
      </c>
      <c r="I69" s="114">
        <v>1209</v>
      </c>
      <c r="J69" s="103"/>
      <c r="K69" s="103" t="s">
        <v>3437</v>
      </c>
      <c r="L69" s="116">
        <v>53000085</v>
      </c>
      <c r="M69" s="117"/>
      <c r="N69" s="117"/>
    </row>
    <row r="70" spans="1:15" hidden="1">
      <c r="A70" s="60" t="s">
        <v>1806</v>
      </c>
      <c r="B70" s="60" t="s">
        <v>2516</v>
      </c>
      <c r="C70" s="60" t="s">
        <v>3472</v>
      </c>
      <c r="D70" s="117">
        <v>1201</v>
      </c>
      <c r="E70" s="61">
        <v>44846</v>
      </c>
      <c r="F70" s="60" t="s">
        <v>3473</v>
      </c>
      <c r="G70" s="60" t="s">
        <v>47</v>
      </c>
      <c r="H70" s="101" t="s">
        <v>21</v>
      </c>
      <c r="I70" s="60">
        <v>2135.25</v>
      </c>
      <c r="J70" s="60"/>
      <c r="K70" s="28" t="s">
        <v>2519</v>
      </c>
      <c r="L70" s="60">
        <v>57353261</v>
      </c>
      <c r="M70" s="97">
        <v>44893</v>
      </c>
      <c r="N70" t="s">
        <v>864</v>
      </c>
      <c r="O70" s="129">
        <v>2226.35</v>
      </c>
    </row>
    <row r="71" spans="1:15" hidden="1">
      <c r="A71" s="60" t="s">
        <v>166</v>
      </c>
      <c r="B71" s="60" t="s">
        <v>209</v>
      </c>
      <c r="C71" s="60" t="s">
        <v>3480</v>
      </c>
      <c r="D71" s="117">
        <v>1201</v>
      </c>
      <c r="E71" s="61">
        <v>44854</v>
      </c>
      <c r="F71" s="60" t="s">
        <v>3481</v>
      </c>
      <c r="G71" s="60" t="s">
        <v>15</v>
      </c>
      <c r="H71" s="101" t="s">
        <v>21</v>
      </c>
      <c r="I71" s="60">
        <v>960</v>
      </c>
      <c r="J71" s="60"/>
      <c r="K71" s="28" t="s">
        <v>3482</v>
      </c>
      <c r="L71" s="60">
        <v>55738459</v>
      </c>
      <c r="M71" s="97">
        <v>44873</v>
      </c>
      <c r="N71" t="s">
        <v>864</v>
      </c>
      <c r="O71" s="129">
        <v>11907.7</v>
      </c>
    </row>
    <row r="72" spans="1:15" hidden="1">
      <c r="A72" s="60" t="s">
        <v>44</v>
      </c>
      <c r="B72" s="60" t="s">
        <v>44</v>
      </c>
      <c r="C72" s="60" t="s">
        <v>3486</v>
      </c>
      <c r="D72" s="117">
        <v>1201</v>
      </c>
      <c r="E72" s="61">
        <v>44851</v>
      </c>
      <c r="F72" s="60" t="s">
        <v>3487</v>
      </c>
      <c r="G72" s="60" t="s">
        <v>47</v>
      </c>
      <c r="H72" s="101" t="s">
        <v>48</v>
      </c>
      <c r="I72" s="60">
        <v>1081.29</v>
      </c>
      <c r="J72" s="60"/>
      <c r="K72" s="28" t="s">
        <v>3488</v>
      </c>
      <c r="L72" s="60">
        <v>53000085</v>
      </c>
    </row>
    <row r="73" spans="1:15">
      <c r="A73" s="60" t="s">
        <v>44</v>
      </c>
      <c r="B73" s="60" t="s">
        <v>44</v>
      </c>
      <c r="C73" s="60" t="s">
        <v>3499</v>
      </c>
      <c r="D73" s="117">
        <v>1201</v>
      </c>
      <c r="E73" s="61">
        <v>44858</v>
      </c>
      <c r="F73" s="60" t="s">
        <v>3500</v>
      </c>
      <c r="G73" s="60" t="s">
        <v>47</v>
      </c>
      <c r="H73" s="101" t="s">
        <v>86</v>
      </c>
      <c r="I73" s="60">
        <v>4692.24</v>
      </c>
      <c r="J73" s="60"/>
      <c r="K73" s="28" t="s">
        <v>3501</v>
      </c>
      <c r="L73" s="60">
        <v>53000085</v>
      </c>
      <c r="M73" s="97">
        <v>44866</v>
      </c>
      <c r="N73" t="s">
        <v>864</v>
      </c>
      <c r="O73" s="129">
        <v>5854.71</v>
      </c>
    </row>
    <row r="74" spans="1:15">
      <c r="A74" s="60" t="s">
        <v>44</v>
      </c>
      <c r="B74" s="60" t="s">
        <v>44</v>
      </c>
      <c r="C74" s="60" t="s">
        <v>3502</v>
      </c>
      <c r="D74" s="117">
        <v>1201</v>
      </c>
      <c r="E74" s="61">
        <v>44858</v>
      </c>
      <c r="F74" s="60" t="s">
        <v>3503</v>
      </c>
      <c r="G74" s="60" t="s">
        <v>47</v>
      </c>
      <c r="H74" s="101" t="s">
        <v>701</v>
      </c>
      <c r="I74" s="60">
        <v>560.17999999999995</v>
      </c>
      <c r="J74" s="60"/>
      <c r="K74" s="28" t="s">
        <v>3504</v>
      </c>
      <c r="L74" s="60">
        <v>53000085</v>
      </c>
      <c r="M74" s="97">
        <v>44866</v>
      </c>
      <c r="N74" t="s">
        <v>864</v>
      </c>
      <c r="O74" s="129">
        <v>5854.71</v>
      </c>
    </row>
    <row r="75" spans="1:15">
      <c r="A75" s="60" t="s">
        <v>44</v>
      </c>
      <c r="B75" s="60" t="s">
        <v>44</v>
      </c>
      <c r="C75" s="60" t="s">
        <v>3505</v>
      </c>
      <c r="D75" s="117">
        <v>1201</v>
      </c>
      <c r="E75" s="61">
        <v>44859</v>
      </c>
      <c r="F75" s="60" t="s">
        <v>3506</v>
      </c>
      <c r="G75" s="60" t="s">
        <v>47</v>
      </c>
      <c r="H75" s="101" t="s">
        <v>1397</v>
      </c>
      <c r="I75" s="60">
        <v>677.7</v>
      </c>
      <c r="J75" s="60"/>
      <c r="K75" s="28" t="s">
        <v>3507</v>
      </c>
      <c r="L75" s="60">
        <v>53000085</v>
      </c>
      <c r="M75" s="97">
        <v>44866</v>
      </c>
      <c r="N75" t="s">
        <v>864</v>
      </c>
      <c r="O75" s="129">
        <v>5854.71</v>
      </c>
    </row>
    <row r="76" spans="1:15">
      <c r="A76" s="60" t="s">
        <v>44</v>
      </c>
      <c r="B76" s="60" t="s">
        <v>44</v>
      </c>
      <c r="C76" s="60" t="s">
        <v>3508</v>
      </c>
      <c r="D76" s="117">
        <v>1201</v>
      </c>
      <c r="E76" s="61">
        <v>44858</v>
      </c>
      <c r="F76" s="60" t="s">
        <v>3509</v>
      </c>
      <c r="G76" s="60" t="s">
        <v>47</v>
      </c>
      <c r="H76" s="101" t="s">
        <v>128</v>
      </c>
      <c r="I76" s="60">
        <v>777.6</v>
      </c>
      <c r="J76" s="60"/>
      <c r="K76" s="28" t="s">
        <v>3510</v>
      </c>
      <c r="L76" s="60">
        <v>53000085</v>
      </c>
      <c r="M76" s="97">
        <v>44868</v>
      </c>
      <c r="N76" t="s">
        <v>864</v>
      </c>
      <c r="O76" s="129">
        <v>6140.7</v>
      </c>
    </row>
    <row r="77" spans="1:15">
      <c r="A77" s="60" t="s">
        <v>44</v>
      </c>
      <c r="B77" s="60" t="s">
        <v>44</v>
      </c>
      <c r="C77" s="60" t="s">
        <v>3511</v>
      </c>
      <c r="D77" s="117">
        <v>1201</v>
      </c>
      <c r="E77" s="61">
        <v>44858</v>
      </c>
      <c r="F77" s="60" t="s">
        <v>3512</v>
      </c>
      <c r="G77" s="60" t="s">
        <v>47</v>
      </c>
      <c r="H77" s="101" t="s">
        <v>435</v>
      </c>
      <c r="I77" s="60">
        <v>1085.4000000000001</v>
      </c>
      <c r="J77" s="60"/>
      <c r="K77" s="28" t="s">
        <v>3513</v>
      </c>
      <c r="L77" s="60">
        <v>53000085</v>
      </c>
      <c r="M77" s="97">
        <v>44868</v>
      </c>
      <c r="N77" t="s">
        <v>864</v>
      </c>
      <c r="O77" s="129">
        <v>6140.7</v>
      </c>
    </row>
    <row r="78" spans="1:15">
      <c r="A78" s="60" t="s">
        <v>44</v>
      </c>
      <c r="B78" s="60" t="s">
        <v>44</v>
      </c>
      <c r="C78" s="60" t="s">
        <v>3514</v>
      </c>
      <c r="D78" s="117">
        <v>1201</v>
      </c>
      <c r="E78" s="61">
        <v>44858</v>
      </c>
      <c r="F78" s="60" t="s">
        <v>3512</v>
      </c>
      <c r="G78" s="60" t="s">
        <v>47</v>
      </c>
      <c r="H78" s="101" t="s">
        <v>435</v>
      </c>
      <c r="I78" s="60">
        <v>64.8</v>
      </c>
      <c r="J78" s="60"/>
      <c r="K78" s="28" t="s">
        <v>3513</v>
      </c>
      <c r="L78" s="60">
        <v>53000085</v>
      </c>
      <c r="M78" s="97">
        <v>44868</v>
      </c>
      <c r="N78" t="s">
        <v>864</v>
      </c>
      <c r="O78" s="129">
        <v>6140.7</v>
      </c>
    </row>
    <row r="79" spans="1:15">
      <c r="A79" s="60" t="s">
        <v>44</v>
      </c>
      <c r="B79" s="60" t="s">
        <v>44</v>
      </c>
      <c r="C79" s="60" t="s">
        <v>3515</v>
      </c>
      <c r="D79" s="117">
        <v>1201</v>
      </c>
      <c r="E79" s="61">
        <v>44858</v>
      </c>
      <c r="F79" s="60" t="s">
        <v>3516</v>
      </c>
      <c r="G79" s="60" t="s">
        <v>47</v>
      </c>
      <c r="H79" s="101" t="s">
        <v>316</v>
      </c>
      <c r="I79" s="60">
        <v>249.86</v>
      </c>
      <c r="J79" s="60"/>
      <c r="K79" s="28" t="s">
        <v>3517</v>
      </c>
      <c r="L79" s="60">
        <v>53000085</v>
      </c>
      <c r="M79" s="97">
        <v>44868</v>
      </c>
      <c r="N79" t="s">
        <v>864</v>
      </c>
      <c r="O79" s="129">
        <v>6140.7</v>
      </c>
    </row>
    <row r="80" spans="1:15">
      <c r="A80" s="60" t="s">
        <v>44</v>
      </c>
      <c r="B80" s="60" t="s">
        <v>44</v>
      </c>
      <c r="C80" s="60" t="s">
        <v>3518</v>
      </c>
      <c r="D80" s="117">
        <v>1201</v>
      </c>
      <c r="E80" s="61">
        <v>44858</v>
      </c>
      <c r="F80" s="60" t="s">
        <v>3519</v>
      </c>
      <c r="G80" s="60" t="s">
        <v>47</v>
      </c>
      <c r="H80" s="101" t="s">
        <v>316</v>
      </c>
      <c r="I80" s="60">
        <v>749.58</v>
      </c>
      <c r="J80" s="60"/>
      <c r="K80" s="28" t="s">
        <v>3517</v>
      </c>
      <c r="L80" s="60">
        <v>53000085</v>
      </c>
      <c r="M80" s="97">
        <v>44868</v>
      </c>
      <c r="N80" t="s">
        <v>864</v>
      </c>
      <c r="O80" s="129">
        <v>6140.7</v>
      </c>
    </row>
    <row r="81" spans="1:15">
      <c r="A81" s="60" t="s">
        <v>44</v>
      </c>
      <c r="B81" s="60" t="s">
        <v>44</v>
      </c>
      <c r="C81" s="60" t="s">
        <v>3520</v>
      </c>
      <c r="D81" s="117">
        <v>1201</v>
      </c>
      <c r="E81" s="61">
        <v>44858</v>
      </c>
      <c r="F81" s="60" t="s">
        <v>3521</v>
      </c>
      <c r="G81" s="60" t="s">
        <v>47</v>
      </c>
      <c r="H81" s="101" t="s">
        <v>448</v>
      </c>
      <c r="I81" s="60">
        <v>209.56</v>
      </c>
      <c r="J81" s="60"/>
      <c r="K81" s="28" t="s">
        <v>3522</v>
      </c>
      <c r="L81" s="60">
        <v>53000085</v>
      </c>
      <c r="M81" s="97">
        <v>44868</v>
      </c>
      <c r="N81" t="s">
        <v>864</v>
      </c>
      <c r="O81" s="129">
        <v>6140.7</v>
      </c>
    </row>
    <row r="82" spans="1:15">
      <c r="A82" s="60" t="s">
        <v>44</v>
      </c>
      <c r="B82" s="60" t="s">
        <v>44</v>
      </c>
      <c r="C82" s="60" t="s">
        <v>3523</v>
      </c>
      <c r="D82" s="117">
        <v>1201</v>
      </c>
      <c r="E82" s="61">
        <v>44858</v>
      </c>
      <c r="F82" s="60" t="s">
        <v>3524</v>
      </c>
      <c r="G82" s="60" t="s">
        <v>47</v>
      </c>
      <c r="H82" s="101" t="s">
        <v>456</v>
      </c>
      <c r="I82" s="60">
        <v>81</v>
      </c>
      <c r="J82" s="60"/>
      <c r="K82" s="28" t="s">
        <v>3525</v>
      </c>
      <c r="L82" s="60">
        <v>53000085</v>
      </c>
      <c r="M82" s="97">
        <v>44868</v>
      </c>
      <c r="N82" t="s">
        <v>864</v>
      </c>
      <c r="O82" s="129">
        <v>6140.7</v>
      </c>
    </row>
    <row r="83" spans="1:15">
      <c r="A83" s="60" t="s">
        <v>44</v>
      </c>
      <c r="B83" s="60" t="s">
        <v>44</v>
      </c>
      <c r="C83" s="60" t="s">
        <v>3526</v>
      </c>
      <c r="D83" s="117">
        <v>1201</v>
      </c>
      <c r="E83" s="61">
        <v>44858</v>
      </c>
      <c r="F83" s="60" t="s">
        <v>3509</v>
      </c>
      <c r="G83" s="60" t="s">
        <v>47</v>
      </c>
      <c r="H83" s="60" t="s">
        <v>128</v>
      </c>
      <c r="I83" s="101">
        <v>1085.4000000000001</v>
      </c>
      <c r="J83" s="60"/>
      <c r="K83" s="60" t="s">
        <v>3527</v>
      </c>
      <c r="L83" s="28">
        <v>53000085</v>
      </c>
      <c r="M83" s="97">
        <v>44868</v>
      </c>
      <c r="N83" t="s">
        <v>864</v>
      </c>
      <c r="O83" s="129">
        <v>6140.7</v>
      </c>
    </row>
    <row r="84" spans="1:15">
      <c r="A84" s="60" t="s">
        <v>44</v>
      </c>
      <c r="B84" s="60" t="s">
        <v>44</v>
      </c>
      <c r="C84" s="60" t="s">
        <v>3528</v>
      </c>
      <c r="D84" s="117">
        <v>1201</v>
      </c>
      <c r="E84" s="61">
        <v>44858</v>
      </c>
      <c r="F84" s="60" t="s">
        <v>3512</v>
      </c>
      <c r="G84" s="60" t="s">
        <v>47</v>
      </c>
      <c r="H84" s="60" t="s">
        <v>435</v>
      </c>
      <c r="I84" s="101">
        <v>810</v>
      </c>
      <c r="J84" s="60"/>
      <c r="K84" s="60" t="s">
        <v>3529</v>
      </c>
      <c r="L84" s="28">
        <v>53000085</v>
      </c>
      <c r="M84" s="97">
        <v>44868</v>
      </c>
      <c r="N84" t="s">
        <v>864</v>
      </c>
      <c r="O84" s="129">
        <v>6140.7</v>
      </c>
    </row>
    <row r="85" spans="1:15">
      <c r="A85" s="60" t="s">
        <v>44</v>
      </c>
      <c r="B85" s="60" t="s">
        <v>44</v>
      </c>
      <c r="C85" s="60" t="s">
        <v>3530</v>
      </c>
      <c r="D85" s="117">
        <v>1201</v>
      </c>
      <c r="E85" s="61">
        <v>44858</v>
      </c>
      <c r="F85" s="60" t="s">
        <v>3512</v>
      </c>
      <c r="G85" s="60" t="s">
        <v>47</v>
      </c>
      <c r="H85" s="60" t="s">
        <v>435</v>
      </c>
      <c r="I85" s="101">
        <v>56.7</v>
      </c>
      <c r="J85" s="60"/>
      <c r="K85" s="60" t="s">
        <v>3529</v>
      </c>
      <c r="L85" s="28">
        <v>53000085</v>
      </c>
      <c r="M85" s="97">
        <v>44868</v>
      </c>
      <c r="N85" t="s">
        <v>864</v>
      </c>
      <c r="O85" s="129">
        <v>6140.7</v>
      </c>
    </row>
    <row r="86" spans="1:15">
      <c r="A86" s="60" t="s">
        <v>44</v>
      </c>
      <c r="B86" s="60" t="s">
        <v>44</v>
      </c>
      <c r="C86" s="60" t="s">
        <v>3531</v>
      </c>
      <c r="D86" s="117">
        <v>1201</v>
      </c>
      <c r="E86" s="61">
        <v>44858</v>
      </c>
      <c r="F86" s="60" t="s">
        <v>3516</v>
      </c>
      <c r="G86" s="60" t="s">
        <v>47</v>
      </c>
      <c r="H86" s="60" t="s">
        <v>316</v>
      </c>
      <c r="I86" s="101">
        <v>209.56</v>
      </c>
      <c r="J86" s="60"/>
      <c r="K86" s="60" t="s">
        <v>3532</v>
      </c>
      <c r="L86" s="28">
        <v>53000085</v>
      </c>
      <c r="M86" s="97">
        <v>44868</v>
      </c>
      <c r="N86" t="s">
        <v>864</v>
      </c>
      <c r="O86" s="129">
        <v>6140.7</v>
      </c>
    </row>
    <row r="87" spans="1:15">
      <c r="A87" s="60" t="s">
        <v>44</v>
      </c>
      <c r="B87" s="60" t="s">
        <v>44</v>
      </c>
      <c r="C87" s="60" t="s">
        <v>3533</v>
      </c>
      <c r="D87" s="117">
        <v>1201</v>
      </c>
      <c r="E87" s="61">
        <v>44858</v>
      </c>
      <c r="F87" s="60" t="s">
        <v>3519</v>
      </c>
      <c r="G87" s="60" t="s">
        <v>47</v>
      </c>
      <c r="H87" s="60" t="s">
        <v>316</v>
      </c>
      <c r="I87" s="101">
        <v>588.38</v>
      </c>
      <c r="J87" s="60"/>
      <c r="K87" s="60" t="s">
        <v>3532</v>
      </c>
      <c r="L87" s="28">
        <v>53000085</v>
      </c>
      <c r="M87" s="97">
        <v>44868</v>
      </c>
      <c r="N87" t="s">
        <v>864</v>
      </c>
      <c r="O87" s="129">
        <v>6140.7</v>
      </c>
    </row>
    <row r="88" spans="1:15">
      <c r="A88" s="60" t="s">
        <v>44</v>
      </c>
      <c r="B88" s="60" t="s">
        <v>44</v>
      </c>
      <c r="C88" s="60" t="s">
        <v>3534</v>
      </c>
      <c r="D88" s="117">
        <v>1201</v>
      </c>
      <c r="E88" s="61">
        <v>44858</v>
      </c>
      <c r="F88" s="60" t="s">
        <v>3521</v>
      </c>
      <c r="G88" s="60" t="s">
        <v>47</v>
      </c>
      <c r="H88" s="60" t="s">
        <v>448</v>
      </c>
      <c r="I88" s="101">
        <v>169.26</v>
      </c>
      <c r="J88" s="60"/>
      <c r="K88" s="60" t="s">
        <v>3535</v>
      </c>
      <c r="L88" s="28">
        <v>53000085</v>
      </c>
      <c r="M88" s="97">
        <v>44868</v>
      </c>
      <c r="N88" t="s">
        <v>864</v>
      </c>
      <c r="O88" s="129">
        <v>6140.7</v>
      </c>
    </row>
    <row r="89" spans="1:15">
      <c r="A89" s="60" t="s">
        <v>44</v>
      </c>
      <c r="B89" s="60" t="s">
        <v>44</v>
      </c>
      <c r="C89" s="60" t="s">
        <v>3536</v>
      </c>
      <c r="D89" s="117">
        <v>1201</v>
      </c>
      <c r="E89" s="61">
        <v>44858</v>
      </c>
      <c r="F89" s="60" t="s">
        <v>3524</v>
      </c>
      <c r="G89" s="60" t="s">
        <v>47</v>
      </c>
      <c r="H89" s="60" t="s">
        <v>456</v>
      </c>
      <c r="I89" s="101">
        <v>81</v>
      </c>
      <c r="J89" s="60"/>
      <c r="K89" s="60" t="s">
        <v>3537</v>
      </c>
      <c r="L89" s="28">
        <v>53000085</v>
      </c>
      <c r="M89" s="97">
        <v>44868</v>
      </c>
      <c r="N89" t="s">
        <v>864</v>
      </c>
      <c r="O89" s="129">
        <v>6140.7</v>
      </c>
    </row>
    <row r="90" spans="1:15" hidden="1">
      <c r="A90" s="60" t="s">
        <v>166</v>
      </c>
      <c r="B90" s="60" t="s">
        <v>2506</v>
      </c>
      <c r="C90" s="60" t="s">
        <v>3549</v>
      </c>
      <c r="D90" s="117">
        <v>1201</v>
      </c>
      <c r="E90" s="61">
        <v>44862</v>
      </c>
      <c r="F90" s="60" t="s">
        <v>3550</v>
      </c>
      <c r="G90" s="60" t="s">
        <v>47</v>
      </c>
      <c r="H90" s="60" t="s">
        <v>21</v>
      </c>
      <c r="I90" s="101">
        <v>6970</v>
      </c>
      <c r="J90" s="60"/>
      <c r="K90" s="60" t="s">
        <v>3551</v>
      </c>
      <c r="L90" s="28">
        <v>55738459</v>
      </c>
      <c r="M90" s="97">
        <v>44886</v>
      </c>
      <c r="N90" t="s">
        <v>864</v>
      </c>
      <c r="O90" s="129">
        <v>20300</v>
      </c>
    </row>
    <row r="91" spans="1:15" hidden="1">
      <c r="A91" s="60" t="s">
        <v>166</v>
      </c>
      <c r="B91" s="60" t="s">
        <v>2506</v>
      </c>
      <c r="C91" s="60" t="s">
        <v>3549</v>
      </c>
      <c r="D91" s="117">
        <v>1201</v>
      </c>
      <c r="E91" s="61">
        <v>44862</v>
      </c>
      <c r="F91" s="60" t="s">
        <v>3550</v>
      </c>
      <c r="G91" s="60" t="s">
        <v>47</v>
      </c>
      <c r="H91" s="60" t="s">
        <v>21</v>
      </c>
      <c r="I91" s="101">
        <v>13330</v>
      </c>
      <c r="J91" s="60"/>
      <c r="K91" s="60" t="s">
        <v>3552</v>
      </c>
      <c r="L91" s="28">
        <v>55738459</v>
      </c>
      <c r="M91" s="97">
        <v>44886</v>
      </c>
      <c r="N91" t="s">
        <v>864</v>
      </c>
      <c r="O91" s="129">
        <v>20300</v>
      </c>
    </row>
    <row r="92" spans="1:15" hidden="1">
      <c r="A92" s="60" t="s">
        <v>726</v>
      </c>
      <c r="B92" s="60" t="s">
        <v>727</v>
      </c>
      <c r="C92" s="60" t="s">
        <v>3553</v>
      </c>
      <c r="D92" s="117">
        <v>1201</v>
      </c>
      <c r="E92" s="61">
        <v>44862</v>
      </c>
      <c r="F92" s="60" t="s">
        <v>3554</v>
      </c>
      <c r="G92" s="60" t="s">
        <v>47</v>
      </c>
      <c r="H92" s="60" t="s">
        <v>730</v>
      </c>
      <c r="I92" s="101">
        <v>7430.18</v>
      </c>
      <c r="J92" s="60"/>
      <c r="K92" s="60" t="s">
        <v>3555</v>
      </c>
      <c r="L92" s="28">
        <v>57334466</v>
      </c>
      <c r="M92" s="97">
        <v>44875</v>
      </c>
      <c r="N92" t="s">
        <v>864</v>
      </c>
      <c r="O92" s="129">
        <v>10833.46</v>
      </c>
    </row>
    <row r="93" spans="1:15" hidden="1">
      <c r="A93" s="60" t="s">
        <v>726</v>
      </c>
      <c r="B93" s="60" t="s">
        <v>727</v>
      </c>
      <c r="C93" s="60" t="s">
        <v>3553</v>
      </c>
      <c r="D93" s="117">
        <v>1201</v>
      </c>
      <c r="E93" s="61">
        <v>44862</v>
      </c>
      <c r="F93" s="60" t="s">
        <v>3554</v>
      </c>
      <c r="G93" s="60" t="s">
        <v>47</v>
      </c>
      <c r="H93" s="60" t="s">
        <v>730</v>
      </c>
      <c r="I93" s="101">
        <v>3448.28</v>
      </c>
      <c r="J93" s="60"/>
      <c r="K93" s="60" t="s">
        <v>3556</v>
      </c>
      <c r="L93" s="28">
        <v>57334466</v>
      </c>
      <c r="M93" s="97">
        <v>44875</v>
      </c>
      <c r="N93" t="s">
        <v>864</v>
      </c>
      <c r="O93" s="129">
        <v>10833.46</v>
      </c>
    </row>
    <row r="94" spans="1:15" hidden="1">
      <c r="A94" s="60" t="s">
        <v>166</v>
      </c>
      <c r="B94" s="60" t="s">
        <v>209</v>
      </c>
      <c r="C94" s="60" t="s">
        <v>3557</v>
      </c>
      <c r="D94" s="117">
        <v>1201</v>
      </c>
      <c r="E94" s="61">
        <v>44862</v>
      </c>
      <c r="F94" s="60" t="s">
        <v>3558</v>
      </c>
      <c r="G94" s="60" t="s">
        <v>47</v>
      </c>
      <c r="H94" s="60" t="s">
        <v>21</v>
      </c>
      <c r="I94" s="101">
        <v>66.400000000000006</v>
      </c>
      <c r="J94" s="60"/>
      <c r="K94" s="60" t="s">
        <v>2439</v>
      </c>
      <c r="L94" s="28">
        <v>55738459</v>
      </c>
      <c r="M94" s="97">
        <v>44873</v>
      </c>
      <c r="N94" t="s">
        <v>864</v>
      </c>
      <c r="O94" s="129">
        <v>3877.8</v>
      </c>
    </row>
    <row r="95" spans="1:15" hidden="1">
      <c r="A95" s="60" t="s">
        <v>166</v>
      </c>
      <c r="B95" s="60" t="s">
        <v>209</v>
      </c>
      <c r="C95" s="60" t="s">
        <v>3557</v>
      </c>
      <c r="D95" s="117">
        <v>1201</v>
      </c>
      <c r="E95" s="61">
        <v>44862</v>
      </c>
      <c r="F95" s="60" t="s">
        <v>3558</v>
      </c>
      <c r="G95" s="60" t="s">
        <v>47</v>
      </c>
      <c r="H95" s="60" t="s">
        <v>21</v>
      </c>
      <c r="I95" s="101">
        <v>511.5</v>
      </c>
      <c r="J95" s="60"/>
      <c r="K95" s="60" t="s">
        <v>3457</v>
      </c>
      <c r="L95" s="28">
        <v>55738459</v>
      </c>
      <c r="M95" s="97">
        <v>44873</v>
      </c>
      <c r="N95" t="s">
        <v>864</v>
      </c>
      <c r="O95" s="129">
        <v>3877.8</v>
      </c>
    </row>
    <row r="96" spans="1:15" hidden="1">
      <c r="A96" s="60" t="s">
        <v>166</v>
      </c>
      <c r="B96" s="60" t="s">
        <v>209</v>
      </c>
      <c r="C96" s="60" t="s">
        <v>3557</v>
      </c>
      <c r="D96" s="117">
        <v>1201</v>
      </c>
      <c r="E96" s="61">
        <v>44862</v>
      </c>
      <c r="F96" s="60" t="s">
        <v>3558</v>
      </c>
      <c r="G96" s="60" t="s">
        <v>47</v>
      </c>
      <c r="H96" s="60" t="s">
        <v>21</v>
      </c>
      <c r="I96" s="101">
        <v>429</v>
      </c>
      <c r="J96" s="60"/>
      <c r="K96" s="60" t="s">
        <v>3465</v>
      </c>
      <c r="L96" s="28">
        <v>55738459</v>
      </c>
      <c r="M96" s="97">
        <v>44873</v>
      </c>
      <c r="N96" t="s">
        <v>864</v>
      </c>
      <c r="O96" s="129">
        <v>3877.8</v>
      </c>
    </row>
    <row r="97" spans="1:15" hidden="1">
      <c r="A97" s="60" t="s">
        <v>166</v>
      </c>
      <c r="B97" s="60" t="s">
        <v>209</v>
      </c>
      <c r="C97" s="60" t="s">
        <v>3557</v>
      </c>
      <c r="D97" s="117">
        <v>1201</v>
      </c>
      <c r="E97" s="61">
        <v>44862</v>
      </c>
      <c r="F97" s="60" t="s">
        <v>3558</v>
      </c>
      <c r="G97" s="60" t="s">
        <v>47</v>
      </c>
      <c r="H97" s="60" t="s">
        <v>21</v>
      </c>
      <c r="I97" s="101">
        <v>2870.9</v>
      </c>
      <c r="J97" s="60"/>
      <c r="K97" s="60" t="s">
        <v>2957</v>
      </c>
      <c r="L97" s="28">
        <v>55738459</v>
      </c>
      <c r="M97" s="97">
        <v>44873</v>
      </c>
      <c r="N97" t="s">
        <v>864</v>
      </c>
      <c r="O97" s="129">
        <v>3877.8</v>
      </c>
    </row>
    <row r="98" spans="1:15" hidden="1">
      <c r="A98" s="60" t="s">
        <v>166</v>
      </c>
      <c r="B98" s="60" t="s">
        <v>209</v>
      </c>
      <c r="C98" s="60" t="s">
        <v>3559</v>
      </c>
      <c r="D98" s="117">
        <v>1201</v>
      </c>
      <c r="E98" s="61">
        <v>44862</v>
      </c>
      <c r="F98" s="60" t="s">
        <v>3558</v>
      </c>
      <c r="G98" s="60" t="s">
        <v>47</v>
      </c>
      <c r="H98" s="60" t="s">
        <v>21</v>
      </c>
      <c r="I98" s="101">
        <v>2260.5</v>
      </c>
      <c r="J98" s="60"/>
      <c r="K98" s="60" t="s">
        <v>3560</v>
      </c>
      <c r="L98" s="28">
        <v>55738459</v>
      </c>
      <c r="M98" s="97">
        <v>44873</v>
      </c>
      <c r="N98" t="s">
        <v>864</v>
      </c>
      <c r="O98" s="129">
        <v>11907.7</v>
      </c>
    </row>
    <row r="99" spans="1:15" hidden="1">
      <c r="A99" s="60" t="s">
        <v>166</v>
      </c>
      <c r="B99" s="60" t="s">
        <v>209</v>
      </c>
      <c r="C99" s="60" t="s">
        <v>3559</v>
      </c>
      <c r="D99" s="117">
        <v>1201</v>
      </c>
      <c r="E99" s="61">
        <v>44862</v>
      </c>
      <c r="F99" s="60" t="s">
        <v>3558</v>
      </c>
      <c r="G99" s="60" t="s">
        <v>47</v>
      </c>
      <c r="H99" s="60" t="s">
        <v>21</v>
      </c>
      <c r="I99" s="101">
        <v>32</v>
      </c>
      <c r="J99" s="60"/>
      <c r="K99" s="60" t="s">
        <v>3460</v>
      </c>
      <c r="L99" s="28">
        <v>55738459</v>
      </c>
      <c r="M99" s="97">
        <v>44873</v>
      </c>
      <c r="N99" t="s">
        <v>864</v>
      </c>
      <c r="O99" s="129">
        <v>11907.7</v>
      </c>
    </row>
    <row r="100" spans="1:15" hidden="1">
      <c r="A100" s="60" t="s">
        <v>166</v>
      </c>
      <c r="B100" s="60" t="s">
        <v>209</v>
      </c>
      <c r="C100" s="60" t="s">
        <v>3559</v>
      </c>
      <c r="D100" s="117">
        <v>1201</v>
      </c>
      <c r="E100" s="61">
        <v>44862</v>
      </c>
      <c r="F100" s="60" t="s">
        <v>3558</v>
      </c>
      <c r="G100" s="60" t="s">
        <v>47</v>
      </c>
      <c r="H100" s="60" t="s">
        <v>21</v>
      </c>
      <c r="I100" s="101">
        <v>300</v>
      </c>
      <c r="J100" s="60"/>
      <c r="K100" s="60" t="s">
        <v>3469</v>
      </c>
      <c r="L100" s="28">
        <v>55738459</v>
      </c>
      <c r="M100" s="97">
        <v>44873</v>
      </c>
      <c r="N100" t="s">
        <v>864</v>
      </c>
      <c r="O100" s="129">
        <v>11907.7</v>
      </c>
    </row>
    <row r="101" spans="1:15" hidden="1">
      <c r="A101" s="60" t="s">
        <v>166</v>
      </c>
      <c r="B101" s="60" t="s">
        <v>209</v>
      </c>
      <c r="C101" s="60" t="s">
        <v>3559</v>
      </c>
      <c r="D101" s="117">
        <v>1201</v>
      </c>
      <c r="E101" s="61">
        <v>44862</v>
      </c>
      <c r="F101" s="60" t="s">
        <v>3558</v>
      </c>
      <c r="G101" s="60" t="s">
        <v>47</v>
      </c>
      <c r="H101" s="60" t="s">
        <v>21</v>
      </c>
      <c r="I101" s="101">
        <v>2079</v>
      </c>
      <c r="J101" s="60"/>
      <c r="K101" s="60" t="s">
        <v>3561</v>
      </c>
      <c r="L101" s="28">
        <v>55738459</v>
      </c>
      <c r="M101" s="97">
        <v>44873</v>
      </c>
      <c r="N101" t="s">
        <v>864</v>
      </c>
      <c r="O101" s="129">
        <v>11907.7</v>
      </c>
    </row>
    <row r="102" spans="1:15" hidden="1">
      <c r="A102" s="60" t="s">
        <v>166</v>
      </c>
      <c r="B102" s="60" t="s">
        <v>209</v>
      </c>
      <c r="C102" s="60" t="s">
        <v>3559</v>
      </c>
      <c r="D102" s="117">
        <v>1201</v>
      </c>
      <c r="E102" s="61">
        <v>44862</v>
      </c>
      <c r="F102" s="60" t="s">
        <v>3558</v>
      </c>
      <c r="G102" s="60" t="s">
        <v>47</v>
      </c>
      <c r="H102" s="60" t="s">
        <v>21</v>
      </c>
      <c r="I102" s="101">
        <v>1292</v>
      </c>
      <c r="J102" s="60"/>
      <c r="K102" s="60" t="s">
        <v>3471</v>
      </c>
      <c r="L102" s="28">
        <v>55738459</v>
      </c>
      <c r="M102" s="97">
        <v>44873</v>
      </c>
      <c r="N102" t="s">
        <v>864</v>
      </c>
      <c r="O102" s="129">
        <v>11907.7</v>
      </c>
    </row>
    <row r="103" spans="1:15" hidden="1">
      <c r="A103" s="60" t="s">
        <v>166</v>
      </c>
      <c r="B103" s="60" t="s">
        <v>209</v>
      </c>
      <c r="C103" s="60" t="s">
        <v>3559</v>
      </c>
      <c r="D103" s="117">
        <v>1201</v>
      </c>
      <c r="E103" s="61">
        <v>44862</v>
      </c>
      <c r="F103" s="60" t="s">
        <v>3558</v>
      </c>
      <c r="G103" s="60" t="s">
        <v>47</v>
      </c>
      <c r="H103" s="60" t="s">
        <v>21</v>
      </c>
      <c r="I103" s="101">
        <v>4984.2</v>
      </c>
      <c r="J103" s="60"/>
      <c r="K103" s="60" t="s">
        <v>3562</v>
      </c>
      <c r="L103" s="28">
        <v>55738459</v>
      </c>
      <c r="M103" s="97">
        <v>44873</v>
      </c>
      <c r="N103" t="s">
        <v>864</v>
      </c>
      <c r="O103" s="129">
        <v>11907.7</v>
      </c>
    </row>
    <row r="104" spans="1:15">
      <c r="A104" s="60" t="s">
        <v>44</v>
      </c>
      <c r="B104" s="60" t="s">
        <v>44</v>
      </c>
      <c r="C104" s="60" t="s">
        <v>3599</v>
      </c>
      <c r="D104" s="117">
        <v>1201</v>
      </c>
      <c r="E104" s="61">
        <v>44865</v>
      </c>
      <c r="F104" s="60" t="s">
        <v>3600</v>
      </c>
      <c r="G104" s="60" t="s">
        <v>47</v>
      </c>
      <c r="H104" s="60" t="s">
        <v>456</v>
      </c>
      <c r="I104" s="101">
        <v>206.28</v>
      </c>
      <c r="J104" s="60"/>
      <c r="K104" s="60" t="s">
        <v>3601</v>
      </c>
      <c r="L104" s="28">
        <v>53000085</v>
      </c>
      <c r="M104" s="97">
        <v>44880</v>
      </c>
      <c r="N104" t="s">
        <v>864</v>
      </c>
      <c r="O104" s="129">
        <v>25468.49</v>
      </c>
    </row>
    <row r="105" spans="1:15">
      <c r="A105" s="60" t="s">
        <v>44</v>
      </c>
      <c r="B105" s="60" t="s">
        <v>44</v>
      </c>
      <c r="C105" s="60" t="s">
        <v>3594</v>
      </c>
      <c r="D105" s="117">
        <v>1201</v>
      </c>
      <c r="E105" s="61">
        <v>44865</v>
      </c>
      <c r="F105" s="60" t="s">
        <v>3595</v>
      </c>
      <c r="G105" s="60" t="s">
        <v>47</v>
      </c>
      <c r="H105" s="60" t="s">
        <v>316</v>
      </c>
      <c r="I105" s="101">
        <v>162.54</v>
      </c>
      <c r="J105" s="60"/>
      <c r="K105" s="60" t="s">
        <v>3596</v>
      </c>
      <c r="L105" s="28">
        <v>53000085</v>
      </c>
      <c r="M105" s="97">
        <v>44880</v>
      </c>
      <c r="N105" t="s">
        <v>864</v>
      </c>
      <c r="O105" s="129">
        <v>25468.49</v>
      </c>
    </row>
    <row r="106" spans="1:15">
      <c r="A106" s="60" t="s">
        <v>44</v>
      </c>
      <c r="B106" s="60" t="s">
        <v>44</v>
      </c>
      <c r="C106" s="60" t="s">
        <v>3597</v>
      </c>
      <c r="D106" s="117">
        <v>1201</v>
      </c>
      <c r="E106" s="61">
        <v>44865</v>
      </c>
      <c r="F106" s="60" t="s">
        <v>3598</v>
      </c>
      <c r="G106" s="60" t="s">
        <v>47</v>
      </c>
      <c r="H106" s="60" t="s">
        <v>316</v>
      </c>
      <c r="I106" s="101">
        <v>291.06</v>
      </c>
      <c r="J106" s="60"/>
      <c r="K106" s="60" t="s">
        <v>3596</v>
      </c>
      <c r="L106" s="28">
        <v>53000085</v>
      </c>
      <c r="M106" s="97">
        <v>44880</v>
      </c>
      <c r="N106" t="s">
        <v>864</v>
      </c>
      <c r="O106" s="129">
        <v>25468.49</v>
      </c>
    </row>
    <row r="107" spans="1:15">
      <c r="A107" s="60" t="s">
        <v>44</v>
      </c>
      <c r="B107" s="60" t="s">
        <v>44</v>
      </c>
      <c r="C107" s="60" t="s">
        <v>3577</v>
      </c>
      <c r="D107" s="117">
        <v>1201</v>
      </c>
      <c r="E107" s="61">
        <v>44865</v>
      </c>
      <c r="F107" s="60" t="s">
        <v>3573</v>
      </c>
      <c r="G107" s="60" t="s">
        <v>47</v>
      </c>
      <c r="H107" s="60" t="s">
        <v>86</v>
      </c>
      <c r="I107" s="101">
        <v>104.78</v>
      </c>
      <c r="J107" s="60"/>
      <c r="K107" s="60" t="s">
        <v>3578</v>
      </c>
      <c r="L107" s="28">
        <v>53000085</v>
      </c>
      <c r="M107" s="97">
        <v>44873</v>
      </c>
      <c r="N107" t="s">
        <v>864</v>
      </c>
      <c r="O107" s="129">
        <v>2850.5</v>
      </c>
    </row>
    <row r="108" spans="1:15">
      <c r="A108" s="60" t="s">
        <v>44</v>
      </c>
      <c r="B108" s="60" t="s">
        <v>44</v>
      </c>
      <c r="C108" s="60" t="s">
        <v>3572</v>
      </c>
      <c r="D108" s="117">
        <v>1201</v>
      </c>
      <c r="E108" s="61">
        <v>44865</v>
      </c>
      <c r="F108" s="60" t="s">
        <v>3573</v>
      </c>
      <c r="G108" s="60" t="s">
        <v>47</v>
      </c>
      <c r="H108" s="60" t="s">
        <v>86</v>
      </c>
      <c r="I108" s="101">
        <v>169.26</v>
      </c>
      <c r="J108" s="60"/>
      <c r="K108" s="60" t="s">
        <v>3574</v>
      </c>
      <c r="L108" s="28">
        <v>53000085</v>
      </c>
      <c r="M108" s="97">
        <v>44873</v>
      </c>
      <c r="N108" t="s">
        <v>864</v>
      </c>
      <c r="O108" s="129">
        <v>2850.5</v>
      </c>
    </row>
    <row r="109" spans="1:15">
      <c r="A109" s="60" t="s">
        <v>44</v>
      </c>
      <c r="B109" s="60" t="s">
        <v>44</v>
      </c>
      <c r="C109" s="60" t="s">
        <v>3579</v>
      </c>
      <c r="D109" s="117">
        <v>1201</v>
      </c>
      <c r="E109" s="61">
        <v>44865</v>
      </c>
      <c r="F109" s="60" t="s">
        <v>3576</v>
      </c>
      <c r="G109" s="60" t="s">
        <v>47</v>
      </c>
      <c r="H109" s="60" t="s">
        <v>472</v>
      </c>
      <c r="I109" s="101">
        <v>137.02000000000001</v>
      </c>
      <c r="J109" s="60"/>
      <c r="K109" s="60" t="s">
        <v>3578</v>
      </c>
      <c r="L109" s="28">
        <v>53000085</v>
      </c>
      <c r="M109" s="97">
        <v>44873</v>
      </c>
      <c r="N109" t="s">
        <v>864</v>
      </c>
      <c r="O109" s="129">
        <v>2850.5</v>
      </c>
    </row>
    <row r="110" spans="1:15">
      <c r="A110" s="60" t="s">
        <v>44</v>
      </c>
      <c r="B110" s="60" t="s">
        <v>44</v>
      </c>
      <c r="C110" s="60" t="s">
        <v>3575</v>
      </c>
      <c r="D110" s="117">
        <v>1201</v>
      </c>
      <c r="E110" s="61">
        <v>44865</v>
      </c>
      <c r="F110" s="60" t="s">
        <v>3576</v>
      </c>
      <c r="G110" s="60" t="s">
        <v>47</v>
      </c>
      <c r="H110" s="60" t="s">
        <v>472</v>
      </c>
      <c r="I110" s="101">
        <v>217.62</v>
      </c>
      <c r="J110" s="60"/>
      <c r="K110" s="60" t="s">
        <v>3574</v>
      </c>
      <c r="L110" s="28">
        <v>53000085</v>
      </c>
      <c r="M110" s="97">
        <v>44873</v>
      </c>
      <c r="N110" t="s">
        <v>864</v>
      </c>
      <c r="O110" s="129">
        <v>2850.5</v>
      </c>
    </row>
    <row r="111" spans="1:15">
      <c r="A111" s="60" t="s">
        <v>44</v>
      </c>
      <c r="B111" s="60" t="s">
        <v>44</v>
      </c>
      <c r="C111" s="60" t="s">
        <v>3587</v>
      </c>
      <c r="D111" s="117">
        <v>1201</v>
      </c>
      <c r="E111" s="61">
        <v>44865</v>
      </c>
      <c r="F111" s="60" t="s">
        <v>3588</v>
      </c>
      <c r="G111" s="60" t="s">
        <v>47</v>
      </c>
      <c r="H111" s="60" t="s">
        <v>128</v>
      </c>
      <c r="I111" s="101">
        <v>2066.62</v>
      </c>
      <c r="J111" s="60"/>
      <c r="K111" s="60" t="s">
        <v>3589</v>
      </c>
      <c r="L111" s="28">
        <v>53000085</v>
      </c>
      <c r="M111" s="97">
        <v>44880</v>
      </c>
      <c r="N111" t="s">
        <v>864</v>
      </c>
      <c r="O111" s="129">
        <v>25468.49</v>
      </c>
    </row>
    <row r="112" spans="1:15">
      <c r="A112" s="60" t="s">
        <v>44</v>
      </c>
      <c r="B112" s="60" t="s">
        <v>44</v>
      </c>
      <c r="C112" s="60" t="s">
        <v>3593</v>
      </c>
      <c r="D112" s="117">
        <v>1201</v>
      </c>
      <c r="E112" s="61">
        <v>44865</v>
      </c>
      <c r="F112" s="60" t="s">
        <v>3591</v>
      </c>
      <c r="G112" s="60" t="s">
        <v>47</v>
      </c>
      <c r="H112" s="60" t="s">
        <v>435</v>
      </c>
      <c r="I112" s="101">
        <v>87.86</v>
      </c>
      <c r="J112" s="60"/>
      <c r="K112" s="60" t="s">
        <v>3592</v>
      </c>
      <c r="L112" s="28">
        <v>53000085</v>
      </c>
      <c r="M112" s="97">
        <v>44880</v>
      </c>
      <c r="N112" t="s">
        <v>864</v>
      </c>
      <c r="O112" s="129">
        <v>25468.49</v>
      </c>
    </row>
    <row r="113" spans="1:15">
      <c r="A113" s="60" t="s">
        <v>44</v>
      </c>
      <c r="B113" s="60" t="s">
        <v>44</v>
      </c>
      <c r="C113" s="60" t="s">
        <v>3590</v>
      </c>
      <c r="D113" s="117">
        <v>1201</v>
      </c>
      <c r="E113" s="61">
        <v>44865</v>
      </c>
      <c r="F113" s="60" t="s">
        <v>3591</v>
      </c>
      <c r="G113" s="60" t="s">
        <v>47</v>
      </c>
      <c r="H113" s="60" t="s">
        <v>435</v>
      </c>
      <c r="I113" s="101">
        <v>767.82</v>
      </c>
      <c r="J113" s="60"/>
      <c r="K113" s="60" t="s">
        <v>3592</v>
      </c>
      <c r="L113" s="28">
        <v>53000085</v>
      </c>
      <c r="M113" s="97">
        <v>44880</v>
      </c>
      <c r="N113" t="s">
        <v>864</v>
      </c>
      <c r="O113" s="129">
        <v>25468.49</v>
      </c>
    </row>
    <row r="114" spans="1:15">
      <c r="A114" s="60" t="s">
        <v>44</v>
      </c>
      <c r="B114" s="60" t="s">
        <v>44</v>
      </c>
      <c r="C114" s="60" t="s">
        <v>3570</v>
      </c>
      <c r="D114" s="117">
        <v>1201</v>
      </c>
      <c r="E114" s="61">
        <v>44865</v>
      </c>
      <c r="F114" s="60" t="s">
        <v>3568</v>
      </c>
      <c r="G114" s="60" t="s">
        <v>47</v>
      </c>
      <c r="H114" s="60" t="s">
        <v>86</v>
      </c>
      <c r="I114" s="101">
        <v>1235.6300000000001</v>
      </c>
      <c r="J114" s="60"/>
      <c r="K114" s="60" t="s">
        <v>3571</v>
      </c>
      <c r="L114" s="28">
        <v>53000085</v>
      </c>
      <c r="M114" s="97">
        <v>44873</v>
      </c>
      <c r="N114" t="s">
        <v>864</v>
      </c>
      <c r="O114" s="129">
        <v>2850.5</v>
      </c>
    </row>
    <row r="115" spans="1:15">
      <c r="A115" s="60" t="s">
        <v>44</v>
      </c>
      <c r="B115" s="60" t="s">
        <v>44</v>
      </c>
      <c r="C115" s="60" t="s">
        <v>3567</v>
      </c>
      <c r="D115" s="117">
        <v>1201</v>
      </c>
      <c r="E115" s="61">
        <v>44865</v>
      </c>
      <c r="F115" s="60" t="s">
        <v>3568</v>
      </c>
      <c r="G115" s="60" t="s">
        <v>47</v>
      </c>
      <c r="H115" s="60" t="s">
        <v>86</v>
      </c>
      <c r="I115" s="101">
        <v>1043.6099999999999</v>
      </c>
      <c r="J115" s="60"/>
      <c r="K115" s="60" t="s">
        <v>3569</v>
      </c>
      <c r="L115" s="28">
        <v>53000085</v>
      </c>
      <c r="M115" s="97">
        <v>44873</v>
      </c>
      <c r="N115" t="s">
        <v>864</v>
      </c>
      <c r="O115" s="129">
        <v>2850.5</v>
      </c>
    </row>
    <row r="116" spans="1:15">
      <c r="A116" s="60" t="s">
        <v>44</v>
      </c>
      <c r="B116" s="60" t="s">
        <v>44</v>
      </c>
      <c r="C116" s="60" t="s">
        <v>3605</v>
      </c>
      <c r="D116" s="117">
        <v>1201</v>
      </c>
      <c r="E116" s="61">
        <v>44865</v>
      </c>
      <c r="F116" s="60" t="s">
        <v>3606</v>
      </c>
      <c r="G116" s="60" t="s">
        <v>47</v>
      </c>
      <c r="H116" s="60" t="s">
        <v>2272</v>
      </c>
      <c r="I116" s="101">
        <v>81.3</v>
      </c>
      <c r="J116" s="60"/>
      <c r="K116" s="60" t="s">
        <v>3607</v>
      </c>
      <c r="L116" s="28">
        <v>53000085</v>
      </c>
      <c r="M116" s="97">
        <v>44880</v>
      </c>
      <c r="N116" t="s">
        <v>864</v>
      </c>
      <c r="O116" s="129">
        <v>25468.49</v>
      </c>
    </row>
    <row r="117" spans="1:15" hidden="1">
      <c r="A117" s="60" t="s">
        <v>166</v>
      </c>
      <c r="B117" s="60" t="s">
        <v>209</v>
      </c>
      <c r="C117" s="60" t="s">
        <v>3647</v>
      </c>
      <c r="D117" s="117">
        <v>1201</v>
      </c>
      <c r="E117" s="61">
        <v>44865</v>
      </c>
      <c r="F117" s="60" t="s">
        <v>3648</v>
      </c>
      <c r="G117" s="60" t="s">
        <v>47</v>
      </c>
      <c r="H117" s="60" t="s">
        <v>21</v>
      </c>
      <c r="I117" s="101">
        <v>1955.1</v>
      </c>
      <c r="J117" s="60"/>
      <c r="K117" s="60" t="s">
        <v>2957</v>
      </c>
      <c r="L117" s="28">
        <v>55738459</v>
      </c>
      <c r="M117" s="97">
        <v>44880</v>
      </c>
      <c r="N117" t="s">
        <v>864</v>
      </c>
      <c r="O117" s="129">
        <v>1955.1</v>
      </c>
    </row>
    <row r="118" spans="1:15" hidden="1">
      <c r="A118" s="60" t="s">
        <v>166</v>
      </c>
      <c r="B118" s="60" t="s">
        <v>209</v>
      </c>
      <c r="C118" s="60" t="s">
        <v>3649</v>
      </c>
      <c r="D118" s="117">
        <v>1201</v>
      </c>
      <c r="E118" s="61">
        <v>44865</v>
      </c>
      <c r="F118" s="60" t="s">
        <v>3648</v>
      </c>
      <c r="G118" s="60" t="s">
        <v>47</v>
      </c>
      <c r="H118" s="60" t="s">
        <v>21</v>
      </c>
      <c r="I118" s="101">
        <v>1963.5</v>
      </c>
      <c r="J118" s="60"/>
      <c r="K118" s="60" t="s">
        <v>3560</v>
      </c>
      <c r="L118" s="28">
        <v>55738459</v>
      </c>
      <c r="M118" s="97">
        <v>44880</v>
      </c>
      <c r="N118" t="s">
        <v>864</v>
      </c>
      <c r="O118" s="129">
        <v>24152</v>
      </c>
    </row>
    <row r="119" spans="1:15" hidden="1">
      <c r="A119" s="60" t="s">
        <v>166</v>
      </c>
      <c r="B119" s="60" t="s">
        <v>209</v>
      </c>
      <c r="C119" s="60" t="s">
        <v>3649</v>
      </c>
      <c r="D119" s="117">
        <v>1201</v>
      </c>
      <c r="E119" s="61">
        <v>44865</v>
      </c>
      <c r="F119" s="60" t="s">
        <v>3648</v>
      </c>
      <c r="G119" s="60" t="s">
        <v>47</v>
      </c>
      <c r="H119" s="60" t="s">
        <v>21</v>
      </c>
      <c r="I119" s="101">
        <v>4108.5</v>
      </c>
      <c r="J119" s="60"/>
      <c r="K119" s="60" t="s">
        <v>3650</v>
      </c>
      <c r="L119" s="28">
        <v>55738459</v>
      </c>
      <c r="M119" s="97">
        <v>44880</v>
      </c>
      <c r="N119" t="s">
        <v>864</v>
      </c>
      <c r="O119" s="129">
        <v>24152</v>
      </c>
    </row>
    <row r="120" spans="1:15" hidden="1">
      <c r="A120" s="60" t="s">
        <v>166</v>
      </c>
      <c r="B120" s="60" t="s">
        <v>209</v>
      </c>
      <c r="C120" s="60" t="s">
        <v>3649</v>
      </c>
      <c r="D120" s="117">
        <v>1201</v>
      </c>
      <c r="E120" s="61">
        <v>44865</v>
      </c>
      <c r="F120" s="60" t="s">
        <v>3648</v>
      </c>
      <c r="G120" s="60" t="s">
        <v>47</v>
      </c>
      <c r="H120" s="60" t="s">
        <v>21</v>
      </c>
      <c r="I120" s="101">
        <v>1330</v>
      </c>
      <c r="J120" s="60"/>
      <c r="K120" s="60" t="s">
        <v>3651</v>
      </c>
      <c r="L120" s="28">
        <v>55738459</v>
      </c>
      <c r="M120" s="97">
        <v>44880</v>
      </c>
      <c r="N120" t="s">
        <v>864</v>
      </c>
      <c r="O120" s="129">
        <v>24152</v>
      </c>
    </row>
    <row r="121" spans="1:15" hidden="1">
      <c r="A121" s="60" t="s">
        <v>166</v>
      </c>
      <c r="B121" s="60" t="s">
        <v>209</v>
      </c>
      <c r="C121" s="60" t="s">
        <v>3649</v>
      </c>
      <c r="D121" s="117">
        <v>1201</v>
      </c>
      <c r="E121" s="61">
        <v>44865</v>
      </c>
      <c r="F121" s="60" t="s">
        <v>3648</v>
      </c>
      <c r="G121" s="60" t="s">
        <v>47</v>
      </c>
      <c r="H121" s="60" t="s">
        <v>21</v>
      </c>
      <c r="I121" s="101">
        <v>1672.5</v>
      </c>
      <c r="J121" s="60"/>
      <c r="K121" s="60" t="s">
        <v>3652</v>
      </c>
      <c r="L121" s="28">
        <v>55738459</v>
      </c>
      <c r="M121" s="97">
        <v>44880</v>
      </c>
      <c r="N121" t="s">
        <v>864</v>
      </c>
      <c r="O121" s="129">
        <v>24152</v>
      </c>
    </row>
    <row r="122" spans="1:15" hidden="1">
      <c r="A122" s="60" t="s">
        <v>166</v>
      </c>
      <c r="B122" s="60" t="s">
        <v>209</v>
      </c>
      <c r="C122" s="60" t="s">
        <v>3649</v>
      </c>
      <c r="D122" s="117">
        <v>1201</v>
      </c>
      <c r="E122" s="61">
        <v>44865</v>
      </c>
      <c r="F122" s="60" t="s">
        <v>3648</v>
      </c>
      <c r="G122" s="60" t="s">
        <v>47</v>
      </c>
      <c r="H122" s="60" t="s">
        <v>21</v>
      </c>
      <c r="I122" s="101">
        <v>3283.5</v>
      </c>
      <c r="J122" s="60"/>
      <c r="K122" s="60" t="s">
        <v>3653</v>
      </c>
      <c r="L122" s="28">
        <v>55738459</v>
      </c>
      <c r="M122" s="97">
        <v>44880</v>
      </c>
      <c r="N122" t="s">
        <v>864</v>
      </c>
      <c r="O122" s="129">
        <v>24152</v>
      </c>
    </row>
    <row r="123" spans="1:15" hidden="1">
      <c r="A123" s="60" t="s">
        <v>166</v>
      </c>
      <c r="B123" s="60" t="s">
        <v>209</v>
      </c>
      <c r="C123" s="60" t="s">
        <v>3649</v>
      </c>
      <c r="D123" s="117">
        <v>1201</v>
      </c>
      <c r="E123" s="61">
        <v>44865</v>
      </c>
      <c r="F123" s="60" t="s">
        <v>3648</v>
      </c>
      <c r="G123" s="60" t="s">
        <v>47</v>
      </c>
      <c r="H123" s="60" t="s">
        <v>21</v>
      </c>
      <c r="I123" s="101">
        <v>4042.5</v>
      </c>
      <c r="J123" s="60"/>
      <c r="K123" s="60" t="s">
        <v>3654</v>
      </c>
      <c r="L123" s="28">
        <v>55738459</v>
      </c>
      <c r="M123" s="97">
        <v>44880</v>
      </c>
      <c r="N123" t="s">
        <v>864</v>
      </c>
      <c r="O123" s="129">
        <v>24152</v>
      </c>
    </row>
    <row r="124" spans="1:15" hidden="1">
      <c r="A124" s="60" t="s">
        <v>166</v>
      </c>
      <c r="B124" s="60" t="s">
        <v>209</v>
      </c>
      <c r="C124" s="60" t="s">
        <v>3649</v>
      </c>
      <c r="D124" s="117">
        <v>1201</v>
      </c>
      <c r="E124" s="61">
        <v>44865</v>
      </c>
      <c r="F124" s="60" t="s">
        <v>3648</v>
      </c>
      <c r="G124" s="60" t="s">
        <v>47</v>
      </c>
      <c r="H124" s="60" t="s">
        <v>21</v>
      </c>
      <c r="I124" s="101">
        <v>1312</v>
      </c>
      <c r="J124" s="60"/>
      <c r="K124" s="60" t="s">
        <v>3655</v>
      </c>
      <c r="L124" s="28">
        <v>55738459</v>
      </c>
      <c r="M124" s="97">
        <v>44880</v>
      </c>
      <c r="N124" t="s">
        <v>864</v>
      </c>
      <c r="O124" s="129">
        <v>24152</v>
      </c>
    </row>
    <row r="125" spans="1:15" hidden="1">
      <c r="A125" s="60" t="s">
        <v>166</v>
      </c>
      <c r="B125" s="60" t="s">
        <v>209</v>
      </c>
      <c r="C125" s="60" t="s">
        <v>3649</v>
      </c>
      <c r="D125" s="117">
        <v>1201</v>
      </c>
      <c r="E125" s="61">
        <v>44865</v>
      </c>
      <c r="F125" s="60" t="s">
        <v>3648</v>
      </c>
      <c r="G125" s="60" t="s">
        <v>47</v>
      </c>
      <c r="H125" s="60" t="s">
        <v>21</v>
      </c>
      <c r="I125" s="101">
        <v>4080</v>
      </c>
      <c r="J125" s="60"/>
      <c r="K125" s="60" t="s">
        <v>3482</v>
      </c>
      <c r="L125" s="28">
        <v>55738459</v>
      </c>
      <c r="M125" s="97">
        <v>44880</v>
      </c>
      <c r="N125" t="s">
        <v>864</v>
      </c>
      <c r="O125" s="129">
        <v>24152</v>
      </c>
    </row>
    <row r="126" spans="1:15" hidden="1">
      <c r="A126" s="60" t="s">
        <v>166</v>
      </c>
      <c r="B126" s="60" t="s">
        <v>209</v>
      </c>
      <c r="C126" s="60" t="s">
        <v>3649</v>
      </c>
      <c r="D126" s="117">
        <v>1201</v>
      </c>
      <c r="E126" s="61">
        <v>44865</v>
      </c>
      <c r="F126" s="60" t="s">
        <v>3648</v>
      </c>
      <c r="G126" s="60" t="s">
        <v>47</v>
      </c>
      <c r="H126" s="60" t="s">
        <v>21</v>
      </c>
      <c r="I126" s="101">
        <v>2359.5</v>
      </c>
      <c r="J126" s="60"/>
      <c r="K126" s="60" t="s">
        <v>3656</v>
      </c>
      <c r="L126" s="28">
        <v>55738459</v>
      </c>
      <c r="M126" s="97">
        <v>44880</v>
      </c>
      <c r="N126" t="s">
        <v>864</v>
      </c>
      <c r="O126" s="129">
        <v>24152</v>
      </c>
    </row>
    <row r="127" spans="1:15" hidden="1">
      <c r="A127" s="60" t="s">
        <v>166</v>
      </c>
      <c r="B127" s="60" t="s">
        <v>2506</v>
      </c>
      <c r="C127" s="60" t="s">
        <v>3642</v>
      </c>
      <c r="D127" s="117">
        <v>1201</v>
      </c>
      <c r="E127" s="61">
        <v>44865</v>
      </c>
      <c r="F127" s="60" t="s">
        <v>3643</v>
      </c>
      <c r="G127" s="60" t="s">
        <v>47</v>
      </c>
      <c r="H127" s="60" t="s">
        <v>21</v>
      </c>
      <c r="I127" s="101">
        <v>7831</v>
      </c>
      <c r="J127" s="60"/>
      <c r="K127" s="60" t="s">
        <v>3551</v>
      </c>
      <c r="L127" s="28" t="s">
        <v>3695</v>
      </c>
      <c r="M127" s="97">
        <v>44880</v>
      </c>
      <c r="N127" t="s">
        <v>864</v>
      </c>
      <c r="O127" s="129">
        <v>17968</v>
      </c>
    </row>
    <row r="128" spans="1:15" hidden="1">
      <c r="A128" s="60" t="s">
        <v>166</v>
      </c>
      <c r="B128" s="60" t="s">
        <v>2506</v>
      </c>
      <c r="C128" s="60" t="s">
        <v>3642</v>
      </c>
      <c r="D128" s="117">
        <v>1201</v>
      </c>
      <c r="E128" s="61">
        <v>44865</v>
      </c>
      <c r="F128" s="60" t="s">
        <v>3643</v>
      </c>
      <c r="G128" s="60" t="s">
        <v>47</v>
      </c>
      <c r="H128" s="60" t="s">
        <v>21</v>
      </c>
      <c r="I128" s="101">
        <v>10137</v>
      </c>
      <c r="J128" s="60"/>
      <c r="K128" s="60" t="s">
        <v>3552</v>
      </c>
      <c r="L128" s="28"/>
      <c r="M128" s="97">
        <v>44880</v>
      </c>
      <c r="N128" t="s">
        <v>864</v>
      </c>
      <c r="O128" s="129">
        <v>17968</v>
      </c>
    </row>
    <row r="129" spans="1:15" hidden="1">
      <c r="A129" s="60" t="s">
        <v>166</v>
      </c>
      <c r="B129" s="60" t="s">
        <v>209</v>
      </c>
      <c r="C129" s="60" t="s">
        <v>3644</v>
      </c>
      <c r="D129" s="117">
        <v>1201</v>
      </c>
      <c r="E129" s="61">
        <v>44865</v>
      </c>
      <c r="F129" s="60" t="s">
        <v>3645</v>
      </c>
      <c r="G129" s="60" t="s">
        <v>47</v>
      </c>
      <c r="H129" s="60" t="s">
        <v>21</v>
      </c>
      <c r="I129" s="101">
        <v>3116</v>
      </c>
      <c r="J129" s="60"/>
      <c r="K129" s="60" t="s">
        <v>2692</v>
      </c>
      <c r="L129" s="28" t="s">
        <v>3695</v>
      </c>
      <c r="M129" s="97">
        <v>44886</v>
      </c>
      <c r="N129" t="s">
        <v>864</v>
      </c>
      <c r="O129" s="129">
        <v>3116</v>
      </c>
    </row>
    <row r="130" spans="1:15" hidden="1">
      <c r="A130" s="60" t="s">
        <v>166</v>
      </c>
      <c r="B130" s="60" t="s">
        <v>209</v>
      </c>
      <c r="C130" s="60" t="s">
        <v>3646</v>
      </c>
      <c r="D130" s="117">
        <v>1201</v>
      </c>
      <c r="E130" s="61">
        <v>44865</v>
      </c>
      <c r="F130" s="60" t="s">
        <v>3645</v>
      </c>
      <c r="G130" s="60" t="s">
        <v>47</v>
      </c>
      <c r="H130" s="60" t="s">
        <v>21</v>
      </c>
      <c r="I130" s="101">
        <v>3504</v>
      </c>
      <c r="J130" s="60"/>
      <c r="K130" s="60" t="s">
        <v>3696</v>
      </c>
      <c r="L130" s="28" t="s">
        <v>3695</v>
      </c>
      <c r="M130" s="97">
        <v>44886</v>
      </c>
      <c r="N130" t="s">
        <v>864</v>
      </c>
      <c r="O130" s="129">
        <v>18170.8</v>
      </c>
    </row>
    <row r="131" spans="1:15" hidden="1">
      <c r="A131" s="60" t="s">
        <v>166</v>
      </c>
      <c r="B131" s="60" t="s">
        <v>209</v>
      </c>
      <c r="C131" s="60" t="s">
        <v>3646</v>
      </c>
      <c r="D131" s="117">
        <v>1201</v>
      </c>
      <c r="E131" s="61">
        <v>44865</v>
      </c>
      <c r="F131" s="60" t="s">
        <v>3645</v>
      </c>
      <c r="G131" s="60" t="s">
        <v>47</v>
      </c>
      <c r="H131" s="60" t="s">
        <v>21</v>
      </c>
      <c r="I131" s="101">
        <v>3072</v>
      </c>
      <c r="J131" s="60"/>
      <c r="K131" s="60" t="s">
        <v>3697</v>
      </c>
      <c r="L131" s="28"/>
      <c r="M131" s="97">
        <v>44886</v>
      </c>
      <c r="N131" t="s">
        <v>864</v>
      </c>
      <c r="O131" s="129">
        <v>18170.8</v>
      </c>
    </row>
    <row r="132" spans="1:15" hidden="1">
      <c r="A132" s="60" t="s">
        <v>166</v>
      </c>
      <c r="B132" s="60" t="s">
        <v>209</v>
      </c>
      <c r="C132" s="60" t="s">
        <v>3646</v>
      </c>
      <c r="D132" s="117">
        <v>1201</v>
      </c>
      <c r="E132" s="61">
        <v>44865</v>
      </c>
      <c r="F132" s="60" t="s">
        <v>3645</v>
      </c>
      <c r="G132" s="60" t="s">
        <v>47</v>
      </c>
      <c r="H132" s="60" t="s">
        <v>21</v>
      </c>
      <c r="I132" s="101">
        <v>1170</v>
      </c>
      <c r="J132" s="60"/>
      <c r="K132" s="60" t="s">
        <v>3698</v>
      </c>
      <c r="L132" s="28"/>
      <c r="M132" s="97">
        <v>44886</v>
      </c>
      <c r="N132" t="s">
        <v>864</v>
      </c>
      <c r="O132" s="129">
        <v>18170.8</v>
      </c>
    </row>
    <row r="133" spans="1:15" hidden="1">
      <c r="A133" s="60" t="s">
        <v>166</v>
      </c>
      <c r="B133" s="60" t="s">
        <v>209</v>
      </c>
      <c r="C133" s="60" t="s">
        <v>3646</v>
      </c>
      <c r="D133" s="117">
        <v>1201</v>
      </c>
      <c r="E133" s="61">
        <v>44865</v>
      </c>
      <c r="F133" s="60" t="s">
        <v>3645</v>
      </c>
      <c r="G133" s="60" t="s">
        <v>47</v>
      </c>
      <c r="H133" s="60" t="s">
        <v>21</v>
      </c>
      <c r="I133" s="101">
        <v>4875</v>
      </c>
      <c r="J133" s="60"/>
      <c r="K133" s="60" t="s">
        <v>3699</v>
      </c>
      <c r="L133" s="28"/>
      <c r="M133" s="97">
        <v>44886</v>
      </c>
      <c r="N133" t="s">
        <v>864</v>
      </c>
      <c r="O133" s="129">
        <v>18170.8</v>
      </c>
    </row>
    <row r="134" spans="1:15" hidden="1">
      <c r="A134" s="60" t="s">
        <v>166</v>
      </c>
      <c r="B134" s="60" t="s">
        <v>209</v>
      </c>
      <c r="C134" s="60" t="s">
        <v>3646</v>
      </c>
      <c r="D134" s="117">
        <v>1201</v>
      </c>
      <c r="E134" s="61">
        <v>44865</v>
      </c>
      <c r="F134" s="60" t="s">
        <v>3645</v>
      </c>
      <c r="G134" s="60" t="s">
        <v>47</v>
      </c>
      <c r="H134" s="60" t="s">
        <v>21</v>
      </c>
      <c r="I134" s="101">
        <v>195.5</v>
      </c>
      <c r="J134" s="60"/>
      <c r="K134" s="60" t="s">
        <v>3471</v>
      </c>
      <c r="L134" s="28"/>
      <c r="M134" s="97">
        <v>44886</v>
      </c>
      <c r="N134" t="s">
        <v>864</v>
      </c>
      <c r="O134" s="129">
        <v>18170.8</v>
      </c>
    </row>
    <row r="135" spans="1:15" hidden="1">
      <c r="A135" s="60" t="s">
        <v>166</v>
      </c>
      <c r="B135" s="60" t="s">
        <v>209</v>
      </c>
      <c r="C135" s="60" t="s">
        <v>3646</v>
      </c>
      <c r="D135" s="117">
        <v>1201</v>
      </c>
      <c r="E135" s="61">
        <v>44865</v>
      </c>
      <c r="F135" s="60" t="s">
        <v>3645</v>
      </c>
      <c r="G135" s="60" t="s">
        <v>47</v>
      </c>
      <c r="H135" s="60" t="s">
        <v>21</v>
      </c>
      <c r="I135" s="101">
        <v>397.79999999999995</v>
      </c>
      <c r="J135" s="60"/>
      <c r="K135" s="60" t="s">
        <v>3562</v>
      </c>
      <c r="L135" s="28"/>
      <c r="M135" s="97">
        <v>44886</v>
      </c>
      <c r="N135" t="s">
        <v>864</v>
      </c>
      <c r="O135" s="129">
        <v>18170.8</v>
      </c>
    </row>
    <row r="136" spans="1:15" hidden="1">
      <c r="A136" s="60" t="s">
        <v>166</v>
      </c>
      <c r="B136" s="60" t="s">
        <v>209</v>
      </c>
      <c r="C136" s="60" t="s">
        <v>3646</v>
      </c>
      <c r="D136" s="117">
        <v>1201</v>
      </c>
      <c r="E136" s="61">
        <v>44865</v>
      </c>
      <c r="F136" s="60" t="s">
        <v>3645</v>
      </c>
      <c r="G136" s="60" t="s">
        <v>47</v>
      </c>
      <c r="H136" s="60" t="s">
        <v>21</v>
      </c>
      <c r="I136" s="101">
        <v>4636.5</v>
      </c>
      <c r="J136" s="60"/>
      <c r="K136" s="60" t="s">
        <v>3700</v>
      </c>
      <c r="L136" s="28"/>
      <c r="M136" s="97">
        <v>44886</v>
      </c>
      <c r="N136" t="s">
        <v>864</v>
      </c>
      <c r="O136" s="129">
        <v>18170.8</v>
      </c>
    </row>
    <row r="137" spans="1:15" hidden="1">
      <c r="A137" s="60" t="s">
        <v>3701</v>
      </c>
      <c r="B137" s="60" t="s">
        <v>3385</v>
      </c>
      <c r="C137" s="60" t="s">
        <v>3582</v>
      </c>
      <c r="D137" s="117">
        <v>1201</v>
      </c>
      <c r="E137" s="61">
        <v>44865</v>
      </c>
      <c r="F137" s="60" t="s">
        <v>3583</v>
      </c>
      <c r="G137" s="60" t="s">
        <v>47</v>
      </c>
      <c r="H137" s="60" t="s">
        <v>128</v>
      </c>
      <c r="I137" s="101">
        <v>2243.46</v>
      </c>
      <c r="J137" s="60"/>
      <c r="K137" s="60" t="s">
        <v>3702</v>
      </c>
      <c r="L137" s="28" t="s">
        <v>3695</v>
      </c>
    </row>
    <row r="138" spans="1:15" hidden="1">
      <c r="A138" s="60" t="s">
        <v>3701</v>
      </c>
      <c r="B138" s="60" t="s">
        <v>3385</v>
      </c>
      <c r="C138" s="60" t="s">
        <v>3582</v>
      </c>
      <c r="D138" s="117">
        <v>1201</v>
      </c>
      <c r="E138" s="61">
        <v>44865</v>
      </c>
      <c r="F138" s="60" t="s">
        <v>3583</v>
      </c>
      <c r="G138" s="60" t="s">
        <v>47</v>
      </c>
      <c r="H138" s="60" t="s">
        <v>128</v>
      </c>
      <c r="I138" s="101">
        <v>17243.439999999999</v>
      </c>
      <c r="J138" s="60"/>
      <c r="K138" s="60" t="s">
        <v>3703</v>
      </c>
      <c r="L138" s="28"/>
    </row>
    <row r="139" spans="1:15" hidden="1">
      <c r="A139" s="60" t="s">
        <v>3701</v>
      </c>
      <c r="B139" s="60" t="s">
        <v>3385</v>
      </c>
      <c r="C139" s="60" t="s">
        <v>3582</v>
      </c>
      <c r="D139" s="117">
        <v>1201</v>
      </c>
      <c r="E139" s="61">
        <v>44865</v>
      </c>
      <c r="F139" s="60" t="s">
        <v>3583</v>
      </c>
      <c r="G139" s="60" t="s">
        <v>47</v>
      </c>
      <c r="H139" s="60" t="s">
        <v>128</v>
      </c>
      <c r="I139" s="101">
        <v>21257.599999999999</v>
      </c>
      <c r="J139" s="60"/>
      <c r="K139" s="60" t="s">
        <v>3703</v>
      </c>
      <c r="L139" s="28"/>
    </row>
    <row r="140" spans="1:15" hidden="1">
      <c r="A140" s="60" t="s">
        <v>3701</v>
      </c>
      <c r="B140" s="60" t="s">
        <v>3385</v>
      </c>
      <c r="C140" s="60" t="s">
        <v>3582</v>
      </c>
      <c r="D140" s="117">
        <v>1201</v>
      </c>
      <c r="E140" s="61">
        <v>44865</v>
      </c>
      <c r="F140" s="60" t="s">
        <v>3583</v>
      </c>
      <c r="G140" s="60" t="s">
        <v>47</v>
      </c>
      <c r="H140" s="60" t="s">
        <v>128</v>
      </c>
      <c r="I140" s="101">
        <v>24766.68</v>
      </c>
      <c r="J140" s="60"/>
      <c r="K140" s="60" t="s">
        <v>3703</v>
      </c>
      <c r="L140" s="28"/>
    </row>
    <row r="141" spans="1:15" hidden="1">
      <c r="A141" s="60" t="s">
        <v>3701</v>
      </c>
      <c r="B141" s="60" t="s">
        <v>3385</v>
      </c>
      <c r="C141" s="60" t="s">
        <v>3582</v>
      </c>
      <c r="D141" s="117">
        <v>1201</v>
      </c>
      <c r="E141" s="61">
        <v>44865</v>
      </c>
      <c r="F141" s="60" t="s">
        <v>3583</v>
      </c>
      <c r="G141" s="60" t="s">
        <v>47</v>
      </c>
      <c r="H141" s="60" t="s">
        <v>128</v>
      </c>
      <c r="I141" s="101">
        <v>13517.24</v>
      </c>
      <c r="J141" s="60"/>
      <c r="K141" s="60" t="s">
        <v>3704</v>
      </c>
      <c r="L141" s="28"/>
    </row>
    <row r="142" spans="1:15">
      <c r="A142" s="60" t="s">
        <v>44</v>
      </c>
      <c r="B142" s="60" t="s">
        <v>44</v>
      </c>
      <c r="C142" s="60" t="s">
        <v>3617</v>
      </c>
      <c r="D142" s="117">
        <v>1201</v>
      </c>
      <c r="E142" s="61">
        <v>44865</v>
      </c>
      <c r="F142" s="60" t="s">
        <v>3618</v>
      </c>
      <c r="G142" s="60" t="s">
        <v>47</v>
      </c>
      <c r="H142" s="60" t="s">
        <v>426</v>
      </c>
      <c r="I142" s="101">
        <v>153.13999999999999</v>
      </c>
      <c r="J142" s="60"/>
      <c r="K142" s="60" t="s">
        <v>3619</v>
      </c>
      <c r="L142" s="28">
        <v>53000085</v>
      </c>
      <c r="M142" s="97">
        <v>44880</v>
      </c>
      <c r="N142" t="s">
        <v>864</v>
      </c>
      <c r="O142" s="129">
        <v>25468.49</v>
      </c>
    </row>
    <row r="143" spans="1:15">
      <c r="A143" s="60" t="s">
        <v>44</v>
      </c>
      <c r="B143" s="60" t="s">
        <v>44</v>
      </c>
      <c r="C143" s="60" t="s">
        <v>3628</v>
      </c>
      <c r="D143" s="117">
        <v>1201</v>
      </c>
      <c r="E143" s="61">
        <v>44865</v>
      </c>
      <c r="F143" s="60" t="s">
        <v>3618</v>
      </c>
      <c r="G143" s="60" t="s">
        <v>47</v>
      </c>
      <c r="H143" s="60" t="s">
        <v>426</v>
      </c>
      <c r="I143" s="101">
        <v>120.9</v>
      </c>
      <c r="J143" s="60"/>
      <c r="K143" s="60" t="s">
        <v>3629</v>
      </c>
      <c r="L143" s="28">
        <v>53000085</v>
      </c>
      <c r="M143" s="97">
        <v>44880</v>
      </c>
      <c r="N143" t="s">
        <v>864</v>
      </c>
      <c r="O143" s="129">
        <v>25468.49</v>
      </c>
    </row>
    <row r="144" spans="1:15">
      <c r="A144" s="60" t="s">
        <v>44</v>
      </c>
      <c r="B144" s="60" t="s">
        <v>44</v>
      </c>
      <c r="C144" s="60" t="s">
        <v>3620</v>
      </c>
      <c r="D144" s="117">
        <v>1201</v>
      </c>
      <c r="E144" s="61">
        <v>44865</v>
      </c>
      <c r="F144" s="60" t="s">
        <v>3621</v>
      </c>
      <c r="G144" s="60" t="s">
        <v>47</v>
      </c>
      <c r="H144" s="60" t="s">
        <v>426</v>
      </c>
      <c r="I144" s="101">
        <v>838.24</v>
      </c>
      <c r="J144" s="60"/>
      <c r="K144" s="60" t="s">
        <v>3619</v>
      </c>
      <c r="L144" s="28">
        <v>53000085</v>
      </c>
      <c r="M144" s="97">
        <v>44880</v>
      </c>
      <c r="N144" t="s">
        <v>864</v>
      </c>
      <c r="O144" s="129">
        <v>25468.49</v>
      </c>
    </row>
    <row r="145" spans="1:15">
      <c r="A145" s="60" t="s">
        <v>44</v>
      </c>
      <c r="B145" s="60" t="s">
        <v>44</v>
      </c>
      <c r="C145" s="60" t="s">
        <v>3630</v>
      </c>
      <c r="D145" s="117">
        <v>1201</v>
      </c>
      <c r="E145" s="61">
        <v>44865</v>
      </c>
      <c r="F145" s="60" t="s">
        <v>3621</v>
      </c>
      <c r="G145" s="60" t="s">
        <v>47</v>
      </c>
      <c r="H145" s="60" t="s">
        <v>426</v>
      </c>
      <c r="I145" s="101">
        <v>685.1</v>
      </c>
      <c r="J145" s="60"/>
      <c r="K145" s="60" t="s">
        <v>3629</v>
      </c>
      <c r="L145" s="28">
        <v>53000085</v>
      </c>
      <c r="M145" s="97">
        <v>44880</v>
      </c>
      <c r="N145" t="s">
        <v>864</v>
      </c>
      <c r="O145" s="129">
        <v>25468.49</v>
      </c>
    </row>
    <row r="146" spans="1:15">
      <c r="A146" s="60" t="s">
        <v>44</v>
      </c>
      <c r="B146" s="60" t="s">
        <v>44</v>
      </c>
      <c r="C146" s="60" t="s">
        <v>3608</v>
      </c>
      <c r="D146" s="117">
        <v>1201</v>
      </c>
      <c r="E146" s="61">
        <v>44865</v>
      </c>
      <c r="F146" s="60" t="s">
        <v>3609</v>
      </c>
      <c r="G146" s="60" t="s">
        <v>47</v>
      </c>
      <c r="H146" s="60" t="s">
        <v>426</v>
      </c>
      <c r="I146" s="101">
        <v>668.98</v>
      </c>
      <c r="J146" s="60"/>
      <c r="K146" s="60" t="s">
        <v>3610</v>
      </c>
      <c r="L146" s="28">
        <v>53000085</v>
      </c>
      <c r="M146" s="97">
        <v>44880</v>
      </c>
      <c r="N146" t="s">
        <v>864</v>
      </c>
      <c r="O146" s="129">
        <v>25468.49</v>
      </c>
    </row>
    <row r="147" spans="1:15">
      <c r="A147" s="60" t="s">
        <v>44</v>
      </c>
      <c r="B147" s="60" t="s">
        <v>44</v>
      </c>
      <c r="C147" s="60" t="s">
        <v>3622</v>
      </c>
      <c r="D147" s="117">
        <v>1201</v>
      </c>
      <c r="E147" s="61">
        <v>44865</v>
      </c>
      <c r="F147" s="60" t="s">
        <v>3609</v>
      </c>
      <c r="G147" s="60" t="s">
        <v>47</v>
      </c>
      <c r="H147" s="60" t="s">
        <v>426</v>
      </c>
      <c r="I147" s="101">
        <v>1096.1600000000001</v>
      </c>
      <c r="J147" s="60"/>
      <c r="K147" s="60" t="s">
        <v>3623</v>
      </c>
      <c r="L147" s="28">
        <v>53000085</v>
      </c>
      <c r="M147" s="97">
        <v>44880</v>
      </c>
      <c r="N147" t="s">
        <v>864</v>
      </c>
      <c r="O147" s="129">
        <v>25468.49</v>
      </c>
    </row>
    <row r="148" spans="1:15">
      <c r="A148" s="60" t="s">
        <v>44</v>
      </c>
      <c r="B148" s="60" t="s">
        <v>44</v>
      </c>
      <c r="C148" s="60" t="s">
        <v>3625</v>
      </c>
      <c r="D148" s="117">
        <v>1201</v>
      </c>
      <c r="E148" s="61">
        <v>44865</v>
      </c>
      <c r="F148" s="60" t="s">
        <v>3612</v>
      </c>
      <c r="G148" s="60" t="s">
        <v>47</v>
      </c>
      <c r="H148" s="60" t="s">
        <v>426</v>
      </c>
      <c r="I148" s="101">
        <v>5787.08</v>
      </c>
      <c r="J148" s="60"/>
      <c r="K148" s="60" t="s">
        <v>3623</v>
      </c>
      <c r="L148" s="28">
        <v>53000085</v>
      </c>
      <c r="M148" s="97">
        <v>44880</v>
      </c>
      <c r="N148" t="s">
        <v>864</v>
      </c>
      <c r="O148" s="129">
        <v>25468.49</v>
      </c>
    </row>
    <row r="149" spans="1:15">
      <c r="A149" s="60" t="s">
        <v>44</v>
      </c>
      <c r="B149" s="60" t="s">
        <v>44</v>
      </c>
      <c r="C149" s="60" t="s">
        <v>3611</v>
      </c>
      <c r="D149" s="117">
        <v>1201</v>
      </c>
      <c r="E149" s="61">
        <v>44865</v>
      </c>
      <c r="F149" s="60" t="s">
        <v>3612</v>
      </c>
      <c r="G149" s="60" t="s">
        <v>47</v>
      </c>
      <c r="H149" s="60" t="s">
        <v>426</v>
      </c>
      <c r="I149" s="101">
        <v>3191.76</v>
      </c>
      <c r="J149" s="60"/>
      <c r="K149" s="60" t="s">
        <v>3610</v>
      </c>
      <c r="L149" s="28">
        <v>53000085</v>
      </c>
      <c r="M149" s="97">
        <v>44880</v>
      </c>
      <c r="N149" t="s">
        <v>864</v>
      </c>
      <c r="O149" s="129">
        <v>25468.49</v>
      </c>
    </row>
    <row r="150" spans="1:15">
      <c r="A150" s="60" t="s">
        <v>44</v>
      </c>
      <c r="B150" s="60" t="s">
        <v>44</v>
      </c>
      <c r="C150" s="60" t="s">
        <v>3624</v>
      </c>
      <c r="D150" s="117">
        <v>1201</v>
      </c>
      <c r="E150" s="61">
        <v>44865</v>
      </c>
      <c r="F150" s="60" t="s">
        <v>3612</v>
      </c>
      <c r="G150" s="60" t="s">
        <v>47</v>
      </c>
      <c r="H150" s="60" t="s">
        <v>426</v>
      </c>
      <c r="I150" s="101">
        <v>5206.76</v>
      </c>
      <c r="J150" s="60"/>
      <c r="K150" s="60" t="s">
        <v>3623</v>
      </c>
      <c r="L150" s="28">
        <v>53000085</v>
      </c>
      <c r="M150" s="97">
        <v>44880</v>
      </c>
      <c r="N150" t="s">
        <v>864</v>
      </c>
      <c r="O150" s="129">
        <v>25468.49</v>
      </c>
    </row>
    <row r="151" spans="1:15">
      <c r="A151" s="60" t="s">
        <v>44</v>
      </c>
      <c r="B151" s="60" t="s">
        <v>44</v>
      </c>
      <c r="C151" s="60" t="s">
        <v>3613</v>
      </c>
      <c r="D151" s="117">
        <v>1201</v>
      </c>
      <c r="E151" s="61">
        <v>44865</v>
      </c>
      <c r="F151" s="60" t="s">
        <v>3612</v>
      </c>
      <c r="G151" s="60" t="s">
        <v>47</v>
      </c>
      <c r="H151" s="60" t="s">
        <v>426</v>
      </c>
      <c r="I151" s="101">
        <v>3562.52</v>
      </c>
      <c r="J151" s="60"/>
      <c r="K151" s="60" t="s">
        <v>3610</v>
      </c>
      <c r="L151" s="28">
        <v>53000085</v>
      </c>
      <c r="M151" s="97">
        <v>44880</v>
      </c>
      <c r="N151" t="s">
        <v>864</v>
      </c>
      <c r="O151" s="129">
        <v>25468.49</v>
      </c>
    </row>
    <row r="152" spans="1:15">
      <c r="A152" s="60" t="s">
        <v>44</v>
      </c>
      <c r="B152" s="60" t="s">
        <v>44</v>
      </c>
      <c r="C152" s="60" t="s">
        <v>3614</v>
      </c>
      <c r="D152" s="117">
        <v>1201</v>
      </c>
      <c r="E152" s="61">
        <v>44865</v>
      </c>
      <c r="F152" s="60" t="s">
        <v>3615</v>
      </c>
      <c r="G152" s="60" t="s">
        <v>47</v>
      </c>
      <c r="H152" s="60" t="s">
        <v>465</v>
      </c>
      <c r="I152" s="101">
        <v>354.64</v>
      </c>
      <c r="J152" s="60"/>
      <c r="K152" s="60" t="s">
        <v>3616</v>
      </c>
      <c r="L152" s="28">
        <v>53000085</v>
      </c>
      <c r="M152" s="97">
        <v>44880</v>
      </c>
      <c r="N152" t="s">
        <v>864</v>
      </c>
      <c r="O152" s="129">
        <v>25468.49</v>
      </c>
    </row>
    <row r="153" spans="1:15">
      <c r="A153" s="60" t="s">
        <v>44</v>
      </c>
      <c r="B153" s="60" t="s">
        <v>44</v>
      </c>
      <c r="C153" s="60" t="s">
        <v>3626</v>
      </c>
      <c r="D153" s="117">
        <v>1201</v>
      </c>
      <c r="E153" s="61">
        <v>44865</v>
      </c>
      <c r="F153" s="60" t="s">
        <v>3615</v>
      </c>
      <c r="G153" s="60" t="s">
        <v>47</v>
      </c>
      <c r="H153" s="60" t="s">
        <v>465</v>
      </c>
      <c r="I153" s="101">
        <v>467.48</v>
      </c>
      <c r="J153" s="60"/>
      <c r="K153" s="60" t="s">
        <v>3627</v>
      </c>
      <c r="L153" s="28">
        <v>53000085</v>
      </c>
      <c r="M153" s="97">
        <v>44880</v>
      </c>
      <c r="N153" t="s">
        <v>864</v>
      </c>
      <c r="O153" s="129">
        <v>25468.49</v>
      </c>
    </row>
    <row r="154" spans="1:15">
      <c r="A154" s="60" t="s">
        <v>44</v>
      </c>
      <c r="B154" s="60" t="s">
        <v>44</v>
      </c>
      <c r="C154" s="60" t="s">
        <v>3602</v>
      </c>
      <c r="D154" s="117">
        <v>1201</v>
      </c>
      <c r="E154" s="61">
        <v>44865</v>
      </c>
      <c r="F154" s="60" t="s">
        <v>3603</v>
      </c>
      <c r="G154" s="60" t="s">
        <v>47</v>
      </c>
      <c r="H154" s="60" t="s">
        <v>74</v>
      </c>
      <c r="I154" s="101">
        <v>1008.12</v>
      </c>
      <c r="J154" s="60"/>
      <c r="K154" s="60" t="s">
        <v>3604</v>
      </c>
      <c r="L154" s="28">
        <v>53000085</v>
      </c>
      <c r="M154" s="97">
        <v>44880</v>
      </c>
      <c r="N154" t="s">
        <v>864</v>
      </c>
      <c r="O154" s="129">
        <v>976.09</v>
      </c>
    </row>
    <row r="155" spans="1:15" hidden="1">
      <c r="A155" s="60" t="s">
        <v>17</v>
      </c>
      <c r="B155" s="60" t="s">
        <v>1317</v>
      </c>
      <c r="C155" s="60" t="s">
        <v>3689</v>
      </c>
      <c r="D155" s="117">
        <v>1201</v>
      </c>
      <c r="E155" s="61">
        <v>44865</v>
      </c>
      <c r="F155" s="60" t="s">
        <v>3690</v>
      </c>
      <c r="G155" s="60" t="s">
        <v>47</v>
      </c>
      <c r="H155" s="60" t="s">
        <v>21</v>
      </c>
      <c r="I155" s="101">
        <v>6840</v>
      </c>
      <c r="J155" s="60"/>
      <c r="K155" s="60" t="s">
        <v>3100</v>
      </c>
      <c r="L155" s="28" t="s">
        <v>3695</v>
      </c>
      <c r="M155" s="97">
        <v>44880</v>
      </c>
      <c r="N155" t="s">
        <v>864</v>
      </c>
      <c r="O155" s="129">
        <v>86355.6</v>
      </c>
    </row>
    <row r="156" spans="1:15" hidden="1">
      <c r="A156" s="60" t="s">
        <v>17</v>
      </c>
      <c r="B156" s="60" t="s">
        <v>1317</v>
      </c>
      <c r="C156" s="60" t="s">
        <v>3689</v>
      </c>
      <c r="D156" s="117">
        <v>1201</v>
      </c>
      <c r="E156" s="61">
        <v>44865</v>
      </c>
      <c r="F156" s="60" t="s">
        <v>3690</v>
      </c>
      <c r="G156" s="60" t="s">
        <v>47</v>
      </c>
      <c r="H156" s="60" t="s">
        <v>21</v>
      </c>
      <c r="I156" s="101">
        <v>6703.2</v>
      </c>
      <c r="J156" s="60"/>
      <c r="K156" s="60" t="s">
        <v>3101</v>
      </c>
      <c r="L156" s="28"/>
      <c r="M156" s="97">
        <v>44880</v>
      </c>
      <c r="N156" t="s">
        <v>864</v>
      </c>
      <c r="O156" s="129">
        <v>86355.6</v>
      </c>
    </row>
    <row r="157" spans="1:15" hidden="1">
      <c r="A157" s="60" t="s">
        <v>17</v>
      </c>
      <c r="B157" s="60" t="s">
        <v>1317</v>
      </c>
      <c r="C157" s="60" t="s">
        <v>3689</v>
      </c>
      <c r="D157" s="117">
        <v>1201</v>
      </c>
      <c r="E157" s="61">
        <v>44865</v>
      </c>
      <c r="F157" s="60" t="s">
        <v>3690</v>
      </c>
      <c r="G157" s="60" t="s">
        <v>47</v>
      </c>
      <c r="H157" s="60" t="s">
        <v>21</v>
      </c>
      <c r="I157" s="101">
        <v>13197.6</v>
      </c>
      <c r="J157" s="60"/>
      <c r="K157" s="60" t="s">
        <v>3102</v>
      </c>
      <c r="L157" s="28"/>
      <c r="M157" s="97">
        <v>44880</v>
      </c>
      <c r="N157" t="s">
        <v>864</v>
      </c>
      <c r="O157" s="129">
        <v>86355.6</v>
      </c>
    </row>
    <row r="158" spans="1:15" hidden="1">
      <c r="A158" s="60" t="s">
        <v>17</v>
      </c>
      <c r="B158" s="60" t="s">
        <v>1317</v>
      </c>
      <c r="C158" s="60" t="s">
        <v>3689</v>
      </c>
      <c r="D158" s="117">
        <v>1201</v>
      </c>
      <c r="E158" s="61">
        <v>44865</v>
      </c>
      <c r="F158" s="60" t="s">
        <v>3690</v>
      </c>
      <c r="G158" s="60" t="s">
        <v>47</v>
      </c>
      <c r="H158" s="60" t="s">
        <v>21</v>
      </c>
      <c r="I158" s="101">
        <v>3214.8</v>
      </c>
      <c r="J158" s="60"/>
      <c r="K158" s="60" t="s">
        <v>3691</v>
      </c>
      <c r="L158" s="28"/>
      <c r="M158" s="97">
        <v>44880</v>
      </c>
      <c r="N158" t="s">
        <v>864</v>
      </c>
      <c r="O158" s="129">
        <v>86355.6</v>
      </c>
    </row>
    <row r="159" spans="1:15" hidden="1">
      <c r="A159" s="60" t="s">
        <v>17</v>
      </c>
      <c r="B159" s="60" t="s">
        <v>1317</v>
      </c>
      <c r="C159" s="60" t="s">
        <v>3689</v>
      </c>
      <c r="D159" s="117">
        <v>1201</v>
      </c>
      <c r="E159" s="61">
        <v>44865</v>
      </c>
      <c r="F159" s="60" t="s">
        <v>3690</v>
      </c>
      <c r="G159" s="60" t="s">
        <v>47</v>
      </c>
      <c r="H159" s="60" t="s">
        <v>21</v>
      </c>
      <c r="I159" s="101">
        <v>56400</v>
      </c>
      <c r="J159" s="60"/>
      <c r="K159" s="60" t="s">
        <v>3692</v>
      </c>
      <c r="L159" s="28"/>
      <c r="M159" s="97">
        <v>44880</v>
      </c>
      <c r="N159" t="s">
        <v>864</v>
      </c>
      <c r="O159" s="129">
        <v>86355.6</v>
      </c>
    </row>
    <row r="160" spans="1:15" hidden="1">
      <c r="A160" s="60" t="s">
        <v>17</v>
      </c>
      <c r="B160" s="60" t="s">
        <v>1317</v>
      </c>
      <c r="C160" s="60" t="s">
        <v>3693</v>
      </c>
      <c r="D160" s="117">
        <v>1201</v>
      </c>
      <c r="E160" s="61">
        <v>44865</v>
      </c>
      <c r="F160" s="60" t="s">
        <v>3690</v>
      </c>
      <c r="G160" s="60" t="s">
        <v>47</v>
      </c>
      <c r="H160" s="60" t="s">
        <v>21</v>
      </c>
      <c r="I160" s="101">
        <v>9780</v>
      </c>
      <c r="J160" s="60"/>
      <c r="K160" s="60" t="s">
        <v>3694</v>
      </c>
      <c r="L160" s="28" t="s">
        <v>3695</v>
      </c>
    </row>
    <row r="161" spans="1:15" hidden="1">
      <c r="A161" s="60" t="s">
        <v>404</v>
      </c>
      <c r="B161" s="60" t="s">
        <v>215</v>
      </c>
      <c r="C161" s="60" t="s">
        <v>3580</v>
      </c>
      <c r="D161" s="117">
        <v>1201</v>
      </c>
      <c r="E161" s="61">
        <v>44865</v>
      </c>
      <c r="F161" s="60" t="s">
        <v>3581</v>
      </c>
      <c r="G161" s="60" t="s">
        <v>47</v>
      </c>
      <c r="H161" s="60" t="s">
        <v>128</v>
      </c>
      <c r="I161" s="101">
        <v>30385.86</v>
      </c>
      <c r="J161" s="60"/>
      <c r="K161" s="60" t="s">
        <v>3705</v>
      </c>
      <c r="L161" s="28">
        <v>57225201</v>
      </c>
      <c r="M161" s="97">
        <v>44890</v>
      </c>
      <c r="N161" t="s">
        <v>865</v>
      </c>
      <c r="O161" s="131">
        <v>941771.23</v>
      </c>
    </row>
    <row r="162" spans="1:15" hidden="1">
      <c r="A162" s="60" t="s">
        <v>404</v>
      </c>
      <c r="B162" s="60" t="s">
        <v>215</v>
      </c>
      <c r="C162" s="60" t="s">
        <v>3580</v>
      </c>
      <c r="D162" s="117">
        <v>1201</v>
      </c>
      <c r="E162" s="61">
        <v>44865</v>
      </c>
      <c r="F162" s="60" t="s">
        <v>3581</v>
      </c>
      <c r="G162" s="60" t="s">
        <v>47</v>
      </c>
      <c r="H162" s="60" t="s">
        <v>128</v>
      </c>
      <c r="I162" s="101">
        <v>18303.419999999998</v>
      </c>
      <c r="J162" s="60"/>
      <c r="K162" s="60" t="s">
        <v>3706</v>
      </c>
      <c r="L162" s="28">
        <v>57225201</v>
      </c>
      <c r="M162" s="97">
        <v>44890</v>
      </c>
      <c r="N162" t="s">
        <v>865</v>
      </c>
      <c r="O162" s="131">
        <v>941771.23</v>
      </c>
    </row>
    <row r="163" spans="1:15" hidden="1">
      <c r="A163" s="60" t="s">
        <v>404</v>
      </c>
      <c r="B163" s="60" t="s">
        <v>215</v>
      </c>
      <c r="C163" s="60" t="s">
        <v>3580</v>
      </c>
      <c r="D163" s="117">
        <v>1201</v>
      </c>
      <c r="E163" s="61">
        <v>44865</v>
      </c>
      <c r="F163" s="60" t="s">
        <v>3581</v>
      </c>
      <c r="G163" s="60" t="s">
        <v>47</v>
      </c>
      <c r="H163" s="60" t="s">
        <v>128</v>
      </c>
      <c r="I163" s="101">
        <v>21333.66</v>
      </c>
      <c r="J163" s="60"/>
      <c r="K163" s="60" t="s">
        <v>3707</v>
      </c>
      <c r="L163" s="28">
        <v>57225201</v>
      </c>
      <c r="M163" s="97">
        <v>44890</v>
      </c>
      <c r="N163" t="s">
        <v>865</v>
      </c>
      <c r="O163" s="131">
        <v>941771.23</v>
      </c>
    </row>
    <row r="164" spans="1:15" hidden="1">
      <c r="A164" s="60" t="s">
        <v>404</v>
      </c>
      <c r="B164" s="60" t="s">
        <v>215</v>
      </c>
      <c r="C164" s="60" t="s">
        <v>3580</v>
      </c>
      <c r="D164" s="117">
        <v>1201</v>
      </c>
      <c r="E164" s="61">
        <v>44865</v>
      </c>
      <c r="F164" s="60" t="s">
        <v>3581</v>
      </c>
      <c r="G164" s="60" t="s">
        <v>47</v>
      </c>
      <c r="H164" s="60" t="s">
        <v>128</v>
      </c>
      <c r="I164" s="101">
        <v>10239.870000000001</v>
      </c>
      <c r="J164" s="60"/>
      <c r="K164" s="60" t="s">
        <v>3708</v>
      </c>
      <c r="L164" s="28">
        <v>57225201</v>
      </c>
      <c r="M164" s="97">
        <v>44890</v>
      </c>
      <c r="N164" t="s">
        <v>865</v>
      </c>
      <c r="O164" s="131">
        <v>941771.23</v>
      </c>
    </row>
    <row r="165" spans="1:15" hidden="1">
      <c r="A165" s="60" t="s">
        <v>404</v>
      </c>
      <c r="B165" s="60" t="s">
        <v>215</v>
      </c>
      <c r="C165" s="60" t="s">
        <v>3580</v>
      </c>
      <c r="D165" s="117">
        <v>1201</v>
      </c>
      <c r="E165" s="61">
        <v>44865</v>
      </c>
      <c r="F165" s="60" t="s">
        <v>3581</v>
      </c>
      <c r="G165" s="60" t="s">
        <v>47</v>
      </c>
      <c r="H165" s="60" t="s">
        <v>128</v>
      </c>
      <c r="I165" s="101">
        <v>71035.53</v>
      </c>
      <c r="J165" s="60"/>
      <c r="K165" s="60" t="s">
        <v>3709</v>
      </c>
      <c r="L165" s="28">
        <v>57225201</v>
      </c>
      <c r="M165" s="97">
        <v>44890</v>
      </c>
      <c r="N165" t="s">
        <v>865</v>
      </c>
      <c r="O165" s="131">
        <v>941771.23</v>
      </c>
    </row>
    <row r="166" spans="1:15" hidden="1">
      <c r="A166" s="60" t="s">
        <v>404</v>
      </c>
      <c r="B166" s="60" t="s">
        <v>215</v>
      </c>
      <c r="C166" s="60" t="s">
        <v>3580</v>
      </c>
      <c r="D166" s="117">
        <v>1201</v>
      </c>
      <c r="E166" s="61">
        <v>44865</v>
      </c>
      <c r="F166" s="60" t="s">
        <v>3581</v>
      </c>
      <c r="G166" s="60" t="s">
        <v>47</v>
      </c>
      <c r="H166" s="60" t="s">
        <v>128</v>
      </c>
      <c r="I166" s="101">
        <v>13684.7</v>
      </c>
      <c r="J166" s="60"/>
      <c r="K166" s="60" t="s">
        <v>3710</v>
      </c>
      <c r="L166" s="28">
        <v>57225201</v>
      </c>
      <c r="M166" s="97">
        <v>44890</v>
      </c>
      <c r="N166" t="s">
        <v>865</v>
      </c>
      <c r="O166" s="131">
        <v>941771.23</v>
      </c>
    </row>
    <row r="167" spans="1:15" hidden="1">
      <c r="A167" s="60" t="s">
        <v>404</v>
      </c>
      <c r="B167" s="60" t="s">
        <v>215</v>
      </c>
      <c r="C167" s="60" t="s">
        <v>3580</v>
      </c>
      <c r="D167" s="117">
        <v>1201</v>
      </c>
      <c r="E167" s="61">
        <v>44865</v>
      </c>
      <c r="F167" s="60" t="s">
        <v>3581</v>
      </c>
      <c r="G167" s="60" t="s">
        <v>47</v>
      </c>
      <c r="H167" s="60" t="s">
        <v>128</v>
      </c>
      <c r="I167" s="101">
        <v>23401.62</v>
      </c>
      <c r="J167" s="60"/>
      <c r="K167" s="60" t="s">
        <v>3711</v>
      </c>
      <c r="L167" s="28">
        <v>57225201</v>
      </c>
      <c r="M167" s="97">
        <v>44890</v>
      </c>
      <c r="N167" t="s">
        <v>865</v>
      </c>
      <c r="O167" s="131">
        <v>941771.23</v>
      </c>
    </row>
    <row r="168" spans="1:15" hidden="1">
      <c r="A168" s="60" t="s">
        <v>404</v>
      </c>
      <c r="B168" s="60" t="s">
        <v>215</v>
      </c>
      <c r="C168" s="60" t="s">
        <v>3580</v>
      </c>
      <c r="D168" s="117">
        <v>1201</v>
      </c>
      <c r="E168" s="61">
        <v>44865</v>
      </c>
      <c r="F168" s="60" t="s">
        <v>3581</v>
      </c>
      <c r="G168" s="60" t="s">
        <v>47</v>
      </c>
      <c r="H168" s="60" t="s">
        <v>128</v>
      </c>
      <c r="I168" s="101">
        <v>4268.16</v>
      </c>
      <c r="J168" s="60"/>
      <c r="K168" s="60" t="s">
        <v>3712</v>
      </c>
      <c r="L168" s="28">
        <v>57225201</v>
      </c>
      <c r="M168" s="97">
        <v>44890</v>
      </c>
      <c r="N168" t="s">
        <v>865</v>
      </c>
      <c r="O168" s="131">
        <v>941771.23</v>
      </c>
    </row>
    <row r="169" spans="1:15" hidden="1">
      <c r="A169" s="60" t="s">
        <v>404</v>
      </c>
      <c r="B169" s="60" t="s">
        <v>215</v>
      </c>
      <c r="C169" s="60" t="s">
        <v>3580</v>
      </c>
      <c r="D169" s="117">
        <v>1201</v>
      </c>
      <c r="E169" s="61">
        <v>44865</v>
      </c>
      <c r="F169" s="60" t="s">
        <v>3581</v>
      </c>
      <c r="G169" s="60" t="s">
        <v>47</v>
      </c>
      <c r="H169" s="60" t="s">
        <v>128</v>
      </c>
      <c r="I169" s="101">
        <v>8605.08</v>
      </c>
      <c r="J169" s="60"/>
      <c r="K169" s="60" t="s">
        <v>3713</v>
      </c>
      <c r="L169" s="28">
        <v>57225201</v>
      </c>
      <c r="M169" s="97">
        <v>44890</v>
      </c>
      <c r="N169" t="s">
        <v>865</v>
      </c>
      <c r="O169" s="131">
        <v>941771.23</v>
      </c>
    </row>
    <row r="170" spans="1:15" hidden="1">
      <c r="A170" s="60" t="s">
        <v>404</v>
      </c>
      <c r="B170" s="60" t="s">
        <v>215</v>
      </c>
      <c r="C170" s="60" t="s">
        <v>3580</v>
      </c>
      <c r="D170" s="117">
        <v>1201</v>
      </c>
      <c r="E170" s="61">
        <v>44865</v>
      </c>
      <c r="F170" s="60" t="s">
        <v>3581</v>
      </c>
      <c r="G170" s="60" t="s">
        <v>47</v>
      </c>
      <c r="H170" s="60" t="s">
        <v>128</v>
      </c>
      <c r="I170" s="101">
        <v>11901.6</v>
      </c>
      <c r="J170" s="60"/>
      <c r="K170" s="60" t="s">
        <v>3714</v>
      </c>
      <c r="L170" s="28">
        <v>57225201</v>
      </c>
      <c r="M170" s="97">
        <v>44890</v>
      </c>
      <c r="N170" t="s">
        <v>865</v>
      </c>
      <c r="O170" s="131">
        <v>941771.23</v>
      </c>
    </row>
    <row r="171" spans="1:15" hidden="1">
      <c r="A171" s="60" t="s">
        <v>404</v>
      </c>
      <c r="B171" s="60" t="s">
        <v>215</v>
      </c>
      <c r="C171" s="60" t="s">
        <v>3580</v>
      </c>
      <c r="D171" s="117">
        <v>1201</v>
      </c>
      <c r="E171" s="61">
        <v>44865</v>
      </c>
      <c r="F171" s="60" t="s">
        <v>3581</v>
      </c>
      <c r="G171" s="60" t="s">
        <v>47</v>
      </c>
      <c r="H171" s="60" t="s">
        <v>128</v>
      </c>
      <c r="I171" s="101">
        <v>14824.8</v>
      </c>
      <c r="J171" s="60"/>
      <c r="K171" s="60" t="s">
        <v>3715</v>
      </c>
      <c r="L171" s="28">
        <v>57225201</v>
      </c>
      <c r="M171" s="97">
        <v>44890</v>
      </c>
      <c r="N171" t="s">
        <v>865</v>
      </c>
      <c r="O171" s="131">
        <v>941771.23</v>
      </c>
    </row>
    <row r="172" spans="1:15" hidden="1">
      <c r="A172" s="60" t="s">
        <v>404</v>
      </c>
      <c r="B172" s="60" t="s">
        <v>215</v>
      </c>
      <c r="C172" s="60" t="s">
        <v>3580</v>
      </c>
      <c r="D172" s="117">
        <v>1201</v>
      </c>
      <c r="E172" s="61">
        <v>44865</v>
      </c>
      <c r="F172" s="60" t="s">
        <v>3581</v>
      </c>
      <c r="G172" s="60" t="s">
        <v>47</v>
      </c>
      <c r="H172" s="60" t="s">
        <v>128</v>
      </c>
      <c r="I172" s="101">
        <v>50194.92</v>
      </c>
      <c r="J172" s="60"/>
      <c r="K172" s="60" t="s">
        <v>3716</v>
      </c>
      <c r="L172" s="28">
        <v>57225201</v>
      </c>
      <c r="M172" s="97">
        <v>44890</v>
      </c>
      <c r="N172" t="s">
        <v>865</v>
      </c>
      <c r="O172" s="131">
        <v>941771.23</v>
      </c>
    </row>
    <row r="173" spans="1:15" hidden="1">
      <c r="A173" s="60" t="s">
        <v>404</v>
      </c>
      <c r="B173" s="60" t="s">
        <v>215</v>
      </c>
      <c r="C173" s="60" t="s">
        <v>3580</v>
      </c>
      <c r="D173" s="117">
        <v>1201</v>
      </c>
      <c r="E173" s="61">
        <v>44865</v>
      </c>
      <c r="F173" s="60" t="s">
        <v>3581</v>
      </c>
      <c r="G173" s="60" t="s">
        <v>47</v>
      </c>
      <c r="H173" s="60" t="s">
        <v>128</v>
      </c>
      <c r="I173" s="101">
        <v>9369.36</v>
      </c>
      <c r="J173" s="60"/>
      <c r="K173" s="60" t="s">
        <v>3717</v>
      </c>
      <c r="L173" s="28">
        <v>57225201</v>
      </c>
      <c r="M173" s="97">
        <v>44890</v>
      </c>
      <c r="N173" t="s">
        <v>865</v>
      </c>
      <c r="O173" s="131">
        <v>941771.23</v>
      </c>
    </row>
    <row r="174" spans="1:15" hidden="1">
      <c r="A174" s="60" t="s">
        <v>404</v>
      </c>
      <c r="B174" s="60" t="s">
        <v>215</v>
      </c>
      <c r="C174" s="60" t="s">
        <v>3580</v>
      </c>
      <c r="D174" s="117">
        <v>1201</v>
      </c>
      <c r="E174" s="61">
        <v>44865</v>
      </c>
      <c r="F174" s="60" t="s">
        <v>3581</v>
      </c>
      <c r="G174" s="60" t="s">
        <v>47</v>
      </c>
      <c r="H174" s="60" t="s">
        <v>128</v>
      </c>
      <c r="I174" s="101">
        <v>50904.44</v>
      </c>
      <c r="J174" s="60"/>
      <c r="K174" s="60" t="s">
        <v>3718</v>
      </c>
      <c r="L174" s="28">
        <v>57225201</v>
      </c>
      <c r="M174" s="97">
        <v>44890</v>
      </c>
      <c r="N174" t="s">
        <v>865</v>
      </c>
      <c r="O174" s="131">
        <v>941771.23</v>
      </c>
    </row>
    <row r="175" spans="1:15" hidden="1">
      <c r="A175" s="60" t="s">
        <v>404</v>
      </c>
      <c r="B175" s="60" t="s">
        <v>215</v>
      </c>
      <c r="C175" s="60" t="s">
        <v>3580</v>
      </c>
      <c r="D175" s="117">
        <v>1201</v>
      </c>
      <c r="E175" s="61">
        <v>44865</v>
      </c>
      <c r="F175" s="60" t="s">
        <v>3581</v>
      </c>
      <c r="G175" s="60" t="s">
        <v>47</v>
      </c>
      <c r="H175" s="60" t="s">
        <v>128</v>
      </c>
      <c r="I175" s="101">
        <v>13155.12</v>
      </c>
      <c r="J175" s="60"/>
      <c r="K175" s="60" t="s">
        <v>3719</v>
      </c>
      <c r="L175" s="28">
        <v>57225201</v>
      </c>
      <c r="M175" s="97">
        <v>44890</v>
      </c>
      <c r="N175" t="s">
        <v>865</v>
      </c>
      <c r="O175" s="131">
        <v>941771.23</v>
      </c>
    </row>
    <row r="176" spans="1:15" hidden="1">
      <c r="A176" s="60" t="s">
        <v>404</v>
      </c>
      <c r="B176" s="60" t="s">
        <v>215</v>
      </c>
      <c r="C176" s="60" t="s">
        <v>3580</v>
      </c>
      <c r="D176" s="117">
        <v>1201</v>
      </c>
      <c r="E176" s="61">
        <v>44865</v>
      </c>
      <c r="F176" s="60" t="s">
        <v>3581</v>
      </c>
      <c r="G176" s="60" t="s">
        <v>47</v>
      </c>
      <c r="H176" s="60" t="s">
        <v>128</v>
      </c>
      <c r="I176" s="101">
        <v>52410.36</v>
      </c>
      <c r="J176" s="60"/>
      <c r="K176" s="60" t="s">
        <v>3720</v>
      </c>
      <c r="L176" s="28">
        <v>57225201</v>
      </c>
      <c r="M176" s="97">
        <v>44890</v>
      </c>
      <c r="N176" t="s">
        <v>865</v>
      </c>
      <c r="O176" s="131">
        <v>941771.23</v>
      </c>
    </row>
    <row r="177" spans="1:15" hidden="1">
      <c r="A177" s="60" t="s">
        <v>404</v>
      </c>
      <c r="B177" s="60" t="s">
        <v>215</v>
      </c>
      <c r="C177" s="60" t="s">
        <v>3580</v>
      </c>
      <c r="D177" s="117">
        <v>1201</v>
      </c>
      <c r="E177" s="61">
        <v>44865</v>
      </c>
      <c r="F177" s="60" t="s">
        <v>3581</v>
      </c>
      <c r="G177" s="60" t="s">
        <v>47</v>
      </c>
      <c r="H177" s="60" t="s">
        <v>128</v>
      </c>
      <c r="I177" s="101">
        <v>10232.64</v>
      </c>
      <c r="J177" s="60"/>
      <c r="K177" s="60" t="s">
        <v>3721</v>
      </c>
      <c r="L177" s="28">
        <v>57225201</v>
      </c>
      <c r="M177" s="97">
        <v>44890</v>
      </c>
      <c r="N177" t="s">
        <v>865</v>
      </c>
      <c r="O177" s="131">
        <v>941771.23</v>
      </c>
    </row>
    <row r="178" spans="1:15" hidden="1">
      <c r="A178" s="60" t="s">
        <v>404</v>
      </c>
      <c r="B178" s="60" t="s">
        <v>215</v>
      </c>
      <c r="C178" s="60" t="s">
        <v>3580</v>
      </c>
      <c r="D178" s="117">
        <v>1201</v>
      </c>
      <c r="E178" s="61">
        <v>44865</v>
      </c>
      <c r="F178" s="60" t="s">
        <v>3581</v>
      </c>
      <c r="G178" s="60" t="s">
        <v>47</v>
      </c>
      <c r="H178" s="60" t="s">
        <v>128</v>
      </c>
      <c r="I178" s="101">
        <v>17474.349999999999</v>
      </c>
      <c r="J178" s="60"/>
      <c r="K178" s="60" t="s">
        <v>3722</v>
      </c>
      <c r="L178" s="28">
        <v>57225201</v>
      </c>
      <c r="M178" s="97">
        <v>44890</v>
      </c>
      <c r="N178" t="s">
        <v>865</v>
      </c>
      <c r="O178" s="131">
        <v>941771.23</v>
      </c>
    </row>
    <row r="179" spans="1:15" hidden="1">
      <c r="A179" s="60" t="s">
        <v>404</v>
      </c>
      <c r="B179" s="60" t="s">
        <v>215</v>
      </c>
      <c r="C179" s="60" t="s">
        <v>3580</v>
      </c>
      <c r="D179" s="117">
        <v>1201</v>
      </c>
      <c r="E179" s="61">
        <v>44865</v>
      </c>
      <c r="F179" s="60" t="s">
        <v>3581</v>
      </c>
      <c r="G179" s="60" t="s">
        <v>47</v>
      </c>
      <c r="H179" s="60" t="s">
        <v>128</v>
      </c>
      <c r="I179" s="101">
        <v>30955.15</v>
      </c>
      <c r="J179" s="60"/>
      <c r="K179" s="60" t="s">
        <v>3723</v>
      </c>
      <c r="L179" s="28">
        <v>57225201</v>
      </c>
      <c r="M179" s="97">
        <v>44890</v>
      </c>
      <c r="N179" t="s">
        <v>865</v>
      </c>
      <c r="O179" s="131">
        <v>941771.23</v>
      </c>
    </row>
    <row r="180" spans="1:15" hidden="1">
      <c r="A180" s="60" t="s">
        <v>404</v>
      </c>
      <c r="B180" s="60" t="s">
        <v>215</v>
      </c>
      <c r="C180" s="60" t="s">
        <v>3580</v>
      </c>
      <c r="D180" s="117">
        <v>1201</v>
      </c>
      <c r="E180" s="61">
        <v>44865</v>
      </c>
      <c r="F180" s="60" t="s">
        <v>3581</v>
      </c>
      <c r="G180" s="60" t="s">
        <v>47</v>
      </c>
      <c r="H180" s="60" t="s">
        <v>128</v>
      </c>
      <c r="I180" s="101">
        <v>14226.79</v>
      </c>
      <c r="J180" s="60"/>
      <c r="K180" s="60" t="s">
        <v>3724</v>
      </c>
      <c r="L180" s="28">
        <v>57225201</v>
      </c>
      <c r="M180" s="97">
        <v>44890</v>
      </c>
      <c r="N180" t="s">
        <v>865</v>
      </c>
      <c r="O180" s="131">
        <v>941771.23</v>
      </c>
    </row>
    <row r="181" spans="1:15" hidden="1">
      <c r="A181" s="60" t="s">
        <v>404</v>
      </c>
      <c r="B181" s="60" t="s">
        <v>215</v>
      </c>
      <c r="C181" s="60" t="s">
        <v>3580</v>
      </c>
      <c r="D181" s="117">
        <v>1201</v>
      </c>
      <c r="E181" s="61">
        <v>44865</v>
      </c>
      <c r="F181" s="60" t="s">
        <v>3581</v>
      </c>
      <c r="G181" s="60" t="s">
        <v>47</v>
      </c>
      <c r="H181" s="60" t="s">
        <v>128</v>
      </c>
      <c r="I181" s="101">
        <v>8442.7199999999993</v>
      </c>
      <c r="J181" s="60"/>
      <c r="K181" s="60" t="s">
        <v>3725</v>
      </c>
      <c r="L181" s="28">
        <v>57225201</v>
      </c>
      <c r="M181" s="97">
        <v>44890</v>
      </c>
      <c r="N181" t="s">
        <v>865</v>
      </c>
      <c r="O181" s="131">
        <v>941771.23</v>
      </c>
    </row>
    <row r="182" spans="1:15" hidden="1">
      <c r="A182" s="60" t="s">
        <v>404</v>
      </c>
      <c r="B182" s="60" t="s">
        <v>215</v>
      </c>
      <c r="C182" s="60" t="s">
        <v>3580</v>
      </c>
      <c r="D182" s="117">
        <v>1201</v>
      </c>
      <c r="E182" s="61">
        <v>44865</v>
      </c>
      <c r="F182" s="60" t="s">
        <v>3581</v>
      </c>
      <c r="G182" s="60" t="s">
        <v>47</v>
      </c>
      <c r="H182" s="60" t="s">
        <v>128</v>
      </c>
      <c r="I182" s="101">
        <v>28662.92</v>
      </c>
      <c r="J182" s="60"/>
      <c r="K182" s="60" t="s">
        <v>3726</v>
      </c>
      <c r="L182" s="28">
        <v>57225201</v>
      </c>
      <c r="M182" s="97">
        <v>44890</v>
      </c>
      <c r="N182" t="s">
        <v>865</v>
      </c>
      <c r="O182" s="131">
        <v>941771.23</v>
      </c>
    </row>
    <row r="183" spans="1:15" hidden="1">
      <c r="A183" s="60" t="s">
        <v>404</v>
      </c>
      <c r="B183" s="60" t="s">
        <v>215</v>
      </c>
      <c r="C183" s="60" t="s">
        <v>3580</v>
      </c>
      <c r="D183" s="117">
        <v>1201</v>
      </c>
      <c r="E183" s="61">
        <v>44865</v>
      </c>
      <c r="F183" s="60" t="s">
        <v>3581</v>
      </c>
      <c r="G183" s="60" t="s">
        <v>47</v>
      </c>
      <c r="H183" s="60" t="s">
        <v>128</v>
      </c>
      <c r="I183" s="101">
        <v>2239.1999999999998</v>
      </c>
      <c r="J183" s="60"/>
      <c r="K183" s="60" t="s">
        <v>3727</v>
      </c>
      <c r="L183" s="28">
        <v>57225201</v>
      </c>
      <c r="M183" s="97">
        <v>44890</v>
      </c>
      <c r="N183" t="s">
        <v>865</v>
      </c>
      <c r="O183" s="131">
        <v>941771.23</v>
      </c>
    </row>
    <row r="184" spans="1:15" hidden="1">
      <c r="A184" s="60" t="s">
        <v>404</v>
      </c>
      <c r="B184" s="60" t="s">
        <v>215</v>
      </c>
      <c r="C184" s="60" t="s">
        <v>3580</v>
      </c>
      <c r="D184" s="117">
        <v>1201</v>
      </c>
      <c r="E184" s="61">
        <v>44865</v>
      </c>
      <c r="F184" s="60" t="s">
        <v>3581</v>
      </c>
      <c r="G184" s="60" t="s">
        <v>47</v>
      </c>
      <c r="H184" s="60" t="s">
        <v>128</v>
      </c>
      <c r="I184" s="101">
        <v>30819.360000000001</v>
      </c>
      <c r="J184" s="60"/>
      <c r="K184" s="60" t="s">
        <v>3728</v>
      </c>
      <c r="L184" s="28">
        <v>57225201</v>
      </c>
      <c r="M184" s="97">
        <v>44890</v>
      </c>
      <c r="N184" t="s">
        <v>865</v>
      </c>
      <c r="O184" s="131">
        <v>941771.23</v>
      </c>
    </row>
    <row r="185" spans="1:15" hidden="1">
      <c r="A185" s="60" t="s">
        <v>404</v>
      </c>
      <c r="B185" s="60" t="s">
        <v>215</v>
      </c>
      <c r="C185" s="60" t="s">
        <v>3580</v>
      </c>
      <c r="D185" s="117">
        <v>1201</v>
      </c>
      <c r="E185" s="61">
        <v>44865</v>
      </c>
      <c r="F185" s="60" t="s">
        <v>3581</v>
      </c>
      <c r="G185" s="60" t="s">
        <v>47</v>
      </c>
      <c r="H185" s="60" t="s">
        <v>128</v>
      </c>
      <c r="I185" s="101">
        <v>78758.679999999993</v>
      </c>
      <c r="J185" s="60"/>
      <c r="K185" s="60" t="s">
        <v>3729</v>
      </c>
      <c r="L185" s="28">
        <v>57225201</v>
      </c>
      <c r="M185" s="97">
        <v>44890</v>
      </c>
      <c r="N185" t="s">
        <v>865</v>
      </c>
      <c r="O185" s="131">
        <v>941771.23</v>
      </c>
    </row>
    <row r="186" spans="1:15" hidden="1">
      <c r="A186" s="60" t="s">
        <v>404</v>
      </c>
      <c r="B186" s="60" t="s">
        <v>215</v>
      </c>
      <c r="C186" s="60" t="s">
        <v>3580</v>
      </c>
      <c r="D186" s="117">
        <v>1201</v>
      </c>
      <c r="E186" s="61">
        <v>44865</v>
      </c>
      <c r="F186" s="60" t="s">
        <v>3581</v>
      </c>
      <c r="G186" s="60" t="s">
        <v>47</v>
      </c>
      <c r="H186" s="60" t="s">
        <v>128</v>
      </c>
      <c r="I186" s="101">
        <v>8294.4</v>
      </c>
      <c r="J186" s="60"/>
      <c r="K186" s="60" t="s">
        <v>3730</v>
      </c>
      <c r="L186" s="28">
        <v>57225201</v>
      </c>
      <c r="M186" s="97">
        <v>44890</v>
      </c>
      <c r="N186" t="s">
        <v>865</v>
      </c>
      <c r="O186" s="131">
        <v>941771.23</v>
      </c>
    </row>
    <row r="187" spans="1:15" hidden="1">
      <c r="A187" s="60" t="s">
        <v>404</v>
      </c>
      <c r="B187" s="60" t="s">
        <v>215</v>
      </c>
      <c r="C187" s="60" t="s">
        <v>3580</v>
      </c>
      <c r="D187" s="117">
        <v>1201</v>
      </c>
      <c r="E187" s="61">
        <v>44865</v>
      </c>
      <c r="F187" s="60" t="s">
        <v>3581</v>
      </c>
      <c r="G187" s="60" t="s">
        <v>47</v>
      </c>
      <c r="H187" s="60" t="s">
        <v>128</v>
      </c>
      <c r="I187" s="101">
        <v>101364.48</v>
      </c>
      <c r="J187" s="60"/>
      <c r="K187" s="60" t="s">
        <v>3731</v>
      </c>
      <c r="L187" s="28">
        <v>57225201</v>
      </c>
      <c r="M187" s="97">
        <v>44890</v>
      </c>
      <c r="N187" t="s">
        <v>865</v>
      </c>
      <c r="O187" s="131">
        <v>941771.23</v>
      </c>
    </row>
    <row r="188" spans="1:15" hidden="1">
      <c r="A188" s="60" t="s">
        <v>404</v>
      </c>
      <c r="B188" s="60" t="s">
        <v>215</v>
      </c>
      <c r="C188" s="60" t="s">
        <v>3580</v>
      </c>
      <c r="D188" s="117">
        <v>1201</v>
      </c>
      <c r="E188" s="61">
        <v>44865</v>
      </c>
      <c r="F188" s="60" t="s">
        <v>3581</v>
      </c>
      <c r="G188" s="60" t="s">
        <v>47</v>
      </c>
      <c r="H188" s="60" t="s">
        <v>128</v>
      </c>
      <c r="I188" s="101">
        <v>18078.88</v>
      </c>
      <c r="J188" s="60"/>
      <c r="K188" s="60" t="s">
        <v>3732</v>
      </c>
      <c r="L188" s="28">
        <v>57225201</v>
      </c>
      <c r="M188" s="97">
        <v>44890</v>
      </c>
      <c r="N188" t="s">
        <v>865</v>
      </c>
      <c r="O188" s="131">
        <v>941771.23</v>
      </c>
    </row>
    <row r="189" spans="1:15" hidden="1">
      <c r="A189" s="60" t="s">
        <v>404</v>
      </c>
      <c r="B189" s="60" t="s">
        <v>215</v>
      </c>
      <c r="C189" s="60" t="s">
        <v>3580</v>
      </c>
      <c r="D189" s="117">
        <v>1201</v>
      </c>
      <c r="E189" s="61">
        <v>44865</v>
      </c>
      <c r="F189" s="60" t="s">
        <v>3581</v>
      </c>
      <c r="G189" s="60" t="s">
        <v>47</v>
      </c>
      <c r="H189" s="60" t="s">
        <v>128</v>
      </c>
      <c r="I189" s="101">
        <v>44167.68</v>
      </c>
      <c r="J189" s="60"/>
      <c r="K189" s="60" t="s">
        <v>3733</v>
      </c>
      <c r="L189" s="28">
        <v>57225201</v>
      </c>
      <c r="M189" s="97">
        <v>44890</v>
      </c>
      <c r="N189" t="s">
        <v>865</v>
      </c>
      <c r="O189" s="131">
        <v>941771.23</v>
      </c>
    </row>
    <row r="190" spans="1:15" hidden="1">
      <c r="A190" s="60" t="s">
        <v>404</v>
      </c>
      <c r="B190" s="60" t="s">
        <v>215</v>
      </c>
      <c r="C190" s="60" t="s">
        <v>3580</v>
      </c>
      <c r="D190" s="117">
        <v>1201</v>
      </c>
      <c r="E190" s="61">
        <v>44865</v>
      </c>
      <c r="F190" s="60" t="s">
        <v>3581</v>
      </c>
      <c r="G190" s="60" t="s">
        <v>47</v>
      </c>
      <c r="H190" s="60" t="s">
        <v>128</v>
      </c>
      <c r="I190" s="101">
        <v>7436.88</v>
      </c>
      <c r="J190" s="60"/>
      <c r="K190" s="60" t="s">
        <v>3734</v>
      </c>
      <c r="L190" s="28">
        <v>57225201</v>
      </c>
      <c r="M190" s="97">
        <v>44890</v>
      </c>
      <c r="N190" t="s">
        <v>865</v>
      </c>
      <c r="O190" s="131">
        <v>941771.23</v>
      </c>
    </row>
    <row r="191" spans="1:15" hidden="1">
      <c r="A191" s="60" t="s">
        <v>404</v>
      </c>
      <c r="B191" s="60" t="s">
        <v>215</v>
      </c>
      <c r="C191" s="60" t="s">
        <v>3580</v>
      </c>
      <c r="D191" s="117">
        <v>1201</v>
      </c>
      <c r="E191" s="61">
        <v>44865</v>
      </c>
      <c r="F191" s="60" t="s">
        <v>3581</v>
      </c>
      <c r="G191" s="60" t="s">
        <v>47</v>
      </c>
      <c r="H191" s="60" t="s">
        <v>128</v>
      </c>
      <c r="I191" s="101">
        <v>8744.4</v>
      </c>
      <c r="J191" s="60"/>
      <c r="K191" s="60" t="s">
        <v>3735</v>
      </c>
      <c r="L191" s="28">
        <v>57225201</v>
      </c>
      <c r="M191" s="97">
        <v>44890</v>
      </c>
      <c r="N191" t="s">
        <v>865</v>
      </c>
      <c r="O191" s="131">
        <v>941771.23</v>
      </c>
    </row>
    <row r="192" spans="1:15" hidden="1">
      <c r="A192" s="60" t="s">
        <v>404</v>
      </c>
      <c r="B192" s="60" t="s">
        <v>215</v>
      </c>
      <c r="C192" s="60" t="s">
        <v>3580</v>
      </c>
      <c r="D192" s="117">
        <v>1201</v>
      </c>
      <c r="E192" s="61">
        <v>44865</v>
      </c>
      <c r="F192" s="60" t="s">
        <v>3581</v>
      </c>
      <c r="G192" s="60" t="s">
        <v>47</v>
      </c>
      <c r="H192" s="60" t="s">
        <v>128</v>
      </c>
      <c r="I192" s="101">
        <v>3488.16</v>
      </c>
      <c r="J192" s="60"/>
      <c r="K192" s="60" t="s">
        <v>3736</v>
      </c>
      <c r="L192" s="28">
        <v>57225201</v>
      </c>
      <c r="M192" s="97">
        <v>44890</v>
      </c>
      <c r="N192" t="s">
        <v>865</v>
      </c>
      <c r="O192" s="131">
        <v>941771.23</v>
      </c>
    </row>
    <row r="193" spans="1:15" hidden="1">
      <c r="A193" s="60" t="s">
        <v>404</v>
      </c>
      <c r="B193" s="60" t="s">
        <v>215</v>
      </c>
      <c r="C193" s="60" t="s">
        <v>3580</v>
      </c>
      <c r="D193" s="117">
        <v>1201</v>
      </c>
      <c r="E193" s="61">
        <v>44865</v>
      </c>
      <c r="F193" s="60" t="s">
        <v>3581</v>
      </c>
      <c r="G193" s="60" t="s">
        <v>47</v>
      </c>
      <c r="H193" s="60" t="s">
        <v>128</v>
      </c>
      <c r="I193" s="101">
        <v>14609.7</v>
      </c>
      <c r="J193" s="60"/>
      <c r="K193" s="60" t="s">
        <v>3737</v>
      </c>
      <c r="L193" s="28">
        <v>57225201</v>
      </c>
      <c r="M193" s="97">
        <v>44890</v>
      </c>
      <c r="N193" t="s">
        <v>865</v>
      </c>
      <c r="O193" s="131">
        <v>941771.23</v>
      </c>
    </row>
    <row r="194" spans="1:15" hidden="1">
      <c r="A194" s="60" t="s">
        <v>404</v>
      </c>
      <c r="B194" s="60" t="s">
        <v>215</v>
      </c>
      <c r="C194" s="60" t="s">
        <v>3580</v>
      </c>
      <c r="D194" s="117">
        <v>1201</v>
      </c>
      <c r="E194" s="61">
        <v>44865</v>
      </c>
      <c r="F194" s="60" t="s">
        <v>3581</v>
      </c>
      <c r="G194" s="60" t="s">
        <v>47</v>
      </c>
      <c r="H194" s="60" t="s">
        <v>128</v>
      </c>
      <c r="I194" s="101">
        <v>17167.89</v>
      </c>
      <c r="J194" s="60"/>
      <c r="K194" s="60" t="s">
        <v>3738</v>
      </c>
      <c r="L194" s="28">
        <v>57225201</v>
      </c>
      <c r="M194" s="97">
        <v>44890</v>
      </c>
      <c r="N194" t="s">
        <v>865</v>
      </c>
      <c r="O194" s="131">
        <v>941771.23</v>
      </c>
    </row>
    <row r="195" spans="1:15" hidden="1">
      <c r="A195" s="60" t="s">
        <v>404</v>
      </c>
      <c r="B195" s="60" t="s">
        <v>215</v>
      </c>
      <c r="C195" s="60" t="s">
        <v>3580</v>
      </c>
      <c r="D195" s="117">
        <v>1201</v>
      </c>
      <c r="E195" s="61">
        <v>44865</v>
      </c>
      <c r="F195" s="60" t="s">
        <v>3581</v>
      </c>
      <c r="G195" s="60" t="s">
        <v>47</v>
      </c>
      <c r="H195" s="60" t="s">
        <v>128</v>
      </c>
      <c r="I195" s="101">
        <v>14985.74</v>
      </c>
      <c r="J195" s="60"/>
      <c r="K195" s="60" t="s">
        <v>3739</v>
      </c>
      <c r="L195" s="28">
        <v>57225201</v>
      </c>
      <c r="M195" s="97">
        <v>44890</v>
      </c>
      <c r="N195" t="s">
        <v>865</v>
      </c>
      <c r="O195" s="131">
        <v>941771.23</v>
      </c>
    </row>
    <row r="196" spans="1:15" hidden="1">
      <c r="A196" s="60" t="s">
        <v>404</v>
      </c>
      <c r="B196" s="60" t="s">
        <v>215</v>
      </c>
      <c r="C196" s="60" t="s">
        <v>3580</v>
      </c>
      <c r="D196" s="117">
        <v>1201</v>
      </c>
      <c r="E196" s="61">
        <v>44865</v>
      </c>
      <c r="F196" s="60" t="s">
        <v>3581</v>
      </c>
      <c r="G196" s="60" t="s">
        <v>47</v>
      </c>
      <c r="H196" s="60" t="s">
        <v>128</v>
      </c>
      <c r="I196" s="101">
        <v>12690.26</v>
      </c>
      <c r="J196" s="60"/>
      <c r="K196" s="60" t="s">
        <v>3740</v>
      </c>
      <c r="L196" s="28">
        <v>57225201</v>
      </c>
      <c r="M196" s="97">
        <v>44890</v>
      </c>
      <c r="N196" t="s">
        <v>865</v>
      </c>
      <c r="O196" s="131">
        <v>941771.23</v>
      </c>
    </row>
    <row r="197" spans="1:15" hidden="1">
      <c r="A197" s="60" t="s">
        <v>404</v>
      </c>
      <c r="B197" s="60" t="s">
        <v>215</v>
      </c>
      <c r="C197" s="60" t="s">
        <v>3580</v>
      </c>
      <c r="D197" s="117">
        <v>1201</v>
      </c>
      <c r="E197" s="61">
        <v>44865</v>
      </c>
      <c r="F197" s="60" t="s">
        <v>3581</v>
      </c>
      <c r="G197" s="60" t="s">
        <v>47</v>
      </c>
      <c r="H197" s="60" t="s">
        <v>128</v>
      </c>
      <c r="I197" s="101">
        <v>11345.2</v>
      </c>
      <c r="J197" s="60"/>
      <c r="K197" s="60" t="s">
        <v>3741</v>
      </c>
      <c r="L197" s="28">
        <v>57225201</v>
      </c>
      <c r="M197" s="97">
        <v>44890</v>
      </c>
      <c r="N197" t="s">
        <v>865</v>
      </c>
      <c r="O197" s="131">
        <v>941771.23</v>
      </c>
    </row>
    <row r="198" spans="1:15" hidden="1">
      <c r="A198" s="60" t="s">
        <v>404</v>
      </c>
      <c r="B198" s="60" t="s">
        <v>215</v>
      </c>
      <c r="C198" s="60" t="s">
        <v>3580</v>
      </c>
      <c r="D198" s="117">
        <v>1201</v>
      </c>
      <c r="E198" s="61">
        <v>44865</v>
      </c>
      <c r="F198" s="60" t="s">
        <v>3581</v>
      </c>
      <c r="G198" s="60" t="s">
        <v>47</v>
      </c>
      <c r="H198" s="60" t="s">
        <v>128</v>
      </c>
      <c r="I198" s="101">
        <v>16749.36</v>
      </c>
      <c r="J198" s="60"/>
      <c r="K198" s="60" t="s">
        <v>3742</v>
      </c>
      <c r="L198" s="28">
        <v>57225201</v>
      </c>
      <c r="M198" s="97">
        <v>44890</v>
      </c>
      <c r="N198" t="s">
        <v>865</v>
      </c>
      <c r="O198" s="131">
        <v>941771.23</v>
      </c>
    </row>
    <row r="199" spans="1:15" hidden="1">
      <c r="A199" s="60" t="s">
        <v>404</v>
      </c>
      <c r="B199" s="60" t="s">
        <v>215</v>
      </c>
      <c r="C199" s="60" t="s">
        <v>3580</v>
      </c>
      <c r="D199" s="117">
        <v>1201</v>
      </c>
      <c r="E199" s="61">
        <v>44865</v>
      </c>
      <c r="F199" s="60" t="s">
        <v>3581</v>
      </c>
      <c r="G199" s="60" t="s">
        <v>47</v>
      </c>
      <c r="H199" s="60" t="s">
        <v>128</v>
      </c>
      <c r="I199" s="101">
        <v>7607.53</v>
      </c>
      <c r="J199" s="60"/>
      <c r="K199" s="60" t="s">
        <v>3743</v>
      </c>
      <c r="L199" s="28">
        <v>57225201</v>
      </c>
      <c r="M199" s="97">
        <v>44890</v>
      </c>
      <c r="N199" t="s">
        <v>865</v>
      </c>
      <c r="O199" s="131">
        <v>941771.23</v>
      </c>
    </row>
    <row r="200" spans="1:15" hidden="1">
      <c r="A200" s="60" t="s">
        <v>404</v>
      </c>
      <c r="B200" s="60" t="s">
        <v>215</v>
      </c>
      <c r="C200" s="60" t="s">
        <v>3580</v>
      </c>
      <c r="D200" s="117">
        <v>1201</v>
      </c>
      <c r="E200" s="61">
        <v>44865</v>
      </c>
      <c r="F200" s="60" t="s">
        <v>3581</v>
      </c>
      <c r="G200" s="60" t="s">
        <v>47</v>
      </c>
      <c r="H200" s="60" t="s">
        <v>128</v>
      </c>
      <c r="I200" s="101">
        <v>8808.1200000000008</v>
      </c>
      <c r="J200" s="60"/>
      <c r="K200" s="60" t="s">
        <v>3744</v>
      </c>
      <c r="L200" s="28">
        <v>57225201</v>
      </c>
      <c r="M200" s="97">
        <v>44890</v>
      </c>
      <c r="N200" t="s">
        <v>865</v>
      </c>
      <c r="O200" s="131">
        <v>941771.23</v>
      </c>
    </row>
    <row r="201" spans="1:15" hidden="1">
      <c r="A201" s="60" t="s">
        <v>404</v>
      </c>
      <c r="B201" s="60" t="s">
        <v>215</v>
      </c>
      <c r="C201" s="60" t="s">
        <v>3580</v>
      </c>
      <c r="D201" s="117">
        <v>1201</v>
      </c>
      <c r="E201" s="61">
        <v>44865</v>
      </c>
      <c r="F201" s="60" t="s">
        <v>3581</v>
      </c>
      <c r="G201" s="60" t="s">
        <v>47</v>
      </c>
      <c r="H201" s="60" t="s">
        <v>128</v>
      </c>
      <c r="I201" s="101">
        <v>20442.240000000002</v>
      </c>
      <c r="J201" s="60"/>
      <c r="K201" s="60" t="s">
        <v>3745</v>
      </c>
      <c r="L201" s="28">
        <v>57225201</v>
      </c>
      <c r="M201" s="97">
        <v>44890</v>
      </c>
      <c r="N201" t="s">
        <v>865</v>
      </c>
      <c r="O201" s="131">
        <v>941771.23</v>
      </c>
    </row>
    <row r="202" spans="1:15" hidden="1">
      <c r="A202" s="60" t="s">
        <v>172</v>
      </c>
      <c r="B202" s="60" t="s">
        <v>173</v>
      </c>
      <c r="C202" s="60" t="s">
        <v>3657</v>
      </c>
      <c r="D202" s="117">
        <v>1201</v>
      </c>
      <c r="E202" s="61">
        <v>44865</v>
      </c>
      <c r="F202" s="60" t="s">
        <v>3658</v>
      </c>
      <c r="G202" s="60" t="s">
        <v>47</v>
      </c>
      <c r="H202" s="60" t="s">
        <v>21</v>
      </c>
      <c r="I202" s="101">
        <v>29684.95</v>
      </c>
      <c r="J202" s="60"/>
      <c r="K202" s="60" t="s">
        <v>3746</v>
      </c>
      <c r="L202" s="28">
        <v>55391977</v>
      </c>
    </row>
    <row r="203" spans="1:15" hidden="1">
      <c r="A203" s="60" t="s">
        <v>172</v>
      </c>
      <c r="B203" s="60" t="s">
        <v>173</v>
      </c>
      <c r="C203" s="60" t="s">
        <v>3657</v>
      </c>
      <c r="D203" s="117">
        <v>1201</v>
      </c>
      <c r="E203" s="61">
        <v>44865</v>
      </c>
      <c r="F203" s="60" t="s">
        <v>3658</v>
      </c>
      <c r="G203" s="60" t="s">
        <v>47</v>
      </c>
      <c r="H203" s="60" t="s">
        <v>21</v>
      </c>
      <c r="I203" s="101">
        <v>3105</v>
      </c>
      <c r="J203" s="60"/>
      <c r="K203" s="60" t="s">
        <v>3746</v>
      </c>
      <c r="L203" s="28">
        <v>55391977</v>
      </c>
    </row>
    <row r="204" spans="1:15" hidden="1">
      <c r="A204" s="60" t="s">
        <v>172</v>
      </c>
      <c r="B204" s="60" t="s">
        <v>173</v>
      </c>
      <c r="C204" s="60" t="s">
        <v>3657</v>
      </c>
      <c r="D204" s="117">
        <v>1201</v>
      </c>
      <c r="E204" s="61">
        <v>44865</v>
      </c>
      <c r="F204" s="60" t="s">
        <v>3658</v>
      </c>
      <c r="G204" s="60" t="s">
        <v>47</v>
      </c>
      <c r="H204" s="60" t="s">
        <v>21</v>
      </c>
      <c r="I204" s="101">
        <v>10314.99</v>
      </c>
      <c r="J204" s="60"/>
      <c r="K204" s="60" t="s">
        <v>3747</v>
      </c>
      <c r="L204" s="28">
        <v>55391977</v>
      </c>
    </row>
    <row r="205" spans="1:15" hidden="1">
      <c r="A205" s="60" t="s">
        <v>172</v>
      </c>
      <c r="B205" s="60" t="s">
        <v>173</v>
      </c>
      <c r="C205" s="60" t="s">
        <v>3657</v>
      </c>
      <c r="D205" s="117">
        <v>1201</v>
      </c>
      <c r="E205" s="61">
        <v>44865</v>
      </c>
      <c r="F205" s="60" t="s">
        <v>3658</v>
      </c>
      <c r="G205" s="60" t="s">
        <v>47</v>
      </c>
      <c r="H205" s="60" t="s">
        <v>21</v>
      </c>
      <c r="I205" s="101">
        <v>21081.06</v>
      </c>
      <c r="J205" s="60"/>
      <c r="K205" s="60" t="s">
        <v>3748</v>
      </c>
      <c r="L205" s="28">
        <v>55391977</v>
      </c>
    </row>
    <row r="206" spans="1:15">
      <c r="A206" s="60" t="s">
        <v>44</v>
      </c>
      <c r="B206" s="60" t="s">
        <v>44</v>
      </c>
      <c r="C206" s="60" t="s">
        <v>3749</v>
      </c>
      <c r="D206" s="117">
        <v>1201</v>
      </c>
      <c r="E206" s="61">
        <v>44865</v>
      </c>
      <c r="F206" s="60" t="s">
        <v>3632</v>
      </c>
      <c r="G206" s="60" t="s">
        <v>47</v>
      </c>
      <c r="H206" s="60" t="s">
        <v>701</v>
      </c>
      <c r="I206" s="101">
        <v>2662.31</v>
      </c>
      <c r="J206" s="60"/>
      <c r="K206" s="60" t="s">
        <v>3750</v>
      </c>
      <c r="L206" s="28">
        <v>53000085</v>
      </c>
      <c r="M206" s="97">
        <v>44887</v>
      </c>
      <c r="N206" t="s">
        <v>864</v>
      </c>
      <c r="O206" s="129">
        <v>19188.560000000001</v>
      </c>
    </row>
    <row r="207" spans="1:15">
      <c r="A207" s="60" t="s">
        <v>44</v>
      </c>
      <c r="B207" s="60" t="s">
        <v>44</v>
      </c>
      <c r="C207" s="60" t="s">
        <v>3751</v>
      </c>
      <c r="D207" s="117">
        <v>1201</v>
      </c>
      <c r="E207" s="61">
        <v>44865</v>
      </c>
      <c r="F207" s="60" t="s">
        <v>3632</v>
      </c>
      <c r="G207" s="60" t="s">
        <v>47</v>
      </c>
      <c r="H207" s="60" t="s">
        <v>701</v>
      </c>
      <c r="I207" s="101">
        <v>1114.94</v>
      </c>
      <c r="J207" s="60"/>
      <c r="K207" s="60" t="s">
        <v>3752</v>
      </c>
      <c r="L207" s="28">
        <v>53000085</v>
      </c>
      <c r="M207" s="97">
        <v>44887</v>
      </c>
      <c r="N207" t="s">
        <v>864</v>
      </c>
      <c r="O207" s="129">
        <v>19188.560000000001</v>
      </c>
    </row>
    <row r="208" spans="1:15" hidden="1">
      <c r="A208" s="60" t="s">
        <v>44</v>
      </c>
      <c r="B208" s="60" t="s">
        <v>44</v>
      </c>
      <c r="C208" s="60" t="s">
        <v>3753</v>
      </c>
      <c r="D208" s="117">
        <v>1201</v>
      </c>
      <c r="E208" s="61">
        <v>44865</v>
      </c>
      <c r="F208" s="60" t="s">
        <v>3631</v>
      </c>
      <c r="G208" s="60" t="s">
        <v>47</v>
      </c>
      <c r="H208" s="60" t="s">
        <v>778</v>
      </c>
      <c r="I208" s="101">
        <v>14551.53</v>
      </c>
      <c r="J208" s="60"/>
      <c r="K208" s="60" t="s">
        <v>3754</v>
      </c>
      <c r="L208" s="28">
        <v>53000085</v>
      </c>
    </row>
    <row r="209" spans="1:17" hidden="1">
      <c r="A209" s="60" t="s">
        <v>44</v>
      </c>
      <c r="B209" s="60" t="s">
        <v>44</v>
      </c>
      <c r="C209" s="60" t="s">
        <v>3755</v>
      </c>
      <c r="D209" s="117">
        <v>1201</v>
      </c>
      <c r="E209" s="61">
        <v>44865</v>
      </c>
      <c r="F209" s="60" t="s">
        <v>3631</v>
      </c>
      <c r="G209" s="60" t="s">
        <v>47</v>
      </c>
      <c r="H209" s="60" t="s">
        <v>778</v>
      </c>
      <c r="I209" s="101">
        <v>6100.91</v>
      </c>
      <c r="J209" s="60"/>
      <c r="K209" s="60" t="s">
        <v>3756</v>
      </c>
      <c r="L209" s="28">
        <v>53000085</v>
      </c>
    </row>
    <row r="210" spans="1:17">
      <c r="A210" s="60" t="s">
        <v>44</v>
      </c>
      <c r="B210" s="60" t="s">
        <v>44</v>
      </c>
      <c r="C210" s="60" t="s">
        <v>3757</v>
      </c>
      <c r="D210" s="117">
        <v>1201</v>
      </c>
      <c r="E210" s="61">
        <v>44865</v>
      </c>
      <c r="F210" s="60" t="s">
        <v>3639</v>
      </c>
      <c r="G210" s="60" t="s">
        <v>47</v>
      </c>
      <c r="H210" s="60" t="s">
        <v>426</v>
      </c>
      <c r="I210" s="101">
        <v>177.66</v>
      </c>
      <c r="J210" s="60"/>
      <c r="K210" s="60" t="s">
        <v>3758</v>
      </c>
      <c r="L210" s="28">
        <v>53000085</v>
      </c>
      <c r="M210" s="97">
        <v>44887</v>
      </c>
      <c r="N210" t="s">
        <v>864</v>
      </c>
      <c r="O210" s="129">
        <v>19188.560000000001</v>
      </c>
    </row>
    <row r="211" spans="1:17">
      <c r="A211" s="60" t="s">
        <v>44</v>
      </c>
      <c r="B211" s="60" t="s">
        <v>44</v>
      </c>
      <c r="C211" s="60" t="s">
        <v>3759</v>
      </c>
      <c r="D211" s="117">
        <v>1201</v>
      </c>
      <c r="E211" s="61">
        <v>44865</v>
      </c>
      <c r="F211" s="60" t="s">
        <v>3640</v>
      </c>
      <c r="G211" s="60" t="s">
        <v>47</v>
      </c>
      <c r="H211" s="60" t="s">
        <v>426</v>
      </c>
      <c r="I211" s="101">
        <v>238.14</v>
      </c>
      <c r="J211" s="60"/>
      <c r="K211" s="60" t="s">
        <v>3758</v>
      </c>
      <c r="L211" s="28">
        <v>53000085</v>
      </c>
      <c r="M211" s="97">
        <v>44887</v>
      </c>
      <c r="N211" t="s">
        <v>864</v>
      </c>
      <c r="O211" s="129">
        <v>19188.560000000001</v>
      </c>
    </row>
    <row r="212" spans="1:17">
      <c r="A212" s="60" t="s">
        <v>44</v>
      </c>
      <c r="B212" s="60" t="s">
        <v>44</v>
      </c>
      <c r="C212" s="60" t="s">
        <v>3760</v>
      </c>
      <c r="D212" s="117">
        <v>1201</v>
      </c>
      <c r="E212" s="61">
        <v>44865</v>
      </c>
      <c r="F212" s="60" t="s">
        <v>3636</v>
      </c>
      <c r="G212" s="60" t="s">
        <v>47</v>
      </c>
      <c r="H212" s="60" t="s">
        <v>426</v>
      </c>
      <c r="I212" s="101">
        <v>763.56</v>
      </c>
      <c r="J212" s="60"/>
      <c r="K212" s="60" t="s">
        <v>3761</v>
      </c>
      <c r="L212" s="28">
        <v>53000085</v>
      </c>
      <c r="M212" s="97">
        <v>44887</v>
      </c>
      <c r="N212" t="s">
        <v>864</v>
      </c>
      <c r="O212" s="129">
        <v>19188.560000000001</v>
      </c>
    </row>
    <row r="213" spans="1:17">
      <c r="A213" s="60" t="s">
        <v>44</v>
      </c>
      <c r="B213" s="60" t="s">
        <v>44</v>
      </c>
      <c r="C213" s="60" t="s">
        <v>3762</v>
      </c>
      <c r="D213" s="117">
        <v>1201</v>
      </c>
      <c r="E213" s="61">
        <v>44865</v>
      </c>
      <c r="F213" s="60" t="s">
        <v>3637</v>
      </c>
      <c r="G213" s="60" t="s">
        <v>47</v>
      </c>
      <c r="H213" s="60" t="s">
        <v>426</v>
      </c>
      <c r="I213" s="101">
        <v>793.8</v>
      </c>
      <c r="J213" s="60"/>
      <c r="K213" s="60" t="s">
        <v>3761</v>
      </c>
      <c r="L213" s="28">
        <v>53000085</v>
      </c>
      <c r="M213" s="97">
        <v>44887</v>
      </c>
      <c r="N213" t="s">
        <v>864</v>
      </c>
      <c r="O213" s="129">
        <v>19188.560000000001</v>
      </c>
    </row>
    <row r="214" spans="1:17">
      <c r="A214" s="60" t="s">
        <v>44</v>
      </c>
      <c r="B214" s="60" t="s">
        <v>44</v>
      </c>
      <c r="C214" s="60" t="s">
        <v>3763</v>
      </c>
      <c r="D214" s="117">
        <v>1201</v>
      </c>
      <c r="E214" s="61">
        <v>44865</v>
      </c>
      <c r="F214" s="60" t="s">
        <v>3637</v>
      </c>
      <c r="G214" s="60" t="s">
        <v>47</v>
      </c>
      <c r="H214" s="60" t="s">
        <v>426</v>
      </c>
      <c r="I214" s="101">
        <v>1013.04</v>
      </c>
      <c r="J214" s="60"/>
      <c r="K214" s="60" t="s">
        <v>3761</v>
      </c>
      <c r="L214" s="28">
        <v>53000085</v>
      </c>
      <c r="M214" s="97">
        <v>44887</v>
      </c>
      <c r="N214" t="s">
        <v>864</v>
      </c>
      <c r="O214" s="129">
        <v>19188.560000000001</v>
      </c>
    </row>
    <row r="215" spans="1:17">
      <c r="A215" s="60" t="s">
        <v>44</v>
      </c>
      <c r="B215" s="60" t="s">
        <v>44</v>
      </c>
      <c r="C215" s="60" t="s">
        <v>3764</v>
      </c>
      <c r="D215" s="117">
        <v>1201</v>
      </c>
      <c r="E215" s="61">
        <v>44865</v>
      </c>
      <c r="F215" s="60" t="s">
        <v>3638</v>
      </c>
      <c r="G215" s="60" t="s">
        <v>47</v>
      </c>
      <c r="H215" s="60" t="s">
        <v>465</v>
      </c>
      <c r="I215" s="101">
        <v>740.88</v>
      </c>
      <c r="J215" s="60"/>
      <c r="K215" s="60" t="s">
        <v>3765</v>
      </c>
      <c r="L215" s="28">
        <v>53000085</v>
      </c>
      <c r="M215" s="97">
        <v>44887</v>
      </c>
      <c r="N215" t="s">
        <v>864</v>
      </c>
      <c r="O215" s="129">
        <v>19188.560000000001</v>
      </c>
    </row>
    <row r="216" spans="1:17" hidden="1">
      <c r="A216" s="60" t="s">
        <v>44</v>
      </c>
      <c r="B216" s="60" t="s">
        <v>44</v>
      </c>
      <c r="C216" s="60" t="s">
        <v>3766</v>
      </c>
      <c r="D216" s="117">
        <v>1201</v>
      </c>
      <c r="E216" s="61">
        <v>44865</v>
      </c>
      <c r="F216" s="60" t="s">
        <v>3634</v>
      </c>
      <c r="G216" s="60" t="s">
        <v>47</v>
      </c>
      <c r="H216" s="60" t="s">
        <v>774</v>
      </c>
      <c r="I216" s="101">
        <v>3615.74</v>
      </c>
      <c r="J216" s="60"/>
      <c r="K216" s="60" t="s">
        <v>3767</v>
      </c>
      <c r="L216" s="28">
        <v>53000085</v>
      </c>
    </row>
    <row r="217" spans="1:17" hidden="1">
      <c r="A217" s="60" t="s">
        <v>44</v>
      </c>
      <c r="B217" s="60" t="s">
        <v>44</v>
      </c>
      <c r="C217" s="60" t="s">
        <v>3768</v>
      </c>
      <c r="D217" s="117">
        <v>1201</v>
      </c>
      <c r="E217" s="61">
        <v>44865</v>
      </c>
      <c r="F217" s="60" t="s">
        <v>3634</v>
      </c>
      <c r="G217" s="60" t="s">
        <v>47</v>
      </c>
      <c r="H217" s="60" t="s">
        <v>774</v>
      </c>
      <c r="I217" s="101">
        <v>1510.9</v>
      </c>
      <c r="J217" s="60"/>
      <c r="K217" s="60" t="s">
        <v>3769</v>
      </c>
      <c r="L217" s="28">
        <v>53000085</v>
      </c>
    </row>
    <row r="218" spans="1:17">
      <c r="A218" s="60" t="s">
        <v>44</v>
      </c>
      <c r="B218" s="60" t="s">
        <v>44</v>
      </c>
      <c r="C218" s="60" t="s">
        <v>3770</v>
      </c>
      <c r="D218" s="117">
        <v>1201</v>
      </c>
      <c r="E218" s="61">
        <v>44865</v>
      </c>
      <c r="F218" s="60" t="s">
        <v>3635</v>
      </c>
      <c r="G218" s="60" t="s">
        <v>47</v>
      </c>
      <c r="H218" s="60" t="s">
        <v>472</v>
      </c>
      <c r="I218" s="101">
        <v>2615.42</v>
      </c>
      <c r="J218" s="60"/>
      <c r="K218" s="60" t="s">
        <v>3771</v>
      </c>
      <c r="L218" s="28">
        <v>53000085</v>
      </c>
      <c r="M218" s="97">
        <v>44887</v>
      </c>
      <c r="N218" t="s">
        <v>864</v>
      </c>
      <c r="O218" s="129">
        <v>19188.560000000001</v>
      </c>
    </row>
    <row r="219" spans="1:17">
      <c r="A219" s="60" t="s">
        <v>44</v>
      </c>
      <c r="B219" s="60" t="s">
        <v>44</v>
      </c>
      <c r="C219" s="60" t="s">
        <v>3772</v>
      </c>
      <c r="D219" s="117">
        <v>1201</v>
      </c>
      <c r="E219" s="61">
        <v>44865</v>
      </c>
      <c r="F219" s="60" t="s">
        <v>3635</v>
      </c>
      <c r="G219" s="60" t="s">
        <v>47</v>
      </c>
      <c r="H219" s="60" t="s">
        <v>472</v>
      </c>
      <c r="I219" s="101">
        <v>1094.0999999999999</v>
      </c>
      <c r="J219" s="60"/>
      <c r="K219" s="60" t="s">
        <v>3773</v>
      </c>
      <c r="L219" s="28">
        <v>53000085</v>
      </c>
      <c r="M219" s="97">
        <v>44887</v>
      </c>
      <c r="N219" t="s">
        <v>864</v>
      </c>
      <c r="O219" s="129">
        <v>19188.560000000001</v>
      </c>
    </row>
    <row r="220" spans="1:17">
      <c r="A220" s="60" t="s">
        <v>44</v>
      </c>
      <c r="B220" s="60" t="s">
        <v>44</v>
      </c>
      <c r="C220" s="60" t="s">
        <v>3774</v>
      </c>
      <c r="D220" s="117">
        <v>1201</v>
      </c>
      <c r="E220" s="61">
        <v>44865</v>
      </c>
      <c r="F220" s="60" t="s">
        <v>3633</v>
      </c>
      <c r="G220" s="60" t="s">
        <v>47</v>
      </c>
      <c r="H220" s="60" t="s">
        <v>1397</v>
      </c>
      <c r="I220" s="101">
        <v>2254.12</v>
      </c>
      <c r="J220" s="60"/>
      <c r="K220" s="60" t="s">
        <v>3775</v>
      </c>
      <c r="L220" s="28">
        <v>53000085</v>
      </c>
      <c r="M220" s="97">
        <v>44887</v>
      </c>
      <c r="N220" t="s">
        <v>864</v>
      </c>
      <c r="O220" s="129">
        <v>19188.560000000001</v>
      </c>
    </row>
    <row r="221" spans="1:17">
      <c r="A221" s="60" t="s">
        <v>44</v>
      </c>
      <c r="B221" s="60" t="s">
        <v>44</v>
      </c>
      <c r="C221" s="60" t="s">
        <v>3776</v>
      </c>
      <c r="D221" s="117">
        <v>1201</v>
      </c>
      <c r="E221" s="61">
        <v>44865</v>
      </c>
      <c r="F221" s="60" t="s">
        <v>3633</v>
      </c>
      <c r="G221" s="60" t="s">
        <v>47</v>
      </c>
      <c r="H221" s="60" t="s">
        <v>1397</v>
      </c>
      <c r="I221" s="101">
        <v>5299.25</v>
      </c>
      <c r="J221" s="60"/>
      <c r="K221" s="60" t="s">
        <v>3777</v>
      </c>
      <c r="L221" s="28">
        <v>53000085</v>
      </c>
      <c r="M221" s="97">
        <v>44887</v>
      </c>
      <c r="N221" t="s">
        <v>864</v>
      </c>
      <c r="O221" s="129">
        <v>19188.560000000001</v>
      </c>
    </row>
    <row r="222" spans="1:17" hidden="1">
      <c r="A222" s="60" t="s">
        <v>542</v>
      </c>
      <c r="B222" s="60" t="s">
        <v>3584</v>
      </c>
      <c r="C222" s="60" t="s">
        <v>3585</v>
      </c>
      <c r="D222" s="117">
        <v>1201</v>
      </c>
      <c r="E222" s="61">
        <v>44865</v>
      </c>
      <c r="F222" s="60" t="s">
        <v>3586</v>
      </c>
      <c r="G222" s="60" t="s">
        <v>47</v>
      </c>
      <c r="H222" s="60" t="s">
        <v>128</v>
      </c>
      <c r="I222" s="101">
        <v>3637.4</v>
      </c>
      <c r="J222" s="60"/>
      <c r="K222" s="60" t="s">
        <v>3778</v>
      </c>
      <c r="L222" s="28">
        <v>57331038</v>
      </c>
    </row>
    <row r="223" spans="1:17" hidden="1">
      <c r="A223" s="60" t="s">
        <v>542</v>
      </c>
      <c r="B223" s="60" t="s">
        <v>3584</v>
      </c>
      <c r="C223" s="60" t="s">
        <v>3585</v>
      </c>
      <c r="D223" s="117">
        <v>1201</v>
      </c>
      <c r="E223" s="61">
        <v>44865</v>
      </c>
      <c r="F223" s="60" t="s">
        <v>3586</v>
      </c>
      <c r="G223" s="60" t="s">
        <v>47</v>
      </c>
      <c r="H223" s="60" t="s">
        <v>128</v>
      </c>
      <c r="I223" s="101">
        <v>3019.9</v>
      </c>
      <c r="J223" s="60"/>
      <c r="K223" s="60" t="s">
        <v>3779</v>
      </c>
      <c r="L223" s="28">
        <v>57331038</v>
      </c>
    </row>
    <row r="224" spans="1:17" hidden="1">
      <c r="A224" s="234" t="s">
        <v>166</v>
      </c>
      <c r="B224" s="234"/>
      <c r="C224" s="234" t="s">
        <v>210</v>
      </c>
      <c r="D224" s="117">
        <v>1201</v>
      </c>
      <c r="E224" s="235">
        <v>44588</v>
      </c>
      <c r="F224" s="234" t="s">
        <v>211</v>
      </c>
      <c r="G224" s="234" t="s">
        <v>15</v>
      </c>
      <c r="H224" s="234" t="s">
        <v>21</v>
      </c>
      <c r="I224" s="236">
        <v>444</v>
      </c>
      <c r="J224" s="237"/>
      <c r="K224" s="234" t="s">
        <v>212</v>
      </c>
      <c r="L224" s="234">
        <v>55738459</v>
      </c>
      <c r="M224" s="184">
        <v>44634</v>
      </c>
      <c r="N224" s="185" t="s">
        <v>3564</v>
      </c>
      <c r="O224" s="238"/>
      <c r="P224" s="239"/>
      <c r="Q224" s="240"/>
    </row>
    <row r="225" spans="1:17" hidden="1">
      <c r="A225" s="234" t="s">
        <v>166</v>
      </c>
      <c r="B225" s="234"/>
      <c r="C225" s="234" t="s">
        <v>210</v>
      </c>
      <c r="D225" s="117">
        <v>1201</v>
      </c>
      <c r="E225" s="235">
        <v>44588</v>
      </c>
      <c r="F225" s="234" t="s">
        <v>211</v>
      </c>
      <c r="G225" s="234" t="s">
        <v>15</v>
      </c>
      <c r="H225" s="234" t="s">
        <v>21</v>
      </c>
      <c r="I225" s="236">
        <v>398.4</v>
      </c>
      <c r="J225" s="237"/>
      <c r="K225" s="234" t="s">
        <v>213</v>
      </c>
      <c r="L225" s="234">
        <v>55738459</v>
      </c>
      <c r="M225" s="184">
        <v>44634</v>
      </c>
      <c r="N225" s="185" t="s">
        <v>3564</v>
      </c>
      <c r="O225" s="238"/>
      <c r="P225" s="239"/>
      <c r="Q225" s="240"/>
    </row>
    <row r="226" spans="1:17" hidden="1">
      <c r="A226" s="60" t="s">
        <v>2698</v>
      </c>
      <c r="B226" s="60" t="s">
        <v>3128</v>
      </c>
      <c r="C226" s="60" t="s">
        <v>3783</v>
      </c>
      <c r="D226" s="117">
        <v>1201</v>
      </c>
      <c r="E226" s="61">
        <v>44867</v>
      </c>
      <c r="F226" s="60" t="s">
        <v>3784</v>
      </c>
      <c r="G226" s="60" t="s">
        <v>15</v>
      </c>
      <c r="H226" s="60" t="s">
        <v>21</v>
      </c>
      <c r="I226" s="93">
        <v>39.450000000000003</v>
      </c>
      <c r="J226" s="60"/>
      <c r="K226" s="60" t="s">
        <v>3785</v>
      </c>
      <c r="L226" s="28">
        <v>55358131</v>
      </c>
    </row>
    <row r="227" spans="1:17" hidden="1">
      <c r="A227" s="60" t="s">
        <v>2698</v>
      </c>
      <c r="B227" s="60" t="s">
        <v>3128</v>
      </c>
      <c r="C227" s="60" t="s">
        <v>3783</v>
      </c>
      <c r="D227" s="117">
        <v>1201</v>
      </c>
      <c r="E227" s="61">
        <v>44867</v>
      </c>
      <c r="F227" s="60" t="s">
        <v>3784</v>
      </c>
      <c r="G227" s="60" t="s">
        <v>15</v>
      </c>
      <c r="H227" s="60" t="s">
        <v>21</v>
      </c>
      <c r="I227" s="93">
        <v>38.22</v>
      </c>
      <c r="J227" s="60"/>
      <c r="K227" s="60" t="s">
        <v>3786</v>
      </c>
      <c r="L227" s="28">
        <v>55358131</v>
      </c>
    </row>
    <row r="228" spans="1:17" hidden="1">
      <c r="A228" s="60" t="s">
        <v>2698</v>
      </c>
      <c r="B228" s="60" t="s">
        <v>3128</v>
      </c>
      <c r="C228" s="60" t="s">
        <v>3783</v>
      </c>
      <c r="D228" s="117">
        <v>1201</v>
      </c>
      <c r="E228" s="61">
        <v>44867</v>
      </c>
      <c r="F228" s="60" t="s">
        <v>3784</v>
      </c>
      <c r="G228" s="60" t="s">
        <v>15</v>
      </c>
      <c r="H228" s="60" t="s">
        <v>21</v>
      </c>
      <c r="I228" s="93">
        <v>5.54</v>
      </c>
      <c r="J228" s="60"/>
      <c r="K228" s="60" t="s">
        <v>3542</v>
      </c>
      <c r="L228" s="28">
        <v>55358131</v>
      </c>
    </row>
    <row r="229" spans="1:17" hidden="1">
      <c r="A229" s="60" t="s">
        <v>2698</v>
      </c>
      <c r="B229" s="60" t="s">
        <v>3128</v>
      </c>
      <c r="C229" s="60" t="s">
        <v>3783</v>
      </c>
      <c r="D229" s="117">
        <v>1201</v>
      </c>
      <c r="E229" s="61">
        <v>44867</v>
      </c>
      <c r="F229" s="60" t="s">
        <v>3784</v>
      </c>
      <c r="G229" s="60" t="s">
        <v>15</v>
      </c>
      <c r="H229" s="60" t="s">
        <v>21</v>
      </c>
      <c r="I229" s="93">
        <v>5.87</v>
      </c>
      <c r="J229" s="60"/>
      <c r="K229" s="60" t="s">
        <v>3787</v>
      </c>
      <c r="L229" s="28">
        <v>55358131</v>
      </c>
    </row>
    <row r="230" spans="1:17" hidden="1">
      <c r="A230" s="60" t="s">
        <v>2698</v>
      </c>
      <c r="B230" s="60" t="s">
        <v>3128</v>
      </c>
      <c r="C230" s="60" t="s">
        <v>3783</v>
      </c>
      <c r="D230" s="117">
        <v>1201</v>
      </c>
      <c r="E230" s="61">
        <v>44867</v>
      </c>
      <c r="F230" s="60" t="s">
        <v>3784</v>
      </c>
      <c r="G230" s="60" t="s">
        <v>15</v>
      </c>
      <c r="H230" s="60" t="s">
        <v>21</v>
      </c>
      <c r="I230" s="93">
        <v>27</v>
      </c>
      <c r="J230" s="60"/>
      <c r="K230" s="60" t="s">
        <v>3788</v>
      </c>
      <c r="L230" s="28">
        <v>55358131</v>
      </c>
    </row>
    <row r="231" spans="1:17" hidden="1">
      <c r="A231" s="60" t="s">
        <v>2698</v>
      </c>
      <c r="B231" s="60" t="s">
        <v>3128</v>
      </c>
      <c r="C231" s="60" t="s">
        <v>3783</v>
      </c>
      <c r="D231" s="117">
        <v>1201</v>
      </c>
      <c r="E231" s="61">
        <v>44867</v>
      </c>
      <c r="F231" s="60" t="s">
        <v>3784</v>
      </c>
      <c r="G231" s="60" t="s">
        <v>15</v>
      </c>
      <c r="H231" s="60" t="s">
        <v>21</v>
      </c>
      <c r="I231" s="93">
        <v>61.95</v>
      </c>
      <c r="J231" s="60"/>
      <c r="K231" s="60" t="s">
        <v>3789</v>
      </c>
      <c r="L231" s="28">
        <v>55358131</v>
      </c>
    </row>
    <row r="232" spans="1:17" hidden="1">
      <c r="A232" s="60" t="s">
        <v>2698</v>
      </c>
      <c r="B232" s="60" t="s">
        <v>3128</v>
      </c>
      <c r="C232" s="60" t="s">
        <v>3783</v>
      </c>
      <c r="D232" s="117">
        <v>1201</v>
      </c>
      <c r="E232" s="61">
        <v>44867</v>
      </c>
      <c r="F232" s="60" t="s">
        <v>3784</v>
      </c>
      <c r="G232" s="60" t="s">
        <v>15</v>
      </c>
      <c r="H232" s="60" t="s">
        <v>21</v>
      </c>
      <c r="I232" s="93">
        <v>63.3</v>
      </c>
      <c r="J232" s="60"/>
      <c r="K232" s="60" t="s">
        <v>3790</v>
      </c>
      <c r="L232" s="28">
        <v>55358131</v>
      </c>
    </row>
    <row r="233" spans="1:17" hidden="1">
      <c r="A233" s="60" t="s">
        <v>2698</v>
      </c>
      <c r="B233" s="60" t="s">
        <v>3128</v>
      </c>
      <c r="C233" s="60" t="s">
        <v>3783</v>
      </c>
      <c r="D233" s="117">
        <v>1201</v>
      </c>
      <c r="E233" s="61">
        <v>44867</v>
      </c>
      <c r="F233" s="60" t="s">
        <v>3784</v>
      </c>
      <c r="G233" s="60" t="s">
        <v>15</v>
      </c>
      <c r="H233" s="60" t="s">
        <v>21</v>
      </c>
      <c r="I233" s="93">
        <v>75.36</v>
      </c>
      <c r="J233" s="60"/>
      <c r="K233" s="60" t="s">
        <v>3791</v>
      </c>
      <c r="L233" s="28">
        <v>55358131</v>
      </c>
    </row>
    <row r="234" spans="1:17" hidden="1">
      <c r="A234" s="60" t="s">
        <v>2698</v>
      </c>
      <c r="B234" s="60" t="s">
        <v>3128</v>
      </c>
      <c r="C234" s="60" t="s">
        <v>3783</v>
      </c>
      <c r="D234" s="117">
        <v>1201</v>
      </c>
      <c r="E234" s="61">
        <v>44867</v>
      </c>
      <c r="F234" s="60" t="s">
        <v>3784</v>
      </c>
      <c r="G234" s="60" t="s">
        <v>15</v>
      </c>
      <c r="H234" s="60" t="s">
        <v>21</v>
      </c>
      <c r="I234" s="93">
        <v>23.68</v>
      </c>
      <c r="J234" s="60"/>
      <c r="K234" s="60" t="s">
        <v>3687</v>
      </c>
      <c r="L234" s="28">
        <v>55358131</v>
      </c>
    </row>
    <row r="235" spans="1:17" hidden="1">
      <c r="A235" s="60" t="s">
        <v>3641</v>
      </c>
      <c r="B235" s="60" t="s">
        <v>209</v>
      </c>
      <c r="C235" s="60" t="s">
        <v>3792</v>
      </c>
      <c r="D235" s="117">
        <v>1201</v>
      </c>
      <c r="E235" s="61">
        <v>44868</v>
      </c>
      <c r="F235" s="60" t="s">
        <v>3793</v>
      </c>
      <c r="G235" s="60" t="s">
        <v>15</v>
      </c>
      <c r="H235" s="60" t="s">
        <v>21</v>
      </c>
      <c r="I235" s="93">
        <v>320</v>
      </c>
      <c r="J235" s="60"/>
      <c r="K235" s="60" t="s">
        <v>3482</v>
      </c>
      <c r="L235" s="28">
        <v>55738459</v>
      </c>
      <c r="M235" s="97">
        <v>44886</v>
      </c>
      <c r="N235" t="s">
        <v>864</v>
      </c>
      <c r="O235" s="129">
        <v>18170.8</v>
      </c>
    </row>
    <row r="236" spans="1:17">
      <c r="A236" s="60" t="s">
        <v>44</v>
      </c>
      <c r="B236" s="60" t="s">
        <v>44</v>
      </c>
      <c r="C236" s="60" t="s">
        <v>3794</v>
      </c>
      <c r="D236" s="117">
        <v>1201</v>
      </c>
      <c r="E236" s="61">
        <v>44872</v>
      </c>
      <c r="F236" s="60" t="s">
        <v>3795</v>
      </c>
      <c r="G236" s="60" t="s">
        <v>47</v>
      </c>
      <c r="H236" s="60" t="s">
        <v>452</v>
      </c>
      <c r="I236" s="93">
        <v>358.05</v>
      </c>
      <c r="J236" s="60"/>
      <c r="K236" s="60" t="s">
        <v>3796</v>
      </c>
      <c r="L236" s="28">
        <v>53000085</v>
      </c>
      <c r="M236" s="97">
        <v>44887</v>
      </c>
      <c r="N236" t="s">
        <v>864</v>
      </c>
      <c r="O236" s="129">
        <v>19188.560000000001</v>
      </c>
    </row>
    <row r="237" spans="1:17">
      <c r="A237" s="60" t="s">
        <v>44</v>
      </c>
      <c r="B237" s="60" t="s">
        <v>44</v>
      </c>
      <c r="C237" s="60" t="s">
        <v>3797</v>
      </c>
      <c r="D237" s="117">
        <v>1201</v>
      </c>
      <c r="E237" s="61">
        <v>44872</v>
      </c>
      <c r="F237" s="60" t="s">
        <v>3798</v>
      </c>
      <c r="G237" s="60" t="s">
        <v>47</v>
      </c>
      <c r="H237" s="60" t="s">
        <v>439</v>
      </c>
      <c r="I237" s="93">
        <v>92.4</v>
      </c>
      <c r="J237" s="60"/>
      <c r="K237" s="60" t="s">
        <v>3799</v>
      </c>
      <c r="L237" s="28">
        <v>53000085</v>
      </c>
      <c r="M237" s="97">
        <v>44887</v>
      </c>
      <c r="N237" t="s">
        <v>864</v>
      </c>
      <c r="O237" s="129">
        <v>19188.560000000001</v>
      </c>
    </row>
    <row r="238" spans="1:17">
      <c r="A238" s="60" t="s">
        <v>44</v>
      </c>
      <c r="B238" s="60" t="s">
        <v>44</v>
      </c>
      <c r="C238" s="60" t="s">
        <v>3800</v>
      </c>
      <c r="D238" s="117">
        <v>1201</v>
      </c>
      <c r="E238" s="61">
        <v>44872</v>
      </c>
      <c r="F238" s="60" t="s">
        <v>3801</v>
      </c>
      <c r="G238" s="60" t="s">
        <v>47</v>
      </c>
      <c r="H238" s="60" t="s">
        <v>853</v>
      </c>
      <c r="I238" s="93">
        <v>57.75</v>
      </c>
      <c r="J238" s="60"/>
      <c r="K238" s="60" t="s">
        <v>3802</v>
      </c>
      <c r="L238" s="28">
        <v>53000085</v>
      </c>
      <c r="M238" s="97">
        <v>44887</v>
      </c>
      <c r="N238" t="s">
        <v>864</v>
      </c>
      <c r="O238" s="129">
        <v>19188.560000000001</v>
      </c>
    </row>
    <row r="239" spans="1:17">
      <c r="A239" s="60" t="s">
        <v>44</v>
      </c>
      <c r="B239" s="60" t="s">
        <v>44</v>
      </c>
      <c r="C239" s="60" t="s">
        <v>3803</v>
      </c>
      <c r="D239" s="117">
        <v>1201</v>
      </c>
      <c r="E239" s="61">
        <v>44872</v>
      </c>
      <c r="F239" s="60">
        <v>147691</v>
      </c>
      <c r="G239" s="60" t="s">
        <v>47</v>
      </c>
      <c r="H239" s="60" t="s">
        <v>1457</v>
      </c>
      <c r="I239" s="93">
        <v>219.45</v>
      </c>
      <c r="J239" s="60"/>
      <c r="K239" s="60" t="s">
        <v>3804</v>
      </c>
      <c r="L239" s="28">
        <v>53000085</v>
      </c>
      <c r="M239" s="97">
        <v>44883</v>
      </c>
      <c r="N239" t="s">
        <v>864</v>
      </c>
      <c r="O239" s="129">
        <v>196.9</v>
      </c>
    </row>
    <row r="240" spans="1:17" hidden="1">
      <c r="A240" s="60" t="s">
        <v>356</v>
      </c>
      <c r="B240" s="60" t="s">
        <v>357</v>
      </c>
      <c r="C240" s="60" t="s">
        <v>3805</v>
      </c>
      <c r="D240" s="117">
        <v>1201</v>
      </c>
      <c r="E240" s="61">
        <v>44874</v>
      </c>
      <c r="F240" s="60" t="s">
        <v>3806</v>
      </c>
      <c r="G240" s="60" t="s">
        <v>47</v>
      </c>
      <c r="H240" s="60" t="s">
        <v>21</v>
      </c>
      <c r="I240" s="93">
        <v>2613.04</v>
      </c>
      <c r="J240" s="60"/>
      <c r="K240" s="60" t="s">
        <v>1948</v>
      </c>
      <c r="L240" s="28">
        <v>55740840</v>
      </c>
    </row>
    <row r="241" spans="1:15">
      <c r="A241" s="60" t="s">
        <v>44</v>
      </c>
      <c r="B241" s="60" t="s">
        <v>44</v>
      </c>
      <c r="C241" s="60" t="s">
        <v>3807</v>
      </c>
      <c r="D241" s="117">
        <v>1201</v>
      </c>
      <c r="E241" s="61">
        <v>44881</v>
      </c>
      <c r="F241" s="60" t="s">
        <v>3808</v>
      </c>
      <c r="G241" s="60" t="s">
        <v>47</v>
      </c>
      <c r="H241" s="60" t="s">
        <v>1835</v>
      </c>
      <c r="I241" s="93">
        <v>146.30000000000001</v>
      </c>
      <c r="J241" s="60"/>
      <c r="K241" s="60" t="s">
        <v>3809</v>
      </c>
      <c r="L241" s="28">
        <v>53000085</v>
      </c>
      <c r="M241" s="97">
        <v>44887</v>
      </c>
      <c r="N241" t="s">
        <v>864</v>
      </c>
      <c r="O241" s="129">
        <v>19188.560000000001</v>
      </c>
    </row>
    <row r="242" spans="1:15" hidden="1">
      <c r="A242" s="60" t="s">
        <v>166</v>
      </c>
      <c r="B242" s="60" t="s">
        <v>209</v>
      </c>
      <c r="C242" s="60" t="s">
        <v>3810</v>
      </c>
      <c r="D242" s="117">
        <v>1201</v>
      </c>
      <c r="E242" s="61">
        <v>44883</v>
      </c>
      <c r="F242" s="60" t="s">
        <v>3811</v>
      </c>
      <c r="G242" s="60" t="s">
        <v>47</v>
      </c>
      <c r="H242" s="60" t="s">
        <v>21</v>
      </c>
      <c r="I242" s="93">
        <v>1813.5</v>
      </c>
      <c r="J242" s="60"/>
      <c r="K242" s="60" t="s">
        <v>3812</v>
      </c>
      <c r="L242" s="28">
        <v>55738459</v>
      </c>
    </row>
    <row r="243" spans="1:15" hidden="1">
      <c r="A243" s="60" t="s">
        <v>166</v>
      </c>
      <c r="B243" s="60" t="s">
        <v>209</v>
      </c>
      <c r="C243" s="60" t="s">
        <v>3810</v>
      </c>
      <c r="D243" s="117">
        <v>1201</v>
      </c>
      <c r="E243" s="61">
        <v>44883</v>
      </c>
      <c r="F243" s="60" t="s">
        <v>3811</v>
      </c>
      <c r="G243" s="60" t="s">
        <v>47</v>
      </c>
      <c r="H243" s="60" t="s">
        <v>21</v>
      </c>
      <c r="I243" s="93">
        <v>2214</v>
      </c>
      <c r="J243" s="60"/>
      <c r="K243" s="60" t="s">
        <v>2756</v>
      </c>
      <c r="L243" s="28">
        <v>55738459</v>
      </c>
    </row>
    <row r="244" spans="1:15" hidden="1">
      <c r="A244" s="60" t="s">
        <v>166</v>
      </c>
      <c r="B244" s="60" t="s">
        <v>209</v>
      </c>
      <c r="C244" s="60" t="s">
        <v>3810</v>
      </c>
      <c r="D244" s="117">
        <v>1201</v>
      </c>
      <c r="E244" s="61">
        <v>44883</v>
      </c>
      <c r="F244" s="60" t="s">
        <v>3811</v>
      </c>
      <c r="G244" s="60" t="s">
        <v>47</v>
      </c>
      <c r="H244" s="60" t="s">
        <v>21</v>
      </c>
      <c r="I244" s="93">
        <v>1653</v>
      </c>
      <c r="J244" s="60"/>
      <c r="K244" s="60" t="s">
        <v>2957</v>
      </c>
      <c r="L244" s="28">
        <v>55738459</v>
      </c>
    </row>
    <row r="245" spans="1:15" hidden="1">
      <c r="A245" s="60" t="s">
        <v>166</v>
      </c>
      <c r="B245" s="60" t="s">
        <v>209</v>
      </c>
      <c r="C245" s="60" t="s">
        <v>3813</v>
      </c>
      <c r="D245" s="117">
        <v>1201</v>
      </c>
      <c r="E245" s="61">
        <v>44883</v>
      </c>
      <c r="F245" s="60" t="s">
        <v>3811</v>
      </c>
      <c r="G245" s="60" t="s">
        <v>47</v>
      </c>
      <c r="H245" s="60" t="s">
        <v>21</v>
      </c>
      <c r="I245" s="93">
        <v>3376</v>
      </c>
      <c r="J245" s="60"/>
      <c r="K245" s="60" t="s">
        <v>3814</v>
      </c>
      <c r="L245" s="28">
        <v>55738459</v>
      </c>
    </row>
    <row r="246" spans="1:15" hidden="1">
      <c r="A246" s="60" t="s">
        <v>166</v>
      </c>
      <c r="B246" s="60" t="s">
        <v>209</v>
      </c>
      <c r="C246" s="60" t="s">
        <v>3813</v>
      </c>
      <c r="D246" s="117">
        <v>1201</v>
      </c>
      <c r="E246" s="61">
        <v>44883</v>
      </c>
      <c r="F246" s="60" t="s">
        <v>3811</v>
      </c>
      <c r="G246" s="60" t="s">
        <v>47</v>
      </c>
      <c r="H246" s="60" t="s">
        <v>21</v>
      </c>
      <c r="I246" s="93">
        <v>1800</v>
      </c>
      <c r="J246" s="60"/>
      <c r="K246" s="60" t="s">
        <v>3699</v>
      </c>
      <c r="L246" s="28">
        <v>55738459</v>
      </c>
    </row>
    <row r="247" spans="1:15" hidden="1">
      <c r="A247" s="60" t="s">
        <v>166</v>
      </c>
      <c r="B247" s="60" t="s">
        <v>209</v>
      </c>
      <c r="C247" s="60" t="s">
        <v>3813</v>
      </c>
      <c r="D247" s="117">
        <v>1201</v>
      </c>
      <c r="E247" s="61">
        <v>44883</v>
      </c>
      <c r="F247" s="60" t="s">
        <v>3811</v>
      </c>
      <c r="G247" s="60" t="s">
        <v>47</v>
      </c>
      <c r="H247" s="60" t="s">
        <v>21</v>
      </c>
      <c r="I247" s="93">
        <v>1353</v>
      </c>
      <c r="J247" s="60"/>
      <c r="K247" s="60" t="s">
        <v>3815</v>
      </c>
      <c r="L247" s="28">
        <v>55738459</v>
      </c>
    </row>
    <row r="248" spans="1:15" hidden="1">
      <c r="A248" s="60" t="s">
        <v>166</v>
      </c>
      <c r="B248" s="60" t="s">
        <v>209</v>
      </c>
      <c r="C248" s="60" t="s">
        <v>3813</v>
      </c>
      <c r="D248" s="117">
        <v>1201</v>
      </c>
      <c r="E248" s="61">
        <v>44883</v>
      </c>
      <c r="F248" s="60" t="s">
        <v>3811</v>
      </c>
      <c r="G248" s="60" t="s">
        <v>47</v>
      </c>
      <c r="H248" s="60" t="s">
        <v>21</v>
      </c>
      <c r="I248" s="93">
        <v>1287</v>
      </c>
      <c r="J248" s="60"/>
      <c r="K248" s="60" t="s">
        <v>3816</v>
      </c>
      <c r="L248" s="28">
        <v>55738459</v>
      </c>
    </row>
    <row r="249" spans="1:15" hidden="1">
      <c r="A249" s="60" t="s">
        <v>166</v>
      </c>
      <c r="B249" s="60" t="s">
        <v>209</v>
      </c>
      <c r="C249" s="60" t="s">
        <v>3813</v>
      </c>
      <c r="D249" s="117">
        <v>1201</v>
      </c>
      <c r="E249" s="61">
        <v>44883</v>
      </c>
      <c r="F249" s="60" t="s">
        <v>3811</v>
      </c>
      <c r="G249" s="60" t="s">
        <v>47</v>
      </c>
      <c r="H249" s="60" t="s">
        <v>21</v>
      </c>
      <c r="I249" s="93">
        <v>800</v>
      </c>
      <c r="J249" s="60"/>
      <c r="K249" s="60" t="s">
        <v>3817</v>
      </c>
      <c r="L249" s="28">
        <v>55738459</v>
      </c>
    </row>
    <row r="250" spans="1:15" hidden="1">
      <c r="A250" s="60" t="s">
        <v>166</v>
      </c>
      <c r="B250" s="60" t="s">
        <v>209</v>
      </c>
      <c r="C250" s="60" t="s">
        <v>3813</v>
      </c>
      <c r="D250" s="117">
        <v>1201</v>
      </c>
      <c r="E250" s="61">
        <v>44883</v>
      </c>
      <c r="F250" s="60" t="s">
        <v>3811</v>
      </c>
      <c r="G250" s="60" t="s">
        <v>47</v>
      </c>
      <c r="H250" s="60" t="s">
        <v>21</v>
      </c>
      <c r="I250" s="93">
        <v>400</v>
      </c>
      <c r="J250" s="60"/>
      <c r="K250" s="60" t="s">
        <v>3818</v>
      </c>
      <c r="L250" s="28">
        <v>55738459</v>
      </c>
    </row>
    <row r="251" spans="1:15" hidden="1">
      <c r="A251" s="60" t="s">
        <v>166</v>
      </c>
      <c r="B251" s="60" t="s">
        <v>209</v>
      </c>
      <c r="C251" s="60" t="s">
        <v>3813</v>
      </c>
      <c r="D251" s="117">
        <v>1201</v>
      </c>
      <c r="E251" s="61">
        <v>44883</v>
      </c>
      <c r="F251" s="60" t="s">
        <v>3811</v>
      </c>
      <c r="G251" s="60" t="s">
        <v>47</v>
      </c>
      <c r="H251" s="60" t="s">
        <v>21</v>
      </c>
      <c r="I251" s="93">
        <v>560</v>
      </c>
      <c r="J251" s="60"/>
      <c r="K251" s="60" t="s">
        <v>3819</v>
      </c>
      <c r="L251" s="28">
        <v>55738459</v>
      </c>
    </row>
    <row r="252" spans="1:15" hidden="1">
      <c r="A252" s="60" t="s">
        <v>2698</v>
      </c>
      <c r="B252" s="60" t="s">
        <v>3128</v>
      </c>
      <c r="C252" s="60" t="s">
        <v>3820</v>
      </c>
      <c r="D252" s="117">
        <v>1201</v>
      </c>
      <c r="E252" s="61">
        <v>44883</v>
      </c>
      <c r="F252" s="60" t="s">
        <v>3821</v>
      </c>
      <c r="G252" s="60" t="s">
        <v>47</v>
      </c>
      <c r="H252" s="60" t="s">
        <v>21</v>
      </c>
      <c r="I252" s="93">
        <v>7.49</v>
      </c>
      <c r="J252" s="60"/>
      <c r="K252" s="60" t="s">
        <v>3017</v>
      </c>
      <c r="L252" s="28">
        <v>55358131</v>
      </c>
    </row>
    <row r="253" spans="1:15" hidden="1">
      <c r="A253" s="60" t="s">
        <v>2698</v>
      </c>
      <c r="B253" s="60" t="s">
        <v>3128</v>
      </c>
      <c r="C253" s="60" t="s">
        <v>3820</v>
      </c>
      <c r="D253" s="117">
        <v>1201</v>
      </c>
      <c r="E253" s="61">
        <v>44883</v>
      </c>
      <c r="F253" s="60" t="s">
        <v>3821</v>
      </c>
      <c r="G253" s="60" t="s">
        <v>47</v>
      </c>
      <c r="H253" s="60" t="s">
        <v>21</v>
      </c>
      <c r="I253" s="93">
        <v>8.23</v>
      </c>
      <c r="J253" s="60"/>
      <c r="K253" s="60" t="s">
        <v>3018</v>
      </c>
      <c r="L253" s="28">
        <v>55358131</v>
      </c>
    </row>
    <row r="254" spans="1:15" hidden="1">
      <c r="A254" s="60" t="s">
        <v>2698</v>
      </c>
      <c r="B254" s="60" t="s">
        <v>3128</v>
      </c>
      <c r="C254" s="60" t="s">
        <v>3820</v>
      </c>
      <c r="D254" s="117">
        <v>1201</v>
      </c>
      <c r="E254" s="61">
        <v>44883</v>
      </c>
      <c r="F254" s="60" t="s">
        <v>3821</v>
      </c>
      <c r="G254" s="60" t="s">
        <v>47</v>
      </c>
      <c r="H254" s="60" t="s">
        <v>21</v>
      </c>
      <c r="I254" s="93">
        <v>34.76</v>
      </c>
      <c r="J254" s="60"/>
      <c r="K254" s="60" t="s">
        <v>3454</v>
      </c>
      <c r="L254" s="28">
        <v>55358131</v>
      </c>
    </row>
    <row r="255" spans="1:15" hidden="1">
      <c r="A255" s="60" t="s">
        <v>2698</v>
      </c>
      <c r="B255" s="60" t="s">
        <v>3128</v>
      </c>
      <c r="C255" s="60" t="s">
        <v>3820</v>
      </c>
      <c r="D255" s="117">
        <v>1201</v>
      </c>
      <c r="E255" s="61">
        <v>44883</v>
      </c>
      <c r="F255" s="60" t="s">
        <v>3821</v>
      </c>
      <c r="G255" s="60" t="s">
        <v>47</v>
      </c>
      <c r="H255" s="60" t="s">
        <v>21</v>
      </c>
      <c r="I255" s="93">
        <v>82.5</v>
      </c>
      <c r="J255" s="60"/>
      <c r="K255" s="60" t="s">
        <v>3145</v>
      </c>
      <c r="L255" s="28">
        <v>55358131</v>
      </c>
    </row>
    <row r="256" spans="1:15" hidden="1">
      <c r="A256" s="60" t="s">
        <v>2698</v>
      </c>
      <c r="B256" s="60" t="s">
        <v>3128</v>
      </c>
      <c r="C256" s="60" t="s">
        <v>3820</v>
      </c>
      <c r="D256" s="117">
        <v>1201</v>
      </c>
      <c r="E256" s="61">
        <v>44883</v>
      </c>
      <c r="F256" s="60" t="s">
        <v>3821</v>
      </c>
      <c r="G256" s="60" t="s">
        <v>47</v>
      </c>
      <c r="H256" s="60" t="s">
        <v>21</v>
      </c>
      <c r="I256" s="93">
        <v>7.64</v>
      </c>
      <c r="J256" s="60"/>
      <c r="K256" s="60" t="s">
        <v>2702</v>
      </c>
      <c r="L256" s="28">
        <v>55358131</v>
      </c>
    </row>
    <row r="257" spans="1:12" hidden="1">
      <c r="A257" s="60" t="s">
        <v>2698</v>
      </c>
      <c r="B257" s="60" t="s">
        <v>3128</v>
      </c>
      <c r="C257" s="60" t="s">
        <v>3820</v>
      </c>
      <c r="D257" s="117">
        <v>1201</v>
      </c>
      <c r="E257" s="61">
        <v>44883</v>
      </c>
      <c r="F257" s="60" t="s">
        <v>3821</v>
      </c>
      <c r="G257" s="60" t="s">
        <v>47</v>
      </c>
      <c r="H257" s="60" t="s">
        <v>21</v>
      </c>
      <c r="I257" s="93">
        <v>45.9</v>
      </c>
      <c r="J257" s="60"/>
      <c r="K257" s="60" t="s">
        <v>3136</v>
      </c>
      <c r="L257" s="28">
        <v>55358131</v>
      </c>
    </row>
    <row r="258" spans="1:12" hidden="1">
      <c r="A258" s="60" t="s">
        <v>2698</v>
      </c>
      <c r="B258" s="60" t="s">
        <v>3128</v>
      </c>
      <c r="C258" s="60" t="s">
        <v>3820</v>
      </c>
      <c r="D258" s="117">
        <v>1201</v>
      </c>
      <c r="E258" s="61">
        <v>44883</v>
      </c>
      <c r="F258" s="60" t="s">
        <v>3821</v>
      </c>
      <c r="G258" s="60" t="s">
        <v>47</v>
      </c>
      <c r="H258" s="60" t="s">
        <v>21</v>
      </c>
      <c r="I258" s="93">
        <v>26.6</v>
      </c>
      <c r="J258" s="60"/>
      <c r="K258" s="60" t="s">
        <v>3135</v>
      </c>
      <c r="L258" s="28">
        <v>55358131</v>
      </c>
    </row>
    <row r="259" spans="1:12" hidden="1">
      <c r="A259" s="60" t="s">
        <v>2698</v>
      </c>
      <c r="B259" s="60" t="s">
        <v>3128</v>
      </c>
      <c r="C259" s="60" t="s">
        <v>3820</v>
      </c>
      <c r="D259" s="117">
        <v>1201</v>
      </c>
      <c r="E259" s="61">
        <v>44883</v>
      </c>
      <c r="F259" s="60" t="s">
        <v>3821</v>
      </c>
      <c r="G259" s="60" t="s">
        <v>47</v>
      </c>
      <c r="H259" s="60" t="s">
        <v>21</v>
      </c>
      <c r="I259" s="93">
        <v>55.65</v>
      </c>
      <c r="J259" s="60"/>
      <c r="K259" s="60" t="s">
        <v>3239</v>
      </c>
      <c r="L259" s="28">
        <v>55358131</v>
      </c>
    </row>
    <row r="260" spans="1:12" hidden="1">
      <c r="A260" s="60" t="s">
        <v>2698</v>
      </c>
      <c r="B260" s="60" t="s">
        <v>3128</v>
      </c>
      <c r="C260" s="60" t="s">
        <v>3820</v>
      </c>
      <c r="D260" s="117">
        <v>1201</v>
      </c>
      <c r="E260" s="61">
        <v>44883</v>
      </c>
      <c r="F260" s="60" t="s">
        <v>3821</v>
      </c>
      <c r="G260" s="60" t="s">
        <v>47</v>
      </c>
      <c r="H260" s="60" t="s">
        <v>21</v>
      </c>
      <c r="I260" s="93">
        <v>190.74</v>
      </c>
      <c r="J260" s="60"/>
      <c r="K260" s="60" t="s">
        <v>3666</v>
      </c>
      <c r="L260" s="28">
        <v>55358131</v>
      </c>
    </row>
    <row r="261" spans="1:12" hidden="1">
      <c r="A261" s="60" t="s">
        <v>2698</v>
      </c>
      <c r="B261" s="60" t="s">
        <v>3128</v>
      </c>
      <c r="C261" s="60" t="s">
        <v>3820</v>
      </c>
      <c r="D261" s="117">
        <v>1201</v>
      </c>
      <c r="E261" s="61">
        <v>44883</v>
      </c>
      <c r="F261" s="60" t="s">
        <v>3821</v>
      </c>
      <c r="G261" s="60" t="s">
        <v>47</v>
      </c>
      <c r="H261" s="60" t="s">
        <v>21</v>
      </c>
      <c r="I261" s="93">
        <v>4.88</v>
      </c>
      <c r="J261" s="60"/>
      <c r="K261" s="60" t="s">
        <v>3230</v>
      </c>
      <c r="L261" s="28">
        <v>55358131</v>
      </c>
    </row>
    <row r="262" spans="1:12" hidden="1">
      <c r="A262" s="60" t="s">
        <v>2698</v>
      </c>
      <c r="B262" s="60" t="s">
        <v>3128</v>
      </c>
      <c r="C262" s="60" t="s">
        <v>3820</v>
      </c>
      <c r="D262" s="117">
        <v>1201</v>
      </c>
      <c r="E262" s="61">
        <v>44883</v>
      </c>
      <c r="F262" s="60" t="s">
        <v>3821</v>
      </c>
      <c r="G262" s="60" t="s">
        <v>47</v>
      </c>
      <c r="H262" s="60" t="s">
        <v>21</v>
      </c>
      <c r="I262" s="93">
        <v>6.33</v>
      </c>
      <c r="J262" s="60"/>
      <c r="K262" s="60" t="s">
        <v>3669</v>
      </c>
      <c r="L262" s="28">
        <v>55358131</v>
      </c>
    </row>
    <row r="263" spans="1:12" hidden="1">
      <c r="A263" s="60" t="s">
        <v>2698</v>
      </c>
      <c r="B263" s="60" t="s">
        <v>3128</v>
      </c>
      <c r="C263" s="60" t="s">
        <v>3820</v>
      </c>
      <c r="D263" s="117">
        <v>1201</v>
      </c>
      <c r="E263" s="61">
        <v>44883</v>
      </c>
      <c r="F263" s="60" t="s">
        <v>3821</v>
      </c>
      <c r="G263" s="60" t="s">
        <v>47</v>
      </c>
      <c r="H263" s="60" t="s">
        <v>21</v>
      </c>
      <c r="I263" s="93">
        <v>113.82</v>
      </c>
      <c r="J263" s="60"/>
      <c r="K263" s="60" t="s">
        <v>3227</v>
      </c>
      <c r="L263" s="28">
        <v>55358131</v>
      </c>
    </row>
    <row r="264" spans="1:12" hidden="1">
      <c r="A264" s="60" t="s">
        <v>2698</v>
      </c>
      <c r="B264" s="60" t="s">
        <v>3128</v>
      </c>
      <c r="C264" s="60" t="s">
        <v>3820</v>
      </c>
      <c r="D264" s="117">
        <v>1201</v>
      </c>
      <c r="E264" s="61">
        <v>44883</v>
      </c>
      <c r="F264" s="60" t="s">
        <v>3821</v>
      </c>
      <c r="G264" s="60" t="s">
        <v>47</v>
      </c>
      <c r="H264" s="60" t="s">
        <v>21</v>
      </c>
      <c r="I264" s="93">
        <v>6327.78</v>
      </c>
      <c r="J264" s="60"/>
      <c r="K264" s="60" t="s">
        <v>3785</v>
      </c>
      <c r="L264" s="28">
        <v>55358131</v>
      </c>
    </row>
    <row r="265" spans="1:12" hidden="1">
      <c r="A265" s="60" t="s">
        <v>2698</v>
      </c>
      <c r="B265" s="60" t="s">
        <v>3128</v>
      </c>
      <c r="C265" s="60" t="s">
        <v>3820</v>
      </c>
      <c r="D265" s="117">
        <v>1201</v>
      </c>
      <c r="E265" s="61">
        <v>44883</v>
      </c>
      <c r="F265" s="60" t="s">
        <v>3821</v>
      </c>
      <c r="G265" s="60" t="s">
        <v>47</v>
      </c>
      <c r="H265" s="60" t="s">
        <v>21</v>
      </c>
      <c r="I265" s="93">
        <v>7.68</v>
      </c>
      <c r="J265" s="60"/>
      <c r="K265" s="60" t="s">
        <v>3671</v>
      </c>
      <c r="L265" s="28">
        <v>55358131</v>
      </c>
    </row>
    <row r="266" spans="1:12" hidden="1">
      <c r="A266" s="60" t="s">
        <v>2698</v>
      </c>
      <c r="B266" s="60" t="s">
        <v>3128</v>
      </c>
      <c r="C266" s="60" t="s">
        <v>3820</v>
      </c>
      <c r="D266" s="117">
        <v>1201</v>
      </c>
      <c r="E266" s="61">
        <v>44883</v>
      </c>
      <c r="F266" s="60" t="s">
        <v>3821</v>
      </c>
      <c r="G266" s="60" t="s">
        <v>47</v>
      </c>
      <c r="H266" s="60" t="s">
        <v>21</v>
      </c>
      <c r="I266" s="93">
        <v>7.85</v>
      </c>
      <c r="J266" s="60"/>
      <c r="K266" s="60" t="s">
        <v>3040</v>
      </c>
      <c r="L266" s="28">
        <v>55358131</v>
      </c>
    </row>
    <row r="267" spans="1:12" hidden="1">
      <c r="A267" s="60" t="s">
        <v>2698</v>
      </c>
      <c r="B267" s="60" t="s">
        <v>3128</v>
      </c>
      <c r="C267" s="60" t="s">
        <v>3820</v>
      </c>
      <c r="D267" s="117">
        <v>1201</v>
      </c>
      <c r="E267" s="61">
        <v>44883</v>
      </c>
      <c r="F267" s="60" t="s">
        <v>3821</v>
      </c>
      <c r="G267" s="60" t="s">
        <v>47</v>
      </c>
      <c r="H267" s="60" t="s">
        <v>21</v>
      </c>
      <c r="I267" s="93">
        <v>466.58</v>
      </c>
      <c r="J267" s="60"/>
      <c r="K267" s="60" t="s">
        <v>3540</v>
      </c>
      <c r="L267" s="28">
        <v>55358131</v>
      </c>
    </row>
    <row r="268" spans="1:12" hidden="1">
      <c r="A268" s="60" t="s">
        <v>2698</v>
      </c>
      <c r="B268" s="60" t="s">
        <v>3128</v>
      </c>
      <c r="C268" s="60" t="s">
        <v>3820</v>
      </c>
      <c r="D268" s="117">
        <v>1201</v>
      </c>
      <c r="E268" s="61">
        <v>44883</v>
      </c>
      <c r="F268" s="60" t="s">
        <v>3821</v>
      </c>
      <c r="G268" s="60" t="s">
        <v>47</v>
      </c>
      <c r="H268" s="60" t="s">
        <v>21</v>
      </c>
      <c r="I268" s="93">
        <v>43.2</v>
      </c>
      <c r="J268" s="60"/>
      <c r="K268" s="60" t="s">
        <v>3673</v>
      </c>
      <c r="L268" s="28">
        <v>55358131</v>
      </c>
    </row>
    <row r="269" spans="1:12" hidden="1">
      <c r="A269" s="60" t="s">
        <v>2698</v>
      </c>
      <c r="B269" s="60" t="s">
        <v>3128</v>
      </c>
      <c r="C269" s="60" t="s">
        <v>3820</v>
      </c>
      <c r="D269" s="117">
        <v>1201</v>
      </c>
      <c r="E269" s="61">
        <v>44883</v>
      </c>
      <c r="F269" s="60" t="s">
        <v>3821</v>
      </c>
      <c r="G269" s="60" t="s">
        <v>47</v>
      </c>
      <c r="H269" s="60" t="s">
        <v>21</v>
      </c>
      <c r="I269" s="93">
        <v>4.99</v>
      </c>
      <c r="J269" s="60"/>
      <c r="K269" s="60" t="s">
        <v>3140</v>
      </c>
      <c r="L269" s="28">
        <v>55358131</v>
      </c>
    </row>
    <row r="270" spans="1:12" hidden="1">
      <c r="A270" s="60" t="s">
        <v>2698</v>
      </c>
      <c r="B270" s="60" t="s">
        <v>3128</v>
      </c>
      <c r="C270" s="60" t="s">
        <v>3820</v>
      </c>
      <c r="D270" s="117">
        <v>1201</v>
      </c>
      <c r="E270" s="61">
        <v>44883</v>
      </c>
      <c r="F270" s="60" t="s">
        <v>3821</v>
      </c>
      <c r="G270" s="60" t="s">
        <v>47</v>
      </c>
      <c r="H270" s="60" t="s">
        <v>21</v>
      </c>
      <c r="I270" s="93">
        <v>55.6</v>
      </c>
      <c r="J270" s="60"/>
      <c r="K270" s="60" t="s">
        <v>3674</v>
      </c>
      <c r="L270" s="28">
        <v>55358131</v>
      </c>
    </row>
    <row r="271" spans="1:12" hidden="1">
      <c r="A271" s="60" t="s">
        <v>2698</v>
      </c>
      <c r="B271" s="60" t="s">
        <v>3128</v>
      </c>
      <c r="C271" s="60" t="s">
        <v>3820</v>
      </c>
      <c r="D271" s="117">
        <v>1201</v>
      </c>
      <c r="E271" s="61">
        <v>44883</v>
      </c>
      <c r="F271" s="60" t="s">
        <v>3821</v>
      </c>
      <c r="G271" s="60" t="s">
        <v>47</v>
      </c>
      <c r="H271" s="60" t="s">
        <v>21</v>
      </c>
      <c r="I271" s="93">
        <v>74.69</v>
      </c>
      <c r="J271" s="60"/>
      <c r="K271" s="60" t="s">
        <v>3139</v>
      </c>
      <c r="L271" s="28">
        <v>55358131</v>
      </c>
    </row>
    <row r="272" spans="1:12" hidden="1">
      <c r="A272" s="60" t="s">
        <v>2698</v>
      </c>
      <c r="B272" s="60" t="s">
        <v>3128</v>
      </c>
      <c r="C272" s="60" t="s">
        <v>3820</v>
      </c>
      <c r="D272" s="117">
        <v>1201</v>
      </c>
      <c r="E272" s="61">
        <v>44883</v>
      </c>
      <c r="F272" s="60" t="s">
        <v>3821</v>
      </c>
      <c r="G272" s="60" t="s">
        <v>47</v>
      </c>
      <c r="H272" s="60" t="s">
        <v>21</v>
      </c>
      <c r="I272" s="93">
        <v>6.1</v>
      </c>
      <c r="J272" s="60"/>
      <c r="K272" s="60" t="s">
        <v>3677</v>
      </c>
      <c r="L272" s="28">
        <v>55358131</v>
      </c>
    </row>
    <row r="273" spans="1:12" hidden="1">
      <c r="A273" s="60" t="s">
        <v>2698</v>
      </c>
      <c r="B273" s="60" t="s">
        <v>3128</v>
      </c>
      <c r="C273" s="60" t="s">
        <v>3820</v>
      </c>
      <c r="D273" s="117">
        <v>1201</v>
      </c>
      <c r="E273" s="61">
        <v>44883</v>
      </c>
      <c r="F273" s="60" t="s">
        <v>3821</v>
      </c>
      <c r="G273" s="60" t="s">
        <v>47</v>
      </c>
      <c r="H273" s="60" t="s">
        <v>21</v>
      </c>
      <c r="I273" s="93">
        <v>2032.87</v>
      </c>
      <c r="J273" s="60"/>
      <c r="K273" s="60" t="s">
        <v>3822</v>
      </c>
      <c r="L273" s="28">
        <v>55358131</v>
      </c>
    </row>
    <row r="274" spans="1:12" hidden="1">
      <c r="A274" s="60" t="s">
        <v>2698</v>
      </c>
      <c r="B274" s="60" t="s">
        <v>3128</v>
      </c>
      <c r="C274" s="60" t="s">
        <v>3820</v>
      </c>
      <c r="D274" s="117">
        <v>1201</v>
      </c>
      <c r="E274" s="61">
        <v>44883</v>
      </c>
      <c r="F274" s="60" t="s">
        <v>3821</v>
      </c>
      <c r="G274" s="60" t="s">
        <v>47</v>
      </c>
      <c r="H274" s="60" t="s">
        <v>21</v>
      </c>
      <c r="I274" s="93">
        <v>6.42</v>
      </c>
      <c r="J274" s="60"/>
      <c r="K274" s="60" t="s">
        <v>3678</v>
      </c>
      <c r="L274" s="28">
        <v>55358131</v>
      </c>
    </row>
    <row r="275" spans="1:12" hidden="1">
      <c r="A275" s="60" t="s">
        <v>2698</v>
      </c>
      <c r="B275" s="60" t="s">
        <v>3128</v>
      </c>
      <c r="C275" s="60" t="s">
        <v>3820</v>
      </c>
      <c r="D275" s="117">
        <v>1201</v>
      </c>
      <c r="E275" s="61">
        <v>44883</v>
      </c>
      <c r="F275" s="60" t="s">
        <v>3821</v>
      </c>
      <c r="G275" s="60" t="s">
        <v>47</v>
      </c>
      <c r="H275" s="60" t="s">
        <v>21</v>
      </c>
      <c r="I275" s="93">
        <v>719.81</v>
      </c>
      <c r="J275" s="60"/>
      <c r="K275" s="60" t="s">
        <v>3786</v>
      </c>
      <c r="L275" s="28">
        <v>55358131</v>
      </c>
    </row>
    <row r="276" spans="1:12" hidden="1">
      <c r="A276" s="60" t="s">
        <v>2698</v>
      </c>
      <c r="B276" s="60" t="s">
        <v>3128</v>
      </c>
      <c r="C276" s="60" t="s">
        <v>3820</v>
      </c>
      <c r="D276" s="117">
        <v>1201</v>
      </c>
      <c r="E276" s="61">
        <v>44883</v>
      </c>
      <c r="F276" s="60" t="s">
        <v>3821</v>
      </c>
      <c r="G276" s="60" t="s">
        <v>47</v>
      </c>
      <c r="H276" s="60" t="s">
        <v>21</v>
      </c>
      <c r="I276" s="93">
        <v>953.77</v>
      </c>
      <c r="J276" s="60"/>
      <c r="K276" s="60" t="s">
        <v>3823</v>
      </c>
      <c r="L276" s="28">
        <v>55358131</v>
      </c>
    </row>
    <row r="277" spans="1:12" hidden="1">
      <c r="A277" s="60" t="s">
        <v>2698</v>
      </c>
      <c r="B277" s="60" t="s">
        <v>3128</v>
      </c>
      <c r="C277" s="60" t="s">
        <v>3820</v>
      </c>
      <c r="D277" s="117">
        <v>1201</v>
      </c>
      <c r="E277" s="61">
        <v>44883</v>
      </c>
      <c r="F277" s="60" t="s">
        <v>3821</v>
      </c>
      <c r="G277" s="60" t="s">
        <v>47</v>
      </c>
      <c r="H277" s="60" t="s">
        <v>21</v>
      </c>
      <c r="I277" s="93">
        <v>34.159999999999997</v>
      </c>
      <c r="J277" s="60"/>
      <c r="K277" s="60" t="s">
        <v>3681</v>
      </c>
      <c r="L277" s="28">
        <v>55358131</v>
      </c>
    </row>
    <row r="278" spans="1:12" hidden="1">
      <c r="A278" s="60" t="s">
        <v>2698</v>
      </c>
      <c r="B278" s="60" t="s">
        <v>3128</v>
      </c>
      <c r="C278" s="60" t="s">
        <v>3820</v>
      </c>
      <c r="D278" s="117">
        <v>1201</v>
      </c>
      <c r="E278" s="61">
        <v>44883</v>
      </c>
      <c r="F278" s="60" t="s">
        <v>3821</v>
      </c>
      <c r="G278" s="60" t="s">
        <v>47</v>
      </c>
      <c r="H278" s="60" t="s">
        <v>21</v>
      </c>
      <c r="I278" s="93">
        <v>6992</v>
      </c>
      <c r="J278" s="60"/>
      <c r="K278" s="60" t="s">
        <v>3824</v>
      </c>
      <c r="L278" s="28">
        <v>55358131</v>
      </c>
    </row>
    <row r="279" spans="1:12" hidden="1">
      <c r="A279" s="60" t="s">
        <v>2698</v>
      </c>
      <c r="B279" s="60" t="s">
        <v>3128</v>
      </c>
      <c r="C279" s="60" t="s">
        <v>3820</v>
      </c>
      <c r="D279" s="117">
        <v>1201</v>
      </c>
      <c r="E279" s="61">
        <v>44883</v>
      </c>
      <c r="F279" s="60" t="s">
        <v>3821</v>
      </c>
      <c r="G279" s="60" t="s">
        <v>47</v>
      </c>
      <c r="H279" s="60" t="s">
        <v>21</v>
      </c>
      <c r="I279" s="93">
        <v>3091.2</v>
      </c>
      <c r="J279" s="60"/>
      <c r="K279" s="60" t="s">
        <v>3824</v>
      </c>
      <c r="L279" s="28">
        <v>55358131</v>
      </c>
    </row>
    <row r="280" spans="1:12" hidden="1">
      <c r="A280" s="60" t="s">
        <v>2698</v>
      </c>
      <c r="B280" s="60" t="s">
        <v>3128</v>
      </c>
      <c r="C280" s="60" t="s">
        <v>3820</v>
      </c>
      <c r="D280" s="117">
        <v>1201</v>
      </c>
      <c r="E280" s="61">
        <v>44883</v>
      </c>
      <c r="F280" s="60" t="s">
        <v>3821</v>
      </c>
      <c r="G280" s="60" t="s">
        <v>47</v>
      </c>
      <c r="H280" s="60" t="s">
        <v>21</v>
      </c>
      <c r="I280" s="93">
        <v>5130</v>
      </c>
      <c r="J280" s="60"/>
      <c r="K280" s="60" t="s">
        <v>3825</v>
      </c>
      <c r="L280" s="28">
        <v>55358131</v>
      </c>
    </row>
    <row r="281" spans="1:12" hidden="1">
      <c r="A281" s="60" t="s">
        <v>2698</v>
      </c>
      <c r="B281" s="60" t="s">
        <v>3128</v>
      </c>
      <c r="C281" s="60" t="s">
        <v>3820</v>
      </c>
      <c r="D281" s="117">
        <v>1201</v>
      </c>
      <c r="E281" s="61">
        <v>44883</v>
      </c>
      <c r="F281" s="60" t="s">
        <v>3821</v>
      </c>
      <c r="G281" s="60" t="s">
        <v>47</v>
      </c>
      <c r="H281" s="60" t="s">
        <v>21</v>
      </c>
      <c r="I281" s="93">
        <v>7262.94</v>
      </c>
      <c r="J281" s="60"/>
      <c r="K281" s="60" t="s">
        <v>3542</v>
      </c>
      <c r="L281" s="28">
        <v>55358131</v>
      </c>
    </row>
    <row r="282" spans="1:12" hidden="1">
      <c r="A282" s="60" t="s">
        <v>2698</v>
      </c>
      <c r="B282" s="60" t="s">
        <v>3128</v>
      </c>
      <c r="C282" s="60" t="s">
        <v>3820</v>
      </c>
      <c r="D282" s="117">
        <v>1201</v>
      </c>
      <c r="E282" s="61">
        <v>44883</v>
      </c>
      <c r="F282" s="60" t="s">
        <v>3821</v>
      </c>
      <c r="G282" s="60" t="s">
        <v>47</v>
      </c>
      <c r="H282" s="60" t="s">
        <v>21</v>
      </c>
      <c r="I282" s="93">
        <v>5553.02</v>
      </c>
      <c r="J282" s="60"/>
      <c r="K282" s="60" t="s">
        <v>3787</v>
      </c>
      <c r="L282" s="28">
        <v>55358131</v>
      </c>
    </row>
    <row r="283" spans="1:12" hidden="1">
      <c r="A283" s="60" t="s">
        <v>2698</v>
      </c>
      <c r="B283" s="60" t="s">
        <v>3128</v>
      </c>
      <c r="C283" s="60" t="s">
        <v>3820</v>
      </c>
      <c r="D283" s="117">
        <v>1201</v>
      </c>
      <c r="E283" s="61">
        <v>44883</v>
      </c>
      <c r="F283" s="60" t="s">
        <v>3821</v>
      </c>
      <c r="G283" s="60" t="s">
        <v>47</v>
      </c>
      <c r="H283" s="60" t="s">
        <v>21</v>
      </c>
      <c r="I283" s="93">
        <v>9</v>
      </c>
      <c r="J283" s="60"/>
      <c r="K283" s="60" t="s">
        <v>3788</v>
      </c>
      <c r="L283" s="28">
        <v>55358131</v>
      </c>
    </row>
    <row r="284" spans="1:12" hidden="1">
      <c r="A284" s="60" t="s">
        <v>2698</v>
      </c>
      <c r="B284" s="60" t="s">
        <v>3128</v>
      </c>
      <c r="C284" s="60" t="s">
        <v>3820</v>
      </c>
      <c r="D284" s="117">
        <v>1201</v>
      </c>
      <c r="E284" s="61">
        <v>44883</v>
      </c>
      <c r="F284" s="60" t="s">
        <v>3821</v>
      </c>
      <c r="G284" s="60" t="s">
        <v>47</v>
      </c>
      <c r="H284" s="60" t="s">
        <v>21</v>
      </c>
      <c r="I284" s="93">
        <v>7857</v>
      </c>
      <c r="J284" s="60"/>
      <c r="K284" s="60" t="s">
        <v>3788</v>
      </c>
      <c r="L284" s="28">
        <v>55358131</v>
      </c>
    </row>
    <row r="285" spans="1:12" hidden="1">
      <c r="A285" s="60" t="s">
        <v>2698</v>
      </c>
      <c r="B285" s="60" t="s">
        <v>3128</v>
      </c>
      <c r="C285" s="60" t="s">
        <v>3820</v>
      </c>
      <c r="D285" s="117">
        <v>1201</v>
      </c>
      <c r="E285" s="61">
        <v>44883</v>
      </c>
      <c r="F285" s="60" t="s">
        <v>3821</v>
      </c>
      <c r="G285" s="60" t="s">
        <v>47</v>
      </c>
      <c r="H285" s="60" t="s">
        <v>21</v>
      </c>
      <c r="I285" s="93">
        <v>3267</v>
      </c>
      <c r="J285" s="60"/>
      <c r="K285" s="60" t="s">
        <v>3788</v>
      </c>
      <c r="L285" s="28">
        <v>55358131</v>
      </c>
    </row>
    <row r="286" spans="1:12" hidden="1">
      <c r="A286" s="60" t="s">
        <v>2698</v>
      </c>
      <c r="B286" s="60" t="s">
        <v>3128</v>
      </c>
      <c r="C286" s="60" t="s">
        <v>3820</v>
      </c>
      <c r="D286" s="117">
        <v>1201</v>
      </c>
      <c r="E286" s="61">
        <v>44883</v>
      </c>
      <c r="F286" s="60" t="s">
        <v>3821</v>
      </c>
      <c r="G286" s="60" t="s">
        <v>47</v>
      </c>
      <c r="H286" s="60" t="s">
        <v>21</v>
      </c>
      <c r="I286" s="93">
        <v>3087.84</v>
      </c>
      <c r="J286" s="60"/>
      <c r="K286" s="60" t="s">
        <v>3826</v>
      </c>
      <c r="L286" s="28">
        <v>55358131</v>
      </c>
    </row>
    <row r="287" spans="1:12" hidden="1">
      <c r="A287" s="60" t="s">
        <v>2698</v>
      </c>
      <c r="B287" s="60" t="s">
        <v>3128</v>
      </c>
      <c r="C287" s="60" t="s">
        <v>3820</v>
      </c>
      <c r="D287" s="117">
        <v>1201</v>
      </c>
      <c r="E287" s="61">
        <v>44883</v>
      </c>
      <c r="F287" s="60" t="s">
        <v>3821</v>
      </c>
      <c r="G287" s="60" t="s">
        <v>47</v>
      </c>
      <c r="H287" s="60" t="s">
        <v>21</v>
      </c>
      <c r="I287" s="93">
        <v>2672.7</v>
      </c>
      <c r="J287" s="60"/>
      <c r="K287" s="60" t="s">
        <v>3789</v>
      </c>
      <c r="L287" s="28">
        <v>55358131</v>
      </c>
    </row>
    <row r="288" spans="1:12" hidden="1">
      <c r="A288" s="60" t="s">
        <v>2698</v>
      </c>
      <c r="B288" s="60" t="s">
        <v>3128</v>
      </c>
      <c r="C288" s="60" t="s">
        <v>3820</v>
      </c>
      <c r="D288" s="117">
        <v>1201</v>
      </c>
      <c r="E288" s="61">
        <v>44883</v>
      </c>
      <c r="F288" s="60" t="s">
        <v>3821</v>
      </c>
      <c r="G288" s="60" t="s">
        <v>47</v>
      </c>
      <c r="H288" s="60" t="s">
        <v>21</v>
      </c>
      <c r="I288" s="93">
        <v>35.4</v>
      </c>
      <c r="J288" s="60"/>
      <c r="K288" s="60" t="s">
        <v>3789</v>
      </c>
      <c r="L288" s="28">
        <v>55358131</v>
      </c>
    </row>
    <row r="289" spans="1:12" hidden="1">
      <c r="A289" s="60" t="s">
        <v>2698</v>
      </c>
      <c r="B289" s="60" t="s">
        <v>3128</v>
      </c>
      <c r="C289" s="60" t="s">
        <v>3820</v>
      </c>
      <c r="D289" s="117">
        <v>1201</v>
      </c>
      <c r="E289" s="61">
        <v>44883</v>
      </c>
      <c r="F289" s="60" t="s">
        <v>3821</v>
      </c>
      <c r="G289" s="60" t="s">
        <v>47</v>
      </c>
      <c r="H289" s="60" t="s">
        <v>21</v>
      </c>
      <c r="I289" s="93">
        <v>2442.6</v>
      </c>
      <c r="J289" s="60"/>
      <c r="K289" s="60" t="s">
        <v>3789</v>
      </c>
      <c r="L289" s="28">
        <v>55358131</v>
      </c>
    </row>
    <row r="290" spans="1:12" hidden="1">
      <c r="A290" s="60" t="s">
        <v>2698</v>
      </c>
      <c r="B290" s="60" t="s">
        <v>3128</v>
      </c>
      <c r="C290" s="60" t="s">
        <v>3820</v>
      </c>
      <c r="D290" s="117">
        <v>1201</v>
      </c>
      <c r="E290" s="61">
        <v>44883</v>
      </c>
      <c r="F290" s="60" t="s">
        <v>3821</v>
      </c>
      <c r="G290" s="60" t="s">
        <v>47</v>
      </c>
      <c r="H290" s="60" t="s">
        <v>21</v>
      </c>
      <c r="I290" s="93">
        <v>4547.55</v>
      </c>
      <c r="J290" s="60"/>
      <c r="K290" s="60" t="s">
        <v>3827</v>
      </c>
      <c r="L290" s="28">
        <v>55358131</v>
      </c>
    </row>
    <row r="291" spans="1:12" hidden="1">
      <c r="A291" s="60" t="s">
        <v>2698</v>
      </c>
      <c r="B291" s="60" t="s">
        <v>3128</v>
      </c>
      <c r="C291" s="60" t="s">
        <v>3820</v>
      </c>
      <c r="D291" s="117">
        <v>1201</v>
      </c>
      <c r="E291" s="61">
        <v>44883</v>
      </c>
      <c r="F291" s="60" t="s">
        <v>3821</v>
      </c>
      <c r="G291" s="60" t="s">
        <v>47</v>
      </c>
      <c r="H291" s="60" t="s">
        <v>21</v>
      </c>
      <c r="I291" s="93">
        <v>1835.7</v>
      </c>
      <c r="J291" s="60"/>
      <c r="K291" s="60" t="s">
        <v>3790</v>
      </c>
      <c r="L291" s="28">
        <v>55358131</v>
      </c>
    </row>
    <row r="292" spans="1:12" hidden="1">
      <c r="A292" s="60" t="s">
        <v>2698</v>
      </c>
      <c r="B292" s="60" t="s">
        <v>3128</v>
      </c>
      <c r="C292" s="60" t="s">
        <v>3820</v>
      </c>
      <c r="D292" s="117">
        <v>1201</v>
      </c>
      <c r="E292" s="61">
        <v>44883</v>
      </c>
      <c r="F292" s="60" t="s">
        <v>3821</v>
      </c>
      <c r="G292" s="60" t="s">
        <v>47</v>
      </c>
      <c r="H292" s="60" t="s">
        <v>21</v>
      </c>
      <c r="I292" s="93">
        <v>235.28</v>
      </c>
      <c r="J292" s="60"/>
      <c r="K292" s="60" t="s">
        <v>3685</v>
      </c>
      <c r="L292" s="28">
        <v>55358131</v>
      </c>
    </row>
    <row r="293" spans="1:12" hidden="1">
      <c r="A293" s="60" t="s">
        <v>2698</v>
      </c>
      <c r="B293" s="60" t="s">
        <v>3128</v>
      </c>
      <c r="C293" s="60" t="s">
        <v>3820</v>
      </c>
      <c r="D293" s="117">
        <v>1201</v>
      </c>
      <c r="E293" s="61">
        <v>44883</v>
      </c>
      <c r="F293" s="60" t="s">
        <v>3821</v>
      </c>
      <c r="G293" s="60" t="s">
        <v>47</v>
      </c>
      <c r="H293" s="60" t="s">
        <v>21</v>
      </c>
      <c r="I293" s="93">
        <v>6760.18</v>
      </c>
      <c r="J293" s="60"/>
      <c r="K293" s="60" t="s">
        <v>3828</v>
      </c>
      <c r="L293" s="28">
        <v>55358131</v>
      </c>
    </row>
    <row r="294" spans="1:12" hidden="1">
      <c r="A294" s="60" t="s">
        <v>2698</v>
      </c>
      <c r="B294" s="60" t="s">
        <v>3128</v>
      </c>
      <c r="C294" s="60" t="s">
        <v>3820</v>
      </c>
      <c r="D294" s="117">
        <v>1201</v>
      </c>
      <c r="E294" s="61">
        <v>44883</v>
      </c>
      <c r="F294" s="60" t="s">
        <v>3821</v>
      </c>
      <c r="G294" s="60" t="s">
        <v>47</v>
      </c>
      <c r="H294" s="101" t="s">
        <v>21</v>
      </c>
      <c r="I294" s="243">
        <v>633.36</v>
      </c>
      <c r="J294" s="60"/>
      <c r="K294" s="28" t="s">
        <v>3686</v>
      </c>
      <c r="L294" s="60">
        <v>55358131</v>
      </c>
    </row>
    <row r="295" spans="1:12" hidden="1">
      <c r="A295" s="60" t="s">
        <v>2698</v>
      </c>
      <c r="B295" s="60" t="s">
        <v>3128</v>
      </c>
      <c r="C295" s="60" t="s">
        <v>3820</v>
      </c>
      <c r="D295" s="117">
        <v>1201</v>
      </c>
      <c r="E295" s="61">
        <v>44883</v>
      </c>
      <c r="F295" s="60" t="s">
        <v>3821</v>
      </c>
      <c r="G295" s="60" t="s">
        <v>47</v>
      </c>
      <c r="H295" s="101" t="s">
        <v>21</v>
      </c>
      <c r="I295" s="243">
        <v>2047.28</v>
      </c>
      <c r="J295" s="60"/>
      <c r="K295" s="28" t="s">
        <v>3791</v>
      </c>
      <c r="L295" s="60">
        <v>55358131</v>
      </c>
    </row>
    <row r="296" spans="1:12" hidden="1">
      <c r="A296" s="60" t="s">
        <v>2698</v>
      </c>
      <c r="B296" s="60" t="s">
        <v>3128</v>
      </c>
      <c r="C296" s="60" t="s">
        <v>3820</v>
      </c>
      <c r="D296" s="117">
        <v>1201</v>
      </c>
      <c r="E296" s="61">
        <v>44883</v>
      </c>
      <c r="F296" s="60" t="s">
        <v>3821</v>
      </c>
      <c r="G296" s="60" t="s">
        <v>47</v>
      </c>
      <c r="H296" s="101" t="s">
        <v>21</v>
      </c>
      <c r="I296" s="243">
        <v>4654.0200000000004</v>
      </c>
      <c r="J296" s="60"/>
      <c r="K296" s="28" t="s">
        <v>3829</v>
      </c>
      <c r="L296" s="60">
        <v>55358131</v>
      </c>
    </row>
    <row r="297" spans="1:12" hidden="1">
      <c r="A297" s="60" t="s">
        <v>2698</v>
      </c>
      <c r="B297" s="60" t="s">
        <v>3128</v>
      </c>
      <c r="C297" s="60" t="s">
        <v>3820</v>
      </c>
      <c r="D297" s="117">
        <v>1201</v>
      </c>
      <c r="E297" s="61">
        <v>44883</v>
      </c>
      <c r="F297" s="60" t="s">
        <v>3821</v>
      </c>
      <c r="G297" s="60" t="s">
        <v>47</v>
      </c>
      <c r="H297" s="101" t="s">
        <v>21</v>
      </c>
      <c r="I297" s="243">
        <v>1086.97</v>
      </c>
      <c r="J297" s="60"/>
      <c r="K297" s="28" t="s">
        <v>3830</v>
      </c>
      <c r="L297" s="60">
        <v>55358131</v>
      </c>
    </row>
    <row r="298" spans="1:12" hidden="1">
      <c r="A298" s="60" t="s">
        <v>2698</v>
      </c>
      <c r="B298" s="60" t="s">
        <v>3128</v>
      </c>
      <c r="C298" s="60" t="s">
        <v>3820</v>
      </c>
      <c r="D298" s="117">
        <v>1201</v>
      </c>
      <c r="E298" s="61">
        <v>44883</v>
      </c>
      <c r="F298" s="60" t="s">
        <v>3821</v>
      </c>
      <c r="G298" s="60" t="s">
        <v>47</v>
      </c>
      <c r="H298" s="101" t="s">
        <v>21</v>
      </c>
      <c r="I298" s="243">
        <v>2161.5</v>
      </c>
      <c r="J298" s="60"/>
      <c r="K298" s="28" t="s">
        <v>3831</v>
      </c>
      <c r="L298" s="60">
        <v>55358131</v>
      </c>
    </row>
    <row r="299" spans="1:12" hidden="1">
      <c r="A299" s="60" t="s">
        <v>2698</v>
      </c>
      <c r="B299" s="60" t="s">
        <v>3128</v>
      </c>
      <c r="C299" s="60" t="s">
        <v>3820</v>
      </c>
      <c r="D299" s="117">
        <v>1201</v>
      </c>
      <c r="E299" s="61">
        <v>44883</v>
      </c>
      <c r="F299" s="60" t="s">
        <v>3821</v>
      </c>
      <c r="G299" s="60" t="s">
        <v>47</v>
      </c>
      <c r="H299" s="101" t="s">
        <v>21</v>
      </c>
      <c r="I299" s="243">
        <v>3268.02</v>
      </c>
      <c r="J299" s="60"/>
      <c r="K299" s="28" t="s">
        <v>3832</v>
      </c>
      <c r="L299" s="60">
        <v>55358131</v>
      </c>
    </row>
    <row r="300" spans="1:12" hidden="1">
      <c r="A300" s="60" t="s">
        <v>2698</v>
      </c>
      <c r="B300" s="60" t="s">
        <v>3128</v>
      </c>
      <c r="C300" s="60" t="s">
        <v>3820</v>
      </c>
      <c r="D300" s="117">
        <v>1201</v>
      </c>
      <c r="E300" s="61">
        <v>44883</v>
      </c>
      <c r="F300" s="60" t="s">
        <v>3821</v>
      </c>
      <c r="G300" s="60" t="s">
        <v>47</v>
      </c>
      <c r="H300" s="101" t="s">
        <v>21</v>
      </c>
      <c r="I300" s="243">
        <v>2624.7</v>
      </c>
      <c r="J300" s="60"/>
      <c r="K300" s="28" t="s">
        <v>3833</v>
      </c>
      <c r="L300" s="60">
        <v>55358131</v>
      </c>
    </row>
    <row r="301" spans="1:12" hidden="1">
      <c r="A301" s="60" t="s">
        <v>2698</v>
      </c>
      <c r="B301" s="60" t="s">
        <v>3128</v>
      </c>
      <c r="C301" s="60" t="s">
        <v>3820</v>
      </c>
      <c r="D301" s="117">
        <v>1201</v>
      </c>
      <c r="E301" s="61">
        <v>44883</v>
      </c>
      <c r="F301" s="60" t="s">
        <v>3821</v>
      </c>
      <c r="G301" s="60" t="s">
        <v>47</v>
      </c>
      <c r="H301" s="101" t="s">
        <v>21</v>
      </c>
      <c r="I301" s="243">
        <v>860.56</v>
      </c>
      <c r="J301" s="60"/>
      <c r="K301" s="28" t="s">
        <v>3834</v>
      </c>
      <c r="L301" s="60">
        <v>55358131</v>
      </c>
    </row>
    <row r="302" spans="1:12" hidden="1">
      <c r="A302" s="60" t="s">
        <v>2698</v>
      </c>
      <c r="B302" s="60" t="s">
        <v>3128</v>
      </c>
      <c r="C302" s="60" t="s">
        <v>3820</v>
      </c>
      <c r="D302" s="117">
        <v>1201</v>
      </c>
      <c r="E302" s="61">
        <v>44883</v>
      </c>
      <c r="F302" s="60" t="s">
        <v>3821</v>
      </c>
      <c r="G302" s="60" t="s">
        <v>47</v>
      </c>
      <c r="H302" s="101" t="s">
        <v>21</v>
      </c>
      <c r="I302" s="243">
        <v>2272.0500000000002</v>
      </c>
      <c r="J302" s="60"/>
      <c r="K302" s="28" t="s">
        <v>3835</v>
      </c>
      <c r="L302" s="60">
        <v>55358131</v>
      </c>
    </row>
    <row r="303" spans="1:12" hidden="1">
      <c r="A303" s="60" t="s">
        <v>2698</v>
      </c>
      <c r="B303" s="60" t="s">
        <v>3128</v>
      </c>
      <c r="C303" s="60" t="s">
        <v>3820</v>
      </c>
      <c r="D303" s="117">
        <v>1201</v>
      </c>
      <c r="E303" s="61">
        <v>44883</v>
      </c>
      <c r="F303" s="60" t="s">
        <v>3821</v>
      </c>
      <c r="G303" s="60" t="s">
        <v>47</v>
      </c>
      <c r="H303" s="101" t="s">
        <v>21</v>
      </c>
      <c r="I303" s="243">
        <v>6650.91</v>
      </c>
      <c r="J303" s="60"/>
      <c r="K303" s="28" t="s">
        <v>3835</v>
      </c>
      <c r="L303" s="60">
        <v>55358131</v>
      </c>
    </row>
    <row r="304" spans="1:12" hidden="1">
      <c r="A304" s="60" t="s">
        <v>2698</v>
      </c>
      <c r="B304" s="60" t="s">
        <v>3128</v>
      </c>
      <c r="C304" s="60" t="s">
        <v>3820</v>
      </c>
      <c r="D304" s="117">
        <v>1201</v>
      </c>
      <c r="E304" s="61">
        <v>44883</v>
      </c>
      <c r="F304" s="60" t="s">
        <v>3821</v>
      </c>
      <c r="G304" s="60" t="s">
        <v>47</v>
      </c>
      <c r="H304" s="101" t="s">
        <v>21</v>
      </c>
      <c r="I304" s="243">
        <v>1010</v>
      </c>
      <c r="J304" s="60"/>
      <c r="K304" s="28" t="s">
        <v>3836</v>
      </c>
      <c r="L304" s="60">
        <v>55358131</v>
      </c>
    </row>
    <row r="305" spans="1:15" hidden="1">
      <c r="A305" s="60" t="s">
        <v>2698</v>
      </c>
      <c r="B305" s="60" t="s">
        <v>3128</v>
      </c>
      <c r="C305" s="60" t="s">
        <v>3820</v>
      </c>
      <c r="D305" s="117">
        <v>1201</v>
      </c>
      <c r="E305" s="61">
        <v>44883</v>
      </c>
      <c r="F305" s="60" t="s">
        <v>3821</v>
      </c>
      <c r="G305" s="60" t="s">
        <v>47</v>
      </c>
      <c r="H305" s="101" t="s">
        <v>21</v>
      </c>
      <c r="I305" s="243">
        <v>4049.28</v>
      </c>
      <c r="J305" s="60"/>
      <c r="K305" s="28" t="s">
        <v>3687</v>
      </c>
      <c r="L305" s="60">
        <v>55358131</v>
      </c>
    </row>
    <row r="306" spans="1:15" hidden="1">
      <c r="A306" s="60" t="s">
        <v>2698</v>
      </c>
      <c r="B306" s="60" t="s">
        <v>3128</v>
      </c>
      <c r="C306" s="60" t="s">
        <v>3820</v>
      </c>
      <c r="D306" s="117">
        <v>1201</v>
      </c>
      <c r="E306" s="61">
        <v>44883</v>
      </c>
      <c r="F306" s="60" t="s">
        <v>3821</v>
      </c>
      <c r="G306" s="60" t="s">
        <v>47</v>
      </c>
      <c r="H306" s="101" t="s">
        <v>21</v>
      </c>
      <c r="I306" s="243">
        <v>6983.28</v>
      </c>
      <c r="J306" s="60"/>
      <c r="K306" s="28" t="s">
        <v>3837</v>
      </c>
      <c r="L306" s="60">
        <v>55358131</v>
      </c>
    </row>
    <row r="307" spans="1:15" hidden="1">
      <c r="A307" s="60" t="s">
        <v>2698</v>
      </c>
      <c r="B307" s="60" t="s">
        <v>3128</v>
      </c>
      <c r="C307" s="60" t="s">
        <v>3820</v>
      </c>
      <c r="D307" s="117">
        <v>1201</v>
      </c>
      <c r="E307" s="61">
        <v>44883</v>
      </c>
      <c r="F307" s="60" t="s">
        <v>3821</v>
      </c>
      <c r="G307" s="60" t="s">
        <v>47</v>
      </c>
      <c r="H307" s="101" t="s">
        <v>21</v>
      </c>
      <c r="I307" s="243">
        <v>3332.64</v>
      </c>
      <c r="J307" s="60"/>
      <c r="K307" s="28" t="s">
        <v>3837</v>
      </c>
      <c r="L307" s="60">
        <v>55358131</v>
      </c>
    </row>
    <row r="308" spans="1:15" hidden="1">
      <c r="A308" s="60" t="s">
        <v>2698</v>
      </c>
      <c r="B308" s="60" t="s">
        <v>3128</v>
      </c>
      <c r="C308" s="60" t="s">
        <v>3820</v>
      </c>
      <c r="D308" s="117">
        <v>1201</v>
      </c>
      <c r="E308" s="61">
        <v>44883</v>
      </c>
      <c r="F308" s="60" t="s">
        <v>3821</v>
      </c>
      <c r="G308" s="60" t="s">
        <v>47</v>
      </c>
      <c r="H308" s="101" t="s">
        <v>21</v>
      </c>
      <c r="I308" s="243">
        <v>51.55</v>
      </c>
      <c r="J308" s="60"/>
      <c r="K308" s="28" t="s">
        <v>3545</v>
      </c>
      <c r="L308" s="60">
        <v>55358131</v>
      </c>
    </row>
    <row r="309" spans="1:15" hidden="1">
      <c r="A309" s="60" t="s">
        <v>2698</v>
      </c>
      <c r="B309" s="60" t="s">
        <v>3128</v>
      </c>
      <c r="C309" s="60" t="s">
        <v>3820</v>
      </c>
      <c r="D309" s="117">
        <v>1201</v>
      </c>
      <c r="E309" s="61">
        <v>44883</v>
      </c>
      <c r="F309" s="60" t="s">
        <v>3821</v>
      </c>
      <c r="G309" s="60" t="s">
        <v>47</v>
      </c>
      <c r="H309" s="101" t="s">
        <v>21</v>
      </c>
      <c r="I309" s="243">
        <v>8707.3799999999992</v>
      </c>
      <c r="J309" s="60"/>
      <c r="K309" s="28" t="s">
        <v>3838</v>
      </c>
      <c r="L309" s="60">
        <v>55358131</v>
      </c>
    </row>
    <row r="310" spans="1:15" hidden="1">
      <c r="A310" s="60" t="s">
        <v>2698</v>
      </c>
      <c r="B310" s="60" t="s">
        <v>3128</v>
      </c>
      <c r="C310" s="60" t="s">
        <v>3820</v>
      </c>
      <c r="D310" s="117">
        <v>1201</v>
      </c>
      <c r="E310" s="61">
        <v>44883</v>
      </c>
      <c r="F310" s="60" t="s">
        <v>3821</v>
      </c>
      <c r="G310" s="60" t="s">
        <v>47</v>
      </c>
      <c r="H310" s="101" t="s">
        <v>21</v>
      </c>
      <c r="I310" s="243">
        <v>4834.83</v>
      </c>
      <c r="J310" s="60"/>
      <c r="K310" s="28" t="s">
        <v>3839</v>
      </c>
      <c r="L310" s="60">
        <v>55358131</v>
      </c>
    </row>
    <row r="311" spans="1:15" hidden="1">
      <c r="A311" s="60" t="s">
        <v>2698</v>
      </c>
      <c r="B311" s="60" t="s">
        <v>3128</v>
      </c>
      <c r="C311" s="60" t="s">
        <v>3820</v>
      </c>
      <c r="D311" s="117">
        <v>1201</v>
      </c>
      <c r="E311" s="61">
        <v>44883</v>
      </c>
      <c r="F311" s="60" t="s">
        <v>3821</v>
      </c>
      <c r="G311" s="60" t="s">
        <v>47</v>
      </c>
      <c r="H311" s="101" t="s">
        <v>21</v>
      </c>
      <c r="I311" s="243">
        <v>8278.3799999999992</v>
      </c>
      <c r="J311" s="60"/>
      <c r="K311" s="28" t="s">
        <v>3840</v>
      </c>
      <c r="L311" s="60">
        <v>55358131</v>
      </c>
    </row>
    <row r="312" spans="1:15" hidden="1">
      <c r="A312" s="60" t="s">
        <v>2698</v>
      </c>
      <c r="B312" s="60" t="s">
        <v>3128</v>
      </c>
      <c r="C312" s="60" t="s">
        <v>3820</v>
      </c>
      <c r="D312" s="117">
        <v>1201</v>
      </c>
      <c r="E312" s="61">
        <v>44883</v>
      </c>
      <c r="F312" s="60" t="s">
        <v>3821</v>
      </c>
      <c r="G312" s="60" t="s">
        <v>47</v>
      </c>
      <c r="H312" s="101" t="s">
        <v>21</v>
      </c>
      <c r="I312" s="243">
        <v>48.72</v>
      </c>
      <c r="J312" s="60"/>
      <c r="K312" s="28" t="s">
        <v>3688</v>
      </c>
      <c r="L312" s="60">
        <v>55358131</v>
      </c>
    </row>
    <row r="313" spans="1:15" hidden="1">
      <c r="A313" s="60" t="s">
        <v>2698</v>
      </c>
      <c r="B313" s="60" t="s">
        <v>3128</v>
      </c>
      <c r="C313" s="60" t="s">
        <v>3820</v>
      </c>
      <c r="D313" s="117">
        <v>1201</v>
      </c>
      <c r="E313" s="61">
        <v>44883</v>
      </c>
      <c r="F313" s="60" t="s">
        <v>3821</v>
      </c>
      <c r="G313" s="60" t="s">
        <v>47</v>
      </c>
      <c r="H313" s="101" t="s">
        <v>21</v>
      </c>
      <c r="I313" s="243">
        <v>1203.77</v>
      </c>
      <c r="J313" s="60"/>
      <c r="K313" s="28" t="s">
        <v>3841</v>
      </c>
      <c r="L313" s="60">
        <v>55358131</v>
      </c>
    </row>
    <row r="314" spans="1:15" hidden="1">
      <c r="A314" s="60" t="s">
        <v>2698</v>
      </c>
      <c r="B314" s="60" t="s">
        <v>3128</v>
      </c>
      <c r="C314" s="60" t="s">
        <v>3820</v>
      </c>
      <c r="D314" s="117">
        <v>1201</v>
      </c>
      <c r="E314" s="61">
        <v>44883</v>
      </c>
      <c r="F314" s="60" t="s">
        <v>3821</v>
      </c>
      <c r="G314" s="60" t="s">
        <v>47</v>
      </c>
      <c r="H314" s="101" t="s">
        <v>21</v>
      </c>
      <c r="I314" s="243">
        <v>2858.24</v>
      </c>
      <c r="J314" s="60"/>
      <c r="K314" s="28" t="s">
        <v>3842</v>
      </c>
      <c r="L314" s="60">
        <v>55358131</v>
      </c>
    </row>
    <row r="315" spans="1:15" hidden="1">
      <c r="A315" s="60" t="s">
        <v>2698</v>
      </c>
      <c r="B315" s="60" t="s">
        <v>3128</v>
      </c>
      <c r="C315" s="60" t="s">
        <v>3820</v>
      </c>
      <c r="D315" s="117">
        <v>1201</v>
      </c>
      <c r="E315" s="61">
        <v>44883</v>
      </c>
      <c r="F315" s="60" t="s">
        <v>3821</v>
      </c>
      <c r="G315" s="60" t="s">
        <v>47</v>
      </c>
      <c r="H315" s="101" t="s">
        <v>21</v>
      </c>
      <c r="I315" s="243">
        <v>1832.3</v>
      </c>
      <c r="J315" s="60"/>
      <c r="K315" s="28" t="s">
        <v>3843</v>
      </c>
      <c r="L315" s="60">
        <v>55358131</v>
      </c>
    </row>
    <row r="316" spans="1:15" hidden="1">
      <c r="A316" s="60" t="s">
        <v>2698</v>
      </c>
      <c r="B316" s="60" t="s">
        <v>3128</v>
      </c>
      <c r="C316" s="60" t="s">
        <v>3820</v>
      </c>
      <c r="D316" s="117">
        <v>1201</v>
      </c>
      <c r="E316" s="61">
        <v>44883</v>
      </c>
      <c r="F316" s="60" t="s">
        <v>3821</v>
      </c>
      <c r="G316" s="60" t="s">
        <v>47</v>
      </c>
      <c r="H316" s="101" t="s">
        <v>21</v>
      </c>
      <c r="I316" s="243">
        <v>1568.22</v>
      </c>
      <c r="J316" s="60"/>
      <c r="K316" s="28" t="s">
        <v>3844</v>
      </c>
      <c r="L316" s="60">
        <v>55358131</v>
      </c>
    </row>
    <row r="317" spans="1:15" hidden="1">
      <c r="A317" s="60" t="s">
        <v>17</v>
      </c>
      <c r="B317" s="60" t="s">
        <v>1317</v>
      </c>
      <c r="C317" s="60" t="s">
        <v>3845</v>
      </c>
      <c r="D317" s="117">
        <v>1201</v>
      </c>
      <c r="E317" s="61">
        <v>44883</v>
      </c>
      <c r="F317" s="60" t="s">
        <v>3846</v>
      </c>
      <c r="G317" s="60" t="s">
        <v>15</v>
      </c>
      <c r="H317" s="101" t="s">
        <v>21</v>
      </c>
      <c r="I317" s="243">
        <v>47.4</v>
      </c>
      <c r="J317" s="60"/>
      <c r="K317" s="28" t="s">
        <v>3847</v>
      </c>
      <c r="L317" s="60">
        <v>57328808</v>
      </c>
    </row>
    <row r="318" spans="1:15" hidden="1">
      <c r="A318" s="60" t="s">
        <v>17</v>
      </c>
      <c r="B318" s="60" t="s">
        <v>1317</v>
      </c>
      <c r="C318" s="60" t="s">
        <v>3845</v>
      </c>
      <c r="D318" s="117">
        <v>1201</v>
      </c>
      <c r="E318" s="61">
        <v>44883</v>
      </c>
      <c r="F318" s="60" t="s">
        <v>3846</v>
      </c>
      <c r="G318" s="60" t="s">
        <v>15</v>
      </c>
      <c r="H318" s="101" t="s">
        <v>21</v>
      </c>
      <c r="I318" s="243">
        <v>14.1</v>
      </c>
      <c r="J318" s="60"/>
      <c r="K318" s="28" t="s">
        <v>3848</v>
      </c>
      <c r="L318" s="60">
        <v>57328808</v>
      </c>
    </row>
    <row r="319" spans="1:15" hidden="1">
      <c r="A319" s="60" t="s">
        <v>17</v>
      </c>
      <c r="B319" s="60" t="s">
        <v>1317</v>
      </c>
      <c r="C319" s="60" t="s">
        <v>3845</v>
      </c>
      <c r="D319" s="117">
        <v>1201</v>
      </c>
      <c r="E319" s="61">
        <v>44883</v>
      </c>
      <c r="F319" s="60" t="s">
        <v>3846</v>
      </c>
      <c r="G319" s="60" t="s">
        <v>15</v>
      </c>
      <c r="H319" s="101" t="s">
        <v>21</v>
      </c>
      <c r="I319" s="243">
        <v>13.9</v>
      </c>
      <c r="J319" s="60"/>
      <c r="K319" s="28" t="s">
        <v>3849</v>
      </c>
      <c r="L319" s="60">
        <v>57328808</v>
      </c>
    </row>
    <row r="320" spans="1:15">
      <c r="A320" s="60" t="s">
        <v>44</v>
      </c>
      <c r="B320" s="60" t="s">
        <v>44</v>
      </c>
      <c r="C320" s="60" t="s">
        <v>3850</v>
      </c>
      <c r="D320" s="117">
        <v>1201</v>
      </c>
      <c r="E320" s="61">
        <v>44886</v>
      </c>
      <c r="F320" s="60" t="s">
        <v>3851</v>
      </c>
      <c r="G320" s="60" t="s">
        <v>47</v>
      </c>
      <c r="H320" s="101" t="s">
        <v>128</v>
      </c>
      <c r="I320" s="243">
        <v>6387.15</v>
      </c>
      <c r="J320" s="60"/>
      <c r="K320" s="28" t="s">
        <v>3852</v>
      </c>
      <c r="L320" s="60">
        <v>53000085</v>
      </c>
      <c r="M320" s="97">
        <v>44894</v>
      </c>
      <c r="N320" t="s">
        <v>864</v>
      </c>
      <c r="O320" s="129">
        <v>19362.25</v>
      </c>
    </row>
    <row r="321" spans="1:15">
      <c r="A321" s="60" t="s">
        <v>44</v>
      </c>
      <c r="B321" s="60" t="s">
        <v>44</v>
      </c>
      <c r="C321" s="60" t="s">
        <v>3853</v>
      </c>
      <c r="D321" s="117">
        <v>1201</v>
      </c>
      <c r="E321" s="61">
        <v>44886</v>
      </c>
      <c r="F321" s="60" t="s">
        <v>3854</v>
      </c>
      <c r="G321" s="60" t="s">
        <v>47</v>
      </c>
      <c r="H321" s="101" t="s">
        <v>312</v>
      </c>
      <c r="I321" s="243">
        <v>361.9</v>
      </c>
      <c r="J321" s="60"/>
      <c r="K321" s="28" t="s">
        <v>3855</v>
      </c>
      <c r="L321" s="60">
        <v>53000085</v>
      </c>
      <c r="M321" s="97">
        <v>44894</v>
      </c>
      <c r="N321" t="s">
        <v>864</v>
      </c>
      <c r="O321" s="129">
        <v>19362.25</v>
      </c>
    </row>
    <row r="322" spans="1:15" hidden="1">
      <c r="A322" s="60" t="s">
        <v>44</v>
      </c>
      <c r="B322" s="60" t="s">
        <v>44</v>
      </c>
      <c r="C322" s="60" t="s">
        <v>3856</v>
      </c>
      <c r="D322" s="117">
        <v>1201</v>
      </c>
      <c r="E322" s="61">
        <v>44886</v>
      </c>
      <c r="F322" s="60" t="s">
        <v>3857</v>
      </c>
      <c r="G322" s="60" t="s">
        <v>47</v>
      </c>
      <c r="H322" s="101" t="s">
        <v>911</v>
      </c>
      <c r="I322" s="243">
        <v>423.5</v>
      </c>
      <c r="J322" s="60"/>
      <c r="K322" s="28" t="s">
        <v>3858</v>
      </c>
      <c r="L322" s="60">
        <v>53000085</v>
      </c>
    </row>
    <row r="323" spans="1:15" hidden="1">
      <c r="A323" s="60" t="s">
        <v>44</v>
      </c>
      <c r="B323" s="60" t="s">
        <v>44</v>
      </c>
      <c r="C323" s="60" t="s">
        <v>3859</v>
      </c>
      <c r="D323" s="117">
        <v>1201</v>
      </c>
      <c r="E323" s="61">
        <v>44886</v>
      </c>
      <c r="F323" s="60" t="s">
        <v>3860</v>
      </c>
      <c r="G323" s="60" t="s">
        <v>47</v>
      </c>
      <c r="H323" s="101" t="s">
        <v>452</v>
      </c>
      <c r="I323" s="243">
        <v>599.15</v>
      </c>
      <c r="J323" s="60"/>
      <c r="K323" s="28" t="s">
        <v>3861</v>
      </c>
      <c r="L323" s="60">
        <v>53000085</v>
      </c>
    </row>
    <row r="324" spans="1:15">
      <c r="A324" s="60" t="s">
        <v>44</v>
      </c>
      <c r="B324" s="60" t="s">
        <v>44</v>
      </c>
      <c r="C324" s="60" t="s">
        <v>3862</v>
      </c>
      <c r="D324" s="117">
        <v>1201</v>
      </c>
      <c r="E324" s="61">
        <v>44886</v>
      </c>
      <c r="F324" s="60" t="s">
        <v>3863</v>
      </c>
      <c r="G324" s="60" t="s">
        <v>47</v>
      </c>
      <c r="H324" s="101" t="s">
        <v>1835</v>
      </c>
      <c r="I324" s="243">
        <v>510.58</v>
      </c>
      <c r="J324" s="60"/>
      <c r="K324" s="28" t="s">
        <v>3864</v>
      </c>
      <c r="L324" s="60">
        <v>53000085</v>
      </c>
      <c r="M324" s="97">
        <v>44894</v>
      </c>
      <c r="N324" t="s">
        <v>864</v>
      </c>
      <c r="O324" s="129">
        <v>19362.25</v>
      </c>
    </row>
    <row r="325" spans="1:15" hidden="1">
      <c r="A325" s="60" t="s">
        <v>44</v>
      </c>
      <c r="B325" s="60" t="s">
        <v>44</v>
      </c>
      <c r="C325" s="60" t="s">
        <v>3865</v>
      </c>
      <c r="D325" s="117">
        <v>1201</v>
      </c>
      <c r="E325" s="61">
        <v>44886</v>
      </c>
      <c r="F325" s="60" t="s">
        <v>3866</v>
      </c>
      <c r="G325" s="60" t="s">
        <v>47</v>
      </c>
      <c r="H325" s="101" t="s">
        <v>48</v>
      </c>
      <c r="I325" s="243">
        <v>346.5</v>
      </c>
      <c r="J325" s="60"/>
      <c r="K325" s="28" t="s">
        <v>3867</v>
      </c>
      <c r="L325" s="60">
        <v>53000085</v>
      </c>
    </row>
    <row r="326" spans="1:15">
      <c r="A326" s="60" t="s">
        <v>44</v>
      </c>
      <c r="B326" s="60" t="s">
        <v>44</v>
      </c>
      <c r="C326" s="60" t="s">
        <v>3868</v>
      </c>
      <c r="D326" s="117">
        <v>1201</v>
      </c>
      <c r="E326" s="61">
        <v>44886</v>
      </c>
      <c r="F326" s="60" t="s">
        <v>3869</v>
      </c>
      <c r="G326" s="60" t="s">
        <v>47</v>
      </c>
      <c r="H326" s="101" t="s">
        <v>456</v>
      </c>
      <c r="I326" s="243">
        <v>81</v>
      </c>
      <c r="J326" s="60"/>
      <c r="K326" s="28" t="s">
        <v>3870</v>
      </c>
      <c r="L326" s="60">
        <v>53000085</v>
      </c>
      <c r="M326" s="97">
        <v>44894</v>
      </c>
      <c r="N326" t="s">
        <v>864</v>
      </c>
      <c r="O326" s="129">
        <v>19362.25</v>
      </c>
    </row>
    <row r="327" spans="1:15">
      <c r="A327" s="60" t="s">
        <v>44</v>
      </c>
      <c r="B327" s="60" t="s">
        <v>44</v>
      </c>
      <c r="C327" s="60" t="s">
        <v>3871</v>
      </c>
      <c r="D327" s="117">
        <v>1201</v>
      </c>
      <c r="E327" s="61">
        <v>44886</v>
      </c>
      <c r="F327" s="60" t="s">
        <v>3869</v>
      </c>
      <c r="G327" s="60" t="s">
        <v>47</v>
      </c>
      <c r="H327" s="101" t="s">
        <v>456</v>
      </c>
      <c r="I327" s="243">
        <v>81</v>
      </c>
      <c r="J327" s="60"/>
      <c r="K327" s="28" t="s">
        <v>3872</v>
      </c>
      <c r="L327" s="60">
        <v>53000085</v>
      </c>
      <c r="M327" s="97">
        <v>44894</v>
      </c>
      <c r="N327" t="s">
        <v>864</v>
      </c>
      <c r="O327" s="129">
        <v>19362.25</v>
      </c>
    </row>
    <row r="328" spans="1:15">
      <c r="A328" s="60" t="s">
        <v>44</v>
      </c>
      <c r="B328" s="60" t="s">
        <v>44</v>
      </c>
      <c r="C328" s="60" t="s">
        <v>3873</v>
      </c>
      <c r="D328" s="117">
        <v>1201</v>
      </c>
      <c r="E328" s="61">
        <v>44886</v>
      </c>
      <c r="F328" s="60" t="s">
        <v>3869</v>
      </c>
      <c r="G328" s="60" t="s">
        <v>47</v>
      </c>
      <c r="H328" s="101" t="s">
        <v>456</v>
      </c>
      <c r="I328" s="243">
        <v>57.3</v>
      </c>
      <c r="J328" s="60"/>
      <c r="K328" s="28" t="s">
        <v>3874</v>
      </c>
      <c r="L328" s="60">
        <v>53000085</v>
      </c>
      <c r="M328" s="97">
        <v>44894</v>
      </c>
      <c r="N328" t="s">
        <v>864</v>
      </c>
      <c r="O328" s="129">
        <v>19362.25</v>
      </c>
    </row>
    <row r="329" spans="1:15">
      <c r="A329" s="60" t="s">
        <v>44</v>
      </c>
      <c r="B329" s="60" t="s">
        <v>44</v>
      </c>
      <c r="C329" s="60" t="s">
        <v>3875</v>
      </c>
      <c r="D329" s="117">
        <v>1201</v>
      </c>
      <c r="E329" s="61">
        <v>44886</v>
      </c>
      <c r="F329" s="60" t="s">
        <v>3876</v>
      </c>
      <c r="G329" s="60" t="s">
        <v>47</v>
      </c>
      <c r="H329" s="101" t="s">
        <v>456</v>
      </c>
      <c r="I329" s="243">
        <v>1855.7</v>
      </c>
      <c r="J329" s="60"/>
      <c r="K329" s="28" t="s">
        <v>3877</v>
      </c>
      <c r="L329" s="60">
        <v>53000085</v>
      </c>
      <c r="M329" s="97">
        <v>44894</v>
      </c>
      <c r="N329" t="s">
        <v>864</v>
      </c>
      <c r="O329" s="129">
        <v>19362.25</v>
      </c>
    </row>
    <row r="330" spans="1:15">
      <c r="A330" s="60" t="s">
        <v>44</v>
      </c>
      <c r="B330" s="60" t="s">
        <v>44</v>
      </c>
      <c r="C330" s="60" t="s">
        <v>3878</v>
      </c>
      <c r="D330" s="117">
        <v>1201</v>
      </c>
      <c r="E330" s="61">
        <v>44886</v>
      </c>
      <c r="F330" s="60" t="s">
        <v>3879</v>
      </c>
      <c r="G330" s="60" t="s">
        <v>47</v>
      </c>
      <c r="H330" s="101" t="s">
        <v>472</v>
      </c>
      <c r="I330" s="243">
        <v>209.56</v>
      </c>
      <c r="J330" s="60"/>
      <c r="K330" s="28" t="s">
        <v>3880</v>
      </c>
      <c r="L330" s="60">
        <v>53000085</v>
      </c>
      <c r="M330" s="97">
        <v>44894</v>
      </c>
      <c r="N330" t="s">
        <v>864</v>
      </c>
      <c r="O330" s="129">
        <v>19362.25</v>
      </c>
    </row>
    <row r="331" spans="1:15">
      <c r="A331" s="60" t="s">
        <v>44</v>
      </c>
      <c r="B331" s="60" t="s">
        <v>44</v>
      </c>
      <c r="C331" s="60" t="s">
        <v>3881</v>
      </c>
      <c r="D331" s="117">
        <v>1201</v>
      </c>
      <c r="E331" s="61">
        <v>44886</v>
      </c>
      <c r="F331" s="60" t="s">
        <v>3882</v>
      </c>
      <c r="G331" s="60" t="s">
        <v>47</v>
      </c>
      <c r="H331" s="101" t="s">
        <v>316</v>
      </c>
      <c r="I331" s="243">
        <v>249.86</v>
      </c>
      <c r="J331" s="60"/>
      <c r="K331" s="28" t="s">
        <v>3883</v>
      </c>
      <c r="L331" s="60">
        <v>53000085</v>
      </c>
      <c r="M331" s="97">
        <v>44894</v>
      </c>
      <c r="N331" t="s">
        <v>864</v>
      </c>
      <c r="O331" s="129">
        <v>19362.25</v>
      </c>
    </row>
    <row r="332" spans="1:15">
      <c r="A332" s="60" t="s">
        <v>44</v>
      </c>
      <c r="B332" s="60" t="s">
        <v>44</v>
      </c>
      <c r="C332" s="60" t="s">
        <v>3884</v>
      </c>
      <c r="D332" s="117">
        <v>1201</v>
      </c>
      <c r="E332" s="61">
        <v>44886</v>
      </c>
      <c r="F332" s="60" t="s">
        <v>3882</v>
      </c>
      <c r="G332" s="60" t="s">
        <v>47</v>
      </c>
      <c r="H332" s="101" t="s">
        <v>316</v>
      </c>
      <c r="I332" s="243">
        <v>209.56</v>
      </c>
      <c r="J332" s="60"/>
      <c r="K332" s="28" t="s">
        <v>3885</v>
      </c>
      <c r="L332" s="60">
        <v>53000085</v>
      </c>
      <c r="M332" s="97">
        <v>44894</v>
      </c>
      <c r="N332" t="s">
        <v>864</v>
      </c>
      <c r="O332" s="129">
        <v>19362.25</v>
      </c>
    </row>
    <row r="333" spans="1:15">
      <c r="A333" s="60" t="s">
        <v>44</v>
      </c>
      <c r="B333" s="60" t="s">
        <v>44</v>
      </c>
      <c r="C333" s="60" t="s">
        <v>3886</v>
      </c>
      <c r="D333" s="117">
        <v>1201</v>
      </c>
      <c r="E333" s="61">
        <v>44886</v>
      </c>
      <c r="F333" s="60" t="s">
        <v>3882</v>
      </c>
      <c r="G333" s="60" t="s">
        <v>47</v>
      </c>
      <c r="H333" s="101" t="s">
        <v>316</v>
      </c>
      <c r="I333" s="243">
        <v>120.96</v>
      </c>
      <c r="J333" s="60"/>
      <c r="K333" s="28" t="s">
        <v>3887</v>
      </c>
      <c r="L333" s="60">
        <v>53000085</v>
      </c>
      <c r="M333" s="97">
        <v>44894</v>
      </c>
      <c r="N333" t="s">
        <v>864</v>
      </c>
      <c r="O333" s="129">
        <v>19362.25</v>
      </c>
    </row>
    <row r="334" spans="1:15" hidden="1">
      <c r="A334" s="60" t="s">
        <v>44</v>
      </c>
      <c r="B334" s="60" t="s">
        <v>44</v>
      </c>
      <c r="C334" s="60" t="s">
        <v>3888</v>
      </c>
      <c r="D334" s="117">
        <v>1201</v>
      </c>
      <c r="E334" s="61">
        <v>44886</v>
      </c>
      <c r="F334" s="60" t="s">
        <v>3889</v>
      </c>
      <c r="G334" s="60" t="s">
        <v>47</v>
      </c>
      <c r="H334" s="101" t="s">
        <v>48</v>
      </c>
      <c r="I334" s="243">
        <v>540.02</v>
      </c>
      <c r="J334" s="60"/>
      <c r="K334" s="28" t="s">
        <v>3890</v>
      </c>
      <c r="L334" s="60">
        <v>53000085</v>
      </c>
    </row>
    <row r="335" spans="1:15">
      <c r="A335" s="60" t="s">
        <v>44</v>
      </c>
      <c r="B335" s="60" t="s">
        <v>44</v>
      </c>
      <c r="C335" s="60" t="s">
        <v>3891</v>
      </c>
      <c r="D335" s="117">
        <v>1201</v>
      </c>
      <c r="E335" s="61">
        <v>44886</v>
      </c>
      <c r="F335" s="60" t="s">
        <v>3892</v>
      </c>
      <c r="G335" s="60" t="s">
        <v>47</v>
      </c>
      <c r="H335" s="101" t="s">
        <v>21</v>
      </c>
      <c r="I335" s="244">
        <v>81</v>
      </c>
      <c r="J335" s="60"/>
      <c r="K335" s="28" t="s">
        <v>3893</v>
      </c>
      <c r="L335" s="60">
        <v>53000085</v>
      </c>
      <c r="M335" s="97">
        <v>44894</v>
      </c>
      <c r="N335" t="s">
        <v>864</v>
      </c>
      <c r="O335" s="129">
        <v>19362.25</v>
      </c>
    </row>
    <row r="336" spans="1:15">
      <c r="A336" s="60" t="s">
        <v>44</v>
      </c>
      <c r="B336" s="60" t="s">
        <v>44</v>
      </c>
      <c r="C336" s="60" t="s">
        <v>3894</v>
      </c>
      <c r="D336" s="117">
        <v>1201</v>
      </c>
      <c r="E336" s="61">
        <v>44886</v>
      </c>
      <c r="F336" s="60" t="s">
        <v>3892</v>
      </c>
      <c r="G336" s="60" t="s">
        <v>47</v>
      </c>
      <c r="H336" s="101" t="s">
        <v>21</v>
      </c>
      <c r="I336" s="244">
        <v>81</v>
      </c>
      <c r="J336" s="60"/>
      <c r="K336" s="28" t="s">
        <v>3895</v>
      </c>
      <c r="L336" s="60">
        <v>53000085</v>
      </c>
      <c r="M336" s="97">
        <v>44894</v>
      </c>
      <c r="N336" t="s">
        <v>864</v>
      </c>
      <c r="O336" s="129">
        <v>19362.25</v>
      </c>
    </row>
    <row r="337" spans="1:15" hidden="1">
      <c r="A337" s="60" t="s">
        <v>44</v>
      </c>
      <c r="B337" s="60" t="s">
        <v>44</v>
      </c>
      <c r="C337" s="60" t="s">
        <v>3896</v>
      </c>
      <c r="D337" s="117">
        <v>1201</v>
      </c>
      <c r="E337" s="61">
        <v>44886</v>
      </c>
      <c r="F337" s="60" t="s">
        <v>3897</v>
      </c>
      <c r="G337" s="60" t="s">
        <v>47</v>
      </c>
      <c r="H337" s="101" t="s">
        <v>55</v>
      </c>
      <c r="I337" s="243">
        <v>105.3</v>
      </c>
      <c r="J337" s="60"/>
      <c r="K337" s="28" t="s">
        <v>3898</v>
      </c>
      <c r="L337" s="60">
        <v>53000085</v>
      </c>
    </row>
    <row r="338" spans="1:15" hidden="1">
      <c r="A338" s="60" t="s">
        <v>44</v>
      </c>
      <c r="B338" s="60" t="s">
        <v>44</v>
      </c>
      <c r="C338" s="60" t="s">
        <v>3899</v>
      </c>
      <c r="D338" s="117">
        <v>1201</v>
      </c>
      <c r="E338" s="61">
        <v>44886</v>
      </c>
      <c r="F338" s="60" t="s">
        <v>3897</v>
      </c>
      <c r="G338" s="60" t="s">
        <v>47</v>
      </c>
      <c r="H338" s="101" t="s">
        <v>55</v>
      </c>
      <c r="I338" s="243">
        <v>340.2</v>
      </c>
      <c r="J338" s="60"/>
      <c r="K338" s="28" t="s">
        <v>3900</v>
      </c>
      <c r="L338" s="60">
        <v>53000085</v>
      </c>
    </row>
    <row r="339" spans="1:15">
      <c r="A339" s="60" t="s">
        <v>44</v>
      </c>
      <c r="B339" s="60" t="s">
        <v>44</v>
      </c>
      <c r="C339" s="60" t="s">
        <v>3901</v>
      </c>
      <c r="D339" s="117">
        <v>1201</v>
      </c>
      <c r="E339" s="61">
        <v>44886</v>
      </c>
      <c r="F339" s="60" t="s">
        <v>3902</v>
      </c>
      <c r="G339" s="60" t="s">
        <v>47</v>
      </c>
      <c r="H339" s="101" t="s">
        <v>448</v>
      </c>
      <c r="I339" s="244">
        <v>209.56</v>
      </c>
      <c r="J339" s="60"/>
      <c r="K339" s="28" t="s">
        <v>3903</v>
      </c>
      <c r="L339" s="60">
        <v>53000085</v>
      </c>
      <c r="M339" s="97">
        <v>44894</v>
      </c>
      <c r="N339" t="s">
        <v>864</v>
      </c>
      <c r="O339" s="129">
        <v>19362.25</v>
      </c>
    </row>
    <row r="340" spans="1:15">
      <c r="A340" s="60" t="s">
        <v>44</v>
      </c>
      <c r="B340" s="60" t="s">
        <v>44</v>
      </c>
      <c r="C340" s="60" t="s">
        <v>3904</v>
      </c>
      <c r="D340" s="117">
        <v>1201</v>
      </c>
      <c r="E340" s="61">
        <v>44886</v>
      </c>
      <c r="F340" s="60" t="s">
        <v>3902</v>
      </c>
      <c r="G340" s="60" t="s">
        <v>47</v>
      </c>
      <c r="H340" s="101" t="s">
        <v>448</v>
      </c>
      <c r="I340" s="243">
        <v>169.26</v>
      </c>
      <c r="J340" s="60"/>
      <c r="K340" s="28" t="s">
        <v>3905</v>
      </c>
      <c r="L340" s="60">
        <v>53000085</v>
      </c>
      <c r="M340" s="97">
        <v>44894</v>
      </c>
      <c r="N340" t="s">
        <v>864</v>
      </c>
      <c r="O340" s="129">
        <v>19362.25</v>
      </c>
    </row>
    <row r="341" spans="1:15">
      <c r="A341" s="60" t="s">
        <v>44</v>
      </c>
      <c r="B341" s="60" t="s">
        <v>44</v>
      </c>
      <c r="C341" s="60" t="s">
        <v>3906</v>
      </c>
      <c r="D341" s="117">
        <v>1201</v>
      </c>
      <c r="E341" s="61">
        <v>44886</v>
      </c>
      <c r="F341" s="60" t="s">
        <v>3907</v>
      </c>
      <c r="G341" s="60" t="s">
        <v>47</v>
      </c>
      <c r="H341" s="60" t="s">
        <v>853</v>
      </c>
      <c r="I341" s="93">
        <v>453.27</v>
      </c>
      <c r="J341" s="60"/>
      <c r="K341" s="60" t="s">
        <v>3908</v>
      </c>
      <c r="L341" s="28">
        <v>53000085</v>
      </c>
      <c r="M341" s="97">
        <v>44894</v>
      </c>
      <c r="N341" t="s">
        <v>864</v>
      </c>
      <c r="O341" s="129">
        <v>19362.25</v>
      </c>
    </row>
    <row r="342" spans="1:15">
      <c r="A342" s="60" t="s">
        <v>44</v>
      </c>
      <c r="B342" s="60" t="s">
        <v>44</v>
      </c>
      <c r="C342" s="60" t="s">
        <v>3909</v>
      </c>
      <c r="D342" s="117">
        <v>1201</v>
      </c>
      <c r="E342" s="61">
        <v>44886</v>
      </c>
      <c r="F342" s="60" t="s">
        <v>3910</v>
      </c>
      <c r="G342" s="60" t="s">
        <v>47</v>
      </c>
      <c r="H342" s="60" t="s">
        <v>435</v>
      </c>
      <c r="I342" s="93">
        <v>192.5</v>
      </c>
      <c r="J342" s="60"/>
      <c r="K342" s="60" t="s">
        <v>3911</v>
      </c>
      <c r="L342" s="28">
        <v>53000085</v>
      </c>
      <c r="M342" s="97">
        <v>44894</v>
      </c>
      <c r="N342" t="s">
        <v>864</v>
      </c>
      <c r="O342" s="129">
        <v>19362.25</v>
      </c>
    </row>
    <row r="343" spans="1:15">
      <c r="A343" s="60" t="s">
        <v>44</v>
      </c>
      <c r="B343" s="60" t="s">
        <v>44</v>
      </c>
      <c r="C343" s="60" t="s">
        <v>3912</v>
      </c>
      <c r="D343" s="117">
        <v>1201</v>
      </c>
      <c r="E343" s="61">
        <v>44886</v>
      </c>
      <c r="F343" s="60" t="s">
        <v>3913</v>
      </c>
      <c r="G343" s="60" t="s">
        <v>47</v>
      </c>
      <c r="H343" s="60" t="s">
        <v>448</v>
      </c>
      <c r="I343" s="93">
        <v>673.75</v>
      </c>
      <c r="J343" s="60"/>
      <c r="K343" s="60" t="s">
        <v>3914</v>
      </c>
      <c r="L343" s="28">
        <v>53000085</v>
      </c>
      <c r="M343" s="97">
        <v>44894</v>
      </c>
      <c r="N343" t="s">
        <v>864</v>
      </c>
      <c r="O343" s="129">
        <v>19362.25</v>
      </c>
    </row>
    <row r="344" spans="1:15">
      <c r="A344" s="60" t="s">
        <v>44</v>
      </c>
      <c r="B344" s="60" t="s">
        <v>44</v>
      </c>
      <c r="C344" s="60" t="s">
        <v>3915</v>
      </c>
      <c r="D344" s="117">
        <v>1201</v>
      </c>
      <c r="E344" s="61">
        <v>44886</v>
      </c>
      <c r="F344" s="60" t="s">
        <v>3916</v>
      </c>
      <c r="G344" s="60" t="s">
        <v>47</v>
      </c>
      <c r="H344" s="60" t="s">
        <v>439</v>
      </c>
      <c r="I344" s="93">
        <v>504.35</v>
      </c>
      <c r="J344" s="60"/>
      <c r="K344" s="60" t="s">
        <v>3917</v>
      </c>
      <c r="L344" s="28">
        <v>53000085</v>
      </c>
      <c r="M344" s="97">
        <v>44894</v>
      </c>
      <c r="N344" t="s">
        <v>864</v>
      </c>
      <c r="O344" s="129">
        <v>19362.25</v>
      </c>
    </row>
    <row r="345" spans="1:15" hidden="1">
      <c r="A345" s="60" t="s">
        <v>44</v>
      </c>
      <c r="B345" s="60" t="s">
        <v>44</v>
      </c>
      <c r="C345" s="60" t="s">
        <v>3918</v>
      </c>
      <c r="D345" s="117">
        <v>1201</v>
      </c>
      <c r="E345" s="61">
        <v>44886</v>
      </c>
      <c r="F345" s="60" t="s">
        <v>3919</v>
      </c>
      <c r="G345" s="60" t="s">
        <v>47</v>
      </c>
      <c r="H345" s="60" t="s">
        <v>439</v>
      </c>
      <c r="I345" s="93">
        <v>494.95</v>
      </c>
      <c r="J345" s="60"/>
      <c r="K345" s="60" t="s">
        <v>3920</v>
      </c>
      <c r="L345" s="28">
        <v>53000085</v>
      </c>
    </row>
    <row r="346" spans="1:15">
      <c r="A346" s="60" t="s">
        <v>44</v>
      </c>
      <c r="B346" s="60" t="s">
        <v>44</v>
      </c>
      <c r="C346" s="60" t="s">
        <v>3921</v>
      </c>
      <c r="D346" s="117">
        <v>1201</v>
      </c>
      <c r="E346" s="61">
        <v>44886</v>
      </c>
      <c r="F346" s="60">
        <v>154989</v>
      </c>
      <c r="G346" s="60" t="s">
        <v>47</v>
      </c>
      <c r="H346" s="60" t="s">
        <v>1457</v>
      </c>
      <c r="I346" s="93">
        <v>52.1</v>
      </c>
      <c r="J346" s="60"/>
      <c r="K346" s="60" t="s">
        <v>3922</v>
      </c>
      <c r="L346" s="28">
        <v>53000085</v>
      </c>
      <c r="M346" s="97">
        <v>44894</v>
      </c>
      <c r="N346" t="s">
        <v>864</v>
      </c>
      <c r="O346" s="129">
        <v>19362.25</v>
      </c>
    </row>
    <row r="347" spans="1:15">
      <c r="A347" s="60" t="s">
        <v>44</v>
      </c>
      <c r="B347" s="60" t="s">
        <v>44</v>
      </c>
      <c r="C347" s="60" t="s">
        <v>3923</v>
      </c>
      <c r="D347" s="117">
        <v>1201</v>
      </c>
      <c r="E347" s="61">
        <v>44887</v>
      </c>
      <c r="F347" s="60" t="s">
        <v>3924</v>
      </c>
      <c r="G347" s="60" t="s">
        <v>47</v>
      </c>
      <c r="H347" s="60" t="s">
        <v>316</v>
      </c>
      <c r="I347" s="93">
        <v>749.58</v>
      </c>
      <c r="J347" s="60"/>
      <c r="K347" s="60" t="s">
        <v>3883</v>
      </c>
      <c r="L347" s="28">
        <v>53000085</v>
      </c>
      <c r="M347" s="97">
        <v>44894</v>
      </c>
      <c r="N347" t="s">
        <v>864</v>
      </c>
      <c r="O347" s="129">
        <v>19362.25</v>
      </c>
    </row>
    <row r="348" spans="1:15">
      <c r="A348" s="60" t="s">
        <v>44</v>
      </c>
      <c r="B348" s="60" t="s">
        <v>44</v>
      </c>
      <c r="C348" s="60" t="s">
        <v>3925</v>
      </c>
      <c r="D348" s="117">
        <v>1201</v>
      </c>
      <c r="E348" s="61">
        <v>44887</v>
      </c>
      <c r="F348" s="60" t="s">
        <v>3924</v>
      </c>
      <c r="G348" s="60" t="s">
        <v>47</v>
      </c>
      <c r="H348" s="60" t="s">
        <v>316</v>
      </c>
      <c r="I348" s="93">
        <v>588.38</v>
      </c>
      <c r="J348" s="60"/>
      <c r="K348" s="60" t="s">
        <v>3885</v>
      </c>
      <c r="L348" s="28">
        <v>53000085</v>
      </c>
      <c r="M348" s="97">
        <v>44894</v>
      </c>
      <c r="N348" t="s">
        <v>864</v>
      </c>
      <c r="O348" s="129">
        <v>19362.25</v>
      </c>
    </row>
    <row r="349" spans="1:15">
      <c r="A349" s="60" t="s">
        <v>44</v>
      </c>
      <c r="B349" s="60" t="s">
        <v>44</v>
      </c>
      <c r="C349" s="60" t="s">
        <v>3926</v>
      </c>
      <c r="D349" s="117">
        <v>1201</v>
      </c>
      <c r="E349" s="61">
        <v>44887</v>
      </c>
      <c r="F349" s="60" t="s">
        <v>3924</v>
      </c>
      <c r="G349" s="60" t="s">
        <v>47</v>
      </c>
      <c r="H349" s="60" t="s">
        <v>316</v>
      </c>
      <c r="I349" s="93">
        <v>219.24</v>
      </c>
      <c r="J349" s="60"/>
      <c r="K349" s="60" t="s">
        <v>3887</v>
      </c>
      <c r="L349" s="28">
        <v>53000085</v>
      </c>
      <c r="M349" s="97">
        <v>44894</v>
      </c>
      <c r="N349" t="s">
        <v>864</v>
      </c>
      <c r="O349" s="129">
        <v>19362.25</v>
      </c>
    </row>
    <row r="350" spans="1:15">
      <c r="A350" s="60" t="s">
        <v>44</v>
      </c>
      <c r="B350" s="60" t="s">
        <v>44</v>
      </c>
      <c r="C350" s="60" t="s">
        <v>3927</v>
      </c>
      <c r="D350" s="117">
        <v>1201</v>
      </c>
      <c r="E350" s="61">
        <v>44887</v>
      </c>
      <c r="F350" s="60" t="s">
        <v>3928</v>
      </c>
      <c r="G350" s="60" t="s">
        <v>47</v>
      </c>
      <c r="H350" s="60" t="s">
        <v>128</v>
      </c>
      <c r="I350" s="93">
        <v>1150.2</v>
      </c>
      <c r="J350" s="60"/>
      <c r="K350" s="60" t="s">
        <v>3929</v>
      </c>
      <c r="L350" s="28">
        <v>53000085</v>
      </c>
      <c r="M350" s="97">
        <v>44894</v>
      </c>
      <c r="N350" t="s">
        <v>864</v>
      </c>
      <c r="O350" s="129">
        <v>19362.25</v>
      </c>
    </row>
    <row r="351" spans="1:15">
      <c r="A351" s="60" t="s">
        <v>44</v>
      </c>
      <c r="B351" s="60" t="s">
        <v>44</v>
      </c>
      <c r="C351" s="60" t="s">
        <v>3930</v>
      </c>
      <c r="D351" s="117">
        <v>1201</v>
      </c>
      <c r="E351" s="61">
        <v>44887</v>
      </c>
      <c r="F351" s="60" t="s">
        <v>3928</v>
      </c>
      <c r="G351" s="60" t="s">
        <v>47</v>
      </c>
      <c r="H351" s="60" t="s">
        <v>128</v>
      </c>
      <c r="I351" s="93">
        <v>737.1</v>
      </c>
      <c r="J351" s="60"/>
      <c r="K351" s="60" t="s">
        <v>3931</v>
      </c>
      <c r="L351" s="28">
        <v>53000085</v>
      </c>
      <c r="M351" s="97">
        <v>44894</v>
      </c>
      <c r="N351" t="s">
        <v>864</v>
      </c>
      <c r="O351" s="129">
        <v>19362.25</v>
      </c>
    </row>
    <row r="352" spans="1:15">
      <c r="A352" s="60" t="s">
        <v>44</v>
      </c>
      <c r="B352" s="60" t="s">
        <v>44</v>
      </c>
      <c r="C352" s="60" t="s">
        <v>3932</v>
      </c>
      <c r="D352" s="117">
        <v>1201</v>
      </c>
      <c r="E352" s="61">
        <v>44887</v>
      </c>
      <c r="F352" s="60" t="s">
        <v>3928</v>
      </c>
      <c r="G352" s="60" t="s">
        <v>47</v>
      </c>
      <c r="H352" s="60" t="s">
        <v>128</v>
      </c>
      <c r="I352" s="93">
        <v>1256.78</v>
      </c>
      <c r="J352" s="60"/>
      <c r="K352" s="60" t="s">
        <v>3933</v>
      </c>
      <c r="L352" s="28">
        <v>53000085</v>
      </c>
      <c r="M352" s="97">
        <v>44894</v>
      </c>
      <c r="N352" t="s">
        <v>864</v>
      </c>
      <c r="O352" s="129">
        <v>19362.25</v>
      </c>
    </row>
    <row r="353" spans="1:15">
      <c r="A353" s="60" t="s">
        <v>44</v>
      </c>
      <c r="B353" s="60" t="s">
        <v>44</v>
      </c>
      <c r="C353" s="60" t="s">
        <v>3934</v>
      </c>
      <c r="D353" s="117">
        <v>1201</v>
      </c>
      <c r="E353" s="61">
        <v>44887</v>
      </c>
      <c r="F353" s="60" t="s">
        <v>3935</v>
      </c>
      <c r="G353" s="60" t="s">
        <v>47</v>
      </c>
      <c r="H353" s="60" t="s">
        <v>435</v>
      </c>
      <c r="I353" s="93">
        <v>810</v>
      </c>
      <c r="J353" s="60"/>
      <c r="K353" s="60" t="s">
        <v>3936</v>
      </c>
      <c r="L353" s="28">
        <v>53000085</v>
      </c>
      <c r="M353" s="97">
        <v>44894</v>
      </c>
      <c r="N353" t="s">
        <v>864</v>
      </c>
      <c r="O353" s="129">
        <v>19362.25</v>
      </c>
    </row>
    <row r="354" spans="1:15">
      <c r="A354" s="60" t="s">
        <v>44</v>
      </c>
      <c r="B354" s="60" t="s">
        <v>44</v>
      </c>
      <c r="C354" s="60" t="s">
        <v>3937</v>
      </c>
      <c r="D354" s="117">
        <v>1201</v>
      </c>
      <c r="E354" s="61">
        <v>44887</v>
      </c>
      <c r="F354" s="60" t="s">
        <v>3935</v>
      </c>
      <c r="G354" s="60" t="s">
        <v>47</v>
      </c>
      <c r="H354" s="60" t="s">
        <v>435</v>
      </c>
      <c r="I354" s="93">
        <v>48.6</v>
      </c>
      <c r="J354" s="60"/>
      <c r="K354" s="60" t="s">
        <v>3936</v>
      </c>
      <c r="L354" s="28">
        <v>53000085</v>
      </c>
      <c r="M354" s="97">
        <v>44894</v>
      </c>
      <c r="N354" t="s">
        <v>864</v>
      </c>
      <c r="O354" s="129">
        <v>19362.25</v>
      </c>
    </row>
    <row r="355" spans="1:15">
      <c r="A355" s="60" t="s">
        <v>44</v>
      </c>
      <c r="B355" s="60" t="s">
        <v>44</v>
      </c>
      <c r="C355" s="60" t="s">
        <v>3938</v>
      </c>
      <c r="D355" s="117">
        <v>1201</v>
      </c>
      <c r="E355" s="61">
        <v>44887</v>
      </c>
      <c r="F355" s="60" t="s">
        <v>3935</v>
      </c>
      <c r="G355" s="60" t="s">
        <v>47</v>
      </c>
      <c r="H355" s="60" t="s">
        <v>435</v>
      </c>
      <c r="I355" s="93">
        <v>810</v>
      </c>
      <c r="J355" s="60"/>
      <c r="K355" s="60" t="s">
        <v>3939</v>
      </c>
      <c r="L355" s="28">
        <v>53000085</v>
      </c>
      <c r="M355" s="97">
        <v>44894</v>
      </c>
      <c r="N355" t="s">
        <v>864</v>
      </c>
      <c r="O355" s="129">
        <v>19362.25</v>
      </c>
    </row>
    <row r="356" spans="1:15">
      <c r="A356" s="60" t="s">
        <v>44</v>
      </c>
      <c r="B356" s="60" t="s">
        <v>44</v>
      </c>
      <c r="C356" s="60" t="s">
        <v>3940</v>
      </c>
      <c r="D356" s="117">
        <v>1201</v>
      </c>
      <c r="E356" s="61">
        <v>44887</v>
      </c>
      <c r="F356" s="60" t="s">
        <v>3935</v>
      </c>
      <c r="G356" s="60" t="s">
        <v>47</v>
      </c>
      <c r="H356" s="60" t="s">
        <v>435</v>
      </c>
      <c r="I356" s="93">
        <v>56.7</v>
      </c>
      <c r="J356" s="60"/>
      <c r="K356" s="60" t="s">
        <v>3939</v>
      </c>
      <c r="L356" s="28">
        <v>53000085</v>
      </c>
      <c r="M356" s="97">
        <v>44894</v>
      </c>
      <c r="N356" t="s">
        <v>864</v>
      </c>
      <c r="O356" s="129">
        <v>19362.25</v>
      </c>
    </row>
    <row r="357" spans="1:15">
      <c r="A357" s="60" t="s">
        <v>44</v>
      </c>
      <c r="B357" s="60" t="s">
        <v>44</v>
      </c>
      <c r="C357" s="60" t="s">
        <v>3941</v>
      </c>
      <c r="D357" s="117">
        <v>1201</v>
      </c>
      <c r="E357" s="61">
        <v>44887</v>
      </c>
      <c r="F357" s="60" t="s">
        <v>3935</v>
      </c>
      <c r="G357" s="60" t="s">
        <v>47</v>
      </c>
      <c r="H357" s="60" t="s">
        <v>435</v>
      </c>
      <c r="I357" s="93">
        <v>557.72</v>
      </c>
      <c r="J357" s="60"/>
      <c r="K357" s="60" t="s">
        <v>3942</v>
      </c>
      <c r="L357" s="28">
        <v>53000085</v>
      </c>
      <c r="M357" s="97">
        <v>44894</v>
      </c>
      <c r="N357" t="s">
        <v>864</v>
      </c>
      <c r="O357" s="129">
        <v>19362.25</v>
      </c>
    </row>
    <row r="358" spans="1:15">
      <c r="A358" s="60" t="s">
        <v>44</v>
      </c>
      <c r="B358" s="60" t="s">
        <v>44</v>
      </c>
      <c r="C358" s="60" t="s">
        <v>3943</v>
      </c>
      <c r="D358" s="117">
        <v>1201</v>
      </c>
      <c r="E358" s="61">
        <v>44887</v>
      </c>
      <c r="F358" s="60" t="s">
        <v>3935</v>
      </c>
      <c r="G358" s="60" t="s">
        <v>47</v>
      </c>
      <c r="H358" s="60" t="s">
        <v>435</v>
      </c>
      <c r="I358" s="93">
        <v>53.48</v>
      </c>
      <c r="J358" s="60"/>
      <c r="K358" s="60" t="s">
        <v>3942</v>
      </c>
      <c r="L358" s="28">
        <v>53000085</v>
      </c>
      <c r="M358" s="97">
        <v>44894</v>
      </c>
      <c r="N358" t="s">
        <v>864</v>
      </c>
      <c r="O358" s="129">
        <v>19362.25</v>
      </c>
    </row>
  </sheetData>
  <autoFilter ref="A4:O358" xr:uid="{00000000-0009-0000-0000-000008000000}">
    <filterColumn colId="0">
      <filters>
        <filter val="H&amp;M"/>
      </filters>
    </filterColumn>
    <filterColumn colId="13">
      <customFilters>
        <customFilter operator="notEqual" val=" "/>
      </customFilters>
    </filterColumn>
  </autoFilter>
  <dataValidations count="1">
    <dataValidation type="list" allowBlank="1" showInputMessage="1" showErrorMessage="1" sqref="A5:A38 J4:J35 J40 A224:A225 J224:J225" xr:uid="{00000000-0002-0000-0800-000000000000}">
      <formula1>$EH$1:$EH$3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Q627"/>
  <sheetViews>
    <sheetView workbookViewId="0">
      <pane xSplit="3" ySplit="4" topLeftCell="D434" activePane="bottomRight" state="frozen"/>
      <selection pane="topRight" activeCell="D1" sqref="D1"/>
      <selection pane="bottomLeft" activeCell="A5" sqref="A5"/>
      <selection pane="bottomRight" activeCell="I439" sqref="I439:I440"/>
    </sheetView>
  </sheetViews>
  <sheetFormatPr defaultRowHeight="14.5"/>
  <cols>
    <col min="1" max="1" width="25.1796875" customWidth="1"/>
    <col min="3" max="3" width="20.81640625" bestFit="1" customWidth="1"/>
    <col min="4" max="4" width="9.1796875" customWidth="1"/>
    <col min="5" max="5" width="16.453125" customWidth="1"/>
    <col min="6" max="8" width="9.1796875" customWidth="1"/>
    <col min="9" max="9" width="19" customWidth="1"/>
    <col min="11" max="11" width="30.54296875" bestFit="1" customWidth="1"/>
    <col min="12" max="12" width="18" customWidth="1"/>
    <col min="13" max="13" width="13.26953125" bestFit="1" customWidth="1"/>
    <col min="15" max="15" width="10.1796875" bestFit="1" customWidth="1"/>
  </cols>
  <sheetData>
    <row r="1" spans="1:15">
      <c r="M1" s="97">
        <v>44874</v>
      </c>
      <c r="N1" t="s">
        <v>865</v>
      </c>
      <c r="O1" s="131">
        <v>406.72</v>
      </c>
    </row>
    <row r="2" spans="1:15">
      <c r="M2" s="97">
        <v>44886</v>
      </c>
      <c r="N2" t="s">
        <v>864</v>
      </c>
      <c r="O2" s="129">
        <v>18170.8</v>
      </c>
    </row>
    <row r="3" spans="1:15">
      <c r="I3" s="105">
        <f>SUM(I5:I225)</f>
        <v>1732672.3699999989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</row>
    <row r="5" spans="1:15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97">
        <v>44874</v>
      </c>
      <c r="N5" t="s">
        <v>865</v>
      </c>
      <c r="O5" s="131">
        <v>406.72</v>
      </c>
    </row>
    <row r="6" spans="1:15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97">
        <v>44874</v>
      </c>
      <c r="N6" t="s">
        <v>865</v>
      </c>
      <c r="O6" s="131">
        <v>406.72</v>
      </c>
    </row>
    <row r="7" spans="1:15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97">
        <v>44874</v>
      </c>
      <c r="N7" t="s">
        <v>865</v>
      </c>
      <c r="O7" s="131">
        <v>406.72</v>
      </c>
    </row>
    <row r="8" spans="1:15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97">
        <v>44874</v>
      </c>
      <c r="N8" t="s">
        <v>865</v>
      </c>
      <c r="O8" s="131">
        <v>406.72</v>
      </c>
    </row>
    <row r="9" spans="1:15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97">
        <v>44874</v>
      </c>
      <c r="N9" t="s">
        <v>865</v>
      </c>
      <c r="O9" s="131">
        <v>406.72</v>
      </c>
    </row>
    <row r="10" spans="1:15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97">
        <v>44874</v>
      </c>
      <c r="N10" t="s">
        <v>865</v>
      </c>
      <c r="O10" s="131">
        <v>406.72</v>
      </c>
    </row>
    <row r="11" spans="1:15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97">
        <v>44874</v>
      </c>
      <c r="N11" t="s">
        <v>865</v>
      </c>
      <c r="O11" s="131">
        <v>406.72</v>
      </c>
    </row>
    <row r="12" spans="1:15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97">
        <v>44882</v>
      </c>
      <c r="N12" t="s">
        <v>864</v>
      </c>
      <c r="O12" s="129">
        <v>99262.399999999994</v>
      </c>
    </row>
    <row r="13" spans="1:15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97">
        <v>44882</v>
      </c>
      <c r="N13" t="s">
        <v>864</v>
      </c>
      <c r="O13" s="129">
        <v>99262.399999999994</v>
      </c>
    </row>
    <row r="14" spans="1:15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97">
        <v>44890</v>
      </c>
      <c r="N14" t="s">
        <v>864</v>
      </c>
      <c r="O14" s="129">
        <v>79401.919999999998</v>
      </c>
    </row>
    <row r="15" spans="1:15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97">
        <v>44890</v>
      </c>
      <c r="N15" t="s">
        <v>864</v>
      </c>
      <c r="O15" s="129">
        <v>79401.919999999998</v>
      </c>
    </row>
    <row r="16" spans="1:15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97">
        <v>44890</v>
      </c>
      <c r="N16" t="s">
        <v>864</v>
      </c>
      <c r="O16" s="129">
        <v>79401.919999999998</v>
      </c>
    </row>
    <row r="17" spans="1:16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</row>
    <row r="18" spans="1:16">
      <c r="A18" s="103" t="s">
        <v>44</v>
      </c>
      <c r="B18" s="103"/>
      <c r="C18" s="103" t="s">
        <v>2695</v>
      </c>
      <c r="D18" s="117">
        <v>1201</v>
      </c>
      <c r="E18" s="143">
        <v>44781</v>
      </c>
      <c r="F18" s="103" t="s">
        <v>2696</v>
      </c>
      <c r="G18" s="103" t="s">
        <v>47</v>
      </c>
      <c r="H18" s="114" t="s">
        <v>774</v>
      </c>
      <c r="I18" s="103">
        <v>779.71</v>
      </c>
      <c r="J18" s="103"/>
      <c r="K18" s="116" t="s">
        <v>2697</v>
      </c>
      <c r="L18" s="103">
        <v>53000085</v>
      </c>
      <c r="M18" s="97">
        <v>44867</v>
      </c>
      <c r="N18" t="s">
        <v>864</v>
      </c>
      <c r="O18" s="129">
        <v>759.71</v>
      </c>
    </row>
    <row r="19" spans="1:16">
      <c r="A19" s="103" t="s">
        <v>44</v>
      </c>
      <c r="B19" s="103"/>
      <c r="C19" s="103" t="s">
        <v>2710</v>
      </c>
      <c r="D19" s="117">
        <v>1201</v>
      </c>
      <c r="E19" s="143">
        <v>44788</v>
      </c>
      <c r="F19" s="103" t="s">
        <v>2711</v>
      </c>
      <c r="G19" s="103" t="s">
        <v>47</v>
      </c>
      <c r="H19" s="114" t="s">
        <v>778</v>
      </c>
      <c r="I19" s="103">
        <v>2218.0100000000002</v>
      </c>
      <c r="J19" s="103"/>
      <c r="K19" s="116" t="s">
        <v>2712</v>
      </c>
      <c r="L19" s="103">
        <v>53000085</v>
      </c>
      <c r="M19" s="97">
        <v>44867</v>
      </c>
      <c r="N19" t="s">
        <v>864</v>
      </c>
      <c r="O19" s="129">
        <v>2198.0100000000002</v>
      </c>
    </row>
    <row r="20" spans="1:16">
      <c r="A20" s="103" t="s">
        <v>357</v>
      </c>
      <c r="B20" s="103"/>
      <c r="C20" s="103" t="s">
        <v>2509</v>
      </c>
      <c r="D20" s="117">
        <v>1201</v>
      </c>
      <c r="E20" s="143">
        <v>44768</v>
      </c>
      <c r="F20" s="143" t="s">
        <v>2510</v>
      </c>
      <c r="G20" s="103" t="s">
        <v>15</v>
      </c>
      <c r="H20" s="103" t="s">
        <v>21</v>
      </c>
      <c r="I20" s="103">
        <v>3904.88</v>
      </c>
      <c r="J20" s="115"/>
      <c r="K20" s="103" t="s">
        <v>1948</v>
      </c>
      <c r="L20" s="103">
        <v>55740840</v>
      </c>
      <c r="M20" s="97">
        <v>44873</v>
      </c>
      <c r="N20" t="s">
        <v>864</v>
      </c>
      <c r="O20" s="129">
        <v>3152.28</v>
      </c>
      <c r="P20" t="s">
        <v>3781</v>
      </c>
    </row>
    <row r="21" spans="1:16">
      <c r="A21" s="103" t="s">
        <v>2429</v>
      </c>
      <c r="B21" s="103"/>
      <c r="C21" s="103" t="s">
        <v>2430</v>
      </c>
      <c r="D21" s="117">
        <v>1201</v>
      </c>
      <c r="E21" s="143">
        <v>44746</v>
      </c>
      <c r="F21" s="143" t="s">
        <v>2431</v>
      </c>
      <c r="G21" s="103" t="s">
        <v>15</v>
      </c>
      <c r="H21" s="103" t="s">
        <v>16</v>
      </c>
      <c r="I21" s="103">
        <v>3.15</v>
      </c>
      <c r="J21" s="115"/>
      <c r="K21" s="103" t="s">
        <v>2432</v>
      </c>
      <c r="L21" s="103">
        <v>57328621</v>
      </c>
      <c r="M21" s="117"/>
      <c r="N21" s="117"/>
    </row>
    <row r="22" spans="1:16">
      <c r="A22" s="103" t="s">
        <v>2429</v>
      </c>
      <c r="B22" s="103"/>
      <c r="C22" s="103" t="s">
        <v>2430</v>
      </c>
      <c r="D22" s="117">
        <v>1201</v>
      </c>
      <c r="E22" s="143">
        <v>44746</v>
      </c>
      <c r="F22" s="143" t="s">
        <v>2431</v>
      </c>
      <c r="G22" s="103" t="s">
        <v>15</v>
      </c>
      <c r="H22" s="103" t="s">
        <v>16</v>
      </c>
      <c r="I22" s="103">
        <v>8.3000000000000007</v>
      </c>
      <c r="J22" s="115"/>
      <c r="K22" s="103" t="s">
        <v>2176</v>
      </c>
      <c r="L22" s="103">
        <v>57328621</v>
      </c>
      <c r="M22" s="117"/>
      <c r="N22" s="117"/>
    </row>
    <row r="23" spans="1:16">
      <c r="A23" s="103" t="s">
        <v>2429</v>
      </c>
      <c r="B23" s="103"/>
      <c r="C23" s="103" t="s">
        <v>2430</v>
      </c>
      <c r="D23" s="117">
        <v>1201</v>
      </c>
      <c r="E23" s="143">
        <v>44746</v>
      </c>
      <c r="F23" s="143" t="s">
        <v>2431</v>
      </c>
      <c r="G23" s="103" t="s">
        <v>15</v>
      </c>
      <c r="H23" s="103" t="s">
        <v>16</v>
      </c>
      <c r="I23" s="103">
        <v>8.3000000000000007</v>
      </c>
      <c r="J23" s="115"/>
      <c r="K23" s="103" t="s">
        <v>2176</v>
      </c>
      <c r="L23" s="103">
        <v>57328621</v>
      </c>
      <c r="M23" s="117"/>
      <c r="N23" s="117"/>
    </row>
    <row r="24" spans="1:16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5.9</v>
      </c>
      <c r="J24" s="115"/>
      <c r="K24" s="103" t="s">
        <v>2433</v>
      </c>
      <c r="L24" s="103">
        <v>57328621</v>
      </c>
      <c r="M24" s="117"/>
      <c r="N24" s="117"/>
    </row>
    <row r="25" spans="1:16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5.9</v>
      </c>
      <c r="J25" s="115"/>
      <c r="K25" s="103" t="s">
        <v>2178</v>
      </c>
      <c r="L25" s="103">
        <v>57328621</v>
      </c>
      <c r="M25" s="117"/>
      <c r="N25" s="117"/>
    </row>
    <row r="26" spans="1:16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5.5</v>
      </c>
      <c r="J26" s="115"/>
      <c r="K26" s="103" t="s">
        <v>2434</v>
      </c>
      <c r="L26" s="103">
        <v>57328621</v>
      </c>
      <c r="M26" s="117"/>
      <c r="N26" s="117"/>
    </row>
    <row r="27" spans="1:16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</row>
    <row r="28" spans="1:16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5.5</v>
      </c>
      <c r="J28" s="115"/>
      <c r="K28" s="103" t="s">
        <v>2434</v>
      </c>
      <c r="L28" s="103">
        <v>57328621</v>
      </c>
      <c r="M28" s="117"/>
      <c r="N28" s="117"/>
    </row>
    <row r="29" spans="1:16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</row>
    <row r="30" spans="1:16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</row>
    <row r="31" spans="1:16">
      <c r="A31" s="103" t="s">
        <v>2520</v>
      </c>
      <c r="B31" s="103"/>
      <c r="C31" s="103" t="s">
        <v>2521</v>
      </c>
      <c r="D31" s="117">
        <v>1201</v>
      </c>
      <c r="E31" s="143">
        <v>44768</v>
      </c>
      <c r="F31" s="143" t="s">
        <v>2522</v>
      </c>
      <c r="G31" s="103" t="s">
        <v>15</v>
      </c>
      <c r="H31" s="103" t="s">
        <v>21</v>
      </c>
      <c r="I31" s="103">
        <v>8.6</v>
      </c>
      <c r="J31" s="115"/>
      <c r="K31" s="103" t="s">
        <v>1809</v>
      </c>
      <c r="L31" s="103">
        <v>57353261</v>
      </c>
      <c r="M31" s="97">
        <v>44893</v>
      </c>
      <c r="N31" t="s">
        <v>864</v>
      </c>
      <c r="O31" s="129">
        <v>2226.35</v>
      </c>
    </row>
    <row r="32" spans="1:16">
      <c r="A32" s="103" t="s">
        <v>2520</v>
      </c>
      <c r="B32" s="103"/>
      <c r="C32" s="103" t="s">
        <v>2521</v>
      </c>
      <c r="D32" s="117">
        <v>1201</v>
      </c>
      <c r="E32" s="143">
        <v>44768</v>
      </c>
      <c r="F32" s="143" t="s">
        <v>2522</v>
      </c>
      <c r="G32" s="103" t="s">
        <v>15</v>
      </c>
      <c r="H32" s="103" t="s">
        <v>21</v>
      </c>
      <c r="I32" s="103">
        <v>102.5</v>
      </c>
      <c r="J32" s="115"/>
      <c r="K32" s="103" t="s">
        <v>1810</v>
      </c>
      <c r="L32" s="103">
        <v>57353261</v>
      </c>
      <c r="M32" s="97">
        <v>44893</v>
      </c>
      <c r="N32" t="s">
        <v>864</v>
      </c>
      <c r="O32" s="129">
        <v>2226.35</v>
      </c>
    </row>
    <row r="33" spans="1:16">
      <c r="A33" s="121" t="s">
        <v>11</v>
      </c>
      <c r="B33" s="121"/>
      <c r="C33" s="122" t="s">
        <v>13</v>
      </c>
      <c r="D33" s="104">
        <v>1201</v>
      </c>
      <c r="E33" s="123">
        <v>43739</v>
      </c>
      <c r="F33" s="121" t="s">
        <v>14</v>
      </c>
      <c r="G33" s="121" t="s">
        <v>15</v>
      </c>
      <c r="H33" s="124" t="s">
        <v>16</v>
      </c>
      <c r="I33" s="136">
        <v>2475</v>
      </c>
      <c r="J33" s="125"/>
      <c r="K33" s="116"/>
      <c r="L33" s="126"/>
      <c r="M33" s="117"/>
      <c r="N33" s="117"/>
    </row>
    <row r="34" spans="1:16">
      <c r="A34" s="103" t="s">
        <v>2462</v>
      </c>
      <c r="B34" s="103"/>
      <c r="C34" s="103" t="s">
        <v>2463</v>
      </c>
      <c r="D34" s="117">
        <v>1201</v>
      </c>
      <c r="E34" s="143">
        <v>44748</v>
      </c>
      <c r="F34" s="143" t="s">
        <v>2464</v>
      </c>
      <c r="G34" s="103" t="s">
        <v>15</v>
      </c>
      <c r="H34" s="103" t="s">
        <v>21</v>
      </c>
      <c r="I34" s="103">
        <v>5.75</v>
      </c>
      <c r="J34" s="115"/>
      <c r="K34" s="103" t="s">
        <v>2419</v>
      </c>
      <c r="L34" s="103">
        <v>57328808</v>
      </c>
      <c r="M34" s="97">
        <v>44890</v>
      </c>
      <c r="N34" t="s">
        <v>864</v>
      </c>
      <c r="O34" s="129">
        <v>28613.65</v>
      </c>
      <c r="P34" t="s">
        <v>3782</v>
      </c>
    </row>
    <row r="35" spans="1:16">
      <c r="A35" s="103" t="s">
        <v>2462</v>
      </c>
      <c r="B35" s="103"/>
      <c r="C35" s="103" t="s">
        <v>2463</v>
      </c>
      <c r="D35" s="117">
        <v>1201</v>
      </c>
      <c r="E35" s="143">
        <v>44748</v>
      </c>
      <c r="F35" s="143" t="s">
        <v>2464</v>
      </c>
      <c r="G35" s="103" t="s">
        <v>15</v>
      </c>
      <c r="H35" s="103" t="s">
        <v>21</v>
      </c>
      <c r="I35" s="103">
        <v>5.95</v>
      </c>
      <c r="J35" s="115"/>
      <c r="K35" s="103" t="s">
        <v>2421</v>
      </c>
      <c r="L35" s="103">
        <v>57328808</v>
      </c>
      <c r="M35" s="97">
        <v>44890</v>
      </c>
      <c r="N35" t="s">
        <v>864</v>
      </c>
      <c r="O35" s="129">
        <v>28613.65</v>
      </c>
      <c r="P35" t="s">
        <v>3782</v>
      </c>
    </row>
    <row r="36" spans="1:16">
      <c r="A36" s="103" t="s">
        <v>2462</v>
      </c>
      <c r="B36" s="103"/>
      <c r="C36" s="103" t="s">
        <v>2463</v>
      </c>
      <c r="D36" s="117">
        <v>1201</v>
      </c>
      <c r="E36" s="143">
        <v>44748</v>
      </c>
      <c r="F36" s="143" t="s">
        <v>2464</v>
      </c>
      <c r="G36" s="103" t="s">
        <v>15</v>
      </c>
      <c r="H36" s="103" t="s">
        <v>21</v>
      </c>
      <c r="I36" s="103">
        <v>6.2</v>
      </c>
      <c r="J36" s="115"/>
      <c r="K36" s="103" t="s">
        <v>2422</v>
      </c>
      <c r="L36" s="103">
        <v>57328808</v>
      </c>
      <c r="M36" s="97">
        <v>44890</v>
      </c>
      <c r="N36" t="s">
        <v>864</v>
      </c>
      <c r="O36" s="129">
        <v>28613.65</v>
      </c>
      <c r="P36" t="s">
        <v>3782</v>
      </c>
    </row>
    <row r="37" spans="1:16">
      <c r="A37" s="103" t="s">
        <v>2462</v>
      </c>
      <c r="B37" s="103"/>
      <c r="C37" s="103" t="s">
        <v>2463</v>
      </c>
      <c r="D37" s="117">
        <v>1201</v>
      </c>
      <c r="E37" s="143">
        <v>44748</v>
      </c>
      <c r="F37" s="143" t="s">
        <v>2464</v>
      </c>
      <c r="G37" s="103" t="s">
        <v>15</v>
      </c>
      <c r="H37" s="103" t="s">
        <v>21</v>
      </c>
      <c r="I37" s="103">
        <v>3.95</v>
      </c>
      <c r="J37" s="115"/>
      <c r="K37" s="103" t="s">
        <v>2420</v>
      </c>
      <c r="L37" s="103">
        <v>57328808</v>
      </c>
      <c r="M37" s="97">
        <v>44890</v>
      </c>
      <c r="N37" t="s">
        <v>864</v>
      </c>
      <c r="O37" s="129">
        <v>28613.65</v>
      </c>
      <c r="P37" t="s">
        <v>3782</v>
      </c>
    </row>
    <row r="38" spans="1:16">
      <c r="A38" s="103" t="s">
        <v>2462</v>
      </c>
      <c r="B38" s="103"/>
      <c r="C38" s="103" t="s">
        <v>2463</v>
      </c>
      <c r="D38" s="117">
        <v>1201</v>
      </c>
      <c r="E38" s="143">
        <v>44748</v>
      </c>
      <c r="F38" s="143" t="s">
        <v>2464</v>
      </c>
      <c r="G38" s="103" t="s">
        <v>15</v>
      </c>
      <c r="H38" s="103" t="s">
        <v>21</v>
      </c>
      <c r="I38" s="103">
        <v>4.05</v>
      </c>
      <c r="J38" s="115"/>
      <c r="K38" s="103" t="s">
        <v>2423</v>
      </c>
      <c r="L38" s="103">
        <v>57328808</v>
      </c>
      <c r="M38" s="97">
        <v>44890</v>
      </c>
      <c r="N38" t="s">
        <v>864</v>
      </c>
      <c r="O38" s="129">
        <v>28613.65</v>
      </c>
      <c r="P38" t="s">
        <v>3782</v>
      </c>
    </row>
    <row r="39" spans="1:16">
      <c r="A39" s="103" t="s">
        <v>44</v>
      </c>
      <c r="B39" s="103"/>
      <c r="C39" s="103" t="s">
        <v>2772</v>
      </c>
      <c r="D39" s="117">
        <v>1201</v>
      </c>
      <c r="E39" s="143">
        <v>44804</v>
      </c>
      <c r="F39" s="103" t="s">
        <v>2773</v>
      </c>
      <c r="G39" s="103" t="s">
        <v>47</v>
      </c>
      <c r="H39" s="114" t="s">
        <v>48</v>
      </c>
      <c r="I39" s="103">
        <v>1563</v>
      </c>
      <c r="J39" s="103"/>
      <c r="K39" s="116" t="s">
        <v>2774</v>
      </c>
      <c r="L39" s="103">
        <v>53000085</v>
      </c>
      <c r="M39" s="117"/>
      <c r="N39" s="117"/>
    </row>
    <row r="40" spans="1:16">
      <c r="A40" s="103" t="s">
        <v>44</v>
      </c>
      <c r="B40" s="103"/>
      <c r="C40" s="103" t="s">
        <v>2870</v>
      </c>
      <c r="D40" s="117">
        <v>1201</v>
      </c>
      <c r="E40" s="143">
        <v>44804</v>
      </c>
      <c r="F40" s="103" t="s">
        <v>2871</v>
      </c>
      <c r="G40" s="103" t="s">
        <v>47</v>
      </c>
      <c r="H40" s="114" t="s">
        <v>774</v>
      </c>
      <c r="I40" s="103">
        <v>272.52</v>
      </c>
      <c r="J40" s="103"/>
      <c r="K40" s="116" t="s">
        <v>2872</v>
      </c>
      <c r="L40" s="103">
        <v>53000085</v>
      </c>
      <c r="M40" s="117"/>
      <c r="N40" s="117"/>
    </row>
    <row r="41" spans="1:16">
      <c r="A41" s="103" t="s">
        <v>44</v>
      </c>
      <c r="B41" s="103"/>
      <c r="C41" s="103" t="s">
        <v>2883</v>
      </c>
      <c r="D41" s="117">
        <v>1201</v>
      </c>
      <c r="E41" s="143">
        <v>44804</v>
      </c>
      <c r="F41" s="103" t="s">
        <v>2773</v>
      </c>
      <c r="G41" s="103" t="s">
        <v>47</v>
      </c>
      <c r="H41" s="114" t="s">
        <v>48</v>
      </c>
      <c r="I41" s="103">
        <v>2892.75</v>
      </c>
      <c r="J41" s="103"/>
      <c r="K41" s="116" t="s">
        <v>2884</v>
      </c>
      <c r="L41" s="103">
        <v>53000085</v>
      </c>
      <c r="M41" s="117"/>
      <c r="N41" s="117"/>
    </row>
    <row r="42" spans="1:16">
      <c r="A42" s="103" t="s">
        <v>44</v>
      </c>
      <c r="B42" s="103"/>
      <c r="C42" s="103" t="s">
        <v>3011</v>
      </c>
      <c r="D42" s="117">
        <v>1201</v>
      </c>
      <c r="E42" s="143">
        <v>44804</v>
      </c>
      <c r="F42" s="103" t="s">
        <v>3012</v>
      </c>
      <c r="G42" s="103" t="s">
        <v>47</v>
      </c>
      <c r="H42" s="114" t="s">
        <v>48</v>
      </c>
      <c r="I42" s="103">
        <v>2821</v>
      </c>
      <c r="J42" s="103"/>
      <c r="K42" s="116" t="s">
        <v>3013</v>
      </c>
      <c r="L42" s="103">
        <v>53000085</v>
      </c>
      <c r="M42" s="117"/>
      <c r="N42" s="117"/>
    </row>
    <row r="43" spans="1:16">
      <c r="A43" s="103" t="s">
        <v>44</v>
      </c>
      <c r="B43" s="103" t="s">
        <v>44</v>
      </c>
      <c r="C43" s="103" t="s">
        <v>3052</v>
      </c>
      <c r="D43" s="117">
        <v>1201</v>
      </c>
      <c r="E43" s="143">
        <v>44823</v>
      </c>
      <c r="F43" s="103" t="s">
        <v>3053</v>
      </c>
      <c r="G43" s="103" t="s">
        <v>47</v>
      </c>
      <c r="H43" s="103" t="s">
        <v>48</v>
      </c>
      <c r="I43" s="114">
        <v>200.46</v>
      </c>
      <c r="J43" s="103"/>
      <c r="K43" s="103" t="s">
        <v>3054</v>
      </c>
      <c r="L43" s="116">
        <v>53000085</v>
      </c>
      <c r="M43" s="117"/>
      <c r="N43" s="117"/>
    </row>
    <row r="44" spans="1:16">
      <c r="A44" s="103" t="s">
        <v>44</v>
      </c>
      <c r="B44" s="103" t="s">
        <v>44</v>
      </c>
      <c r="C44" s="103" t="s">
        <v>3071</v>
      </c>
      <c r="D44" s="117">
        <v>1201</v>
      </c>
      <c r="E44" s="143">
        <v>44816</v>
      </c>
      <c r="F44" s="103" t="s">
        <v>3072</v>
      </c>
      <c r="G44" s="103" t="s">
        <v>47</v>
      </c>
      <c r="H44" s="103" t="s">
        <v>778</v>
      </c>
      <c r="I44" s="114">
        <v>757</v>
      </c>
      <c r="J44" s="103"/>
      <c r="K44" s="103" t="s">
        <v>3073</v>
      </c>
      <c r="L44" s="116">
        <v>53000085</v>
      </c>
      <c r="M44" s="117"/>
      <c r="N44" s="117"/>
    </row>
    <row r="45" spans="1:16">
      <c r="A45" s="103" t="s">
        <v>44</v>
      </c>
      <c r="B45" s="103" t="s">
        <v>44</v>
      </c>
      <c r="C45" s="103" t="s">
        <v>3111</v>
      </c>
      <c r="D45" s="117">
        <v>1201</v>
      </c>
      <c r="E45" s="143">
        <v>44823</v>
      </c>
      <c r="F45" s="103" t="s">
        <v>3112</v>
      </c>
      <c r="G45" s="103" t="s">
        <v>47</v>
      </c>
      <c r="H45" s="103" t="s">
        <v>48</v>
      </c>
      <c r="I45" s="114">
        <v>2853.63</v>
      </c>
      <c r="J45" s="103"/>
      <c r="K45" s="103" t="s">
        <v>3113</v>
      </c>
      <c r="L45" s="116">
        <v>53000085</v>
      </c>
      <c r="M45" s="117"/>
      <c r="N45" s="117"/>
    </row>
    <row r="46" spans="1:16">
      <c r="A46" s="103" t="s">
        <v>17</v>
      </c>
      <c r="B46" s="103" t="s">
        <v>2450</v>
      </c>
      <c r="C46" s="103" t="s">
        <v>3121</v>
      </c>
      <c r="D46" s="117">
        <v>1201</v>
      </c>
      <c r="E46" s="143">
        <v>44819</v>
      </c>
      <c r="F46" s="103" t="s">
        <v>3122</v>
      </c>
      <c r="G46" s="103" t="s">
        <v>15</v>
      </c>
      <c r="H46" s="103" t="s">
        <v>21</v>
      </c>
      <c r="I46" s="115">
        <v>17.899999999999999</v>
      </c>
      <c r="J46" s="103"/>
      <c r="K46" s="103" t="s">
        <v>3123</v>
      </c>
      <c r="L46" s="116">
        <v>57328808</v>
      </c>
      <c r="M46" s="97">
        <v>44890</v>
      </c>
      <c r="N46" t="s">
        <v>864</v>
      </c>
      <c r="O46" s="129">
        <v>28613.65</v>
      </c>
      <c r="P46" t="s">
        <v>3782</v>
      </c>
    </row>
    <row r="47" spans="1:16">
      <c r="A47" s="103" t="s">
        <v>44</v>
      </c>
      <c r="B47" s="103" t="s">
        <v>44</v>
      </c>
      <c r="C47" s="103" t="s">
        <v>3156</v>
      </c>
      <c r="D47" s="117">
        <v>1201</v>
      </c>
      <c r="E47" s="143">
        <v>44823</v>
      </c>
      <c r="F47" s="103" t="s">
        <v>3157</v>
      </c>
      <c r="G47" s="103" t="s">
        <v>47</v>
      </c>
      <c r="H47" s="103" t="s">
        <v>55</v>
      </c>
      <c r="I47" s="114">
        <v>308.39999999999998</v>
      </c>
      <c r="J47" s="103"/>
      <c r="K47" s="103" t="s">
        <v>3158</v>
      </c>
      <c r="L47" s="116">
        <v>53000085</v>
      </c>
      <c r="M47" s="117"/>
      <c r="N47" s="117"/>
    </row>
    <row r="48" spans="1:16">
      <c r="A48" s="103" t="s">
        <v>44</v>
      </c>
      <c r="B48" s="103" t="s">
        <v>44</v>
      </c>
      <c r="C48" s="103" t="s">
        <v>3173</v>
      </c>
      <c r="D48" s="117">
        <v>1201</v>
      </c>
      <c r="E48" s="143">
        <v>44823</v>
      </c>
      <c r="F48" s="103" t="s">
        <v>3174</v>
      </c>
      <c r="G48" s="103" t="s">
        <v>47</v>
      </c>
      <c r="H48" s="103" t="s">
        <v>59</v>
      </c>
      <c r="I48" s="114">
        <v>121.95</v>
      </c>
      <c r="J48" s="103"/>
      <c r="K48" s="103" t="s">
        <v>3175</v>
      </c>
      <c r="L48" s="116">
        <v>53000085</v>
      </c>
      <c r="M48" s="117"/>
      <c r="N48" s="117"/>
    </row>
    <row r="49" spans="1:16">
      <c r="A49" s="103" t="s">
        <v>17</v>
      </c>
      <c r="B49" s="103" t="s">
        <v>2450</v>
      </c>
      <c r="C49" s="103" t="s">
        <v>3199</v>
      </c>
      <c r="D49" s="117">
        <v>1201</v>
      </c>
      <c r="E49" s="143">
        <v>44823</v>
      </c>
      <c r="F49" s="103" t="s">
        <v>3200</v>
      </c>
      <c r="G49" s="103" t="s">
        <v>15</v>
      </c>
      <c r="H49" s="103" t="s">
        <v>21</v>
      </c>
      <c r="I49" s="115">
        <v>8.9499999999999993</v>
      </c>
      <c r="J49" s="103"/>
      <c r="K49" s="103" t="s">
        <v>3123</v>
      </c>
      <c r="L49" s="116">
        <v>57328808</v>
      </c>
      <c r="M49" s="97">
        <v>44890</v>
      </c>
      <c r="N49" t="s">
        <v>864</v>
      </c>
      <c r="O49" s="129">
        <v>28613.65</v>
      </c>
      <c r="P49" t="s">
        <v>3782</v>
      </c>
    </row>
    <row r="50" spans="1:16">
      <c r="A50" s="103" t="s">
        <v>17</v>
      </c>
      <c r="B50" s="103" t="s">
        <v>2450</v>
      </c>
      <c r="C50" s="103" t="s">
        <v>3201</v>
      </c>
      <c r="D50" s="117">
        <v>1201</v>
      </c>
      <c r="E50" s="143">
        <v>44825</v>
      </c>
      <c r="F50" s="103" t="s">
        <v>3202</v>
      </c>
      <c r="G50" s="103" t="s">
        <v>15</v>
      </c>
      <c r="H50" s="103" t="s">
        <v>21</v>
      </c>
      <c r="I50" s="115">
        <v>8.9499999999999993</v>
      </c>
      <c r="J50" s="103"/>
      <c r="K50" s="103" t="s">
        <v>3123</v>
      </c>
      <c r="L50" s="116">
        <v>57328808</v>
      </c>
      <c r="M50" s="97">
        <v>44890</v>
      </c>
      <c r="N50" t="s">
        <v>864</v>
      </c>
      <c r="O50" s="129">
        <v>28613.65</v>
      </c>
      <c r="P50" t="s">
        <v>3782</v>
      </c>
    </row>
    <row r="51" spans="1:16">
      <c r="A51" s="103" t="s">
        <v>44</v>
      </c>
      <c r="B51" s="103" t="s">
        <v>44</v>
      </c>
      <c r="C51" s="103" t="s">
        <v>3215</v>
      </c>
      <c r="D51" s="117">
        <v>1201</v>
      </c>
      <c r="E51" s="143">
        <v>44830</v>
      </c>
      <c r="F51" s="103" t="s">
        <v>3216</v>
      </c>
      <c r="G51" s="103" t="s">
        <v>47</v>
      </c>
      <c r="H51" s="103" t="s">
        <v>48</v>
      </c>
      <c r="I51" s="114">
        <v>2591.1999999999998</v>
      </c>
      <c r="J51" s="103"/>
      <c r="K51" s="103" t="s">
        <v>3217</v>
      </c>
      <c r="L51" s="116">
        <v>53000085</v>
      </c>
      <c r="M51" s="117"/>
      <c r="N51" s="117"/>
    </row>
    <row r="52" spans="1:16">
      <c r="A52" s="103" t="s">
        <v>44</v>
      </c>
      <c r="B52" s="103" t="s">
        <v>44</v>
      </c>
      <c r="C52" s="103" t="s">
        <v>3218</v>
      </c>
      <c r="D52" s="117">
        <v>1201</v>
      </c>
      <c r="E52" s="143">
        <v>44830</v>
      </c>
      <c r="F52" s="103" t="s">
        <v>3216</v>
      </c>
      <c r="G52" s="103" t="s">
        <v>47</v>
      </c>
      <c r="H52" s="103" t="s">
        <v>48</v>
      </c>
      <c r="I52" s="114">
        <v>2617.44</v>
      </c>
      <c r="J52" s="103"/>
      <c r="K52" s="103" t="s">
        <v>3219</v>
      </c>
      <c r="L52" s="116">
        <v>53000085</v>
      </c>
      <c r="M52" s="117"/>
      <c r="N52" s="117"/>
    </row>
    <row r="53" spans="1:16">
      <c r="A53" s="103" t="s">
        <v>44</v>
      </c>
      <c r="B53" s="103" t="s">
        <v>44</v>
      </c>
      <c r="C53" s="103" t="s">
        <v>3268</v>
      </c>
      <c r="D53" s="117">
        <v>1201</v>
      </c>
      <c r="E53" s="143">
        <v>44830</v>
      </c>
      <c r="F53" s="103" t="s">
        <v>3269</v>
      </c>
      <c r="G53" s="103" t="s">
        <v>47</v>
      </c>
      <c r="H53" s="103" t="s">
        <v>77</v>
      </c>
      <c r="I53" s="114">
        <v>331.17</v>
      </c>
      <c r="J53" s="103"/>
      <c r="K53" s="103" t="s">
        <v>3270</v>
      </c>
      <c r="L53" s="116">
        <v>53000085</v>
      </c>
      <c r="M53" s="117"/>
      <c r="N53" s="117"/>
    </row>
    <row r="54" spans="1:16">
      <c r="A54" s="103" t="s">
        <v>17</v>
      </c>
      <c r="B54" s="103" t="s">
        <v>2450</v>
      </c>
      <c r="C54" s="103" t="s">
        <v>3277</v>
      </c>
      <c r="D54" s="117">
        <v>1201</v>
      </c>
      <c r="E54" s="143">
        <v>44831</v>
      </c>
      <c r="F54" s="103" t="s">
        <v>3278</v>
      </c>
      <c r="G54" s="103" t="s">
        <v>15</v>
      </c>
      <c r="H54" s="103" t="s">
        <v>21</v>
      </c>
      <c r="I54" s="115">
        <v>38.4</v>
      </c>
      <c r="J54" s="103"/>
      <c r="K54" s="103" t="s">
        <v>3279</v>
      </c>
      <c r="L54" s="116">
        <v>57328808</v>
      </c>
      <c r="M54" s="97">
        <v>44890</v>
      </c>
      <c r="N54" t="s">
        <v>864</v>
      </c>
      <c r="O54" s="129">
        <v>28613.65</v>
      </c>
      <c r="P54" t="s">
        <v>3782</v>
      </c>
    </row>
    <row r="55" spans="1:16">
      <c r="A55" s="103" t="s">
        <v>17</v>
      </c>
      <c r="B55" s="103" t="s">
        <v>2450</v>
      </c>
      <c r="C55" s="103" t="s">
        <v>3280</v>
      </c>
      <c r="D55" s="117">
        <v>1201</v>
      </c>
      <c r="E55" s="143">
        <v>44832</v>
      </c>
      <c r="F55" s="103" t="s">
        <v>3281</v>
      </c>
      <c r="G55" s="103" t="s">
        <v>15</v>
      </c>
      <c r="H55" s="103" t="s">
        <v>21</v>
      </c>
      <c r="I55" s="115">
        <v>53.6</v>
      </c>
      <c r="J55" s="103"/>
      <c r="K55" s="103" t="s">
        <v>3282</v>
      </c>
      <c r="L55" s="116">
        <v>57328808</v>
      </c>
      <c r="M55" s="97">
        <v>44890</v>
      </c>
      <c r="N55" t="s">
        <v>864</v>
      </c>
      <c r="O55" s="129">
        <v>28613.65</v>
      </c>
      <c r="P55" t="s">
        <v>3782</v>
      </c>
    </row>
    <row r="56" spans="1:16">
      <c r="A56" s="103" t="s">
        <v>44</v>
      </c>
      <c r="B56" s="103" t="s">
        <v>44</v>
      </c>
      <c r="C56" s="103" t="s">
        <v>3350</v>
      </c>
      <c r="D56" s="117">
        <v>1201</v>
      </c>
      <c r="E56" s="143">
        <v>44834</v>
      </c>
      <c r="F56" s="103" t="s">
        <v>3351</v>
      </c>
      <c r="G56" s="103" t="s">
        <v>47</v>
      </c>
      <c r="H56" s="103" t="s">
        <v>77</v>
      </c>
      <c r="I56" s="114">
        <v>334.49</v>
      </c>
      <c r="J56" s="103"/>
      <c r="K56" s="103" t="s">
        <v>3352</v>
      </c>
      <c r="L56" s="116">
        <v>53000085</v>
      </c>
      <c r="M56" s="117"/>
      <c r="N56" s="117"/>
    </row>
    <row r="57" spans="1:16">
      <c r="A57" s="103" t="s">
        <v>172</v>
      </c>
      <c r="B57" s="103" t="s">
        <v>173</v>
      </c>
      <c r="C57" s="103" t="s">
        <v>3368</v>
      </c>
      <c r="D57" s="117">
        <v>1201</v>
      </c>
      <c r="E57" s="143">
        <v>44834</v>
      </c>
      <c r="F57" s="103" t="s">
        <v>3369</v>
      </c>
      <c r="G57" s="103" t="s">
        <v>47</v>
      </c>
      <c r="H57" s="103" t="s">
        <v>21</v>
      </c>
      <c r="I57" s="114">
        <v>37652.44</v>
      </c>
      <c r="J57" s="103"/>
      <c r="K57" s="103" t="s">
        <v>3370</v>
      </c>
      <c r="L57" s="116">
        <v>55391977</v>
      </c>
      <c r="M57" s="97">
        <v>44882</v>
      </c>
      <c r="N57" t="s">
        <v>864</v>
      </c>
      <c r="O57" s="129">
        <v>121921.60000000001</v>
      </c>
    </row>
    <row r="58" spans="1:16">
      <c r="A58" s="103" t="s">
        <v>172</v>
      </c>
      <c r="B58" s="103" t="s">
        <v>173</v>
      </c>
      <c r="C58" s="103" t="s">
        <v>3368</v>
      </c>
      <c r="D58" s="117">
        <v>1201</v>
      </c>
      <c r="E58" s="143">
        <v>44834</v>
      </c>
      <c r="F58" s="103" t="s">
        <v>3369</v>
      </c>
      <c r="G58" s="103" t="s">
        <v>47</v>
      </c>
      <c r="H58" s="103" t="s">
        <v>21</v>
      </c>
      <c r="I58" s="114">
        <v>5219.2</v>
      </c>
      <c r="J58" s="103"/>
      <c r="K58" s="103" t="s">
        <v>3371</v>
      </c>
      <c r="L58" s="116">
        <v>55391977</v>
      </c>
      <c r="M58" s="97">
        <v>44882</v>
      </c>
      <c r="N58" t="s">
        <v>864</v>
      </c>
      <c r="O58" s="129">
        <v>121921.60000000001</v>
      </c>
    </row>
    <row r="59" spans="1:16">
      <c r="A59" s="103" t="s">
        <v>172</v>
      </c>
      <c r="B59" s="103" t="s">
        <v>173</v>
      </c>
      <c r="C59" s="103" t="s">
        <v>3368</v>
      </c>
      <c r="D59" s="117">
        <v>1201</v>
      </c>
      <c r="E59" s="143">
        <v>44834</v>
      </c>
      <c r="F59" s="103" t="s">
        <v>3369</v>
      </c>
      <c r="G59" s="103" t="s">
        <v>47</v>
      </c>
      <c r="H59" s="103" t="s">
        <v>21</v>
      </c>
      <c r="I59" s="114">
        <v>19675.2</v>
      </c>
      <c r="J59" s="103"/>
      <c r="K59" s="103" t="s">
        <v>3372</v>
      </c>
      <c r="L59" s="116">
        <v>55391977</v>
      </c>
      <c r="M59" s="97">
        <v>44882</v>
      </c>
      <c r="N59" t="s">
        <v>864</v>
      </c>
      <c r="O59" s="129">
        <v>121921.60000000001</v>
      </c>
    </row>
    <row r="60" spans="1:16">
      <c r="A60" s="103" t="s">
        <v>172</v>
      </c>
      <c r="B60" s="103" t="s">
        <v>173</v>
      </c>
      <c r="C60" s="103" t="s">
        <v>3373</v>
      </c>
      <c r="D60" s="117">
        <v>1201</v>
      </c>
      <c r="E60" s="143">
        <v>44834</v>
      </c>
      <c r="F60" s="103" t="s">
        <v>3374</v>
      </c>
      <c r="G60" s="103" t="s">
        <v>47</v>
      </c>
      <c r="H60" s="103" t="s">
        <v>21</v>
      </c>
      <c r="I60" s="114">
        <v>38907.56</v>
      </c>
      <c r="J60" s="103"/>
      <c r="K60" s="103" t="s">
        <v>3370</v>
      </c>
      <c r="L60" s="116">
        <v>55391977</v>
      </c>
      <c r="M60" s="97">
        <v>44882</v>
      </c>
      <c r="N60" t="s">
        <v>864</v>
      </c>
      <c r="O60" s="129">
        <v>121921.60000000001</v>
      </c>
    </row>
    <row r="61" spans="1:16">
      <c r="A61" s="103" t="s">
        <v>172</v>
      </c>
      <c r="B61" s="103" t="s">
        <v>173</v>
      </c>
      <c r="C61" s="103" t="s">
        <v>3373</v>
      </c>
      <c r="D61" s="117">
        <v>1201</v>
      </c>
      <c r="E61" s="143">
        <v>44834</v>
      </c>
      <c r="F61" s="103" t="s">
        <v>3374</v>
      </c>
      <c r="G61" s="103" t="s">
        <v>47</v>
      </c>
      <c r="H61" s="103" t="s">
        <v>21</v>
      </c>
      <c r="I61" s="114">
        <v>4944.8</v>
      </c>
      <c r="J61" s="103"/>
      <c r="K61" s="103" t="s">
        <v>3371</v>
      </c>
      <c r="L61" s="116">
        <v>55391977</v>
      </c>
      <c r="M61" s="97">
        <v>44882</v>
      </c>
      <c r="N61" t="s">
        <v>864</v>
      </c>
      <c r="O61" s="129">
        <v>121921.60000000001</v>
      </c>
    </row>
    <row r="62" spans="1:16">
      <c r="A62" s="103" t="s">
        <v>172</v>
      </c>
      <c r="B62" s="103" t="s">
        <v>173</v>
      </c>
      <c r="C62" s="103" t="s">
        <v>3373</v>
      </c>
      <c r="D62" s="117">
        <v>1201</v>
      </c>
      <c r="E62" s="143">
        <v>44834</v>
      </c>
      <c r="F62" s="103" t="s">
        <v>3374</v>
      </c>
      <c r="G62" s="103" t="s">
        <v>47</v>
      </c>
      <c r="H62" s="103" t="s">
        <v>21</v>
      </c>
      <c r="I62" s="114">
        <v>15542.4</v>
      </c>
      <c r="J62" s="103"/>
      <c r="K62" s="103" t="s">
        <v>3372</v>
      </c>
      <c r="L62" s="116">
        <v>55391977</v>
      </c>
      <c r="M62" s="97">
        <v>44882</v>
      </c>
      <c r="N62" t="s">
        <v>864</v>
      </c>
      <c r="O62" s="129">
        <v>121921.60000000001</v>
      </c>
    </row>
    <row r="63" spans="1:16">
      <c r="A63" s="103" t="s">
        <v>44</v>
      </c>
      <c r="B63" s="103" t="s">
        <v>44</v>
      </c>
      <c r="C63" s="103" t="s">
        <v>3395</v>
      </c>
      <c r="D63" s="117">
        <v>1201</v>
      </c>
      <c r="E63" s="143">
        <v>44834</v>
      </c>
      <c r="F63" s="103" t="s">
        <v>3396</v>
      </c>
      <c r="G63" s="103" t="s">
        <v>47</v>
      </c>
      <c r="H63" s="103" t="s">
        <v>55</v>
      </c>
      <c r="I63" s="114">
        <v>403</v>
      </c>
      <c r="J63" s="103"/>
      <c r="K63" s="103" t="s">
        <v>3397</v>
      </c>
      <c r="L63" s="116">
        <v>53000085</v>
      </c>
      <c r="M63" s="117"/>
      <c r="N63" s="117"/>
    </row>
    <row r="64" spans="1:16">
      <c r="A64" s="103" t="s">
        <v>44</v>
      </c>
      <c r="B64" s="103" t="s">
        <v>44</v>
      </c>
      <c r="C64" s="103" t="s">
        <v>3398</v>
      </c>
      <c r="D64" s="117">
        <v>1201</v>
      </c>
      <c r="E64" s="143">
        <v>44834</v>
      </c>
      <c r="F64" s="103" t="s">
        <v>3399</v>
      </c>
      <c r="G64" s="103" t="s">
        <v>47</v>
      </c>
      <c r="H64" s="103" t="s">
        <v>48</v>
      </c>
      <c r="I64" s="114">
        <v>1063.92</v>
      </c>
      <c r="J64" s="103"/>
      <c r="K64" s="103" t="s">
        <v>3400</v>
      </c>
      <c r="L64" s="116">
        <v>53000085</v>
      </c>
      <c r="M64" s="117"/>
      <c r="N64" s="117"/>
    </row>
    <row r="65" spans="1:15">
      <c r="A65" s="103" t="s">
        <v>44</v>
      </c>
      <c r="B65" s="103" t="s">
        <v>44</v>
      </c>
      <c r="C65" s="103" t="s">
        <v>3404</v>
      </c>
      <c r="D65" s="117">
        <v>1201</v>
      </c>
      <c r="E65" s="143">
        <v>44834</v>
      </c>
      <c r="F65" s="103" t="s">
        <v>3405</v>
      </c>
      <c r="G65" s="103" t="s">
        <v>47</v>
      </c>
      <c r="H65" s="103" t="s">
        <v>55</v>
      </c>
      <c r="I65" s="114">
        <v>3032.49</v>
      </c>
      <c r="J65" s="103"/>
      <c r="K65" s="103" t="s">
        <v>3406</v>
      </c>
      <c r="L65" s="116">
        <v>53000085</v>
      </c>
      <c r="M65" s="117"/>
      <c r="N65" s="117"/>
    </row>
    <row r="66" spans="1:15">
      <c r="A66" s="103" t="s">
        <v>44</v>
      </c>
      <c r="B66" s="103" t="s">
        <v>44</v>
      </c>
      <c r="C66" s="103" t="s">
        <v>3413</v>
      </c>
      <c r="D66" s="117">
        <v>1201</v>
      </c>
      <c r="E66" s="143">
        <v>44834</v>
      </c>
      <c r="F66" s="103" t="s">
        <v>3414</v>
      </c>
      <c r="G66" s="103" t="s">
        <v>47</v>
      </c>
      <c r="H66" s="103" t="s">
        <v>778</v>
      </c>
      <c r="I66" s="114">
        <v>5130.03</v>
      </c>
      <c r="J66" s="103"/>
      <c r="K66" s="103" t="s">
        <v>3415</v>
      </c>
      <c r="L66" s="116">
        <v>53000085</v>
      </c>
      <c r="M66" s="117"/>
      <c r="N66" s="117"/>
    </row>
    <row r="67" spans="1:15">
      <c r="A67" s="103" t="s">
        <v>44</v>
      </c>
      <c r="B67" s="103" t="s">
        <v>44</v>
      </c>
      <c r="C67" s="103" t="s">
        <v>3422</v>
      </c>
      <c r="D67" s="117">
        <v>1201</v>
      </c>
      <c r="E67" s="143">
        <v>44834</v>
      </c>
      <c r="F67" s="103" t="s">
        <v>3423</v>
      </c>
      <c r="G67" s="103" t="s">
        <v>47</v>
      </c>
      <c r="H67" s="103" t="s">
        <v>774</v>
      </c>
      <c r="I67" s="114">
        <v>2439</v>
      </c>
      <c r="J67" s="103"/>
      <c r="K67" s="103" t="s">
        <v>3424</v>
      </c>
      <c r="L67" s="116">
        <v>53000085</v>
      </c>
      <c r="M67" s="117"/>
      <c r="N67" s="117"/>
    </row>
    <row r="68" spans="1:15">
      <c r="A68" s="103" t="s">
        <v>44</v>
      </c>
      <c r="B68" s="103" t="s">
        <v>44</v>
      </c>
      <c r="C68" s="103" t="s">
        <v>3434</v>
      </c>
      <c r="D68" s="117">
        <v>1201</v>
      </c>
      <c r="E68" s="143">
        <v>44834</v>
      </c>
      <c r="F68" s="103" t="s">
        <v>3396</v>
      </c>
      <c r="G68" s="103" t="s">
        <v>47</v>
      </c>
      <c r="H68" s="103" t="s">
        <v>55</v>
      </c>
      <c r="I68" s="114">
        <v>419.12</v>
      </c>
      <c r="J68" s="103"/>
      <c r="K68" s="103" t="s">
        <v>3435</v>
      </c>
      <c r="L68" s="116">
        <v>53000085</v>
      </c>
      <c r="M68" s="117"/>
      <c r="N68" s="117"/>
    </row>
    <row r="69" spans="1:15">
      <c r="A69" s="103" t="s">
        <v>44</v>
      </c>
      <c r="B69" s="103" t="s">
        <v>44</v>
      </c>
      <c r="C69" s="103" t="s">
        <v>3436</v>
      </c>
      <c r="D69" s="117">
        <v>1201</v>
      </c>
      <c r="E69" s="143">
        <v>44834</v>
      </c>
      <c r="F69" s="103" t="s">
        <v>3399</v>
      </c>
      <c r="G69" s="103" t="s">
        <v>47</v>
      </c>
      <c r="H69" s="103" t="s">
        <v>48</v>
      </c>
      <c r="I69" s="114">
        <v>1209</v>
      </c>
      <c r="J69" s="103"/>
      <c r="K69" s="103" t="s">
        <v>3437</v>
      </c>
      <c r="L69" s="116">
        <v>53000085</v>
      </c>
      <c r="M69" s="117"/>
      <c r="N69" s="117"/>
    </row>
    <row r="70" spans="1:15">
      <c r="A70" s="60" t="s">
        <v>1806</v>
      </c>
      <c r="B70" s="60" t="s">
        <v>2516</v>
      </c>
      <c r="C70" s="60" t="s">
        <v>3472</v>
      </c>
      <c r="D70" s="117">
        <v>1201</v>
      </c>
      <c r="E70" s="61">
        <v>44846</v>
      </c>
      <c r="F70" s="60" t="s">
        <v>3473</v>
      </c>
      <c r="G70" s="60" t="s">
        <v>47</v>
      </c>
      <c r="H70" s="101" t="s">
        <v>21</v>
      </c>
      <c r="I70" s="60">
        <v>2135.25</v>
      </c>
      <c r="J70" s="60"/>
      <c r="K70" s="28" t="s">
        <v>2519</v>
      </c>
      <c r="L70" s="60">
        <v>57353261</v>
      </c>
      <c r="M70" s="97">
        <v>44893</v>
      </c>
      <c r="N70" t="s">
        <v>864</v>
      </c>
      <c r="O70" s="129">
        <v>2226.35</v>
      </c>
    </row>
    <row r="71" spans="1:15">
      <c r="A71" s="60" t="s">
        <v>166</v>
      </c>
      <c r="B71" s="60" t="s">
        <v>209</v>
      </c>
      <c r="C71" s="60" t="s">
        <v>3480</v>
      </c>
      <c r="D71" s="117">
        <v>1201</v>
      </c>
      <c r="E71" s="61">
        <v>44854</v>
      </c>
      <c r="F71" s="60" t="s">
        <v>3481</v>
      </c>
      <c r="G71" s="60" t="s">
        <v>15</v>
      </c>
      <c r="H71" s="101" t="s">
        <v>21</v>
      </c>
      <c r="I71" s="60">
        <v>960</v>
      </c>
      <c r="J71" s="60"/>
      <c r="K71" s="28" t="s">
        <v>3482</v>
      </c>
      <c r="L71" s="60">
        <v>55738459</v>
      </c>
      <c r="M71" s="97">
        <v>44873</v>
      </c>
      <c r="N71" t="s">
        <v>864</v>
      </c>
      <c r="O71" s="129">
        <v>11907.7</v>
      </c>
    </row>
    <row r="72" spans="1:15">
      <c r="A72" s="60" t="s">
        <v>44</v>
      </c>
      <c r="B72" s="60" t="s">
        <v>44</v>
      </c>
      <c r="C72" s="60" t="s">
        <v>3486</v>
      </c>
      <c r="D72" s="117">
        <v>1201</v>
      </c>
      <c r="E72" s="61">
        <v>44851</v>
      </c>
      <c r="F72" s="60" t="s">
        <v>3487</v>
      </c>
      <c r="G72" s="60" t="s">
        <v>47</v>
      </c>
      <c r="H72" s="101" t="s">
        <v>48</v>
      </c>
      <c r="I72" s="60">
        <v>1081.29</v>
      </c>
      <c r="J72" s="60"/>
      <c r="K72" s="28" t="s">
        <v>3488</v>
      </c>
      <c r="L72" s="60">
        <v>53000085</v>
      </c>
    </row>
    <row r="73" spans="1:15">
      <c r="A73" s="60" t="s">
        <v>44</v>
      </c>
      <c r="B73" s="60" t="s">
        <v>44</v>
      </c>
      <c r="C73" s="60" t="s">
        <v>3499</v>
      </c>
      <c r="D73" s="117">
        <v>1201</v>
      </c>
      <c r="E73" s="61">
        <v>44858</v>
      </c>
      <c r="F73" s="60" t="s">
        <v>3500</v>
      </c>
      <c r="G73" s="60" t="s">
        <v>47</v>
      </c>
      <c r="H73" s="101" t="s">
        <v>86</v>
      </c>
      <c r="I73" s="60">
        <v>4692.24</v>
      </c>
      <c r="J73" s="60"/>
      <c r="K73" s="28" t="s">
        <v>3501</v>
      </c>
      <c r="L73" s="60">
        <v>53000085</v>
      </c>
      <c r="M73" s="97">
        <v>44866</v>
      </c>
      <c r="N73" t="s">
        <v>864</v>
      </c>
      <c r="O73" s="129">
        <v>5854.71</v>
      </c>
    </row>
    <row r="74" spans="1:15">
      <c r="A74" s="60" t="s">
        <v>44</v>
      </c>
      <c r="B74" s="60" t="s">
        <v>44</v>
      </c>
      <c r="C74" s="60" t="s">
        <v>3502</v>
      </c>
      <c r="D74" s="117">
        <v>1201</v>
      </c>
      <c r="E74" s="61">
        <v>44858</v>
      </c>
      <c r="F74" s="60" t="s">
        <v>3503</v>
      </c>
      <c r="G74" s="60" t="s">
        <v>47</v>
      </c>
      <c r="H74" s="101" t="s">
        <v>701</v>
      </c>
      <c r="I74" s="60">
        <v>560.17999999999995</v>
      </c>
      <c r="J74" s="60"/>
      <c r="K74" s="28" t="s">
        <v>3504</v>
      </c>
      <c r="L74" s="60">
        <v>53000085</v>
      </c>
      <c r="M74" s="97">
        <v>44866</v>
      </c>
      <c r="N74" t="s">
        <v>864</v>
      </c>
      <c r="O74" s="129">
        <v>5854.71</v>
      </c>
    </row>
    <row r="75" spans="1:15">
      <c r="A75" s="60" t="s">
        <v>44</v>
      </c>
      <c r="B75" s="60" t="s">
        <v>44</v>
      </c>
      <c r="C75" s="60" t="s">
        <v>3505</v>
      </c>
      <c r="D75" s="117">
        <v>1201</v>
      </c>
      <c r="E75" s="61">
        <v>44859</v>
      </c>
      <c r="F75" s="60" t="s">
        <v>3506</v>
      </c>
      <c r="G75" s="60" t="s">
        <v>47</v>
      </c>
      <c r="H75" s="101" t="s">
        <v>1397</v>
      </c>
      <c r="I75" s="60">
        <v>677.7</v>
      </c>
      <c r="J75" s="60"/>
      <c r="K75" s="28" t="s">
        <v>3507</v>
      </c>
      <c r="L75" s="60">
        <v>53000085</v>
      </c>
      <c r="M75" s="97">
        <v>44866</v>
      </c>
      <c r="N75" t="s">
        <v>864</v>
      </c>
      <c r="O75" s="129">
        <v>5854.71</v>
      </c>
    </row>
    <row r="76" spans="1:15">
      <c r="A76" s="60" t="s">
        <v>44</v>
      </c>
      <c r="B76" s="60" t="s">
        <v>44</v>
      </c>
      <c r="C76" s="60" t="s">
        <v>3508</v>
      </c>
      <c r="D76" s="117">
        <v>1201</v>
      </c>
      <c r="E76" s="61">
        <v>44858</v>
      </c>
      <c r="F76" s="60" t="s">
        <v>3509</v>
      </c>
      <c r="G76" s="60" t="s">
        <v>47</v>
      </c>
      <c r="H76" s="101" t="s">
        <v>128</v>
      </c>
      <c r="I76" s="60">
        <v>777.6</v>
      </c>
      <c r="J76" s="60"/>
      <c r="K76" s="28" t="s">
        <v>3510</v>
      </c>
      <c r="L76" s="60">
        <v>53000085</v>
      </c>
      <c r="M76" s="97">
        <v>44868</v>
      </c>
      <c r="N76" t="s">
        <v>864</v>
      </c>
      <c r="O76" s="129">
        <v>6140.7</v>
      </c>
    </row>
    <row r="77" spans="1:15">
      <c r="A77" s="60" t="s">
        <v>44</v>
      </c>
      <c r="B77" s="60" t="s">
        <v>44</v>
      </c>
      <c r="C77" s="60" t="s">
        <v>3511</v>
      </c>
      <c r="D77" s="117">
        <v>1201</v>
      </c>
      <c r="E77" s="61">
        <v>44858</v>
      </c>
      <c r="F77" s="60" t="s">
        <v>3512</v>
      </c>
      <c r="G77" s="60" t="s">
        <v>47</v>
      </c>
      <c r="H77" s="101" t="s">
        <v>435</v>
      </c>
      <c r="I77" s="60">
        <v>1085.4000000000001</v>
      </c>
      <c r="J77" s="60"/>
      <c r="K77" s="28" t="s">
        <v>3513</v>
      </c>
      <c r="L77" s="60">
        <v>53000085</v>
      </c>
      <c r="M77" s="97">
        <v>44868</v>
      </c>
      <c r="N77" t="s">
        <v>864</v>
      </c>
      <c r="O77" s="129">
        <v>6140.7</v>
      </c>
    </row>
    <row r="78" spans="1:15">
      <c r="A78" s="60" t="s">
        <v>44</v>
      </c>
      <c r="B78" s="60" t="s">
        <v>44</v>
      </c>
      <c r="C78" s="60" t="s">
        <v>3514</v>
      </c>
      <c r="D78" s="117">
        <v>1201</v>
      </c>
      <c r="E78" s="61">
        <v>44858</v>
      </c>
      <c r="F78" s="60" t="s">
        <v>3512</v>
      </c>
      <c r="G78" s="60" t="s">
        <v>47</v>
      </c>
      <c r="H78" s="101" t="s">
        <v>435</v>
      </c>
      <c r="I78" s="60">
        <v>64.8</v>
      </c>
      <c r="J78" s="60"/>
      <c r="K78" s="28" t="s">
        <v>3513</v>
      </c>
      <c r="L78" s="60">
        <v>53000085</v>
      </c>
      <c r="M78" s="97">
        <v>44868</v>
      </c>
      <c r="N78" t="s">
        <v>864</v>
      </c>
      <c r="O78" s="129">
        <v>6140.7</v>
      </c>
    </row>
    <row r="79" spans="1:15">
      <c r="A79" s="60" t="s">
        <v>44</v>
      </c>
      <c r="B79" s="60" t="s">
        <v>44</v>
      </c>
      <c r="C79" s="60" t="s">
        <v>3515</v>
      </c>
      <c r="D79" s="117">
        <v>1201</v>
      </c>
      <c r="E79" s="61">
        <v>44858</v>
      </c>
      <c r="F79" s="60" t="s">
        <v>3516</v>
      </c>
      <c r="G79" s="60" t="s">
        <v>47</v>
      </c>
      <c r="H79" s="101" t="s">
        <v>316</v>
      </c>
      <c r="I79" s="60">
        <v>249.86</v>
      </c>
      <c r="J79" s="60"/>
      <c r="K79" s="28" t="s">
        <v>3517</v>
      </c>
      <c r="L79" s="60">
        <v>53000085</v>
      </c>
      <c r="M79" s="97">
        <v>44868</v>
      </c>
      <c r="N79" t="s">
        <v>864</v>
      </c>
      <c r="O79" s="129">
        <v>6140.7</v>
      </c>
    </row>
    <row r="80" spans="1:15">
      <c r="A80" s="60" t="s">
        <v>44</v>
      </c>
      <c r="B80" s="60" t="s">
        <v>44</v>
      </c>
      <c r="C80" s="60" t="s">
        <v>3518</v>
      </c>
      <c r="D80" s="117">
        <v>1201</v>
      </c>
      <c r="E80" s="61">
        <v>44858</v>
      </c>
      <c r="F80" s="60" t="s">
        <v>3519</v>
      </c>
      <c r="G80" s="60" t="s">
        <v>47</v>
      </c>
      <c r="H80" s="101" t="s">
        <v>316</v>
      </c>
      <c r="I80" s="60">
        <v>749.58</v>
      </c>
      <c r="J80" s="60"/>
      <c r="K80" s="28" t="s">
        <v>3517</v>
      </c>
      <c r="L80" s="60">
        <v>53000085</v>
      </c>
      <c r="M80" s="97">
        <v>44868</v>
      </c>
      <c r="N80" t="s">
        <v>864</v>
      </c>
      <c r="O80" s="129">
        <v>6140.7</v>
      </c>
    </row>
    <row r="81" spans="1:15">
      <c r="A81" s="60" t="s">
        <v>44</v>
      </c>
      <c r="B81" s="60" t="s">
        <v>44</v>
      </c>
      <c r="C81" s="60" t="s">
        <v>3520</v>
      </c>
      <c r="D81" s="117">
        <v>1201</v>
      </c>
      <c r="E81" s="61">
        <v>44858</v>
      </c>
      <c r="F81" s="60" t="s">
        <v>3521</v>
      </c>
      <c r="G81" s="60" t="s">
        <v>47</v>
      </c>
      <c r="H81" s="101" t="s">
        <v>448</v>
      </c>
      <c r="I81" s="60">
        <v>209.56</v>
      </c>
      <c r="J81" s="60"/>
      <c r="K81" s="28" t="s">
        <v>3522</v>
      </c>
      <c r="L81" s="60">
        <v>53000085</v>
      </c>
      <c r="M81" s="97">
        <v>44868</v>
      </c>
      <c r="N81" t="s">
        <v>864</v>
      </c>
      <c r="O81" s="129">
        <v>6140.7</v>
      </c>
    </row>
    <row r="82" spans="1:15">
      <c r="A82" s="60" t="s">
        <v>44</v>
      </c>
      <c r="B82" s="60" t="s">
        <v>44</v>
      </c>
      <c r="C82" s="60" t="s">
        <v>3523</v>
      </c>
      <c r="D82" s="117">
        <v>1201</v>
      </c>
      <c r="E82" s="61">
        <v>44858</v>
      </c>
      <c r="F82" s="60" t="s">
        <v>3524</v>
      </c>
      <c r="G82" s="60" t="s">
        <v>47</v>
      </c>
      <c r="H82" s="101" t="s">
        <v>456</v>
      </c>
      <c r="I82" s="60">
        <v>81</v>
      </c>
      <c r="J82" s="60"/>
      <c r="K82" s="28" t="s">
        <v>3525</v>
      </c>
      <c r="L82" s="60">
        <v>53000085</v>
      </c>
      <c r="M82" s="97">
        <v>44868</v>
      </c>
      <c r="N82" t="s">
        <v>864</v>
      </c>
      <c r="O82" s="129">
        <v>6140.7</v>
      </c>
    </row>
    <row r="83" spans="1:15">
      <c r="A83" s="60" t="s">
        <v>44</v>
      </c>
      <c r="B83" s="60" t="s">
        <v>44</v>
      </c>
      <c r="C83" s="60" t="s">
        <v>3526</v>
      </c>
      <c r="D83" s="117">
        <v>1201</v>
      </c>
      <c r="E83" s="61">
        <v>44858</v>
      </c>
      <c r="F83" s="60" t="s">
        <v>3509</v>
      </c>
      <c r="G83" s="60" t="s">
        <v>47</v>
      </c>
      <c r="H83" s="60" t="s">
        <v>128</v>
      </c>
      <c r="I83" s="101">
        <v>1085.4000000000001</v>
      </c>
      <c r="J83" s="60"/>
      <c r="K83" s="60" t="s">
        <v>3527</v>
      </c>
      <c r="L83" s="28">
        <v>53000085</v>
      </c>
      <c r="M83" s="97">
        <v>44868</v>
      </c>
      <c r="N83" t="s">
        <v>864</v>
      </c>
      <c r="O83" s="129">
        <v>6140.7</v>
      </c>
    </row>
    <row r="84" spans="1:15">
      <c r="A84" s="60" t="s">
        <v>44</v>
      </c>
      <c r="B84" s="60" t="s">
        <v>44</v>
      </c>
      <c r="C84" s="60" t="s">
        <v>3528</v>
      </c>
      <c r="D84" s="117">
        <v>1201</v>
      </c>
      <c r="E84" s="61">
        <v>44858</v>
      </c>
      <c r="F84" s="60" t="s">
        <v>3512</v>
      </c>
      <c r="G84" s="60" t="s">
        <v>47</v>
      </c>
      <c r="H84" s="60" t="s">
        <v>435</v>
      </c>
      <c r="I84" s="101">
        <v>810</v>
      </c>
      <c r="J84" s="60"/>
      <c r="K84" s="60" t="s">
        <v>3529</v>
      </c>
      <c r="L84" s="28">
        <v>53000085</v>
      </c>
      <c r="M84" s="97">
        <v>44868</v>
      </c>
      <c r="N84" t="s">
        <v>864</v>
      </c>
      <c r="O84" s="129">
        <v>6140.7</v>
      </c>
    </row>
    <row r="85" spans="1:15">
      <c r="A85" s="60" t="s">
        <v>44</v>
      </c>
      <c r="B85" s="60" t="s">
        <v>44</v>
      </c>
      <c r="C85" s="60" t="s">
        <v>3530</v>
      </c>
      <c r="D85" s="117">
        <v>1201</v>
      </c>
      <c r="E85" s="61">
        <v>44858</v>
      </c>
      <c r="F85" s="60" t="s">
        <v>3512</v>
      </c>
      <c r="G85" s="60" t="s">
        <v>47</v>
      </c>
      <c r="H85" s="60" t="s">
        <v>435</v>
      </c>
      <c r="I85" s="101">
        <v>56.7</v>
      </c>
      <c r="J85" s="60"/>
      <c r="K85" s="60" t="s">
        <v>3529</v>
      </c>
      <c r="L85" s="28">
        <v>53000085</v>
      </c>
      <c r="M85" s="97">
        <v>44868</v>
      </c>
      <c r="N85" t="s">
        <v>864</v>
      </c>
      <c r="O85" s="129">
        <v>6140.7</v>
      </c>
    </row>
    <row r="86" spans="1:15">
      <c r="A86" s="60" t="s">
        <v>44</v>
      </c>
      <c r="B86" s="60" t="s">
        <v>44</v>
      </c>
      <c r="C86" s="60" t="s">
        <v>3531</v>
      </c>
      <c r="D86" s="117">
        <v>1201</v>
      </c>
      <c r="E86" s="61">
        <v>44858</v>
      </c>
      <c r="F86" s="60" t="s">
        <v>3516</v>
      </c>
      <c r="G86" s="60" t="s">
        <v>47</v>
      </c>
      <c r="H86" s="60" t="s">
        <v>316</v>
      </c>
      <c r="I86" s="101">
        <v>209.56</v>
      </c>
      <c r="J86" s="60"/>
      <c r="K86" s="60" t="s">
        <v>3532</v>
      </c>
      <c r="L86" s="28">
        <v>53000085</v>
      </c>
      <c r="M86" s="97">
        <v>44868</v>
      </c>
      <c r="N86" t="s">
        <v>864</v>
      </c>
      <c r="O86" s="129">
        <v>6140.7</v>
      </c>
    </row>
    <row r="87" spans="1:15">
      <c r="A87" s="60" t="s">
        <v>44</v>
      </c>
      <c r="B87" s="60" t="s">
        <v>44</v>
      </c>
      <c r="C87" s="60" t="s">
        <v>3533</v>
      </c>
      <c r="D87" s="117">
        <v>1201</v>
      </c>
      <c r="E87" s="61">
        <v>44858</v>
      </c>
      <c r="F87" s="60" t="s">
        <v>3519</v>
      </c>
      <c r="G87" s="60" t="s">
        <v>47</v>
      </c>
      <c r="H87" s="60" t="s">
        <v>316</v>
      </c>
      <c r="I87" s="101">
        <v>588.38</v>
      </c>
      <c r="J87" s="60"/>
      <c r="K87" s="60" t="s">
        <v>3532</v>
      </c>
      <c r="L87" s="28">
        <v>53000085</v>
      </c>
      <c r="M87" s="97">
        <v>44868</v>
      </c>
      <c r="N87" t="s">
        <v>864</v>
      </c>
      <c r="O87" s="129">
        <v>6140.7</v>
      </c>
    </row>
    <row r="88" spans="1:15">
      <c r="A88" s="60" t="s">
        <v>44</v>
      </c>
      <c r="B88" s="60" t="s">
        <v>44</v>
      </c>
      <c r="C88" s="60" t="s">
        <v>3534</v>
      </c>
      <c r="D88" s="117">
        <v>1201</v>
      </c>
      <c r="E88" s="61">
        <v>44858</v>
      </c>
      <c r="F88" s="60" t="s">
        <v>3521</v>
      </c>
      <c r="G88" s="60" t="s">
        <v>47</v>
      </c>
      <c r="H88" s="60" t="s">
        <v>448</v>
      </c>
      <c r="I88" s="101">
        <v>169.26</v>
      </c>
      <c r="J88" s="60"/>
      <c r="K88" s="60" t="s">
        <v>3535</v>
      </c>
      <c r="L88" s="28">
        <v>53000085</v>
      </c>
      <c r="M88" s="97">
        <v>44868</v>
      </c>
      <c r="N88" t="s">
        <v>864</v>
      </c>
      <c r="O88" s="129">
        <v>6140.7</v>
      </c>
    </row>
    <row r="89" spans="1:15">
      <c r="A89" s="60" t="s">
        <v>44</v>
      </c>
      <c r="B89" s="60" t="s">
        <v>44</v>
      </c>
      <c r="C89" s="60" t="s">
        <v>3536</v>
      </c>
      <c r="D89" s="117">
        <v>1201</v>
      </c>
      <c r="E89" s="61">
        <v>44858</v>
      </c>
      <c r="F89" s="60" t="s">
        <v>3524</v>
      </c>
      <c r="G89" s="60" t="s">
        <v>47</v>
      </c>
      <c r="H89" s="60" t="s">
        <v>456</v>
      </c>
      <c r="I89" s="101">
        <v>81</v>
      </c>
      <c r="J89" s="60"/>
      <c r="K89" s="60" t="s">
        <v>3537</v>
      </c>
      <c r="L89" s="28">
        <v>53000085</v>
      </c>
      <c r="M89" s="97">
        <v>44868</v>
      </c>
      <c r="N89" t="s">
        <v>864</v>
      </c>
      <c r="O89" s="129">
        <v>6140.7</v>
      </c>
    </row>
    <row r="90" spans="1:15">
      <c r="A90" s="60" t="s">
        <v>166</v>
      </c>
      <c r="B90" s="60" t="s">
        <v>2506</v>
      </c>
      <c r="C90" s="60" t="s">
        <v>3549</v>
      </c>
      <c r="D90" s="117">
        <v>1201</v>
      </c>
      <c r="E90" s="61">
        <v>44862</v>
      </c>
      <c r="F90" s="60" t="s">
        <v>3550</v>
      </c>
      <c r="G90" s="60" t="s">
        <v>47</v>
      </c>
      <c r="H90" s="60" t="s">
        <v>21</v>
      </c>
      <c r="I90" s="101">
        <v>6970</v>
      </c>
      <c r="J90" s="60"/>
      <c r="K90" s="60" t="s">
        <v>3551</v>
      </c>
      <c r="L90" s="28">
        <v>55738459</v>
      </c>
      <c r="M90" s="97">
        <v>44886</v>
      </c>
      <c r="N90" t="s">
        <v>864</v>
      </c>
      <c r="O90" s="129">
        <v>20300</v>
      </c>
    </row>
    <row r="91" spans="1:15">
      <c r="A91" s="60" t="s">
        <v>166</v>
      </c>
      <c r="B91" s="60" t="s">
        <v>2506</v>
      </c>
      <c r="C91" s="60" t="s">
        <v>3549</v>
      </c>
      <c r="D91" s="117">
        <v>1201</v>
      </c>
      <c r="E91" s="61">
        <v>44862</v>
      </c>
      <c r="F91" s="60" t="s">
        <v>3550</v>
      </c>
      <c r="G91" s="60" t="s">
        <v>47</v>
      </c>
      <c r="H91" s="60" t="s">
        <v>21</v>
      </c>
      <c r="I91" s="101">
        <v>13330</v>
      </c>
      <c r="J91" s="60"/>
      <c r="K91" s="60" t="s">
        <v>3552</v>
      </c>
      <c r="L91" s="28">
        <v>55738459</v>
      </c>
      <c r="M91" s="97">
        <v>44886</v>
      </c>
      <c r="N91" t="s">
        <v>864</v>
      </c>
      <c r="O91" s="129">
        <v>20300</v>
      </c>
    </row>
    <row r="92" spans="1:15">
      <c r="A92" s="60" t="s">
        <v>726</v>
      </c>
      <c r="B92" s="60" t="s">
        <v>727</v>
      </c>
      <c r="C92" s="60" t="s">
        <v>3553</v>
      </c>
      <c r="D92" s="117">
        <v>1201</v>
      </c>
      <c r="E92" s="61">
        <v>44862</v>
      </c>
      <c r="F92" s="60" t="s">
        <v>3554</v>
      </c>
      <c r="G92" s="60" t="s">
        <v>47</v>
      </c>
      <c r="H92" s="60" t="s">
        <v>730</v>
      </c>
      <c r="I92" s="101">
        <v>7430.18</v>
      </c>
      <c r="J92" s="60"/>
      <c r="K92" s="60" t="s">
        <v>3555</v>
      </c>
      <c r="L92" s="28">
        <v>57334466</v>
      </c>
      <c r="M92" s="97">
        <v>44875</v>
      </c>
      <c r="N92" t="s">
        <v>864</v>
      </c>
      <c r="O92" s="129">
        <v>10833.46</v>
      </c>
    </row>
    <row r="93" spans="1:15">
      <c r="A93" s="60" t="s">
        <v>726</v>
      </c>
      <c r="B93" s="60" t="s">
        <v>727</v>
      </c>
      <c r="C93" s="60" t="s">
        <v>3553</v>
      </c>
      <c r="D93" s="117">
        <v>1201</v>
      </c>
      <c r="E93" s="61">
        <v>44862</v>
      </c>
      <c r="F93" s="60" t="s">
        <v>3554</v>
      </c>
      <c r="G93" s="60" t="s">
        <v>47</v>
      </c>
      <c r="H93" s="60" t="s">
        <v>730</v>
      </c>
      <c r="I93" s="101">
        <v>3448.28</v>
      </c>
      <c r="J93" s="60"/>
      <c r="K93" s="60" t="s">
        <v>3556</v>
      </c>
      <c r="L93" s="28">
        <v>57334466</v>
      </c>
      <c r="M93" s="97">
        <v>44875</v>
      </c>
      <c r="N93" t="s">
        <v>864</v>
      </c>
      <c r="O93" s="129">
        <v>10833.46</v>
      </c>
    </row>
    <row r="94" spans="1:15">
      <c r="A94" s="60" t="s">
        <v>166</v>
      </c>
      <c r="B94" s="60" t="s">
        <v>209</v>
      </c>
      <c r="C94" s="60" t="s">
        <v>3557</v>
      </c>
      <c r="D94" s="117">
        <v>1201</v>
      </c>
      <c r="E94" s="61">
        <v>44862</v>
      </c>
      <c r="F94" s="60" t="s">
        <v>3558</v>
      </c>
      <c r="G94" s="60" t="s">
        <v>47</v>
      </c>
      <c r="H94" s="60" t="s">
        <v>21</v>
      </c>
      <c r="I94" s="101">
        <v>66.400000000000006</v>
      </c>
      <c r="J94" s="60"/>
      <c r="K94" s="60" t="s">
        <v>2439</v>
      </c>
      <c r="L94" s="28">
        <v>55738459</v>
      </c>
      <c r="M94" s="97">
        <v>44873</v>
      </c>
      <c r="N94" t="s">
        <v>864</v>
      </c>
      <c r="O94" s="129">
        <v>3877.8</v>
      </c>
    </row>
    <row r="95" spans="1:15">
      <c r="A95" s="60" t="s">
        <v>166</v>
      </c>
      <c r="B95" s="60" t="s">
        <v>209</v>
      </c>
      <c r="C95" s="60" t="s">
        <v>3557</v>
      </c>
      <c r="D95" s="117">
        <v>1201</v>
      </c>
      <c r="E95" s="61">
        <v>44862</v>
      </c>
      <c r="F95" s="60" t="s">
        <v>3558</v>
      </c>
      <c r="G95" s="60" t="s">
        <v>47</v>
      </c>
      <c r="H95" s="60" t="s">
        <v>21</v>
      </c>
      <c r="I95" s="101">
        <v>511.5</v>
      </c>
      <c r="J95" s="60"/>
      <c r="K95" s="60" t="s">
        <v>3457</v>
      </c>
      <c r="L95" s="28">
        <v>55738459</v>
      </c>
      <c r="M95" s="97">
        <v>44873</v>
      </c>
      <c r="N95" t="s">
        <v>864</v>
      </c>
      <c r="O95" s="129">
        <v>3877.8</v>
      </c>
    </row>
    <row r="96" spans="1:15">
      <c r="A96" s="60" t="s">
        <v>166</v>
      </c>
      <c r="B96" s="60" t="s">
        <v>209</v>
      </c>
      <c r="C96" s="60" t="s">
        <v>3557</v>
      </c>
      <c r="D96" s="117">
        <v>1201</v>
      </c>
      <c r="E96" s="61">
        <v>44862</v>
      </c>
      <c r="F96" s="60" t="s">
        <v>3558</v>
      </c>
      <c r="G96" s="60" t="s">
        <v>47</v>
      </c>
      <c r="H96" s="60" t="s">
        <v>21</v>
      </c>
      <c r="I96" s="101">
        <v>429</v>
      </c>
      <c r="J96" s="60"/>
      <c r="K96" s="60" t="s">
        <v>3465</v>
      </c>
      <c r="L96" s="28">
        <v>55738459</v>
      </c>
      <c r="M96" s="97">
        <v>44873</v>
      </c>
      <c r="N96" t="s">
        <v>864</v>
      </c>
      <c r="O96" s="129">
        <v>3877.8</v>
      </c>
    </row>
    <row r="97" spans="1:15">
      <c r="A97" s="60" t="s">
        <v>166</v>
      </c>
      <c r="B97" s="60" t="s">
        <v>209</v>
      </c>
      <c r="C97" s="60" t="s">
        <v>3557</v>
      </c>
      <c r="D97" s="117">
        <v>1201</v>
      </c>
      <c r="E97" s="61">
        <v>44862</v>
      </c>
      <c r="F97" s="60" t="s">
        <v>3558</v>
      </c>
      <c r="G97" s="60" t="s">
        <v>47</v>
      </c>
      <c r="H97" s="60" t="s">
        <v>21</v>
      </c>
      <c r="I97" s="101">
        <v>2870.9</v>
      </c>
      <c r="J97" s="60"/>
      <c r="K97" s="60" t="s">
        <v>2957</v>
      </c>
      <c r="L97" s="28">
        <v>55738459</v>
      </c>
      <c r="M97" s="97">
        <v>44873</v>
      </c>
      <c r="N97" t="s">
        <v>864</v>
      </c>
      <c r="O97" s="129">
        <v>3877.8</v>
      </c>
    </row>
    <row r="98" spans="1:15">
      <c r="A98" s="60" t="s">
        <v>166</v>
      </c>
      <c r="B98" s="60" t="s">
        <v>209</v>
      </c>
      <c r="C98" s="60" t="s">
        <v>3559</v>
      </c>
      <c r="D98" s="117">
        <v>1201</v>
      </c>
      <c r="E98" s="61">
        <v>44862</v>
      </c>
      <c r="F98" s="60" t="s">
        <v>3558</v>
      </c>
      <c r="G98" s="60" t="s">
        <v>47</v>
      </c>
      <c r="H98" s="60" t="s">
        <v>21</v>
      </c>
      <c r="I98" s="101">
        <v>2260.5</v>
      </c>
      <c r="J98" s="60"/>
      <c r="K98" s="60" t="s">
        <v>3560</v>
      </c>
      <c r="L98" s="28">
        <v>55738459</v>
      </c>
      <c r="M98" s="97">
        <v>44873</v>
      </c>
      <c r="N98" t="s">
        <v>864</v>
      </c>
      <c r="O98" s="129">
        <v>11907.7</v>
      </c>
    </row>
    <row r="99" spans="1:15">
      <c r="A99" s="60" t="s">
        <v>166</v>
      </c>
      <c r="B99" s="60" t="s">
        <v>209</v>
      </c>
      <c r="C99" s="60" t="s">
        <v>3559</v>
      </c>
      <c r="D99" s="117">
        <v>1201</v>
      </c>
      <c r="E99" s="61">
        <v>44862</v>
      </c>
      <c r="F99" s="60" t="s">
        <v>3558</v>
      </c>
      <c r="G99" s="60" t="s">
        <v>47</v>
      </c>
      <c r="H99" s="60" t="s">
        <v>21</v>
      </c>
      <c r="I99" s="101">
        <v>32</v>
      </c>
      <c r="J99" s="60"/>
      <c r="K99" s="60" t="s">
        <v>3460</v>
      </c>
      <c r="L99" s="28">
        <v>55738459</v>
      </c>
      <c r="M99" s="97">
        <v>44873</v>
      </c>
      <c r="N99" t="s">
        <v>864</v>
      </c>
      <c r="O99" s="129">
        <v>11907.7</v>
      </c>
    </row>
    <row r="100" spans="1:15">
      <c r="A100" s="60" t="s">
        <v>166</v>
      </c>
      <c r="B100" s="60" t="s">
        <v>209</v>
      </c>
      <c r="C100" s="60" t="s">
        <v>3559</v>
      </c>
      <c r="D100" s="117">
        <v>1201</v>
      </c>
      <c r="E100" s="61">
        <v>44862</v>
      </c>
      <c r="F100" s="60" t="s">
        <v>3558</v>
      </c>
      <c r="G100" s="60" t="s">
        <v>47</v>
      </c>
      <c r="H100" s="60" t="s">
        <v>21</v>
      </c>
      <c r="I100" s="101">
        <v>300</v>
      </c>
      <c r="J100" s="60"/>
      <c r="K100" s="60" t="s">
        <v>3469</v>
      </c>
      <c r="L100" s="28">
        <v>55738459</v>
      </c>
      <c r="M100" s="97">
        <v>44873</v>
      </c>
      <c r="N100" t="s">
        <v>864</v>
      </c>
      <c r="O100" s="129">
        <v>11907.7</v>
      </c>
    </row>
    <row r="101" spans="1:15">
      <c r="A101" s="60" t="s">
        <v>166</v>
      </c>
      <c r="B101" s="60" t="s">
        <v>209</v>
      </c>
      <c r="C101" s="60" t="s">
        <v>3559</v>
      </c>
      <c r="D101" s="117">
        <v>1201</v>
      </c>
      <c r="E101" s="61">
        <v>44862</v>
      </c>
      <c r="F101" s="60" t="s">
        <v>3558</v>
      </c>
      <c r="G101" s="60" t="s">
        <v>47</v>
      </c>
      <c r="H101" s="60" t="s">
        <v>21</v>
      </c>
      <c r="I101" s="101">
        <v>2079</v>
      </c>
      <c r="J101" s="60"/>
      <c r="K101" s="60" t="s">
        <v>3561</v>
      </c>
      <c r="L101" s="28">
        <v>55738459</v>
      </c>
      <c r="M101" s="97">
        <v>44873</v>
      </c>
      <c r="N101" t="s">
        <v>864</v>
      </c>
      <c r="O101" s="129">
        <v>11907.7</v>
      </c>
    </row>
    <row r="102" spans="1:15">
      <c r="A102" s="60" t="s">
        <v>166</v>
      </c>
      <c r="B102" s="60" t="s">
        <v>209</v>
      </c>
      <c r="C102" s="60" t="s">
        <v>3559</v>
      </c>
      <c r="D102" s="117">
        <v>1201</v>
      </c>
      <c r="E102" s="61">
        <v>44862</v>
      </c>
      <c r="F102" s="60" t="s">
        <v>3558</v>
      </c>
      <c r="G102" s="60" t="s">
        <v>47</v>
      </c>
      <c r="H102" s="60" t="s">
        <v>21</v>
      </c>
      <c r="I102" s="101">
        <v>1292</v>
      </c>
      <c r="J102" s="60"/>
      <c r="K102" s="60" t="s">
        <v>3471</v>
      </c>
      <c r="L102" s="28">
        <v>55738459</v>
      </c>
      <c r="M102" s="97">
        <v>44873</v>
      </c>
      <c r="N102" t="s">
        <v>864</v>
      </c>
      <c r="O102" s="129">
        <v>11907.7</v>
      </c>
    </row>
    <row r="103" spans="1:15">
      <c r="A103" s="60" t="s">
        <v>166</v>
      </c>
      <c r="B103" s="60" t="s">
        <v>209</v>
      </c>
      <c r="C103" s="60" t="s">
        <v>3559</v>
      </c>
      <c r="D103" s="117">
        <v>1201</v>
      </c>
      <c r="E103" s="61">
        <v>44862</v>
      </c>
      <c r="F103" s="60" t="s">
        <v>3558</v>
      </c>
      <c r="G103" s="60" t="s">
        <v>47</v>
      </c>
      <c r="H103" s="60" t="s">
        <v>21</v>
      </c>
      <c r="I103" s="101">
        <v>4984.2</v>
      </c>
      <c r="J103" s="60"/>
      <c r="K103" s="60" t="s">
        <v>3562</v>
      </c>
      <c r="L103" s="28">
        <v>55738459</v>
      </c>
      <c r="M103" s="97">
        <v>44873</v>
      </c>
      <c r="N103" t="s">
        <v>864</v>
      </c>
      <c r="O103" s="129">
        <v>11907.7</v>
      </c>
    </row>
    <row r="104" spans="1:15">
      <c r="A104" s="60" t="s">
        <v>44</v>
      </c>
      <c r="B104" s="60" t="s">
        <v>44</v>
      </c>
      <c r="C104" s="60" t="s">
        <v>3599</v>
      </c>
      <c r="D104" s="117">
        <v>1201</v>
      </c>
      <c r="E104" s="61">
        <v>44865</v>
      </c>
      <c r="F104" s="60" t="s">
        <v>3600</v>
      </c>
      <c r="G104" s="60" t="s">
        <v>47</v>
      </c>
      <c r="H104" s="60" t="s">
        <v>456</v>
      </c>
      <c r="I104" s="101">
        <v>206.28</v>
      </c>
      <c r="J104" s="60"/>
      <c r="K104" s="60" t="s">
        <v>3601</v>
      </c>
      <c r="L104" s="28">
        <v>53000085</v>
      </c>
      <c r="M104" s="97">
        <v>44880</v>
      </c>
      <c r="N104" t="s">
        <v>864</v>
      </c>
      <c r="O104" s="129">
        <v>25468.49</v>
      </c>
    </row>
    <row r="105" spans="1:15">
      <c r="A105" s="60" t="s">
        <v>44</v>
      </c>
      <c r="B105" s="60" t="s">
        <v>44</v>
      </c>
      <c r="C105" s="60" t="s">
        <v>3594</v>
      </c>
      <c r="D105" s="117">
        <v>1201</v>
      </c>
      <c r="E105" s="61">
        <v>44865</v>
      </c>
      <c r="F105" s="60" t="s">
        <v>3595</v>
      </c>
      <c r="G105" s="60" t="s">
        <v>47</v>
      </c>
      <c r="H105" s="60" t="s">
        <v>316</v>
      </c>
      <c r="I105" s="101">
        <v>162.54</v>
      </c>
      <c r="J105" s="60"/>
      <c r="K105" s="60" t="s">
        <v>3596</v>
      </c>
      <c r="L105" s="28">
        <v>53000085</v>
      </c>
      <c r="M105" s="97">
        <v>44880</v>
      </c>
      <c r="N105" t="s">
        <v>864</v>
      </c>
      <c r="O105" s="129">
        <v>25468.49</v>
      </c>
    </row>
    <row r="106" spans="1:15">
      <c r="A106" s="60" t="s">
        <v>44</v>
      </c>
      <c r="B106" s="60" t="s">
        <v>44</v>
      </c>
      <c r="C106" s="60" t="s">
        <v>3597</v>
      </c>
      <c r="D106" s="117">
        <v>1201</v>
      </c>
      <c r="E106" s="61">
        <v>44865</v>
      </c>
      <c r="F106" s="60" t="s">
        <v>3598</v>
      </c>
      <c r="G106" s="60" t="s">
        <v>47</v>
      </c>
      <c r="H106" s="60" t="s">
        <v>316</v>
      </c>
      <c r="I106" s="101">
        <v>291.06</v>
      </c>
      <c r="J106" s="60"/>
      <c r="K106" s="60" t="s">
        <v>3596</v>
      </c>
      <c r="L106" s="28">
        <v>53000085</v>
      </c>
      <c r="M106" s="97">
        <v>44880</v>
      </c>
      <c r="N106" t="s">
        <v>864</v>
      </c>
      <c r="O106" s="129">
        <v>25468.49</v>
      </c>
    </row>
    <row r="107" spans="1:15">
      <c r="A107" s="60" t="s">
        <v>44</v>
      </c>
      <c r="B107" s="60" t="s">
        <v>44</v>
      </c>
      <c r="C107" s="60" t="s">
        <v>3577</v>
      </c>
      <c r="D107" s="117">
        <v>1201</v>
      </c>
      <c r="E107" s="61">
        <v>44865</v>
      </c>
      <c r="F107" s="60" t="s">
        <v>3573</v>
      </c>
      <c r="G107" s="60" t="s">
        <v>47</v>
      </c>
      <c r="H107" s="60" t="s">
        <v>86</v>
      </c>
      <c r="I107" s="101">
        <v>104.78</v>
      </c>
      <c r="J107" s="60"/>
      <c r="K107" s="60" t="s">
        <v>3578</v>
      </c>
      <c r="L107" s="28">
        <v>53000085</v>
      </c>
      <c r="M107" s="97">
        <v>44873</v>
      </c>
      <c r="N107" t="s">
        <v>864</v>
      </c>
      <c r="O107" s="129">
        <v>2850.5</v>
      </c>
    </row>
    <row r="108" spans="1:15">
      <c r="A108" s="60" t="s">
        <v>44</v>
      </c>
      <c r="B108" s="60" t="s">
        <v>44</v>
      </c>
      <c r="C108" s="60" t="s">
        <v>3572</v>
      </c>
      <c r="D108" s="117">
        <v>1201</v>
      </c>
      <c r="E108" s="61">
        <v>44865</v>
      </c>
      <c r="F108" s="60" t="s">
        <v>3573</v>
      </c>
      <c r="G108" s="60" t="s">
        <v>47</v>
      </c>
      <c r="H108" s="60" t="s">
        <v>86</v>
      </c>
      <c r="I108" s="101">
        <v>169.26</v>
      </c>
      <c r="J108" s="60"/>
      <c r="K108" s="60" t="s">
        <v>3574</v>
      </c>
      <c r="L108" s="28">
        <v>53000085</v>
      </c>
      <c r="M108" s="97">
        <v>44873</v>
      </c>
      <c r="N108" t="s">
        <v>864</v>
      </c>
      <c r="O108" s="129">
        <v>2850.5</v>
      </c>
    </row>
    <row r="109" spans="1:15">
      <c r="A109" s="60" t="s">
        <v>44</v>
      </c>
      <c r="B109" s="60" t="s">
        <v>44</v>
      </c>
      <c r="C109" s="60" t="s">
        <v>3579</v>
      </c>
      <c r="D109" s="117">
        <v>1201</v>
      </c>
      <c r="E109" s="61">
        <v>44865</v>
      </c>
      <c r="F109" s="60" t="s">
        <v>3576</v>
      </c>
      <c r="G109" s="60" t="s">
        <v>47</v>
      </c>
      <c r="H109" s="60" t="s">
        <v>472</v>
      </c>
      <c r="I109" s="101">
        <v>137.02000000000001</v>
      </c>
      <c r="J109" s="60"/>
      <c r="K109" s="60" t="s">
        <v>3578</v>
      </c>
      <c r="L109" s="28">
        <v>53000085</v>
      </c>
      <c r="M109" s="97">
        <v>44873</v>
      </c>
      <c r="N109" t="s">
        <v>864</v>
      </c>
      <c r="O109" s="129">
        <v>2850.5</v>
      </c>
    </row>
    <row r="110" spans="1:15">
      <c r="A110" s="60" t="s">
        <v>44</v>
      </c>
      <c r="B110" s="60" t="s">
        <v>44</v>
      </c>
      <c r="C110" s="60" t="s">
        <v>3575</v>
      </c>
      <c r="D110" s="117">
        <v>1201</v>
      </c>
      <c r="E110" s="61">
        <v>44865</v>
      </c>
      <c r="F110" s="60" t="s">
        <v>3576</v>
      </c>
      <c r="G110" s="60" t="s">
        <v>47</v>
      </c>
      <c r="H110" s="60" t="s">
        <v>472</v>
      </c>
      <c r="I110" s="101">
        <v>217.62</v>
      </c>
      <c r="J110" s="60"/>
      <c r="K110" s="60" t="s">
        <v>3574</v>
      </c>
      <c r="L110" s="28">
        <v>53000085</v>
      </c>
      <c r="M110" s="97">
        <v>44873</v>
      </c>
      <c r="N110" t="s">
        <v>864</v>
      </c>
      <c r="O110" s="129">
        <v>2850.5</v>
      </c>
    </row>
    <row r="111" spans="1:15">
      <c r="A111" s="60" t="s">
        <v>44</v>
      </c>
      <c r="B111" s="60" t="s">
        <v>44</v>
      </c>
      <c r="C111" s="60" t="s">
        <v>3587</v>
      </c>
      <c r="D111" s="117">
        <v>1201</v>
      </c>
      <c r="E111" s="61">
        <v>44865</v>
      </c>
      <c r="F111" s="60" t="s">
        <v>3588</v>
      </c>
      <c r="G111" s="60" t="s">
        <v>47</v>
      </c>
      <c r="H111" s="60" t="s">
        <v>128</v>
      </c>
      <c r="I111" s="101">
        <v>2066.62</v>
      </c>
      <c r="J111" s="60"/>
      <c r="K111" s="60" t="s">
        <v>3589</v>
      </c>
      <c r="L111" s="28">
        <v>53000085</v>
      </c>
      <c r="M111" s="97">
        <v>44880</v>
      </c>
      <c r="N111" t="s">
        <v>864</v>
      </c>
      <c r="O111" s="129">
        <v>25468.49</v>
      </c>
    </row>
    <row r="112" spans="1:15">
      <c r="A112" s="60" t="s">
        <v>44</v>
      </c>
      <c r="B112" s="60" t="s">
        <v>44</v>
      </c>
      <c r="C112" s="60" t="s">
        <v>3593</v>
      </c>
      <c r="D112" s="117">
        <v>1201</v>
      </c>
      <c r="E112" s="61">
        <v>44865</v>
      </c>
      <c r="F112" s="60" t="s">
        <v>3591</v>
      </c>
      <c r="G112" s="60" t="s">
        <v>47</v>
      </c>
      <c r="H112" s="60" t="s">
        <v>435</v>
      </c>
      <c r="I112" s="101">
        <v>87.86</v>
      </c>
      <c r="J112" s="60"/>
      <c r="K112" s="60" t="s">
        <v>3592</v>
      </c>
      <c r="L112" s="28">
        <v>53000085</v>
      </c>
      <c r="M112" s="97">
        <v>44880</v>
      </c>
      <c r="N112" t="s">
        <v>864</v>
      </c>
      <c r="O112" s="129">
        <v>25468.49</v>
      </c>
    </row>
    <row r="113" spans="1:15">
      <c r="A113" s="60" t="s">
        <v>44</v>
      </c>
      <c r="B113" s="60" t="s">
        <v>44</v>
      </c>
      <c r="C113" s="60" t="s">
        <v>3590</v>
      </c>
      <c r="D113" s="117">
        <v>1201</v>
      </c>
      <c r="E113" s="61">
        <v>44865</v>
      </c>
      <c r="F113" s="60" t="s">
        <v>3591</v>
      </c>
      <c r="G113" s="60" t="s">
        <v>47</v>
      </c>
      <c r="H113" s="60" t="s">
        <v>435</v>
      </c>
      <c r="I113" s="101">
        <v>767.82</v>
      </c>
      <c r="J113" s="60"/>
      <c r="K113" s="60" t="s">
        <v>3592</v>
      </c>
      <c r="L113" s="28">
        <v>53000085</v>
      </c>
      <c r="M113" s="97">
        <v>44880</v>
      </c>
      <c r="N113" t="s">
        <v>864</v>
      </c>
      <c r="O113" s="129">
        <v>25468.49</v>
      </c>
    </row>
    <row r="114" spans="1:15">
      <c r="A114" s="60" t="s">
        <v>44</v>
      </c>
      <c r="B114" s="60" t="s">
        <v>44</v>
      </c>
      <c r="C114" s="60" t="s">
        <v>3570</v>
      </c>
      <c r="D114" s="117">
        <v>1201</v>
      </c>
      <c r="E114" s="61">
        <v>44865</v>
      </c>
      <c r="F114" s="60" t="s">
        <v>3568</v>
      </c>
      <c r="G114" s="60" t="s">
        <v>47</v>
      </c>
      <c r="H114" s="60" t="s">
        <v>86</v>
      </c>
      <c r="I114" s="101">
        <v>1235.6300000000001</v>
      </c>
      <c r="J114" s="60"/>
      <c r="K114" s="60" t="s">
        <v>3571</v>
      </c>
      <c r="L114" s="28">
        <v>53000085</v>
      </c>
      <c r="M114" s="97">
        <v>44873</v>
      </c>
      <c r="N114" t="s">
        <v>864</v>
      </c>
      <c r="O114" s="129">
        <v>2850.5</v>
      </c>
    </row>
    <row r="115" spans="1:15">
      <c r="A115" s="60" t="s">
        <v>44</v>
      </c>
      <c r="B115" s="60" t="s">
        <v>44</v>
      </c>
      <c r="C115" s="60" t="s">
        <v>3567</v>
      </c>
      <c r="D115" s="117">
        <v>1201</v>
      </c>
      <c r="E115" s="61">
        <v>44865</v>
      </c>
      <c r="F115" s="60" t="s">
        <v>3568</v>
      </c>
      <c r="G115" s="60" t="s">
        <v>47</v>
      </c>
      <c r="H115" s="60" t="s">
        <v>86</v>
      </c>
      <c r="I115" s="101">
        <v>1043.6099999999999</v>
      </c>
      <c r="J115" s="60"/>
      <c r="K115" s="60" t="s">
        <v>3569</v>
      </c>
      <c r="L115" s="28">
        <v>53000085</v>
      </c>
      <c r="M115" s="97">
        <v>44873</v>
      </c>
      <c r="N115" t="s">
        <v>864</v>
      </c>
      <c r="O115" s="129">
        <v>2850.5</v>
      </c>
    </row>
    <row r="116" spans="1:15">
      <c r="A116" s="60" t="s">
        <v>44</v>
      </c>
      <c r="B116" s="60" t="s">
        <v>44</v>
      </c>
      <c r="C116" s="60" t="s">
        <v>3605</v>
      </c>
      <c r="D116" s="117">
        <v>1201</v>
      </c>
      <c r="E116" s="61">
        <v>44865</v>
      </c>
      <c r="F116" s="60" t="s">
        <v>3606</v>
      </c>
      <c r="G116" s="60" t="s">
        <v>47</v>
      </c>
      <c r="H116" s="60" t="s">
        <v>2272</v>
      </c>
      <c r="I116" s="101">
        <v>81.3</v>
      </c>
      <c r="J116" s="60"/>
      <c r="K116" s="60" t="s">
        <v>3607</v>
      </c>
      <c r="L116" s="28">
        <v>53000085</v>
      </c>
      <c r="M116" s="97">
        <v>44880</v>
      </c>
      <c r="N116" t="s">
        <v>864</v>
      </c>
      <c r="O116" s="129">
        <v>25468.49</v>
      </c>
    </row>
    <row r="117" spans="1:15">
      <c r="A117" s="60" t="s">
        <v>166</v>
      </c>
      <c r="B117" s="60" t="s">
        <v>209</v>
      </c>
      <c r="C117" s="60" t="s">
        <v>3647</v>
      </c>
      <c r="D117" s="117">
        <v>1201</v>
      </c>
      <c r="E117" s="61">
        <v>44865</v>
      </c>
      <c r="F117" s="60" t="s">
        <v>3648</v>
      </c>
      <c r="G117" s="60" t="s">
        <v>47</v>
      </c>
      <c r="H117" s="60" t="s">
        <v>21</v>
      </c>
      <c r="I117" s="101">
        <v>1955.1</v>
      </c>
      <c r="J117" s="60"/>
      <c r="K117" s="60" t="s">
        <v>2957</v>
      </c>
      <c r="L117" s="28">
        <v>55738459</v>
      </c>
      <c r="M117" s="97">
        <v>44880</v>
      </c>
      <c r="N117" t="s">
        <v>864</v>
      </c>
      <c r="O117" s="129">
        <v>1955.1</v>
      </c>
    </row>
    <row r="118" spans="1:15">
      <c r="A118" s="60" t="s">
        <v>166</v>
      </c>
      <c r="B118" s="60" t="s">
        <v>209</v>
      </c>
      <c r="C118" s="60" t="s">
        <v>3649</v>
      </c>
      <c r="D118" s="117">
        <v>1201</v>
      </c>
      <c r="E118" s="61">
        <v>44865</v>
      </c>
      <c r="F118" s="60" t="s">
        <v>3648</v>
      </c>
      <c r="G118" s="60" t="s">
        <v>47</v>
      </c>
      <c r="H118" s="60" t="s">
        <v>21</v>
      </c>
      <c r="I118" s="101">
        <v>1963.5</v>
      </c>
      <c r="J118" s="60"/>
      <c r="K118" s="60" t="s">
        <v>3560</v>
      </c>
      <c r="L118" s="28">
        <v>55738459</v>
      </c>
      <c r="M118" s="97">
        <v>44880</v>
      </c>
      <c r="N118" t="s">
        <v>864</v>
      </c>
      <c r="O118" s="129">
        <v>24152</v>
      </c>
    </row>
    <row r="119" spans="1:15">
      <c r="A119" s="60" t="s">
        <v>166</v>
      </c>
      <c r="B119" s="60" t="s">
        <v>209</v>
      </c>
      <c r="C119" s="60" t="s">
        <v>3649</v>
      </c>
      <c r="D119" s="117">
        <v>1201</v>
      </c>
      <c r="E119" s="61">
        <v>44865</v>
      </c>
      <c r="F119" s="60" t="s">
        <v>3648</v>
      </c>
      <c r="G119" s="60" t="s">
        <v>47</v>
      </c>
      <c r="H119" s="60" t="s">
        <v>21</v>
      </c>
      <c r="I119" s="101">
        <v>4108.5</v>
      </c>
      <c r="J119" s="60"/>
      <c r="K119" s="60" t="s">
        <v>3650</v>
      </c>
      <c r="L119" s="28">
        <v>55738459</v>
      </c>
      <c r="M119" s="97">
        <v>44880</v>
      </c>
      <c r="N119" t="s">
        <v>864</v>
      </c>
      <c r="O119" s="129">
        <v>24152</v>
      </c>
    </row>
    <row r="120" spans="1:15">
      <c r="A120" s="60" t="s">
        <v>166</v>
      </c>
      <c r="B120" s="60" t="s">
        <v>209</v>
      </c>
      <c r="C120" s="60" t="s">
        <v>3649</v>
      </c>
      <c r="D120" s="117">
        <v>1201</v>
      </c>
      <c r="E120" s="61">
        <v>44865</v>
      </c>
      <c r="F120" s="60" t="s">
        <v>3648</v>
      </c>
      <c r="G120" s="60" t="s">
        <v>47</v>
      </c>
      <c r="H120" s="60" t="s">
        <v>21</v>
      </c>
      <c r="I120" s="101">
        <v>1330</v>
      </c>
      <c r="J120" s="60"/>
      <c r="K120" s="60" t="s">
        <v>3651</v>
      </c>
      <c r="L120" s="28">
        <v>55738459</v>
      </c>
      <c r="M120" s="97">
        <v>44880</v>
      </c>
      <c r="N120" t="s">
        <v>864</v>
      </c>
      <c r="O120" s="129">
        <v>24152</v>
      </c>
    </row>
    <row r="121" spans="1:15">
      <c r="A121" s="60" t="s">
        <v>166</v>
      </c>
      <c r="B121" s="60" t="s">
        <v>209</v>
      </c>
      <c r="C121" s="60" t="s">
        <v>3649</v>
      </c>
      <c r="D121" s="117">
        <v>1201</v>
      </c>
      <c r="E121" s="61">
        <v>44865</v>
      </c>
      <c r="F121" s="60" t="s">
        <v>3648</v>
      </c>
      <c r="G121" s="60" t="s">
        <v>47</v>
      </c>
      <c r="H121" s="60" t="s">
        <v>21</v>
      </c>
      <c r="I121" s="101">
        <v>1672.5</v>
      </c>
      <c r="J121" s="60"/>
      <c r="K121" s="60" t="s">
        <v>3652</v>
      </c>
      <c r="L121" s="28">
        <v>55738459</v>
      </c>
      <c r="M121" s="97">
        <v>44880</v>
      </c>
      <c r="N121" t="s">
        <v>864</v>
      </c>
      <c r="O121" s="129">
        <v>24152</v>
      </c>
    </row>
    <row r="122" spans="1:15">
      <c r="A122" s="60" t="s">
        <v>166</v>
      </c>
      <c r="B122" s="60" t="s">
        <v>209</v>
      </c>
      <c r="C122" s="60" t="s">
        <v>3649</v>
      </c>
      <c r="D122" s="117">
        <v>1201</v>
      </c>
      <c r="E122" s="61">
        <v>44865</v>
      </c>
      <c r="F122" s="60" t="s">
        <v>3648</v>
      </c>
      <c r="G122" s="60" t="s">
        <v>47</v>
      </c>
      <c r="H122" s="60" t="s">
        <v>21</v>
      </c>
      <c r="I122" s="101">
        <v>3283.5</v>
      </c>
      <c r="J122" s="60"/>
      <c r="K122" s="60" t="s">
        <v>3653</v>
      </c>
      <c r="L122" s="28">
        <v>55738459</v>
      </c>
      <c r="M122" s="97">
        <v>44880</v>
      </c>
      <c r="N122" t="s">
        <v>864</v>
      </c>
      <c r="O122" s="129">
        <v>24152</v>
      </c>
    </row>
    <row r="123" spans="1:15">
      <c r="A123" s="60" t="s">
        <v>166</v>
      </c>
      <c r="B123" s="60" t="s">
        <v>209</v>
      </c>
      <c r="C123" s="60" t="s">
        <v>3649</v>
      </c>
      <c r="D123" s="117">
        <v>1201</v>
      </c>
      <c r="E123" s="61">
        <v>44865</v>
      </c>
      <c r="F123" s="60" t="s">
        <v>3648</v>
      </c>
      <c r="G123" s="60" t="s">
        <v>47</v>
      </c>
      <c r="H123" s="60" t="s">
        <v>21</v>
      </c>
      <c r="I123" s="101">
        <v>4042.5</v>
      </c>
      <c r="J123" s="60"/>
      <c r="K123" s="60" t="s">
        <v>3654</v>
      </c>
      <c r="L123" s="28">
        <v>55738459</v>
      </c>
      <c r="M123" s="97">
        <v>44880</v>
      </c>
      <c r="N123" t="s">
        <v>864</v>
      </c>
      <c r="O123" s="129">
        <v>24152</v>
      </c>
    </row>
    <row r="124" spans="1:15">
      <c r="A124" s="60" t="s">
        <v>166</v>
      </c>
      <c r="B124" s="60" t="s">
        <v>209</v>
      </c>
      <c r="C124" s="60" t="s">
        <v>3649</v>
      </c>
      <c r="D124" s="117">
        <v>1201</v>
      </c>
      <c r="E124" s="61">
        <v>44865</v>
      </c>
      <c r="F124" s="60" t="s">
        <v>3648</v>
      </c>
      <c r="G124" s="60" t="s">
        <v>47</v>
      </c>
      <c r="H124" s="60" t="s">
        <v>21</v>
      </c>
      <c r="I124" s="101">
        <v>1312</v>
      </c>
      <c r="J124" s="60"/>
      <c r="K124" s="60" t="s">
        <v>3655</v>
      </c>
      <c r="L124" s="28">
        <v>55738459</v>
      </c>
      <c r="M124" s="97">
        <v>44880</v>
      </c>
      <c r="N124" t="s">
        <v>864</v>
      </c>
      <c r="O124" s="129">
        <v>24152</v>
      </c>
    </row>
    <row r="125" spans="1:15">
      <c r="A125" s="60" t="s">
        <v>166</v>
      </c>
      <c r="B125" s="60" t="s">
        <v>209</v>
      </c>
      <c r="C125" s="60" t="s">
        <v>3649</v>
      </c>
      <c r="D125" s="117">
        <v>1201</v>
      </c>
      <c r="E125" s="61">
        <v>44865</v>
      </c>
      <c r="F125" s="60" t="s">
        <v>3648</v>
      </c>
      <c r="G125" s="60" t="s">
        <v>47</v>
      </c>
      <c r="H125" s="60" t="s">
        <v>21</v>
      </c>
      <c r="I125" s="101">
        <v>4080</v>
      </c>
      <c r="J125" s="60"/>
      <c r="K125" s="60" t="s">
        <v>3482</v>
      </c>
      <c r="L125" s="28">
        <v>55738459</v>
      </c>
      <c r="M125" s="97">
        <v>44880</v>
      </c>
      <c r="N125" t="s">
        <v>864</v>
      </c>
      <c r="O125" s="129">
        <v>24152</v>
      </c>
    </row>
    <row r="126" spans="1:15">
      <c r="A126" s="60" t="s">
        <v>166</v>
      </c>
      <c r="B126" s="60" t="s">
        <v>209</v>
      </c>
      <c r="C126" s="60" t="s">
        <v>3649</v>
      </c>
      <c r="D126" s="117">
        <v>1201</v>
      </c>
      <c r="E126" s="61">
        <v>44865</v>
      </c>
      <c r="F126" s="60" t="s">
        <v>3648</v>
      </c>
      <c r="G126" s="60" t="s">
        <v>47</v>
      </c>
      <c r="H126" s="60" t="s">
        <v>21</v>
      </c>
      <c r="I126" s="101">
        <v>2359.5</v>
      </c>
      <c r="J126" s="60"/>
      <c r="K126" s="60" t="s">
        <v>3656</v>
      </c>
      <c r="L126" s="28">
        <v>55738459</v>
      </c>
      <c r="M126" s="97">
        <v>44880</v>
      </c>
      <c r="N126" t="s">
        <v>864</v>
      </c>
      <c r="O126" s="129">
        <v>24152</v>
      </c>
    </row>
    <row r="127" spans="1:15">
      <c r="A127" s="60" t="s">
        <v>166</v>
      </c>
      <c r="B127" s="60" t="s">
        <v>2506</v>
      </c>
      <c r="C127" s="60" t="s">
        <v>3642</v>
      </c>
      <c r="D127" s="117">
        <v>1201</v>
      </c>
      <c r="E127" s="61">
        <v>44865</v>
      </c>
      <c r="F127" s="60" t="s">
        <v>3643</v>
      </c>
      <c r="G127" s="60" t="s">
        <v>47</v>
      </c>
      <c r="H127" s="60" t="s">
        <v>21</v>
      </c>
      <c r="I127" s="101">
        <v>7831</v>
      </c>
      <c r="J127" s="60"/>
      <c r="K127" s="60" t="s">
        <v>3551</v>
      </c>
      <c r="L127" s="28" t="s">
        <v>3695</v>
      </c>
      <c r="M127" s="97">
        <v>44880</v>
      </c>
      <c r="N127" t="s">
        <v>864</v>
      </c>
      <c r="O127" s="129">
        <v>17968</v>
      </c>
    </row>
    <row r="128" spans="1:15">
      <c r="A128" s="60" t="s">
        <v>166</v>
      </c>
      <c r="B128" s="60" t="s">
        <v>2506</v>
      </c>
      <c r="C128" s="60" t="s">
        <v>3642</v>
      </c>
      <c r="D128" s="117">
        <v>1201</v>
      </c>
      <c r="E128" s="61">
        <v>44865</v>
      </c>
      <c r="F128" s="60" t="s">
        <v>3643</v>
      </c>
      <c r="G128" s="60" t="s">
        <v>47</v>
      </c>
      <c r="H128" s="60" t="s">
        <v>21</v>
      </c>
      <c r="I128" s="101">
        <v>10137</v>
      </c>
      <c r="J128" s="60"/>
      <c r="K128" s="60" t="s">
        <v>3552</v>
      </c>
      <c r="L128" s="28"/>
      <c r="M128" s="97">
        <v>44880</v>
      </c>
      <c r="N128" t="s">
        <v>864</v>
      </c>
      <c r="O128" s="129">
        <v>17968</v>
      </c>
    </row>
    <row r="129" spans="1:15">
      <c r="A129" s="60" t="s">
        <v>166</v>
      </c>
      <c r="B129" s="60" t="s">
        <v>209</v>
      </c>
      <c r="C129" s="60" t="s">
        <v>3644</v>
      </c>
      <c r="D129" s="117">
        <v>1201</v>
      </c>
      <c r="E129" s="61">
        <v>44865</v>
      </c>
      <c r="F129" s="60" t="s">
        <v>3645</v>
      </c>
      <c r="G129" s="60" t="s">
        <v>47</v>
      </c>
      <c r="H129" s="60" t="s">
        <v>21</v>
      </c>
      <c r="I129" s="101">
        <v>3116</v>
      </c>
      <c r="J129" s="60"/>
      <c r="K129" s="60" t="s">
        <v>2692</v>
      </c>
      <c r="L129" s="28" t="s">
        <v>3695</v>
      </c>
      <c r="M129" s="97">
        <v>44886</v>
      </c>
      <c r="N129" t="s">
        <v>864</v>
      </c>
      <c r="O129" s="129">
        <v>3116</v>
      </c>
    </row>
    <row r="130" spans="1:15">
      <c r="A130" s="60" t="s">
        <v>166</v>
      </c>
      <c r="B130" s="60" t="s">
        <v>209</v>
      </c>
      <c r="C130" s="60" t="s">
        <v>3646</v>
      </c>
      <c r="D130" s="117">
        <v>1201</v>
      </c>
      <c r="E130" s="61">
        <v>44865</v>
      </c>
      <c r="F130" s="60" t="s">
        <v>3645</v>
      </c>
      <c r="G130" s="60" t="s">
        <v>47</v>
      </c>
      <c r="H130" s="60" t="s">
        <v>21</v>
      </c>
      <c r="I130" s="101">
        <v>3504</v>
      </c>
      <c r="J130" s="60"/>
      <c r="K130" s="60" t="s">
        <v>3696</v>
      </c>
      <c r="L130" s="28" t="s">
        <v>3695</v>
      </c>
      <c r="M130" s="97">
        <v>44886</v>
      </c>
      <c r="N130" t="s">
        <v>864</v>
      </c>
      <c r="O130" s="129">
        <v>18170.8</v>
      </c>
    </row>
    <row r="131" spans="1:15">
      <c r="A131" s="60" t="s">
        <v>166</v>
      </c>
      <c r="B131" s="60" t="s">
        <v>209</v>
      </c>
      <c r="C131" s="60" t="s">
        <v>3646</v>
      </c>
      <c r="D131" s="117">
        <v>1201</v>
      </c>
      <c r="E131" s="61">
        <v>44865</v>
      </c>
      <c r="F131" s="60" t="s">
        <v>3645</v>
      </c>
      <c r="G131" s="60" t="s">
        <v>47</v>
      </c>
      <c r="H131" s="60" t="s">
        <v>21</v>
      </c>
      <c r="I131" s="101">
        <v>3072</v>
      </c>
      <c r="J131" s="60"/>
      <c r="K131" s="60" t="s">
        <v>3697</v>
      </c>
      <c r="L131" s="28"/>
      <c r="M131" s="97">
        <v>44886</v>
      </c>
      <c r="N131" t="s">
        <v>864</v>
      </c>
      <c r="O131" s="129">
        <v>18170.8</v>
      </c>
    </row>
    <row r="132" spans="1:15">
      <c r="A132" s="60" t="s">
        <v>166</v>
      </c>
      <c r="B132" s="60" t="s">
        <v>209</v>
      </c>
      <c r="C132" s="60" t="s">
        <v>3646</v>
      </c>
      <c r="D132" s="117">
        <v>1201</v>
      </c>
      <c r="E132" s="61">
        <v>44865</v>
      </c>
      <c r="F132" s="60" t="s">
        <v>3645</v>
      </c>
      <c r="G132" s="60" t="s">
        <v>47</v>
      </c>
      <c r="H132" s="60" t="s">
        <v>21</v>
      </c>
      <c r="I132" s="101">
        <v>1170</v>
      </c>
      <c r="J132" s="60"/>
      <c r="K132" s="60" t="s">
        <v>3698</v>
      </c>
      <c r="L132" s="28"/>
      <c r="M132" s="97">
        <v>44886</v>
      </c>
      <c r="N132" t="s">
        <v>864</v>
      </c>
      <c r="O132" s="129">
        <v>18170.8</v>
      </c>
    </row>
    <row r="133" spans="1:15">
      <c r="A133" s="60" t="s">
        <v>166</v>
      </c>
      <c r="B133" s="60" t="s">
        <v>209</v>
      </c>
      <c r="C133" s="60" t="s">
        <v>3646</v>
      </c>
      <c r="D133" s="117">
        <v>1201</v>
      </c>
      <c r="E133" s="61">
        <v>44865</v>
      </c>
      <c r="F133" s="60" t="s">
        <v>3645</v>
      </c>
      <c r="G133" s="60" t="s">
        <v>47</v>
      </c>
      <c r="H133" s="60" t="s">
        <v>21</v>
      </c>
      <c r="I133" s="101">
        <v>4875</v>
      </c>
      <c r="J133" s="60"/>
      <c r="K133" s="60" t="s">
        <v>3699</v>
      </c>
      <c r="L133" s="28"/>
      <c r="M133" s="97">
        <v>44886</v>
      </c>
      <c r="N133" t="s">
        <v>864</v>
      </c>
      <c r="O133" s="129">
        <v>18170.8</v>
      </c>
    </row>
    <row r="134" spans="1:15">
      <c r="A134" s="60" t="s">
        <v>166</v>
      </c>
      <c r="B134" s="60" t="s">
        <v>209</v>
      </c>
      <c r="C134" s="60" t="s">
        <v>3646</v>
      </c>
      <c r="D134" s="117">
        <v>1201</v>
      </c>
      <c r="E134" s="61">
        <v>44865</v>
      </c>
      <c r="F134" s="60" t="s">
        <v>3645</v>
      </c>
      <c r="G134" s="60" t="s">
        <v>47</v>
      </c>
      <c r="H134" s="60" t="s">
        <v>21</v>
      </c>
      <c r="I134" s="101">
        <v>195.5</v>
      </c>
      <c r="J134" s="60"/>
      <c r="K134" s="60" t="s">
        <v>3471</v>
      </c>
      <c r="L134" s="28"/>
      <c r="M134" s="97">
        <v>44886</v>
      </c>
      <c r="N134" t="s">
        <v>864</v>
      </c>
      <c r="O134" s="129">
        <v>18170.8</v>
      </c>
    </row>
    <row r="135" spans="1:15">
      <c r="A135" s="60" t="s">
        <v>166</v>
      </c>
      <c r="B135" s="60" t="s">
        <v>209</v>
      </c>
      <c r="C135" s="60" t="s">
        <v>3646</v>
      </c>
      <c r="D135" s="117">
        <v>1201</v>
      </c>
      <c r="E135" s="61">
        <v>44865</v>
      </c>
      <c r="F135" s="60" t="s">
        <v>3645</v>
      </c>
      <c r="G135" s="60" t="s">
        <v>47</v>
      </c>
      <c r="H135" s="60" t="s">
        <v>21</v>
      </c>
      <c r="I135" s="101">
        <v>397.79999999999995</v>
      </c>
      <c r="J135" s="60"/>
      <c r="K135" s="60" t="s">
        <v>3562</v>
      </c>
      <c r="L135" s="28"/>
      <c r="M135" s="97">
        <v>44886</v>
      </c>
      <c r="N135" t="s">
        <v>864</v>
      </c>
      <c r="O135" s="129">
        <v>18170.8</v>
      </c>
    </row>
    <row r="136" spans="1:15">
      <c r="A136" s="60" t="s">
        <v>166</v>
      </c>
      <c r="B136" s="60" t="s">
        <v>209</v>
      </c>
      <c r="C136" s="60" t="s">
        <v>3646</v>
      </c>
      <c r="D136" s="117">
        <v>1201</v>
      </c>
      <c r="E136" s="61">
        <v>44865</v>
      </c>
      <c r="F136" s="60" t="s">
        <v>3645</v>
      </c>
      <c r="G136" s="60" t="s">
        <v>47</v>
      </c>
      <c r="H136" s="60" t="s">
        <v>21</v>
      </c>
      <c r="I136" s="101">
        <v>4636.5</v>
      </c>
      <c r="J136" s="60"/>
      <c r="K136" s="60" t="s">
        <v>3700</v>
      </c>
      <c r="L136" s="28"/>
      <c r="M136" s="97">
        <v>44886</v>
      </c>
      <c r="N136" t="s">
        <v>864</v>
      </c>
      <c r="O136" s="129">
        <v>18170.8</v>
      </c>
    </row>
    <row r="137" spans="1:15">
      <c r="A137" s="60" t="s">
        <v>3701</v>
      </c>
      <c r="B137" s="60" t="s">
        <v>3385</v>
      </c>
      <c r="C137" s="60" t="s">
        <v>3582</v>
      </c>
      <c r="D137" s="117">
        <v>1201</v>
      </c>
      <c r="E137" s="61">
        <v>44865</v>
      </c>
      <c r="F137" s="60" t="s">
        <v>3583</v>
      </c>
      <c r="G137" s="60" t="s">
        <v>47</v>
      </c>
      <c r="H137" s="60" t="s">
        <v>128</v>
      </c>
      <c r="I137" s="101">
        <v>2243.46</v>
      </c>
      <c r="J137" s="60"/>
      <c r="K137" s="60" t="s">
        <v>3702</v>
      </c>
      <c r="L137" s="28" t="s">
        <v>3695</v>
      </c>
    </row>
    <row r="138" spans="1:15">
      <c r="A138" s="60" t="s">
        <v>3701</v>
      </c>
      <c r="B138" s="60" t="s">
        <v>3385</v>
      </c>
      <c r="C138" s="60" t="s">
        <v>3582</v>
      </c>
      <c r="D138" s="117">
        <v>1201</v>
      </c>
      <c r="E138" s="61">
        <v>44865</v>
      </c>
      <c r="F138" s="60" t="s">
        <v>3583</v>
      </c>
      <c r="G138" s="60" t="s">
        <v>47</v>
      </c>
      <c r="H138" s="60" t="s">
        <v>128</v>
      </c>
      <c r="I138" s="101">
        <v>17243.439999999999</v>
      </c>
      <c r="J138" s="60"/>
      <c r="K138" s="60" t="s">
        <v>3703</v>
      </c>
      <c r="L138" s="28"/>
    </row>
    <row r="139" spans="1:15">
      <c r="A139" s="60" t="s">
        <v>3701</v>
      </c>
      <c r="B139" s="60" t="s">
        <v>3385</v>
      </c>
      <c r="C139" s="60" t="s">
        <v>3582</v>
      </c>
      <c r="D139" s="117">
        <v>1201</v>
      </c>
      <c r="E139" s="61">
        <v>44865</v>
      </c>
      <c r="F139" s="60" t="s">
        <v>3583</v>
      </c>
      <c r="G139" s="60" t="s">
        <v>47</v>
      </c>
      <c r="H139" s="60" t="s">
        <v>128</v>
      </c>
      <c r="I139" s="101">
        <v>21257.599999999999</v>
      </c>
      <c r="J139" s="60"/>
      <c r="K139" s="60" t="s">
        <v>3703</v>
      </c>
      <c r="L139" s="28"/>
    </row>
    <row r="140" spans="1:15">
      <c r="A140" s="60" t="s">
        <v>3701</v>
      </c>
      <c r="B140" s="60" t="s">
        <v>3385</v>
      </c>
      <c r="C140" s="60" t="s">
        <v>3582</v>
      </c>
      <c r="D140" s="117">
        <v>1201</v>
      </c>
      <c r="E140" s="61">
        <v>44865</v>
      </c>
      <c r="F140" s="60" t="s">
        <v>3583</v>
      </c>
      <c r="G140" s="60" t="s">
        <v>47</v>
      </c>
      <c r="H140" s="60" t="s">
        <v>128</v>
      </c>
      <c r="I140" s="101">
        <v>24766.68</v>
      </c>
      <c r="J140" s="60"/>
      <c r="K140" s="60" t="s">
        <v>3703</v>
      </c>
      <c r="L140" s="28"/>
    </row>
    <row r="141" spans="1:15">
      <c r="A141" s="60" t="s">
        <v>3701</v>
      </c>
      <c r="B141" s="60" t="s">
        <v>3385</v>
      </c>
      <c r="C141" s="60" t="s">
        <v>3582</v>
      </c>
      <c r="D141" s="117">
        <v>1201</v>
      </c>
      <c r="E141" s="61">
        <v>44865</v>
      </c>
      <c r="F141" s="60" t="s">
        <v>3583</v>
      </c>
      <c r="G141" s="60" t="s">
        <v>47</v>
      </c>
      <c r="H141" s="60" t="s">
        <v>128</v>
      </c>
      <c r="I141" s="101">
        <v>13517.24</v>
      </c>
      <c r="J141" s="60"/>
      <c r="K141" s="60" t="s">
        <v>3704</v>
      </c>
      <c r="L141" s="28"/>
    </row>
    <row r="142" spans="1:15">
      <c r="A142" s="60" t="s">
        <v>44</v>
      </c>
      <c r="B142" s="60" t="s">
        <v>44</v>
      </c>
      <c r="C142" s="60" t="s">
        <v>3617</v>
      </c>
      <c r="D142" s="117">
        <v>1201</v>
      </c>
      <c r="E142" s="61">
        <v>44865</v>
      </c>
      <c r="F142" s="60" t="s">
        <v>3618</v>
      </c>
      <c r="G142" s="60" t="s">
        <v>47</v>
      </c>
      <c r="H142" s="60" t="s">
        <v>426</v>
      </c>
      <c r="I142" s="101">
        <v>153.13999999999999</v>
      </c>
      <c r="J142" s="60"/>
      <c r="K142" s="60" t="s">
        <v>3619</v>
      </c>
      <c r="L142" s="28">
        <v>53000085</v>
      </c>
      <c r="M142" s="97">
        <v>44880</v>
      </c>
      <c r="N142" t="s">
        <v>864</v>
      </c>
      <c r="O142" s="129">
        <v>25468.49</v>
      </c>
    </row>
    <row r="143" spans="1:15">
      <c r="A143" s="60" t="s">
        <v>44</v>
      </c>
      <c r="B143" s="60" t="s">
        <v>44</v>
      </c>
      <c r="C143" s="60" t="s">
        <v>3628</v>
      </c>
      <c r="D143" s="117">
        <v>1201</v>
      </c>
      <c r="E143" s="61">
        <v>44865</v>
      </c>
      <c r="F143" s="60" t="s">
        <v>3618</v>
      </c>
      <c r="G143" s="60" t="s">
        <v>47</v>
      </c>
      <c r="H143" s="60" t="s">
        <v>426</v>
      </c>
      <c r="I143" s="101">
        <v>120.9</v>
      </c>
      <c r="J143" s="60"/>
      <c r="K143" s="60" t="s">
        <v>3629</v>
      </c>
      <c r="L143" s="28">
        <v>53000085</v>
      </c>
      <c r="M143" s="97">
        <v>44880</v>
      </c>
      <c r="N143" t="s">
        <v>864</v>
      </c>
      <c r="O143" s="129">
        <v>25468.49</v>
      </c>
    </row>
    <row r="144" spans="1:15">
      <c r="A144" s="60" t="s">
        <v>44</v>
      </c>
      <c r="B144" s="60" t="s">
        <v>44</v>
      </c>
      <c r="C144" s="60" t="s">
        <v>3620</v>
      </c>
      <c r="D144" s="117">
        <v>1201</v>
      </c>
      <c r="E144" s="61">
        <v>44865</v>
      </c>
      <c r="F144" s="60" t="s">
        <v>3621</v>
      </c>
      <c r="G144" s="60" t="s">
        <v>47</v>
      </c>
      <c r="H144" s="60" t="s">
        <v>426</v>
      </c>
      <c r="I144" s="101">
        <v>838.24</v>
      </c>
      <c r="J144" s="60"/>
      <c r="K144" s="60" t="s">
        <v>3619</v>
      </c>
      <c r="L144" s="28">
        <v>53000085</v>
      </c>
      <c r="M144" s="97">
        <v>44880</v>
      </c>
      <c r="N144" t="s">
        <v>864</v>
      </c>
      <c r="O144" s="129">
        <v>25468.49</v>
      </c>
    </row>
    <row r="145" spans="1:15">
      <c r="A145" s="60" t="s">
        <v>44</v>
      </c>
      <c r="B145" s="60" t="s">
        <v>44</v>
      </c>
      <c r="C145" s="60" t="s">
        <v>3630</v>
      </c>
      <c r="D145" s="117">
        <v>1201</v>
      </c>
      <c r="E145" s="61">
        <v>44865</v>
      </c>
      <c r="F145" s="60" t="s">
        <v>3621</v>
      </c>
      <c r="G145" s="60" t="s">
        <v>47</v>
      </c>
      <c r="H145" s="60" t="s">
        <v>426</v>
      </c>
      <c r="I145" s="101">
        <v>685.1</v>
      </c>
      <c r="J145" s="60"/>
      <c r="K145" s="60" t="s">
        <v>3629</v>
      </c>
      <c r="L145" s="28">
        <v>53000085</v>
      </c>
      <c r="M145" s="97">
        <v>44880</v>
      </c>
      <c r="N145" t="s">
        <v>864</v>
      </c>
      <c r="O145" s="129">
        <v>25468.49</v>
      </c>
    </row>
    <row r="146" spans="1:15">
      <c r="A146" s="60" t="s">
        <v>44</v>
      </c>
      <c r="B146" s="60" t="s">
        <v>44</v>
      </c>
      <c r="C146" s="60" t="s">
        <v>3608</v>
      </c>
      <c r="D146" s="117">
        <v>1201</v>
      </c>
      <c r="E146" s="61">
        <v>44865</v>
      </c>
      <c r="F146" s="60" t="s">
        <v>3609</v>
      </c>
      <c r="G146" s="60" t="s">
        <v>47</v>
      </c>
      <c r="H146" s="60" t="s">
        <v>426</v>
      </c>
      <c r="I146" s="101">
        <v>668.98</v>
      </c>
      <c r="J146" s="60"/>
      <c r="K146" s="60" t="s">
        <v>3610</v>
      </c>
      <c r="L146" s="28">
        <v>53000085</v>
      </c>
      <c r="M146" s="97">
        <v>44880</v>
      </c>
      <c r="N146" t="s">
        <v>864</v>
      </c>
      <c r="O146" s="129">
        <v>25468.49</v>
      </c>
    </row>
    <row r="147" spans="1:15">
      <c r="A147" s="60" t="s">
        <v>44</v>
      </c>
      <c r="B147" s="60" t="s">
        <v>44</v>
      </c>
      <c r="C147" s="60" t="s">
        <v>3622</v>
      </c>
      <c r="D147" s="117">
        <v>1201</v>
      </c>
      <c r="E147" s="61">
        <v>44865</v>
      </c>
      <c r="F147" s="60" t="s">
        <v>3609</v>
      </c>
      <c r="G147" s="60" t="s">
        <v>47</v>
      </c>
      <c r="H147" s="60" t="s">
        <v>426</v>
      </c>
      <c r="I147" s="101">
        <v>1096.1600000000001</v>
      </c>
      <c r="J147" s="60"/>
      <c r="K147" s="60" t="s">
        <v>3623</v>
      </c>
      <c r="L147" s="28">
        <v>53000085</v>
      </c>
      <c r="M147" s="97">
        <v>44880</v>
      </c>
      <c r="N147" t="s">
        <v>864</v>
      </c>
      <c r="O147" s="129">
        <v>25468.49</v>
      </c>
    </row>
    <row r="148" spans="1:15">
      <c r="A148" s="60" t="s">
        <v>44</v>
      </c>
      <c r="B148" s="60" t="s">
        <v>44</v>
      </c>
      <c r="C148" s="60" t="s">
        <v>3625</v>
      </c>
      <c r="D148" s="117">
        <v>1201</v>
      </c>
      <c r="E148" s="61">
        <v>44865</v>
      </c>
      <c r="F148" s="60" t="s">
        <v>3612</v>
      </c>
      <c r="G148" s="60" t="s">
        <v>47</v>
      </c>
      <c r="H148" s="60" t="s">
        <v>426</v>
      </c>
      <c r="I148" s="101">
        <v>5787.08</v>
      </c>
      <c r="J148" s="60"/>
      <c r="K148" s="60" t="s">
        <v>3623</v>
      </c>
      <c r="L148" s="28">
        <v>53000085</v>
      </c>
      <c r="M148" s="97">
        <v>44880</v>
      </c>
      <c r="N148" t="s">
        <v>864</v>
      </c>
      <c r="O148" s="129">
        <v>25468.49</v>
      </c>
    </row>
    <row r="149" spans="1:15">
      <c r="A149" s="60" t="s">
        <v>44</v>
      </c>
      <c r="B149" s="60" t="s">
        <v>44</v>
      </c>
      <c r="C149" s="60" t="s">
        <v>3611</v>
      </c>
      <c r="D149" s="117">
        <v>1201</v>
      </c>
      <c r="E149" s="61">
        <v>44865</v>
      </c>
      <c r="F149" s="60" t="s">
        <v>3612</v>
      </c>
      <c r="G149" s="60" t="s">
        <v>47</v>
      </c>
      <c r="H149" s="60" t="s">
        <v>426</v>
      </c>
      <c r="I149" s="101">
        <v>3191.76</v>
      </c>
      <c r="J149" s="60"/>
      <c r="K149" s="60" t="s">
        <v>3610</v>
      </c>
      <c r="L149" s="28">
        <v>53000085</v>
      </c>
      <c r="M149" s="97">
        <v>44880</v>
      </c>
      <c r="N149" t="s">
        <v>864</v>
      </c>
      <c r="O149" s="129">
        <v>25468.49</v>
      </c>
    </row>
    <row r="150" spans="1:15">
      <c r="A150" s="60" t="s">
        <v>44</v>
      </c>
      <c r="B150" s="60" t="s">
        <v>44</v>
      </c>
      <c r="C150" s="60" t="s">
        <v>3624</v>
      </c>
      <c r="D150" s="117">
        <v>1201</v>
      </c>
      <c r="E150" s="61">
        <v>44865</v>
      </c>
      <c r="F150" s="60" t="s">
        <v>3612</v>
      </c>
      <c r="G150" s="60" t="s">
        <v>47</v>
      </c>
      <c r="H150" s="60" t="s">
        <v>426</v>
      </c>
      <c r="I150" s="101">
        <v>5206.76</v>
      </c>
      <c r="J150" s="60"/>
      <c r="K150" s="60" t="s">
        <v>3623</v>
      </c>
      <c r="L150" s="28">
        <v>53000085</v>
      </c>
      <c r="M150" s="97">
        <v>44880</v>
      </c>
      <c r="N150" t="s">
        <v>864</v>
      </c>
      <c r="O150" s="129">
        <v>25468.49</v>
      </c>
    </row>
    <row r="151" spans="1:15">
      <c r="A151" s="60" t="s">
        <v>44</v>
      </c>
      <c r="B151" s="60" t="s">
        <v>44</v>
      </c>
      <c r="C151" s="60" t="s">
        <v>3613</v>
      </c>
      <c r="D151" s="117">
        <v>1201</v>
      </c>
      <c r="E151" s="61">
        <v>44865</v>
      </c>
      <c r="F151" s="60" t="s">
        <v>3612</v>
      </c>
      <c r="G151" s="60" t="s">
        <v>47</v>
      </c>
      <c r="H151" s="60" t="s">
        <v>426</v>
      </c>
      <c r="I151" s="101">
        <v>3562.52</v>
      </c>
      <c r="J151" s="60"/>
      <c r="K151" s="60" t="s">
        <v>3610</v>
      </c>
      <c r="L151" s="28">
        <v>53000085</v>
      </c>
      <c r="M151" s="97">
        <v>44880</v>
      </c>
      <c r="N151" t="s">
        <v>864</v>
      </c>
      <c r="O151" s="129">
        <v>25468.49</v>
      </c>
    </row>
    <row r="152" spans="1:15">
      <c r="A152" s="60" t="s">
        <v>44</v>
      </c>
      <c r="B152" s="60" t="s">
        <v>44</v>
      </c>
      <c r="C152" s="60" t="s">
        <v>3614</v>
      </c>
      <c r="D152" s="117">
        <v>1201</v>
      </c>
      <c r="E152" s="61">
        <v>44865</v>
      </c>
      <c r="F152" s="60" t="s">
        <v>3615</v>
      </c>
      <c r="G152" s="60" t="s">
        <v>47</v>
      </c>
      <c r="H152" s="60" t="s">
        <v>465</v>
      </c>
      <c r="I152" s="101">
        <v>354.64</v>
      </c>
      <c r="J152" s="60"/>
      <c r="K152" s="60" t="s">
        <v>3616</v>
      </c>
      <c r="L152" s="28">
        <v>53000085</v>
      </c>
      <c r="M152" s="97">
        <v>44880</v>
      </c>
      <c r="N152" t="s">
        <v>864</v>
      </c>
      <c r="O152" s="129">
        <v>25468.49</v>
      </c>
    </row>
    <row r="153" spans="1:15">
      <c r="A153" s="60" t="s">
        <v>44</v>
      </c>
      <c r="B153" s="60" t="s">
        <v>44</v>
      </c>
      <c r="C153" s="60" t="s">
        <v>3626</v>
      </c>
      <c r="D153" s="117">
        <v>1201</v>
      </c>
      <c r="E153" s="61">
        <v>44865</v>
      </c>
      <c r="F153" s="60" t="s">
        <v>3615</v>
      </c>
      <c r="G153" s="60" t="s">
        <v>47</v>
      </c>
      <c r="H153" s="60" t="s">
        <v>465</v>
      </c>
      <c r="I153" s="101">
        <v>467.48</v>
      </c>
      <c r="J153" s="60"/>
      <c r="K153" s="60" t="s">
        <v>3627</v>
      </c>
      <c r="L153" s="28">
        <v>53000085</v>
      </c>
      <c r="M153" s="97">
        <v>44880</v>
      </c>
      <c r="N153" t="s">
        <v>864</v>
      </c>
      <c r="O153" s="129">
        <v>25468.49</v>
      </c>
    </row>
    <row r="154" spans="1:15">
      <c r="A154" s="60" t="s">
        <v>44</v>
      </c>
      <c r="B154" s="60" t="s">
        <v>44</v>
      </c>
      <c r="C154" s="60" t="s">
        <v>3602</v>
      </c>
      <c r="D154" s="117">
        <v>1201</v>
      </c>
      <c r="E154" s="61">
        <v>44865</v>
      </c>
      <c r="F154" s="60" t="s">
        <v>3603</v>
      </c>
      <c r="G154" s="60" t="s">
        <v>47</v>
      </c>
      <c r="H154" s="60" t="s">
        <v>74</v>
      </c>
      <c r="I154" s="101">
        <v>1008.12</v>
      </c>
      <c r="J154" s="60"/>
      <c r="K154" s="60" t="s">
        <v>3604</v>
      </c>
      <c r="L154" s="28">
        <v>53000085</v>
      </c>
      <c r="M154" s="97">
        <v>44880</v>
      </c>
      <c r="N154" t="s">
        <v>864</v>
      </c>
      <c r="O154" s="129">
        <v>976.09</v>
      </c>
    </row>
    <row r="155" spans="1:15">
      <c r="A155" s="60" t="s">
        <v>17</v>
      </c>
      <c r="B155" s="60" t="s">
        <v>1317</v>
      </c>
      <c r="C155" s="60" t="s">
        <v>3689</v>
      </c>
      <c r="D155" s="117">
        <v>1201</v>
      </c>
      <c r="E155" s="61">
        <v>44865</v>
      </c>
      <c r="F155" s="60" t="s">
        <v>3690</v>
      </c>
      <c r="G155" s="60" t="s">
        <v>47</v>
      </c>
      <c r="H155" s="60" t="s">
        <v>21</v>
      </c>
      <c r="I155" s="101">
        <v>6840</v>
      </c>
      <c r="J155" s="60"/>
      <c r="K155" s="60" t="s">
        <v>3100</v>
      </c>
      <c r="L155" s="28" t="s">
        <v>3695</v>
      </c>
      <c r="M155" s="97">
        <v>44880</v>
      </c>
      <c r="N155" t="s">
        <v>864</v>
      </c>
      <c r="O155" s="129">
        <v>86355.6</v>
      </c>
    </row>
    <row r="156" spans="1:15">
      <c r="A156" s="60" t="s">
        <v>17</v>
      </c>
      <c r="B156" s="60" t="s">
        <v>1317</v>
      </c>
      <c r="C156" s="60" t="s">
        <v>3689</v>
      </c>
      <c r="D156" s="117">
        <v>1201</v>
      </c>
      <c r="E156" s="61">
        <v>44865</v>
      </c>
      <c r="F156" s="60" t="s">
        <v>3690</v>
      </c>
      <c r="G156" s="60" t="s">
        <v>47</v>
      </c>
      <c r="H156" s="60" t="s">
        <v>21</v>
      </c>
      <c r="I156" s="101">
        <v>6703.2</v>
      </c>
      <c r="J156" s="60"/>
      <c r="K156" s="60" t="s">
        <v>3101</v>
      </c>
      <c r="L156" s="28"/>
      <c r="M156" s="97">
        <v>44880</v>
      </c>
      <c r="N156" t="s">
        <v>864</v>
      </c>
      <c r="O156" s="129">
        <v>86355.6</v>
      </c>
    </row>
    <row r="157" spans="1:15">
      <c r="A157" s="60" t="s">
        <v>17</v>
      </c>
      <c r="B157" s="60" t="s">
        <v>1317</v>
      </c>
      <c r="C157" s="60" t="s">
        <v>3689</v>
      </c>
      <c r="D157" s="117">
        <v>1201</v>
      </c>
      <c r="E157" s="61">
        <v>44865</v>
      </c>
      <c r="F157" s="60" t="s">
        <v>3690</v>
      </c>
      <c r="G157" s="60" t="s">
        <v>47</v>
      </c>
      <c r="H157" s="60" t="s">
        <v>21</v>
      </c>
      <c r="I157" s="101">
        <v>13197.6</v>
      </c>
      <c r="J157" s="60"/>
      <c r="K157" s="60" t="s">
        <v>3102</v>
      </c>
      <c r="L157" s="28"/>
      <c r="M157" s="97">
        <v>44880</v>
      </c>
      <c r="N157" t="s">
        <v>864</v>
      </c>
      <c r="O157" s="129">
        <v>86355.6</v>
      </c>
    </row>
    <row r="158" spans="1:15">
      <c r="A158" s="60" t="s">
        <v>17</v>
      </c>
      <c r="B158" s="60" t="s">
        <v>1317</v>
      </c>
      <c r="C158" s="60" t="s">
        <v>3689</v>
      </c>
      <c r="D158" s="117">
        <v>1201</v>
      </c>
      <c r="E158" s="61">
        <v>44865</v>
      </c>
      <c r="F158" s="60" t="s">
        <v>3690</v>
      </c>
      <c r="G158" s="60" t="s">
        <v>47</v>
      </c>
      <c r="H158" s="60" t="s">
        <v>21</v>
      </c>
      <c r="I158" s="101">
        <v>3214.8</v>
      </c>
      <c r="J158" s="60"/>
      <c r="K158" s="60" t="s">
        <v>3691</v>
      </c>
      <c r="L158" s="28"/>
      <c r="M158" s="97">
        <v>44880</v>
      </c>
      <c r="N158" t="s">
        <v>864</v>
      </c>
      <c r="O158" s="129">
        <v>86355.6</v>
      </c>
    </row>
    <row r="159" spans="1:15">
      <c r="A159" s="60" t="s">
        <v>17</v>
      </c>
      <c r="B159" s="60" t="s">
        <v>1317</v>
      </c>
      <c r="C159" s="60" t="s">
        <v>3689</v>
      </c>
      <c r="D159" s="117">
        <v>1201</v>
      </c>
      <c r="E159" s="61">
        <v>44865</v>
      </c>
      <c r="F159" s="60" t="s">
        <v>3690</v>
      </c>
      <c r="G159" s="60" t="s">
        <v>47</v>
      </c>
      <c r="H159" s="60" t="s">
        <v>21</v>
      </c>
      <c r="I159" s="101">
        <v>56400</v>
      </c>
      <c r="J159" s="60"/>
      <c r="K159" s="60" t="s">
        <v>3692</v>
      </c>
      <c r="L159" s="28"/>
      <c r="M159" s="97">
        <v>44880</v>
      </c>
      <c r="N159" t="s">
        <v>864</v>
      </c>
      <c r="O159" s="129">
        <v>86355.6</v>
      </c>
    </row>
    <row r="160" spans="1:15">
      <c r="A160" s="60" t="s">
        <v>17</v>
      </c>
      <c r="B160" s="60" t="s">
        <v>1317</v>
      </c>
      <c r="C160" s="60" t="s">
        <v>3693</v>
      </c>
      <c r="D160" s="117">
        <v>1201</v>
      </c>
      <c r="E160" s="61">
        <v>44865</v>
      </c>
      <c r="F160" s="60" t="s">
        <v>3690</v>
      </c>
      <c r="G160" s="60" t="s">
        <v>47</v>
      </c>
      <c r="H160" s="60" t="s">
        <v>21</v>
      </c>
      <c r="I160" s="101">
        <v>9780</v>
      </c>
      <c r="J160" s="60"/>
      <c r="K160" s="60" t="s">
        <v>3694</v>
      </c>
      <c r="L160" s="28" t="s">
        <v>3695</v>
      </c>
    </row>
    <row r="161" spans="1:15">
      <c r="A161" s="60" t="s">
        <v>404</v>
      </c>
      <c r="B161" s="60" t="s">
        <v>215</v>
      </c>
      <c r="C161" s="60" t="s">
        <v>3580</v>
      </c>
      <c r="D161" s="117">
        <v>1201</v>
      </c>
      <c r="E161" s="61">
        <v>44865</v>
      </c>
      <c r="F161" s="60" t="s">
        <v>3581</v>
      </c>
      <c r="G161" s="60" t="s">
        <v>47</v>
      </c>
      <c r="H161" s="60" t="s">
        <v>128</v>
      </c>
      <c r="I161" s="101">
        <v>30385.86</v>
      </c>
      <c r="J161" s="60"/>
      <c r="K161" s="60" t="s">
        <v>3705</v>
      </c>
      <c r="L161" s="28">
        <v>57225201</v>
      </c>
      <c r="M161" s="97">
        <v>44890</v>
      </c>
      <c r="N161" t="s">
        <v>865</v>
      </c>
      <c r="O161" s="131">
        <v>941771.23</v>
      </c>
    </row>
    <row r="162" spans="1:15">
      <c r="A162" s="60" t="s">
        <v>404</v>
      </c>
      <c r="B162" s="60" t="s">
        <v>215</v>
      </c>
      <c r="C162" s="60" t="s">
        <v>3580</v>
      </c>
      <c r="D162" s="117">
        <v>1201</v>
      </c>
      <c r="E162" s="61">
        <v>44865</v>
      </c>
      <c r="F162" s="60" t="s">
        <v>3581</v>
      </c>
      <c r="G162" s="60" t="s">
        <v>47</v>
      </c>
      <c r="H162" s="60" t="s">
        <v>128</v>
      </c>
      <c r="I162" s="101">
        <v>18303.419999999998</v>
      </c>
      <c r="J162" s="60"/>
      <c r="K162" s="60" t="s">
        <v>3706</v>
      </c>
      <c r="L162" s="28">
        <v>57225201</v>
      </c>
      <c r="M162" s="97">
        <v>44890</v>
      </c>
      <c r="N162" t="s">
        <v>865</v>
      </c>
      <c r="O162" s="131">
        <v>941771.23</v>
      </c>
    </row>
    <row r="163" spans="1:15">
      <c r="A163" s="60" t="s">
        <v>404</v>
      </c>
      <c r="B163" s="60" t="s">
        <v>215</v>
      </c>
      <c r="C163" s="60" t="s">
        <v>3580</v>
      </c>
      <c r="D163" s="117">
        <v>1201</v>
      </c>
      <c r="E163" s="61">
        <v>44865</v>
      </c>
      <c r="F163" s="60" t="s">
        <v>3581</v>
      </c>
      <c r="G163" s="60" t="s">
        <v>47</v>
      </c>
      <c r="H163" s="60" t="s">
        <v>128</v>
      </c>
      <c r="I163" s="101">
        <v>21333.66</v>
      </c>
      <c r="J163" s="60"/>
      <c r="K163" s="60" t="s">
        <v>3707</v>
      </c>
      <c r="L163" s="28">
        <v>57225201</v>
      </c>
      <c r="M163" s="97">
        <v>44890</v>
      </c>
      <c r="N163" t="s">
        <v>865</v>
      </c>
      <c r="O163" s="131">
        <v>941771.23</v>
      </c>
    </row>
    <row r="164" spans="1:15">
      <c r="A164" s="60" t="s">
        <v>404</v>
      </c>
      <c r="B164" s="60" t="s">
        <v>215</v>
      </c>
      <c r="C164" s="60" t="s">
        <v>3580</v>
      </c>
      <c r="D164" s="117">
        <v>1201</v>
      </c>
      <c r="E164" s="61">
        <v>44865</v>
      </c>
      <c r="F164" s="60" t="s">
        <v>3581</v>
      </c>
      <c r="G164" s="60" t="s">
        <v>47</v>
      </c>
      <c r="H164" s="60" t="s">
        <v>128</v>
      </c>
      <c r="I164" s="101">
        <v>10239.870000000001</v>
      </c>
      <c r="J164" s="60"/>
      <c r="K164" s="60" t="s">
        <v>3708</v>
      </c>
      <c r="L164" s="28">
        <v>57225201</v>
      </c>
      <c r="M164" s="97">
        <v>44890</v>
      </c>
      <c r="N164" t="s">
        <v>865</v>
      </c>
      <c r="O164" s="131">
        <v>941771.23</v>
      </c>
    </row>
    <row r="165" spans="1:15">
      <c r="A165" s="60" t="s">
        <v>404</v>
      </c>
      <c r="B165" s="60" t="s">
        <v>215</v>
      </c>
      <c r="C165" s="60" t="s">
        <v>3580</v>
      </c>
      <c r="D165" s="117">
        <v>1201</v>
      </c>
      <c r="E165" s="61">
        <v>44865</v>
      </c>
      <c r="F165" s="60" t="s">
        <v>3581</v>
      </c>
      <c r="G165" s="60" t="s">
        <v>47</v>
      </c>
      <c r="H165" s="60" t="s">
        <v>128</v>
      </c>
      <c r="I165" s="101">
        <v>71035.53</v>
      </c>
      <c r="J165" s="60"/>
      <c r="K165" s="60" t="s">
        <v>3709</v>
      </c>
      <c r="L165" s="28">
        <v>57225201</v>
      </c>
      <c r="M165" s="97">
        <v>44890</v>
      </c>
      <c r="N165" t="s">
        <v>865</v>
      </c>
      <c r="O165" s="131">
        <v>941771.23</v>
      </c>
    </row>
    <row r="166" spans="1:15">
      <c r="A166" s="60" t="s">
        <v>404</v>
      </c>
      <c r="B166" s="60" t="s">
        <v>215</v>
      </c>
      <c r="C166" s="60" t="s">
        <v>3580</v>
      </c>
      <c r="D166" s="117">
        <v>1201</v>
      </c>
      <c r="E166" s="61">
        <v>44865</v>
      </c>
      <c r="F166" s="60" t="s">
        <v>3581</v>
      </c>
      <c r="G166" s="60" t="s">
        <v>47</v>
      </c>
      <c r="H166" s="60" t="s">
        <v>128</v>
      </c>
      <c r="I166" s="101">
        <v>13684.7</v>
      </c>
      <c r="J166" s="60"/>
      <c r="K166" s="60" t="s">
        <v>3710</v>
      </c>
      <c r="L166" s="28">
        <v>57225201</v>
      </c>
      <c r="M166" s="97">
        <v>44890</v>
      </c>
      <c r="N166" t="s">
        <v>865</v>
      </c>
      <c r="O166" s="131">
        <v>941771.23</v>
      </c>
    </row>
    <row r="167" spans="1:15">
      <c r="A167" s="60" t="s">
        <v>404</v>
      </c>
      <c r="B167" s="60" t="s">
        <v>215</v>
      </c>
      <c r="C167" s="60" t="s">
        <v>3580</v>
      </c>
      <c r="D167" s="117">
        <v>1201</v>
      </c>
      <c r="E167" s="61">
        <v>44865</v>
      </c>
      <c r="F167" s="60" t="s">
        <v>3581</v>
      </c>
      <c r="G167" s="60" t="s">
        <v>47</v>
      </c>
      <c r="H167" s="60" t="s">
        <v>128</v>
      </c>
      <c r="I167" s="101">
        <v>23401.62</v>
      </c>
      <c r="J167" s="60"/>
      <c r="K167" s="60" t="s">
        <v>3711</v>
      </c>
      <c r="L167" s="28">
        <v>57225201</v>
      </c>
      <c r="M167" s="97">
        <v>44890</v>
      </c>
      <c r="N167" t="s">
        <v>865</v>
      </c>
      <c r="O167" s="131">
        <v>941771.23</v>
      </c>
    </row>
    <row r="168" spans="1:15">
      <c r="A168" s="60" t="s">
        <v>404</v>
      </c>
      <c r="B168" s="60" t="s">
        <v>215</v>
      </c>
      <c r="C168" s="60" t="s">
        <v>3580</v>
      </c>
      <c r="D168" s="117">
        <v>1201</v>
      </c>
      <c r="E168" s="61">
        <v>44865</v>
      </c>
      <c r="F168" s="60" t="s">
        <v>3581</v>
      </c>
      <c r="G168" s="60" t="s">
        <v>47</v>
      </c>
      <c r="H168" s="60" t="s">
        <v>128</v>
      </c>
      <c r="I168" s="101">
        <v>4268.16</v>
      </c>
      <c r="J168" s="60"/>
      <c r="K168" s="60" t="s">
        <v>3712</v>
      </c>
      <c r="L168" s="28">
        <v>57225201</v>
      </c>
      <c r="M168" s="97">
        <v>44890</v>
      </c>
      <c r="N168" t="s">
        <v>865</v>
      </c>
      <c r="O168" s="131">
        <v>941771.23</v>
      </c>
    </row>
    <row r="169" spans="1:15">
      <c r="A169" s="60" t="s">
        <v>404</v>
      </c>
      <c r="B169" s="60" t="s">
        <v>215</v>
      </c>
      <c r="C169" s="60" t="s">
        <v>3580</v>
      </c>
      <c r="D169" s="117">
        <v>1201</v>
      </c>
      <c r="E169" s="61">
        <v>44865</v>
      </c>
      <c r="F169" s="60" t="s">
        <v>3581</v>
      </c>
      <c r="G169" s="60" t="s">
        <v>47</v>
      </c>
      <c r="H169" s="60" t="s">
        <v>128</v>
      </c>
      <c r="I169" s="101">
        <v>8605.08</v>
      </c>
      <c r="J169" s="60"/>
      <c r="K169" s="60" t="s">
        <v>3713</v>
      </c>
      <c r="L169" s="28">
        <v>57225201</v>
      </c>
      <c r="M169" s="97">
        <v>44890</v>
      </c>
      <c r="N169" t="s">
        <v>865</v>
      </c>
      <c r="O169" s="131">
        <v>941771.23</v>
      </c>
    </row>
    <row r="170" spans="1:15">
      <c r="A170" s="60" t="s">
        <v>404</v>
      </c>
      <c r="B170" s="60" t="s">
        <v>215</v>
      </c>
      <c r="C170" s="60" t="s">
        <v>3580</v>
      </c>
      <c r="D170" s="117">
        <v>1201</v>
      </c>
      <c r="E170" s="61">
        <v>44865</v>
      </c>
      <c r="F170" s="60" t="s">
        <v>3581</v>
      </c>
      <c r="G170" s="60" t="s">
        <v>47</v>
      </c>
      <c r="H170" s="60" t="s">
        <v>128</v>
      </c>
      <c r="I170" s="101">
        <v>11901.6</v>
      </c>
      <c r="J170" s="60"/>
      <c r="K170" s="60" t="s">
        <v>3714</v>
      </c>
      <c r="L170" s="28">
        <v>57225201</v>
      </c>
      <c r="M170" s="97">
        <v>44890</v>
      </c>
      <c r="N170" t="s">
        <v>865</v>
      </c>
      <c r="O170" s="131">
        <v>941771.23</v>
      </c>
    </row>
    <row r="171" spans="1:15">
      <c r="A171" s="60" t="s">
        <v>404</v>
      </c>
      <c r="B171" s="60" t="s">
        <v>215</v>
      </c>
      <c r="C171" s="60" t="s">
        <v>3580</v>
      </c>
      <c r="D171" s="117">
        <v>1201</v>
      </c>
      <c r="E171" s="61">
        <v>44865</v>
      </c>
      <c r="F171" s="60" t="s">
        <v>3581</v>
      </c>
      <c r="G171" s="60" t="s">
        <v>47</v>
      </c>
      <c r="H171" s="60" t="s">
        <v>128</v>
      </c>
      <c r="I171" s="101">
        <v>14824.8</v>
      </c>
      <c r="J171" s="60"/>
      <c r="K171" s="60" t="s">
        <v>3715</v>
      </c>
      <c r="L171" s="28">
        <v>57225201</v>
      </c>
      <c r="M171" s="97">
        <v>44890</v>
      </c>
      <c r="N171" t="s">
        <v>865</v>
      </c>
      <c r="O171" s="131">
        <v>941771.23</v>
      </c>
    </row>
    <row r="172" spans="1:15">
      <c r="A172" s="60" t="s">
        <v>404</v>
      </c>
      <c r="B172" s="60" t="s">
        <v>215</v>
      </c>
      <c r="C172" s="60" t="s">
        <v>3580</v>
      </c>
      <c r="D172" s="117">
        <v>1201</v>
      </c>
      <c r="E172" s="61">
        <v>44865</v>
      </c>
      <c r="F172" s="60" t="s">
        <v>3581</v>
      </c>
      <c r="G172" s="60" t="s">
        <v>47</v>
      </c>
      <c r="H172" s="60" t="s">
        <v>128</v>
      </c>
      <c r="I172" s="101">
        <v>50194.92</v>
      </c>
      <c r="J172" s="60"/>
      <c r="K172" s="60" t="s">
        <v>3716</v>
      </c>
      <c r="L172" s="28">
        <v>57225201</v>
      </c>
      <c r="M172" s="97">
        <v>44890</v>
      </c>
      <c r="N172" t="s">
        <v>865</v>
      </c>
      <c r="O172" s="131">
        <v>941771.23</v>
      </c>
    </row>
    <row r="173" spans="1:15">
      <c r="A173" s="60" t="s">
        <v>404</v>
      </c>
      <c r="B173" s="60" t="s">
        <v>215</v>
      </c>
      <c r="C173" s="60" t="s">
        <v>3580</v>
      </c>
      <c r="D173" s="117">
        <v>1201</v>
      </c>
      <c r="E173" s="61">
        <v>44865</v>
      </c>
      <c r="F173" s="60" t="s">
        <v>3581</v>
      </c>
      <c r="G173" s="60" t="s">
        <v>47</v>
      </c>
      <c r="H173" s="60" t="s">
        <v>128</v>
      </c>
      <c r="I173" s="101">
        <v>9369.36</v>
      </c>
      <c r="J173" s="60"/>
      <c r="K173" s="60" t="s">
        <v>3717</v>
      </c>
      <c r="L173" s="28">
        <v>57225201</v>
      </c>
      <c r="M173" s="97">
        <v>44890</v>
      </c>
      <c r="N173" t="s">
        <v>865</v>
      </c>
      <c r="O173" s="131">
        <v>941771.23</v>
      </c>
    </row>
    <row r="174" spans="1:15">
      <c r="A174" s="60" t="s">
        <v>404</v>
      </c>
      <c r="B174" s="60" t="s">
        <v>215</v>
      </c>
      <c r="C174" s="60" t="s">
        <v>3580</v>
      </c>
      <c r="D174" s="117">
        <v>1201</v>
      </c>
      <c r="E174" s="61">
        <v>44865</v>
      </c>
      <c r="F174" s="60" t="s">
        <v>3581</v>
      </c>
      <c r="G174" s="60" t="s">
        <v>47</v>
      </c>
      <c r="H174" s="60" t="s">
        <v>128</v>
      </c>
      <c r="I174" s="101">
        <v>50904.44</v>
      </c>
      <c r="J174" s="60"/>
      <c r="K174" s="60" t="s">
        <v>3718</v>
      </c>
      <c r="L174" s="28">
        <v>57225201</v>
      </c>
      <c r="M174" s="97">
        <v>44890</v>
      </c>
      <c r="N174" t="s">
        <v>865</v>
      </c>
      <c r="O174" s="131">
        <v>941771.23</v>
      </c>
    </row>
    <row r="175" spans="1:15">
      <c r="A175" s="60" t="s">
        <v>404</v>
      </c>
      <c r="B175" s="60" t="s">
        <v>215</v>
      </c>
      <c r="C175" s="60" t="s">
        <v>3580</v>
      </c>
      <c r="D175" s="117">
        <v>1201</v>
      </c>
      <c r="E175" s="61">
        <v>44865</v>
      </c>
      <c r="F175" s="60" t="s">
        <v>3581</v>
      </c>
      <c r="G175" s="60" t="s">
        <v>47</v>
      </c>
      <c r="H175" s="60" t="s">
        <v>128</v>
      </c>
      <c r="I175" s="101">
        <v>13155.12</v>
      </c>
      <c r="J175" s="60"/>
      <c r="K175" s="60" t="s">
        <v>3719</v>
      </c>
      <c r="L175" s="28">
        <v>57225201</v>
      </c>
      <c r="M175" s="97">
        <v>44890</v>
      </c>
      <c r="N175" t="s">
        <v>865</v>
      </c>
      <c r="O175" s="131">
        <v>941771.23</v>
      </c>
    </row>
    <row r="176" spans="1:15">
      <c r="A176" s="60" t="s">
        <v>404</v>
      </c>
      <c r="B176" s="60" t="s">
        <v>215</v>
      </c>
      <c r="C176" s="60" t="s">
        <v>3580</v>
      </c>
      <c r="D176" s="117">
        <v>1201</v>
      </c>
      <c r="E176" s="61">
        <v>44865</v>
      </c>
      <c r="F176" s="60" t="s">
        <v>3581</v>
      </c>
      <c r="G176" s="60" t="s">
        <v>47</v>
      </c>
      <c r="H176" s="60" t="s">
        <v>128</v>
      </c>
      <c r="I176" s="101">
        <v>52410.36</v>
      </c>
      <c r="J176" s="60"/>
      <c r="K176" s="60" t="s">
        <v>3720</v>
      </c>
      <c r="L176" s="28">
        <v>57225201</v>
      </c>
      <c r="M176" s="97">
        <v>44890</v>
      </c>
      <c r="N176" t="s">
        <v>865</v>
      </c>
      <c r="O176" s="131">
        <v>941771.23</v>
      </c>
    </row>
    <row r="177" spans="1:15">
      <c r="A177" s="60" t="s">
        <v>404</v>
      </c>
      <c r="B177" s="60" t="s">
        <v>215</v>
      </c>
      <c r="C177" s="60" t="s">
        <v>3580</v>
      </c>
      <c r="D177" s="117">
        <v>1201</v>
      </c>
      <c r="E177" s="61">
        <v>44865</v>
      </c>
      <c r="F177" s="60" t="s">
        <v>3581</v>
      </c>
      <c r="G177" s="60" t="s">
        <v>47</v>
      </c>
      <c r="H177" s="60" t="s">
        <v>128</v>
      </c>
      <c r="I177" s="101">
        <v>10232.64</v>
      </c>
      <c r="J177" s="60"/>
      <c r="K177" s="60" t="s">
        <v>3721</v>
      </c>
      <c r="L177" s="28">
        <v>57225201</v>
      </c>
      <c r="M177" s="97">
        <v>44890</v>
      </c>
      <c r="N177" t="s">
        <v>865</v>
      </c>
      <c r="O177" s="131">
        <v>941771.23</v>
      </c>
    </row>
    <row r="178" spans="1:15">
      <c r="A178" s="60" t="s">
        <v>404</v>
      </c>
      <c r="B178" s="60" t="s">
        <v>215</v>
      </c>
      <c r="C178" s="60" t="s">
        <v>3580</v>
      </c>
      <c r="D178" s="117">
        <v>1201</v>
      </c>
      <c r="E178" s="61">
        <v>44865</v>
      </c>
      <c r="F178" s="60" t="s">
        <v>3581</v>
      </c>
      <c r="G178" s="60" t="s">
        <v>47</v>
      </c>
      <c r="H178" s="60" t="s">
        <v>128</v>
      </c>
      <c r="I178" s="101">
        <v>17474.349999999999</v>
      </c>
      <c r="J178" s="60"/>
      <c r="K178" s="60" t="s">
        <v>3722</v>
      </c>
      <c r="L178" s="28">
        <v>57225201</v>
      </c>
      <c r="M178" s="97">
        <v>44890</v>
      </c>
      <c r="N178" t="s">
        <v>865</v>
      </c>
      <c r="O178" s="131">
        <v>941771.23</v>
      </c>
    </row>
    <row r="179" spans="1:15">
      <c r="A179" s="60" t="s">
        <v>404</v>
      </c>
      <c r="B179" s="60" t="s">
        <v>215</v>
      </c>
      <c r="C179" s="60" t="s">
        <v>3580</v>
      </c>
      <c r="D179" s="117">
        <v>1201</v>
      </c>
      <c r="E179" s="61">
        <v>44865</v>
      </c>
      <c r="F179" s="60" t="s">
        <v>3581</v>
      </c>
      <c r="G179" s="60" t="s">
        <v>47</v>
      </c>
      <c r="H179" s="60" t="s">
        <v>128</v>
      </c>
      <c r="I179" s="101">
        <v>30955.15</v>
      </c>
      <c r="J179" s="60"/>
      <c r="K179" s="60" t="s">
        <v>3723</v>
      </c>
      <c r="L179" s="28">
        <v>57225201</v>
      </c>
      <c r="M179" s="97">
        <v>44890</v>
      </c>
      <c r="N179" t="s">
        <v>865</v>
      </c>
      <c r="O179" s="131">
        <v>941771.23</v>
      </c>
    </row>
    <row r="180" spans="1:15">
      <c r="A180" s="60" t="s">
        <v>404</v>
      </c>
      <c r="B180" s="60" t="s">
        <v>215</v>
      </c>
      <c r="C180" s="60" t="s">
        <v>3580</v>
      </c>
      <c r="D180" s="117">
        <v>1201</v>
      </c>
      <c r="E180" s="61">
        <v>44865</v>
      </c>
      <c r="F180" s="60" t="s">
        <v>3581</v>
      </c>
      <c r="G180" s="60" t="s">
        <v>47</v>
      </c>
      <c r="H180" s="60" t="s">
        <v>128</v>
      </c>
      <c r="I180" s="101">
        <v>14226.79</v>
      </c>
      <c r="J180" s="60"/>
      <c r="K180" s="60" t="s">
        <v>3724</v>
      </c>
      <c r="L180" s="28">
        <v>57225201</v>
      </c>
      <c r="M180" s="97">
        <v>44890</v>
      </c>
      <c r="N180" t="s">
        <v>865</v>
      </c>
      <c r="O180" s="131">
        <v>941771.23</v>
      </c>
    </row>
    <row r="181" spans="1:15">
      <c r="A181" s="60" t="s">
        <v>404</v>
      </c>
      <c r="B181" s="60" t="s">
        <v>215</v>
      </c>
      <c r="C181" s="60" t="s">
        <v>3580</v>
      </c>
      <c r="D181" s="117">
        <v>1201</v>
      </c>
      <c r="E181" s="61">
        <v>44865</v>
      </c>
      <c r="F181" s="60" t="s">
        <v>3581</v>
      </c>
      <c r="G181" s="60" t="s">
        <v>47</v>
      </c>
      <c r="H181" s="60" t="s">
        <v>128</v>
      </c>
      <c r="I181" s="101">
        <v>8442.7199999999993</v>
      </c>
      <c r="J181" s="60"/>
      <c r="K181" s="60" t="s">
        <v>3725</v>
      </c>
      <c r="L181" s="28">
        <v>57225201</v>
      </c>
      <c r="M181" s="97">
        <v>44890</v>
      </c>
      <c r="N181" t="s">
        <v>865</v>
      </c>
      <c r="O181" s="131">
        <v>941771.23</v>
      </c>
    </row>
    <row r="182" spans="1:15">
      <c r="A182" s="60" t="s">
        <v>404</v>
      </c>
      <c r="B182" s="60" t="s">
        <v>215</v>
      </c>
      <c r="C182" s="60" t="s">
        <v>3580</v>
      </c>
      <c r="D182" s="117">
        <v>1201</v>
      </c>
      <c r="E182" s="61">
        <v>44865</v>
      </c>
      <c r="F182" s="60" t="s">
        <v>3581</v>
      </c>
      <c r="G182" s="60" t="s">
        <v>47</v>
      </c>
      <c r="H182" s="60" t="s">
        <v>128</v>
      </c>
      <c r="I182" s="101">
        <v>28662.92</v>
      </c>
      <c r="J182" s="60"/>
      <c r="K182" s="60" t="s">
        <v>3726</v>
      </c>
      <c r="L182" s="28">
        <v>57225201</v>
      </c>
      <c r="M182" s="97">
        <v>44890</v>
      </c>
      <c r="N182" t="s">
        <v>865</v>
      </c>
      <c r="O182" s="131">
        <v>941771.23</v>
      </c>
    </row>
    <row r="183" spans="1:15">
      <c r="A183" s="60" t="s">
        <v>404</v>
      </c>
      <c r="B183" s="60" t="s">
        <v>215</v>
      </c>
      <c r="C183" s="60" t="s">
        <v>3580</v>
      </c>
      <c r="D183" s="117">
        <v>1201</v>
      </c>
      <c r="E183" s="61">
        <v>44865</v>
      </c>
      <c r="F183" s="60" t="s">
        <v>3581</v>
      </c>
      <c r="G183" s="60" t="s">
        <v>47</v>
      </c>
      <c r="H183" s="60" t="s">
        <v>128</v>
      </c>
      <c r="I183" s="101">
        <v>2239.1999999999998</v>
      </c>
      <c r="J183" s="60"/>
      <c r="K183" s="60" t="s">
        <v>3727</v>
      </c>
      <c r="L183" s="28">
        <v>57225201</v>
      </c>
      <c r="M183" s="97">
        <v>44890</v>
      </c>
      <c r="N183" t="s">
        <v>865</v>
      </c>
      <c r="O183" s="131">
        <v>941771.23</v>
      </c>
    </row>
    <row r="184" spans="1:15">
      <c r="A184" s="60" t="s">
        <v>404</v>
      </c>
      <c r="B184" s="60" t="s">
        <v>215</v>
      </c>
      <c r="C184" s="60" t="s">
        <v>3580</v>
      </c>
      <c r="D184" s="117">
        <v>1201</v>
      </c>
      <c r="E184" s="61">
        <v>44865</v>
      </c>
      <c r="F184" s="60" t="s">
        <v>3581</v>
      </c>
      <c r="G184" s="60" t="s">
        <v>47</v>
      </c>
      <c r="H184" s="60" t="s">
        <v>128</v>
      </c>
      <c r="I184" s="101">
        <v>30819.360000000001</v>
      </c>
      <c r="J184" s="60"/>
      <c r="K184" s="60" t="s">
        <v>3728</v>
      </c>
      <c r="L184" s="28">
        <v>57225201</v>
      </c>
      <c r="M184" s="97">
        <v>44890</v>
      </c>
      <c r="N184" t="s">
        <v>865</v>
      </c>
      <c r="O184" s="131">
        <v>941771.23</v>
      </c>
    </row>
    <row r="185" spans="1:15">
      <c r="A185" s="60" t="s">
        <v>404</v>
      </c>
      <c r="B185" s="60" t="s">
        <v>215</v>
      </c>
      <c r="C185" s="60" t="s">
        <v>3580</v>
      </c>
      <c r="D185" s="117">
        <v>1201</v>
      </c>
      <c r="E185" s="61">
        <v>44865</v>
      </c>
      <c r="F185" s="60" t="s">
        <v>3581</v>
      </c>
      <c r="G185" s="60" t="s">
        <v>47</v>
      </c>
      <c r="H185" s="60" t="s">
        <v>128</v>
      </c>
      <c r="I185" s="101">
        <v>78758.679999999993</v>
      </c>
      <c r="J185" s="60"/>
      <c r="K185" s="60" t="s">
        <v>3729</v>
      </c>
      <c r="L185" s="28">
        <v>57225201</v>
      </c>
      <c r="M185" s="97">
        <v>44890</v>
      </c>
      <c r="N185" t="s">
        <v>865</v>
      </c>
      <c r="O185" s="131">
        <v>941771.23</v>
      </c>
    </row>
    <row r="186" spans="1:15">
      <c r="A186" s="60" t="s">
        <v>404</v>
      </c>
      <c r="B186" s="60" t="s">
        <v>215</v>
      </c>
      <c r="C186" s="60" t="s">
        <v>3580</v>
      </c>
      <c r="D186" s="117">
        <v>1201</v>
      </c>
      <c r="E186" s="61">
        <v>44865</v>
      </c>
      <c r="F186" s="60" t="s">
        <v>3581</v>
      </c>
      <c r="G186" s="60" t="s">
        <v>47</v>
      </c>
      <c r="H186" s="60" t="s">
        <v>128</v>
      </c>
      <c r="I186" s="101">
        <v>8294.4</v>
      </c>
      <c r="J186" s="60"/>
      <c r="K186" s="60" t="s">
        <v>3730</v>
      </c>
      <c r="L186" s="28">
        <v>57225201</v>
      </c>
      <c r="M186" s="97">
        <v>44890</v>
      </c>
      <c r="N186" t="s">
        <v>865</v>
      </c>
      <c r="O186" s="131">
        <v>941771.23</v>
      </c>
    </row>
    <row r="187" spans="1:15">
      <c r="A187" s="60" t="s">
        <v>404</v>
      </c>
      <c r="B187" s="60" t="s">
        <v>215</v>
      </c>
      <c r="C187" s="60" t="s">
        <v>3580</v>
      </c>
      <c r="D187" s="117">
        <v>1201</v>
      </c>
      <c r="E187" s="61">
        <v>44865</v>
      </c>
      <c r="F187" s="60" t="s">
        <v>3581</v>
      </c>
      <c r="G187" s="60" t="s">
        <v>47</v>
      </c>
      <c r="H187" s="60" t="s">
        <v>128</v>
      </c>
      <c r="I187" s="101">
        <v>101364.48</v>
      </c>
      <c r="J187" s="60"/>
      <c r="K187" s="60" t="s">
        <v>3731</v>
      </c>
      <c r="L187" s="28">
        <v>57225201</v>
      </c>
      <c r="M187" s="97">
        <v>44890</v>
      </c>
      <c r="N187" t="s">
        <v>865</v>
      </c>
      <c r="O187" s="131">
        <v>941771.23</v>
      </c>
    </row>
    <row r="188" spans="1:15">
      <c r="A188" s="60" t="s">
        <v>404</v>
      </c>
      <c r="B188" s="60" t="s">
        <v>215</v>
      </c>
      <c r="C188" s="60" t="s">
        <v>3580</v>
      </c>
      <c r="D188" s="117">
        <v>1201</v>
      </c>
      <c r="E188" s="61">
        <v>44865</v>
      </c>
      <c r="F188" s="60" t="s">
        <v>3581</v>
      </c>
      <c r="G188" s="60" t="s">
        <v>47</v>
      </c>
      <c r="H188" s="60" t="s">
        <v>128</v>
      </c>
      <c r="I188" s="101">
        <v>18078.88</v>
      </c>
      <c r="J188" s="60"/>
      <c r="K188" s="60" t="s">
        <v>3732</v>
      </c>
      <c r="L188" s="28">
        <v>57225201</v>
      </c>
      <c r="M188" s="97">
        <v>44890</v>
      </c>
      <c r="N188" t="s">
        <v>865</v>
      </c>
      <c r="O188" s="131">
        <v>941771.23</v>
      </c>
    </row>
    <row r="189" spans="1:15">
      <c r="A189" s="60" t="s">
        <v>404</v>
      </c>
      <c r="B189" s="60" t="s">
        <v>215</v>
      </c>
      <c r="C189" s="60" t="s">
        <v>3580</v>
      </c>
      <c r="D189" s="117">
        <v>1201</v>
      </c>
      <c r="E189" s="61">
        <v>44865</v>
      </c>
      <c r="F189" s="60" t="s">
        <v>3581</v>
      </c>
      <c r="G189" s="60" t="s">
        <v>47</v>
      </c>
      <c r="H189" s="60" t="s">
        <v>128</v>
      </c>
      <c r="I189" s="101">
        <v>44167.68</v>
      </c>
      <c r="J189" s="60"/>
      <c r="K189" s="60" t="s">
        <v>3733</v>
      </c>
      <c r="L189" s="28">
        <v>57225201</v>
      </c>
      <c r="M189" s="97">
        <v>44890</v>
      </c>
      <c r="N189" t="s">
        <v>865</v>
      </c>
      <c r="O189" s="131">
        <v>941771.23</v>
      </c>
    </row>
    <row r="190" spans="1:15">
      <c r="A190" s="60" t="s">
        <v>404</v>
      </c>
      <c r="B190" s="60" t="s">
        <v>215</v>
      </c>
      <c r="C190" s="60" t="s">
        <v>3580</v>
      </c>
      <c r="D190" s="117">
        <v>1201</v>
      </c>
      <c r="E190" s="61">
        <v>44865</v>
      </c>
      <c r="F190" s="60" t="s">
        <v>3581</v>
      </c>
      <c r="G190" s="60" t="s">
        <v>47</v>
      </c>
      <c r="H190" s="60" t="s">
        <v>128</v>
      </c>
      <c r="I190" s="101">
        <v>7436.88</v>
      </c>
      <c r="J190" s="60"/>
      <c r="K190" s="60" t="s">
        <v>3734</v>
      </c>
      <c r="L190" s="28">
        <v>57225201</v>
      </c>
      <c r="M190" s="97">
        <v>44890</v>
      </c>
      <c r="N190" t="s">
        <v>865</v>
      </c>
      <c r="O190" s="131">
        <v>941771.23</v>
      </c>
    </row>
    <row r="191" spans="1:15">
      <c r="A191" s="60" t="s">
        <v>404</v>
      </c>
      <c r="B191" s="60" t="s">
        <v>215</v>
      </c>
      <c r="C191" s="60" t="s">
        <v>3580</v>
      </c>
      <c r="D191" s="117">
        <v>1201</v>
      </c>
      <c r="E191" s="61">
        <v>44865</v>
      </c>
      <c r="F191" s="60" t="s">
        <v>3581</v>
      </c>
      <c r="G191" s="60" t="s">
        <v>47</v>
      </c>
      <c r="H191" s="60" t="s">
        <v>128</v>
      </c>
      <c r="I191" s="101">
        <v>8744.4</v>
      </c>
      <c r="J191" s="60"/>
      <c r="K191" s="60" t="s">
        <v>3735</v>
      </c>
      <c r="L191" s="28">
        <v>57225201</v>
      </c>
      <c r="M191" s="97">
        <v>44890</v>
      </c>
      <c r="N191" t="s">
        <v>865</v>
      </c>
      <c r="O191" s="131">
        <v>941771.23</v>
      </c>
    </row>
    <row r="192" spans="1:15">
      <c r="A192" s="60" t="s">
        <v>404</v>
      </c>
      <c r="B192" s="60" t="s">
        <v>215</v>
      </c>
      <c r="C192" s="60" t="s">
        <v>3580</v>
      </c>
      <c r="D192" s="117">
        <v>1201</v>
      </c>
      <c r="E192" s="61">
        <v>44865</v>
      </c>
      <c r="F192" s="60" t="s">
        <v>3581</v>
      </c>
      <c r="G192" s="60" t="s">
        <v>47</v>
      </c>
      <c r="H192" s="60" t="s">
        <v>128</v>
      </c>
      <c r="I192" s="101">
        <v>3488.16</v>
      </c>
      <c r="J192" s="60"/>
      <c r="K192" s="60" t="s">
        <v>3736</v>
      </c>
      <c r="L192" s="28">
        <v>57225201</v>
      </c>
      <c r="M192" s="97">
        <v>44890</v>
      </c>
      <c r="N192" t="s">
        <v>865</v>
      </c>
      <c r="O192" s="131">
        <v>941771.23</v>
      </c>
    </row>
    <row r="193" spans="1:15">
      <c r="A193" s="60" t="s">
        <v>404</v>
      </c>
      <c r="B193" s="60" t="s">
        <v>215</v>
      </c>
      <c r="C193" s="60" t="s">
        <v>3580</v>
      </c>
      <c r="D193" s="117">
        <v>1201</v>
      </c>
      <c r="E193" s="61">
        <v>44865</v>
      </c>
      <c r="F193" s="60" t="s">
        <v>3581</v>
      </c>
      <c r="G193" s="60" t="s">
        <v>47</v>
      </c>
      <c r="H193" s="60" t="s">
        <v>128</v>
      </c>
      <c r="I193" s="101">
        <v>14609.7</v>
      </c>
      <c r="J193" s="60"/>
      <c r="K193" s="60" t="s">
        <v>3737</v>
      </c>
      <c r="L193" s="28">
        <v>57225201</v>
      </c>
      <c r="M193" s="97">
        <v>44890</v>
      </c>
      <c r="N193" t="s">
        <v>865</v>
      </c>
      <c r="O193" s="131">
        <v>941771.23</v>
      </c>
    </row>
    <row r="194" spans="1:15">
      <c r="A194" s="60" t="s">
        <v>404</v>
      </c>
      <c r="B194" s="60" t="s">
        <v>215</v>
      </c>
      <c r="C194" s="60" t="s">
        <v>3580</v>
      </c>
      <c r="D194" s="117">
        <v>1201</v>
      </c>
      <c r="E194" s="61">
        <v>44865</v>
      </c>
      <c r="F194" s="60" t="s">
        <v>3581</v>
      </c>
      <c r="G194" s="60" t="s">
        <v>47</v>
      </c>
      <c r="H194" s="60" t="s">
        <v>128</v>
      </c>
      <c r="I194" s="101">
        <v>17167.89</v>
      </c>
      <c r="J194" s="60"/>
      <c r="K194" s="60" t="s">
        <v>3738</v>
      </c>
      <c r="L194" s="28">
        <v>57225201</v>
      </c>
      <c r="M194" s="97">
        <v>44890</v>
      </c>
      <c r="N194" t="s">
        <v>865</v>
      </c>
      <c r="O194" s="131">
        <v>941771.23</v>
      </c>
    </row>
    <row r="195" spans="1:15">
      <c r="A195" s="60" t="s">
        <v>404</v>
      </c>
      <c r="B195" s="60" t="s">
        <v>215</v>
      </c>
      <c r="C195" s="60" t="s">
        <v>3580</v>
      </c>
      <c r="D195" s="117">
        <v>1201</v>
      </c>
      <c r="E195" s="61">
        <v>44865</v>
      </c>
      <c r="F195" s="60" t="s">
        <v>3581</v>
      </c>
      <c r="G195" s="60" t="s">
        <v>47</v>
      </c>
      <c r="H195" s="60" t="s">
        <v>128</v>
      </c>
      <c r="I195" s="101">
        <v>14985.74</v>
      </c>
      <c r="J195" s="60"/>
      <c r="K195" s="60" t="s">
        <v>3739</v>
      </c>
      <c r="L195" s="28">
        <v>57225201</v>
      </c>
      <c r="M195" s="97">
        <v>44890</v>
      </c>
      <c r="N195" t="s">
        <v>865</v>
      </c>
      <c r="O195" s="131">
        <v>941771.23</v>
      </c>
    </row>
    <row r="196" spans="1:15">
      <c r="A196" s="60" t="s">
        <v>404</v>
      </c>
      <c r="B196" s="60" t="s">
        <v>215</v>
      </c>
      <c r="C196" s="60" t="s">
        <v>3580</v>
      </c>
      <c r="D196" s="117">
        <v>1201</v>
      </c>
      <c r="E196" s="61">
        <v>44865</v>
      </c>
      <c r="F196" s="60" t="s">
        <v>3581</v>
      </c>
      <c r="G196" s="60" t="s">
        <v>47</v>
      </c>
      <c r="H196" s="60" t="s">
        <v>128</v>
      </c>
      <c r="I196" s="101">
        <v>12690.26</v>
      </c>
      <c r="J196" s="60"/>
      <c r="K196" s="60" t="s">
        <v>3740</v>
      </c>
      <c r="L196" s="28">
        <v>57225201</v>
      </c>
      <c r="M196" s="97">
        <v>44890</v>
      </c>
      <c r="N196" t="s">
        <v>865</v>
      </c>
      <c r="O196" s="131">
        <v>941771.23</v>
      </c>
    </row>
    <row r="197" spans="1:15">
      <c r="A197" s="60" t="s">
        <v>404</v>
      </c>
      <c r="B197" s="60" t="s">
        <v>215</v>
      </c>
      <c r="C197" s="60" t="s">
        <v>3580</v>
      </c>
      <c r="D197" s="117">
        <v>1201</v>
      </c>
      <c r="E197" s="61">
        <v>44865</v>
      </c>
      <c r="F197" s="60" t="s">
        <v>3581</v>
      </c>
      <c r="G197" s="60" t="s">
        <v>47</v>
      </c>
      <c r="H197" s="60" t="s">
        <v>128</v>
      </c>
      <c r="I197" s="101">
        <v>11345.2</v>
      </c>
      <c r="J197" s="60"/>
      <c r="K197" s="60" t="s">
        <v>3741</v>
      </c>
      <c r="L197" s="28">
        <v>57225201</v>
      </c>
      <c r="M197" s="97">
        <v>44890</v>
      </c>
      <c r="N197" t="s">
        <v>865</v>
      </c>
      <c r="O197" s="131">
        <v>941771.23</v>
      </c>
    </row>
    <row r="198" spans="1:15">
      <c r="A198" s="60" t="s">
        <v>404</v>
      </c>
      <c r="B198" s="60" t="s">
        <v>215</v>
      </c>
      <c r="C198" s="60" t="s">
        <v>3580</v>
      </c>
      <c r="D198" s="117">
        <v>1201</v>
      </c>
      <c r="E198" s="61">
        <v>44865</v>
      </c>
      <c r="F198" s="60" t="s">
        <v>3581</v>
      </c>
      <c r="G198" s="60" t="s">
        <v>47</v>
      </c>
      <c r="H198" s="60" t="s">
        <v>128</v>
      </c>
      <c r="I198" s="101">
        <v>16749.36</v>
      </c>
      <c r="J198" s="60"/>
      <c r="K198" s="60" t="s">
        <v>3742</v>
      </c>
      <c r="L198" s="28">
        <v>57225201</v>
      </c>
      <c r="M198" s="97">
        <v>44890</v>
      </c>
      <c r="N198" t="s">
        <v>865</v>
      </c>
      <c r="O198" s="131">
        <v>941771.23</v>
      </c>
    </row>
    <row r="199" spans="1:15">
      <c r="A199" s="60" t="s">
        <v>404</v>
      </c>
      <c r="B199" s="60" t="s">
        <v>215</v>
      </c>
      <c r="C199" s="60" t="s">
        <v>3580</v>
      </c>
      <c r="D199" s="117">
        <v>1201</v>
      </c>
      <c r="E199" s="61">
        <v>44865</v>
      </c>
      <c r="F199" s="60" t="s">
        <v>3581</v>
      </c>
      <c r="G199" s="60" t="s">
        <v>47</v>
      </c>
      <c r="H199" s="60" t="s">
        <v>128</v>
      </c>
      <c r="I199" s="101">
        <v>7607.53</v>
      </c>
      <c r="J199" s="60"/>
      <c r="K199" s="60" t="s">
        <v>3743</v>
      </c>
      <c r="L199" s="28">
        <v>57225201</v>
      </c>
      <c r="M199" s="97">
        <v>44890</v>
      </c>
      <c r="N199" t="s">
        <v>865</v>
      </c>
      <c r="O199" s="131">
        <v>941771.23</v>
      </c>
    </row>
    <row r="200" spans="1:15">
      <c r="A200" s="60" t="s">
        <v>404</v>
      </c>
      <c r="B200" s="60" t="s">
        <v>215</v>
      </c>
      <c r="C200" s="60" t="s">
        <v>3580</v>
      </c>
      <c r="D200" s="117">
        <v>1201</v>
      </c>
      <c r="E200" s="61">
        <v>44865</v>
      </c>
      <c r="F200" s="60" t="s">
        <v>3581</v>
      </c>
      <c r="G200" s="60" t="s">
        <v>47</v>
      </c>
      <c r="H200" s="60" t="s">
        <v>128</v>
      </c>
      <c r="I200" s="101">
        <v>8808.1200000000008</v>
      </c>
      <c r="J200" s="60"/>
      <c r="K200" s="60" t="s">
        <v>3744</v>
      </c>
      <c r="L200" s="28">
        <v>57225201</v>
      </c>
      <c r="M200" s="97">
        <v>44890</v>
      </c>
      <c r="N200" t="s">
        <v>865</v>
      </c>
      <c r="O200" s="131">
        <v>941771.23</v>
      </c>
    </row>
    <row r="201" spans="1:15">
      <c r="A201" s="60" t="s">
        <v>404</v>
      </c>
      <c r="B201" s="60" t="s">
        <v>215</v>
      </c>
      <c r="C201" s="60" t="s">
        <v>3580</v>
      </c>
      <c r="D201" s="117">
        <v>1201</v>
      </c>
      <c r="E201" s="61">
        <v>44865</v>
      </c>
      <c r="F201" s="60" t="s">
        <v>3581</v>
      </c>
      <c r="G201" s="60" t="s">
        <v>47</v>
      </c>
      <c r="H201" s="60" t="s">
        <v>128</v>
      </c>
      <c r="I201" s="101">
        <v>20442.240000000002</v>
      </c>
      <c r="J201" s="60"/>
      <c r="K201" s="60" t="s">
        <v>3745</v>
      </c>
      <c r="L201" s="28">
        <v>57225201</v>
      </c>
      <c r="M201" s="97">
        <v>44890</v>
      </c>
      <c r="N201" t="s">
        <v>865</v>
      </c>
      <c r="O201" s="131">
        <v>941771.23</v>
      </c>
    </row>
    <row r="202" spans="1:15">
      <c r="A202" s="60" t="s">
        <v>172</v>
      </c>
      <c r="B202" s="60" t="s">
        <v>173</v>
      </c>
      <c r="C202" s="60" t="s">
        <v>3657</v>
      </c>
      <c r="D202" s="117">
        <v>1201</v>
      </c>
      <c r="E202" s="61">
        <v>44865</v>
      </c>
      <c r="F202" s="60" t="s">
        <v>3658</v>
      </c>
      <c r="G202" s="60" t="s">
        <v>47</v>
      </c>
      <c r="H202" s="60" t="s">
        <v>21</v>
      </c>
      <c r="I202" s="101">
        <v>29684.95</v>
      </c>
      <c r="J202" s="60"/>
      <c r="K202" s="60" t="s">
        <v>3746</v>
      </c>
      <c r="L202" s="28">
        <v>55391977</v>
      </c>
    </row>
    <row r="203" spans="1:15">
      <c r="A203" s="60" t="s">
        <v>172</v>
      </c>
      <c r="B203" s="60" t="s">
        <v>173</v>
      </c>
      <c r="C203" s="60" t="s">
        <v>3657</v>
      </c>
      <c r="D203" s="117">
        <v>1201</v>
      </c>
      <c r="E203" s="61">
        <v>44865</v>
      </c>
      <c r="F203" s="60" t="s">
        <v>3658</v>
      </c>
      <c r="G203" s="60" t="s">
        <v>47</v>
      </c>
      <c r="H203" s="60" t="s">
        <v>21</v>
      </c>
      <c r="I203" s="101">
        <v>3105</v>
      </c>
      <c r="J203" s="60"/>
      <c r="K203" s="60" t="s">
        <v>3746</v>
      </c>
      <c r="L203" s="28">
        <v>55391977</v>
      </c>
    </row>
    <row r="204" spans="1:15">
      <c r="A204" s="60" t="s">
        <v>172</v>
      </c>
      <c r="B204" s="60" t="s">
        <v>173</v>
      </c>
      <c r="C204" s="60" t="s">
        <v>3657</v>
      </c>
      <c r="D204" s="117">
        <v>1201</v>
      </c>
      <c r="E204" s="61">
        <v>44865</v>
      </c>
      <c r="F204" s="60" t="s">
        <v>3658</v>
      </c>
      <c r="G204" s="60" t="s">
        <v>47</v>
      </c>
      <c r="H204" s="60" t="s">
        <v>21</v>
      </c>
      <c r="I204" s="101">
        <v>10314.99</v>
      </c>
      <c r="J204" s="60"/>
      <c r="K204" s="60" t="s">
        <v>3747</v>
      </c>
      <c r="L204" s="28">
        <v>55391977</v>
      </c>
    </row>
    <row r="205" spans="1:15">
      <c r="A205" s="60" t="s">
        <v>172</v>
      </c>
      <c r="B205" s="60" t="s">
        <v>173</v>
      </c>
      <c r="C205" s="60" t="s">
        <v>3657</v>
      </c>
      <c r="D205" s="117">
        <v>1201</v>
      </c>
      <c r="E205" s="61">
        <v>44865</v>
      </c>
      <c r="F205" s="60" t="s">
        <v>3658</v>
      </c>
      <c r="G205" s="60" t="s">
        <v>47</v>
      </c>
      <c r="H205" s="60" t="s">
        <v>21</v>
      </c>
      <c r="I205" s="101">
        <v>21081.06</v>
      </c>
      <c r="J205" s="60"/>
      <c r="K205" s="60" t="s">
        <v>3748</v>
      </c>
      <c r="L205" s="28">
        <v>55391977</v>
      </c>
    </row>
    <row r="206" spans="1:15">
      <c r="A206" s="60" t="s">
        <v>44</v>
      </c>
      <c r="B206" s="60" t="s">
        <v>44</v>
      </c>
      <c r="C206" s="60" t="s">
        <v>3749</v>
      </c>
      <c r="D206" s="117">
        <v>1201</v>
      </c>
      <c r="E206" s="61">
        <v>44865</v>
      </c>
      <c r="F206" s="60" t="s">
        <v>3632</v>
      </c>
      <c r="G206" s="60" t="s">
        <v>47</v>
      </c>
      <c r="H206" s="60" t="s">
        <v>701</v>
      </c>
      <c r="I206" s="101">
        <v>2662.31</v>
      </c>
      <c r="J206" s="60"/>
      <c r="K206" s="60" t="s">
        <v>3750</v>
      </c>
      <c r="L206" s="28">
        <v>53000085</v>
      </c>
      <c r="M206" s="97">
        <v>44887</v>
      </c>
      <c r="N206" t="s">
        <v>864</v>
      </c>
      <c r="O206" s="129">
        <v>19188.560000000001</v>
      </c>
    </row>
    <row r="207" spans="1:15">
      <c r="A207" s="60" t="s">
        <v>44</v>
      </c>
      <c r="B207" s="60" t="s">
        <v>44</v>
      </c>
      <c r="C207" s="60" t="s">
        <v>3751</v>
      </c>
      <c r="D207" s="117">
        <v>1201</v>
      </c>
      <c r="E207" s="61">
        <v>44865</v>
      </c>
      <c r="F207" s="60" t="s">
        <v>3632</v>
      </c>
      <c r="G207" s="60" t="s">
        <v>47</v>
      </c>
      <c r="H207" s="60" t="s">
        <v>701</v>
      </c>
      <c r="I207" s="101">
        <v>1114.94</v>
      </c>
      <c r="J207" s="60"/>
      <c r="K207" s="60" t="s">
        <v>3752</v>
      </c>
      <c r="L207" s="28">
        <v>53000085</v>
      </c>
      <c r="M207" s="97">
        <v>44887</v>
      </c>
      <c r="N207" t="s">
        <v>864</v>
      </c>
      <c r="O207" s="129">
        <v>19188.560000000001</v>
      </c>
    </row>
    <row r="208" spans="1:15">
      <c r="A208" s="60" t="s">
        <v>44</v>
      </c>
      <c r="B208" s="60" t="s">
        <v>44</v>
      </c>
      <c r="C208" s="60" t="s">
        <v>3753</v>
      </c>
      <c r="D208" s="117">
        <v>1201</v>
      </c>
      <c r="E208" s="61">
        <v>44865</v>
      </c>
      <c r="F208" s="60" t="s">
        <v>3631</v>
      </c>
      <c r="G208" s="60" t="s">
        <v>47</v>
      </c>
      <c r="H208" s="60" t="s">
        <v>778</v>
      </c>
      <c r="I208" s="101">
        <v>14551.53</v>
      </c>
      <c r="J208" s="60"/>
      <c r="K208" s="60" t="s">
        <v>3754</v>
      </c>
      <c r="L208" s="28">
        <v>53000085</v>
      </c>
    </row>
    <row r="209" spans="1:17">
      <c r="A209" s="60" t="s">
        <v>44</v>
      </c>
      <c r="B209" s="60" t="s">
        <v>44</v>
      </c>
      <c r="C209" s="60" t="s">
        <v>3755</v>
      </c>
      <c r="D209" s="117">
        <v>1201</v>
      </c>
      <c r="E209" s="61">
        <v>44865</v>
      </c>
      <c r="F209" s="60" t="s">
        <v>3631</v>
      </c>
      <c r="G209" s="60" t="s">
        <v>47</v>
      </c>
      <c r="H209" s="60" t="s">
        <v>778</v>
      </c>
      <c r="I209" s="101">
        <v>6100.91</v>
      </c>
      <c r="J209" s="60"/>
      <c r="K209" s="60" t="s">
        <v>3756</v>
      </c>
      <c r="L209" s="28">
        <v>53000085</v>
      </c>
    </row>
    <row r="210" spans="1:17">
      <c r="A210" s="60" t="s">
        <v>44</v>
      </c>
      <c r="B210" s="60" t="s">
        <v>44</v>
      </c>
      <c r="C210" s="60" t="s">
        <v>3757</v>
      </c>
      <c r="D210" s="117">
        <v>1201</v>
      </c>
      <c r="E210" s="61">
        <v>44865</v>
      </c>
      <c r="F210" s="60" t="s">
        <v>3639</v>
      </c>
      <c r="G210" s="60" t="s">
        <v>47</v>
      </c>
      <c r="H210" s="60" t="s">
        <v>426</v>
      </c>
      <c r="I210" s="101">
        <v>177.66</v>
      </c>
      <c r="J210" s="60"/>
      <c r="K210" s="60" t="s">
        <v>3758</v>
      </c>
      <c r="L210" s="28">
        <v>53000085</v>
      </c>
      <c r="M210" s="97">
        <v>44887</v>
      </c>
      <c r="N210" t="s">
        <v>864</v>
      </c>
      <c r="O210" s="129">
        <v>19188.560000000001</v>
      </c>
    </row>
    <row r="211" spans="1:17">
      <c r="A211" s="60" t="s">
        <v>44</v>
      </c>
      <c r="B211" s="60" t="s">
        <v>44</v>
      </c>
      <c r="C211" s="60" t="s">
        <v>3759</v>
      </c>
      <c r="D211" s="117">
        <v>1201</v>
      </c>
      <c r="E211" s="61">
        <v>44865</v>
      </c>
      <c r="F211" s="60" t="s">
        <v>3640</v>
      </c>
      <c r="G211" s="60" t="s">
        <v>47</v>
      </c>
      <c r="H211" s="60" t="s">
        <v>426</v>
      </c>
      <c r="I211" s="101">
        <v>238.14</v>
      </c>
      <c r="J211" s="60"/>
      <c r="K211" s="60" t="s">
        <v>3758</v>
      </c>
      <c r="L211" s="28">
        <v>53000085</v>
      </c>
      <c r="M211" s="97">
        <v>44887</v>
      </c>
      <c r="N211" t="s">
        <v>864</v>
      </c>
      <c r="O211" s="129">
        <v>19188.560000000001</v>
      </c>
    </row>
    <row r="212" spans="1:17">
      <c r="A212" s="60" t="s">
        <v>44</v>
      </c>
      <c r="B212" s="60" t="s">
        <v>44</v>
      </c>
      <c r="C212" s="60" t="s">
        <v>3760</v>
      </c>
      <c r="D212" s="117">
        <v>1201</v>
      </c>
      <c r="E212" s="61">
        <v>44865</v>
      </c>
      <c r="F212" s="60" t="s">
        <v>3636</v>
      </c>
      <c r="G212" s="60" t="s">
        <v>47</v>
      </c>
      <c r="H212" s="60" t="s">
        <v>426</v>
      </c>
      <c r="I212" s="101">
        <v>763.56</v>
      </c>
      <c r="J212" s="60"/>
      <c r="K212" s="60" t="s">
        <v>3761</v>
      </c>
      <c r="L212" s="28">
        <v>53000085</v>
      </c>
      <c r="M212" s="97">
        <v>44887</v>
      </c>
      <c r="N212" t="s">
        <v>864</v>
      </c>
      <c r="O212" s="129">
        <v>19188.560000000001</v>
      </c>
    </row>
    <row r="213" spans="1:17">
      <c r="A213" s="60" t="s">
        <v>44</v>
      </c>
      <c r="B213" s="60" t="s">
        <v>44</v>
      </c>
      <c r="C213" s="60" t="s">
        <v>3762</v>
      </c>
      <c r="D213" s="117">
        <v>1201</v>
      </c>
      <c r="E213" s="61">
        <v>44865</v>
      </c>
      <c r="F213" s="60" t="s">
        <v>3637</v>
      </c>
      <c r="G213" s="60" t="s">
        <v>47</v>
      </c>
      <c r="H213" s="60" t="s">
        <v>426</v>
      </c>
      <c r="I213" s="101">
        <v>793.8</v>
      </c>
      <c r="J213" s="60"/>
      <c r="K213" s="60" t="s">
        <v>3761</v>
      </c>
      <c r="L213" s="28">
        <v>53000085</v>
      </c>
      <c r="M213" s="97">
        <v>44887</v>
      </c>
      <c r="N213" t="s">
        <v>864</v>
      </c>
      <c r="O213" s="129">
        <v>19188.560000000001</v>
      </c>
    </row>
    <row r="214" spans="1:17">
      <c r="A214" s="60" t="s">
        <v>44</v>
      </c>
      <c r="B214" s="60" t="s">
        <v>44</v>
      </c>
      <c r="C214" s="60" t="s">
        <v>3763</v>
      </c>
      <c r="D214" s="117">
        <v>1201</v>
      </c>
      <c r="E214" s="61">
        <v>44865</v>
      </c>
      <c r="F214" s="60" t="s">
        <v>3637</v>
      </c>
      <c r="G214" s="60" t="s">
        <v>47</v>
      </c>
      <c r="H214" s="60" t="s">
        <v>426</v>
      </c>
      <c r="I214" s="101">
        <v>1013.04</v>
      </c>
      <c r="J214" s="60"/>
      <c r="K214" s="60" t="s">
        <v>3761</v>
      </c>
      <c r="L214" s="28">
        <v>53000085</v>
      </c>
      <c r="M214" s="97">
        <v>44887</v>
      </c>
      <c r="N214" t="s">
        <v>864</v>
      </c>
      <c r="O214" s="129">
        <v>19188.560000000001</v>
      </c>
    </row>
    <row r="215" spans="1:17">
      <c r="A215" s="60" t="s">
        <v>44</v>
      </c>
      <c r="B215" s="60" t="s">
        <v>44</v>
      </c>
      <c r="C215" s="60" t="s">
        <v>3764</v>
      </c>
      <c r="D215" s="117">
        <v>1201</v>
      </c>
      <c r="E215" s="61">
        <v>44865</v>
      </c>
      <c r="F215" s="60" t="s">
        <v>3638</v>
      </c>
      <c r="G215" s="60" t="s">
        <v>47</v>
      </c>
      <c r="H215" s="60" t="s">
        <v>465</v>
      </c>
      <c r="I215" s="101">
        <v>740.88</v>
      </c>
      <c r="J215" s="60"/>
      <c r="K215" s="60" t="s">
        <v>3765</v>
      </c>
      <c r="L215" s="28">
        <v>53000085</v>
      </c>
      <c r="M215" s="97">
        <v>44887</v>
      </c>
      <c r="N215" t="s">
        <v>864</v>
      </c>
      <c r="O215" s="129">
        <v>19188.560000000001</v>
      </c>
    </row>
    <row r="216" spans="1:17">
      <c r="A216" s="60" t="s">
        <v>44</v>
      </c>
      <c r="B216" s="60" t="s">
        <v>44</v>
      </c>
      <c r="C216" s="60" t="s">
        <v>3766</v>
      </c>
      <c r="D216" s="117">
        <v>1201</v>
      </c>
      <c r="E216" s="61">
        <v>44865</v>
      </c>
      <c r="F216" s="60" t="s">
        <v>3634</v>
      </c>
      <c r="G216" s="60" t="s">
        <v>47</v>
      </c>
      <c r="H216" s="60" t="s">
        <v>774</v>
      </c>
      <c r="I216" s="101">
        <v>3615.74</v>
      </c>
      <c r="J216" s="60"/>
      <c r="K216" s="60" t="s">
        <v>3767</v>
      </c>
      <c r="L216" s="28">
        <v>53000085</v>
      </c>
    </row>
    <row r="217" spans="1:17">
      <c r="A217" s="60" t="s">
        <v>44</v>
      </c>
      <c r="B217" s="60" t="s">
        <v>44</v>
      </c>
      <c r="C217" s="60" t="s">
        <v>3768</v>
      </c>
      <c r="D217" s="117">
        <v>1201</v>
      </c>
      <c r="E217" s="61">
        <v>44865</v>
      </c>
      <c r="F217" s="60" t="s">
        <v>3634</v>
      </c>
      <c r="G217" s="60" t="s">
        <v>47</v>
      </c>
      <c r="H217" s="60" t="s">
        <v>774</v>
      </c>
      <c r="I217" s="101">
        <v>1510.9</v>
      </c>
      <c r="J217" s="60"/>
      <c r="K217" s="60" t="s">
        <v>3769</v>
      </c>
      <c r="L217" s="28">
        <v>53000085</v>
      </c>
    </row>
    <row r="218" spans="1:17">
      <c r="A218" s="60" t="s">
        <v>44</v>
      </c>
      <c r="B218" s="60" t="s">
        <v>44</v>
      </c>
      <c r="C218" s="60" t="s">
        <v>3770</v>
      </c>
      <c r="D218" s="117">
        <v>1201</v>
      </c>
      <c r="E218" s="61">
        <v>44865</v>
      </c>
      <c r="F218" s="60" t="s">
        <v>3635</v>
      </c>
      <c r="G218" s="60" t="s">
        <v>47</v>
      </c>
      <c r="H218" s="60" t="s">
        <v>472</v>
      </c>
      <c r="I218" s="101">
        <v>2615.42</v>
      </c>
      <c r="J218" s="60"/>
      <c r="K218" s="60" t="s">
        <v>3771</v>
      </c>
      <c r="L218" s="28">
        <v>53000085</v>
      </c>
      <c r="M218" s="97">
        <v>44887</v>
      </c>
      <c r="N218" t="s">
        <v>864</v>
      </c>
      <c r="O218" s="129">
        <v>19188.560000000001</v>
      </c>
    </row>
    <row r="219" spans="1:17">
      <c r="A219" s="60" t="s">
        <v>44</v>
      </c>
      <c r="B219" s="60" t="s">
        <v>44</v>
      </c>
      <c r="C219" s="60" t="s">
        <v>3772</v>
      </c>
      <c r="D219" s="117">
        <v>1201</v>
      </c>
      <c r="E219" s="61">
        <v>44865</v>
      </c>
      <c r="F219" s="60" t="s">
        <v>3635</v>
      </c>
      <c r="G219" s="60" t="s">
        <v>47</v>
      </c>
      <c r="H219" s="60" t="s">
        <v>472</v>
      </c>
      <c r="I219" s="101">
        <v>1094.0999999999999</v>
      </c>
      <c r="J219" s="60"/>
      <c r="K219" s="60" t="s">
        <v>3773</v>
      </c>
      <c r="L219" s="28">
        <v>53000085</v>
      </c>
      <c r="M219" s="97">
        <v>44887</v>
      </c>
      <c r="N219" t="s">
        <v>864</v>
      </c>
      <c r="O219" s="129">
        <v>19188.560000000001</v>
      </c>
    </row>
    <row r="220" spans="1:17">
      <c r="A220" s="60" t="s">
        <v>44</v>
      </c>
      <c r="B220" s="60" t="s">
        <v>44</v>
      </c>
      <c r="C220" s="60" t="s">
        <v>3774</v>
      </c>
      <c r="D220" s="117">
        <v>1201</v>
      </c>
      <c r="E220" s="61">
        <v>44865</v>
      </c>
      <c r="F220" s="60" t="s">
        <v>3633</v>
      </c>
      <c r="G220" s="60" t="s">
        <v>47</v>
      </c>
      <c r="H220" s="60" t="s">
        <v>1397</v>
      </c>
      <c r="I220" s="101">
        <v>2254.12</v>
      </c>
      <c r="J220" s="60"/>
      <c r="K220" s="60" t="s">
        <v>3775</v>
      </c>
      <c r="L220" s="28">
        <v>53000085</v>
      </c>
      <c r="M220" s="97">
        <v>44887</v>
      </c>
      <c r="N220" t="s">
        <v>864</v>
      </c>
      <c r="O220" s="129">
        <v>19188.560000000001</v>
      </c>
    </row>
    <row r="221" spans="1:17">
      <c r="A221" s="60" t="s">
        <v>44</v>
      </c>
      <c r="B221" s="60" t="s">
        <v>44</v>
      </c>
      <c r="C221" s="60" t="s">
        <v>3776</v>
      </c>
      <c r="D221" s="117">
        <v>1201</v>
      </c>
      <c r="E221" s="61">
        <v>44865</v>
      </c>
      <c r="F221" s="60" t="s">
        <v>3633</v>
      </c>
      <c r="G221" s="60" t="s">
        <v>47</v>
      </c>
      <c r="H221" s="60" t="s">
        <v>1397</v>
      </c>
      <c r="I221" s="101">
        <v>5299.25</v>
      </c>
      <c r="J221" s="60"/>
      <c r="K221" s="60" t="s">
        <v>3777</v>
      </c>
      <c r="L221" s="28">
        <v>53000085</v>
      </c>
      <c r="M221" s="97">
        <v>44887</v>
      </c>
      <c r="N221" t="s">
        <v>864</v>
      </c>
      <c r="O221" s="129">
        <v>19188.560000000001</v>
      </c>
    </row>
    <row r="222" spans="1:17">
      <c r="A222" s="60" t="s">
        <v>542</v>
      </c>
      <c r="B222" s="60" t="s">
        <v>3584</v>
      </c>
      <c r="C222" s="60" t="s">
        <v>3585</v>
      </c>
      <c r="D222" s="117">
        <v>1201</v>
      </c>
      <c r="E222" s="61">
        <v>44865</v>
      </c>
      <c r="F222" s="60" t="s">
        <v>3586</v>
      </c>
      <c r="G222" s="60" t="s">
        <v>47</v>
      </c>
      <c r="H222" s="60" t="s">
        <v>128</v>
      </c>
      <c r="I222" s="101">
        <v>3637.4</v>
      </c>
      <c r="J222" s="60"/>
      <c r="K222" s="60" t="s">
        <v>3778</v>
      </c>
      <c r="L222" s="28">
        <v>57331038</v>
      </c>
    </row>
    <row r="223" spans="1:17">
      <c r="A223" s="60" t="s">
        <v>542</v>
      </c>
      <c r="B223" s="60" t="s">
        <v>3584</v>
      </c>
      <c r="C223" s="60" t="s">
        <v>3585</v>
      </c>
      <c r="D223" s="117">
        <v>1201</v>
      </c>
      <c r="E223" s="61">
        <v>44865</v>
      </c>
      <c r="F223" s="60" t="s">
        <v>3586</v>
      </c>
      <c r="G223" s="60" t="s">
        <v>47</v>
      </c>
      <c r="H223" s="60" t="s">
        <v>128</v>
      </c>
      <c r="I223" s="101">
        <v>3019.9</v>
      </c>
      <c r="J223" s="60"/>
      <c r="K223" s="60" t="s">
        <v>3779</v>
      </c>
      <c r="L223" s="28">
        <v>57331038</v>
      </c>
    </row>
    <row r="224" spans="1:17">
      <c r="A224" s="234" t="s">
        <v>166</v>
      </c>
      <c r="B224" s="234"/>
      <c r="C224" s="234" t="s">
        <v>210</v>
      </c>
      <c r="D224" s="117">
        <v>1201</v>
      </c>
      <c r="E224" s="235">
        <v>44588</v>
      </c>
      <c r="F224" s="234" t="s">
        <v>211</v>
      </c>
      <c r="G224" s="234" t="s">
        <v>15</v>
      </c>
      <c r="H224" s="234" t="s">
        <v>21</v>
      </c>
      <c r="I224" s="236">
        <v>444</v>
      </c>
      <c r="J224" s="237"/>
      <c r="K224" s="234" t="s">
        <v>212</v>
      </c>
      <c r="L224" s="234">
        <v>55738459</v>
      </c>
      <c r="M224" s="184">
        <v>44634</v>
      </c>
      <c r="N224" s="185" t="s">
        <v>3564</v>
      </c>
      <c r="O224" s="238"/>
      <c r="P224" s="239"/>
      <c r="Q224" s="240"/>
    </row>
    <row r="225" spans="1:17">
      <c r="A225" s="234" t="s">
        <v>166</v>
      </c>
      <c r="B225" s="234"/>
      <c r="C225" s="234" t="s">
        <v>210</v>
      </c>
      <c r="D225" s="117">
        <v>1201</v>
      </c>
      <c r="E225" s="235">
        <v>44588</v>
      </c>
      <c r="F225" s="234" t="s">
        <v>211</v>
      </c>
      <c r="G225" s="234" t="s">
        <v>15</v>
      </c>
      <c r="H225" s="234" t="s">
        <v>21</v>
      </c>
      <c r="I225" s="236">
        <v>398.4</v>
      </c>
      <c r="J225" s="237"/>
      <c r="K225" s="234" t="s">
        <v>213</v>
      </c>
      <c r="L225" s="234">
        <v>55738459</v>
      </c>
      <c r="M225" s="184">
        <v>44634</v>
      </c>
      <c r="N225" s="185" t="s">
        <v>3564</v>
      </c>
      <c r="O225" s="238"/>
      <c r="P225" s="239"/>
      <c r="Q225" s="240"/>
    </row>
    <row r="226" spans="1:17">
      <c r="A226" s="60" t="s">
        <v>2698</v>
      </c>
      <c r="B226" s="60" t="s">
        <v>3128</v>
      </c>
      <c r="C226" s="60" t="s">
        <v>3783</v>
      </c>
      <c r="D226" s="117">
        <v>1201</v>
      </c>
      <c r="E226" s="61">
        <v>44867</v>
      </c>
      <c r="F226" s="60" t="s">
        <v>3784</v>
      </c>
      <c r="G226" s="60" t="s">
        <v>15</v>
      </c>
      <c r="H226" s="60" t="s">
        <v>21</v>
      </c>
      <c r="I226" s="245">
        <v>39.450000000000003</v>
      </c>
      <c r="J226" s="60"/>
      <c r="K226" s="60" t="s">
        <v>3785</v>
      </c>
      <c r="L226" s="28">
        <v>55358131</v>
      </c>
    </row>
    <row r="227" spans="1:17">
      <c r="A227" s="60" t="s">
        <v>2698</v>
      </c>
      <c r="B227" s="60" t="s">
        <v>3128</v>
      </c>
      <c r="C227" s="60" t="s">
        <v>3783</v>
      </c>
      <c r="D227" s="117">
        <v>1201</v>
      </c>
      <c r="E227" s="61">
        <v>44867</v>
      </c>
      <c r="F227" s="60" t="s">
        <v>3784</v>
      </c>
      <c r="G227" s="60" t="s">
        <v>15</v>
      </c>
      <c r="H227" s="60" t="s">
        <v>21</v>
      </c>
      <c r="I227" s="245">
        <v>38.22</v>
      </c>
      <c r="J227" s="60"/>
      <c r="K227" s="60" t="s">
        <v>3786</v>
      </c>
      <c r="L227" s="28">
        <v>55358131</v>
      </c>
    </row>
    <row r="228" spans="1:17">
      <c r="A228" s="60" t="s">
        <v>2698</v>
      </c>
      <c r="B228" s="60" t="s">
        <v>3128</v>
      </c>
      <c r="C228" s="60" t="s">
        <v>3783</v>
      </c>
      <c r="D228" s="117">
        <v>1201</v>
      </c>
      <c r="E228" s="61">
        <v>44867</v>
      </c>
      <c r="F228" s="60" t="s">
        <v>3784</v>
      </c>
      <c r="G228" s="60" t="s">
        <v>15</v>
      </c>
      <c r="H228" s="60" t="s">
        <v>21</v>
      </c>
      <c r="I228" s="245">
        <v>5.54</v>
      </c>
      <c r="J228" s="60"/>
      <c r="K228" s="60" t="s">
        <v>3542</v>
      </c>
      <c r="L228" s="28">
        <v>55358131</v>
      </c>
    </row>
    <row r="229" spans="1:17">
      <c r="A229" s="60" t="s">
        <v>2698</v>
      </c>
      <c r="B229" s="60" t="s">
        <v>3128</v>
      </c>
      <c r="C229" s="60" t="s">
        <v>3783</v>
      </c>
      <c r="D229" s="117">
        <v>1201</v>
      </c>
      <c r="E229" s="61">
        <v>44867</v>
      </c>
      <c r="F229" s="60" t="s">
        <v>3784</v>
      </c>
      <c r="G229" s="60" t="s">
        <v>15</v>
      </c>
      <c r="H229" s="60" t="s">
        <v>21</v>
      </c>
      <c r="I229" s="245">
        <v>5.87</v>
      </c>
      <c r="J229" s="60"/>
      <c r="K229" s="60" t="s">
        <v>3787</v>
      </c>
      <c r="L229" s="28">
        <v>55358131</v>
      </c>
    </row>
    <row r="230" spans="1:17">
      <c r="A230" s="60" t="s">
        <v>2698</v>
      </c>
      <c r="B230" s="60" t="s">
        <v>3128</v>
      </c>
      <c r="C230" s="60" t="s">
        <v>3783</v>
      </c>
      <c r="D230" s="117">
        <v>1201</v>
      </c>
      <c r="E230" s="61">
        <v>44867</v>
      </c>
      <c r="F230" s="60" t="s">
        <v>3784</v>
      </c>
      <c r="G230" s="60" t="s">
        <v>15</v>
      </c>
      <c r="H230" s="60" t="s">
        <v>21</v>
      </c>
      <c r="I230" s="245">
        <v>27</v>
      </c>
      <c r="J230" s="60"/>
      <c r="K230" s="60" t="s">
        <v>3788</v>
      </c>
      <c r="L230" s="28">
        <v>55358131</v>
      </c>
    </row>
    <row r="231" spans="1:17">
      <c r="A231" s="60" t="s">
        <v>2698</v>
      </c>
      <c r="B231" s="60" t="s">
        <v>3128</v>
      </c>
      <c r="C231" s="60" t="s">
        <v>3783</v>
      </c>
      <c r="D231" s="117">
        <v>1201</v>
      </c>
      <c r="E231" s="61">
        <v>44867</v>
      </c>
      <c r="F231" s="60" t="s">
        <v>3784</v>
      </c>
      <c r="G231" s="60" t="s">
        <v>15</v>
      </c>
      <c r="H231" s="60" t="s">
        <v>21</v>
      </c>
      <c r="I231" s="245">
        <v>61.95</v>
      </c>
      <c r="J231" s="60"/>
      <c r="K231" s="60" t="s">
        <v>3789</v>
      </c>
      <c r="L231" s="28">
        <v>55358131</v>
      </c>
    </row>
    <row r="232" spans="1:17">
      <c r="A232" s="60" t="s">
        <v>2698</v>
      </c>
      <c r="B232" s="60" t="s">
        <v>3128</v>
      </c>
      <c r="C232" s="60" t="s">
        <v>3783</v>
      </c>
      <c r="D232" s="117">
        <v>1201</v>
      </c>
      <c r="E232" s="61">
        <v>44867</v>
      </c>
      <c r="F232" s="60" t="s">
        <v>3784</v>
      </c>
      <c r="G232" s="60" t="s">
        <v>15</v>
      </c>
      <c r="H232" s="60" t="s">
        <v>21</v>
      </c>
      <c r="I232" s="245">
        <v>63.3</v>
      </c>
      <c r="J232" s="60"/>
      <c r="K232" s="60" t="s">
        <v>3790</v>
      </c>
      <c r="L232" s="28">
        <v>55358131</v>
      </c>
    </row>
    <row r="233" spans="1:17">
      <c r="A233" s="60" t="s">
        <v>2698</v>
      </c>
      <c r="B233" s="60" t="s">
        <v>3128</v>
      </c>
      <c r="C233" s="60" t="s">
        <v>3783</v>
      </c>
      <c r="D233" s="117">
        <v>1201</v>
      </c>
      <c r="E233" s="61">
        <v>44867</v>
      </c>
      <c r="F233" s="60" t="s">
        <v>3784</v>
      </c>
      <c r="G233" s="60" t="s">
        <v>15</v>
      </c>
      <c r="H233" s="60" t="s">
        <v>21</v>
      </c>
      <c r="I233" s="245">
        <v>75.36</v>
      </c>
      <c r="J233" s="60"/>
      <c r="K233" s="60" t="s">
        <v>3791</v>
      </c>
      <c r="L233" s="28">
        <v>55358131</v>
      </c>
    </row>
    <row r="234" spans="1:17">
      <c r="A234" s="60" t="s">
        <v>2698</v>
      </c>
      <c r="B234" s="60" t="s">
        <v>3128</v>
      </c>
      <c r="C234" s="60" t="s">
        <v>3783</v>
      </c>
      <c r="D234" s="117">
        <v>1201</v>
      </c>
      <c r="E234" s="61">
        <v>44867</v>
      </c>
      <c r="F234" s="60" t="s">
        <v>3784</v>
      </c>
      <c r="G234" s="60" t="s">
        <v>15</v>
      </c>
      <c r="H234" s="60" t="s">
        <v>21</v>
      </c>
      <c r="I234" s="245">
        <v>23.68</v>
      </c>
      <c r="J234" s="60"/>
      <c r="K234" s="60" t="s">
        <v>3687</v>
      </c>
      <c r="L234" s="28">
        <v>55358131</v>
      </c>
    </row>
    <row r="235" spans="1:17">
      <c r="A235" s="60" t="s">
        <v>3641</v>
      </c>
      <c r="B235" s="60" t="s">
        <v>209</v>
      </c>
      <c r="C235" s="60" t="s">
        <v>3792</v>
      </c>
      <c r="D235" s="117">
        <v>1201</v>
      </c>
      <c r="E235" s="61">
        <v>44868</v>
      </c>
      <c r="F235" s="60" t="s">
        <v>3793</v>
      </c>
      <c r="G235" s="60" t="s">
        <v>15</v>
      </c>
      <c r="H235" s="60" t="s">
        <v>21</v>
      </c>
      <c r="I235" s="93">
        <v>320</v>
      </c>
      <c r="J235" s="60"/>
      <c r="K235" s="60" t="s">
        <v>3482</v>
      </c>
      <c r="L235" s="28">
        <v>55738459</v>
      </c>
      <c r="M235" s="97">
        <v>44886</v>
      </c>
      <c r="N235" t="s">
        <v>864</v>
      </c>
      <c r="O235" s="129">
        <v>18170.8</v>
      </c>
    </row>
    <row r="236" spans="1:17">
      <c r="A236" s="60" t="s">
        <v>356</v>
      </c>
      <c r="B236" s="60" t="s">
        <v>357</v>
      </c>
      <c r="C236" s="60" t="s">
        <v>3805</v>
      </c>
      <c r="D236" s="117">
        <v>1201</v>
      </c>
      <c r="E236" s="61">
        <v>44874</v>
      </c>
      <c r="F236" s="60" t="s">
        <v>3806</v>
      </c>
      <c r="G236" s="60" t="s">
        <v>47</v>
      </c>
      <c r="H236" s="60" t="s">
        <v>21</v>
      </c>
      <c r="I236" s="93">
        <v>2613.04</v>
      </c>
      <c r="J236" s="60"/>
      <c r="K236" s="60" t="s">
        <v>1948</v>
      </c>
      <c r="L236" s="28">
        <v>55740840</v>
      </c>
    </row>
    <row r="237" spans="1:17">
      <c r="A237" s="60" t="s">
        <v>166</v>
      </c>
      <c r="B237" s="60" t="s">
        <v>209</v>
      </c>
      <c r="C237" s="60" t="s">
        <v>3810</v>
      </c>
      <c r="D237" s="117">
        <v>1201</v>
      </c>
      <c r="E237" s="61">
        <v>44883</v>
      </c>
      <c r="F237" s="60" t="s">
        <v>3811</v>
      </c>
      <c r="G237" s="60" t="s">
        <v>47</v>
      </c>
      <c r="H237" s="60" t="s">
        <v>21</v>
      </c>
      <c r="I237" s="93">
        <v>1813.5</v>
      </c>
      <c r="J237" s="60"/>
      <c r="K237" s="60" t="s">
        <v>3812</v>
      </c>
      <c r="L237" s="28">
        <v>55738459</v>
      </c>
    </row>
    <row r="238" spans="1:17">
      <c r="A238" s="60" t="s">
        <v>166</v>
      </c>
      <c r="B238" s="60" t="s">
        <v>209</v>
      </c>
      <c r="C238" s="60" t="s">
        <v>3810</v>
      </c>
      <c r="D238" s="117">
        <v>1201</v>
      </c>
      <c r="E238" s="61">
        <v>44883</v>
      </c>
      <c r="F238" s="60" t="s">
        <v>3811</v>
      </c>
      <c r="G238" s="60" t="s">
        <v>47</v>
      </c>
      <c r="H238" s="60" t="s">
        <v>21</v>
      </c>
      <c r="I238" s="93">
        <v>2214</v>
      </c>
      <c r="J238" s="60"/>
      <c r="K238" s="60" t="s">
        <v>2756</v>
      </c>
      <c r="L238" s="28">
        <v>55738459</v>
      </c>
    </row>
    <row r="239" spans="1:17">
      <c r="A239" s="60" t="s">
        <v>166</v>
      </c>
      <c r="B239" s="60" t="s">
        <v>209</v>
      </c>
      <c r="C239" s="60" t="s">
        <v>3810</v>
      </c>
      <c r="D239" s="117">
        <v>1201</v>
      </c>
      <c r="E239" s="61">
        <v>44883</v>
      </c>
      <c r="F239" s="60" t="s">
        <v>3811</v>
      </c>
      <c r="G239" s="60" t="s">
        <v>47</v>
      </c>
      <c r="H239" s="60" t="s">
        <v>21</v>
      </c>
      <c r="I239" s="93">
        <v>1653</v>
      </c>
      <c r="J239" s="60"/>
      <c r="K239" s="60" t="s">
        <v>2957</v>
      </c>
      <c r="L239" s="28">
        <v>55738459</v>
      </c>
    </row>
    <row r="240" spans="1:17">
      <c r="A240" s="60" t="s">
        <v>166</v>
      </c>
      <c r="B240" s="60" t="s">
        <v>209</v>
      </c>
      <c r="C240" s="60" t="s">
        <v>3813</v>
      </c>
      <c r="D240" s="117">
        <v>1201</v>
      </c>
      <c r="E240" s="61">
        <v>44883</v>
      </c>
      <c r="F240" s="60" t="s">
        <v>3811</v>
      </c>
      <c r="G240" s="60" t="s">
        <v>47</v>
      </c>
      <c r="H240" s="60" t="s">
        <v>21</v>
      </c>
      <c r="I240" s="93">
        <v>3376</v>
      </c>
      <c r="J240" s="60"/>
      <c r="K240" s="60" t="s">
        <v>3814</v>
      </c>
      <c r="L240" s="28">
        <v>55738459</v>
      </c>
    </row>
    <row r="241" spans="1:15">
      <c r="A241" s="60" t="s">
        <v>166</v>
      </c>
      <c r="B241" s="60" t="s">
        <v>209</v>
      </c>
      <c r="C241" s="60" t="s">
        <v>3813</v>
      </c>
      <c r="D241" s="117">
        <v>1201</v>
      </c>
      <c r="E241" s="61">
        <v>44883</v>
      </c>
      <c r="F241" s="60" t="s">
        <v>3811</v>
      </c>
      <c r="G241" s="60" t="s">
        <v>47</v>
      </c>
      <c r="H241" s="60" t="s">
        <v>21</v>
      </c>
      <c r="I241" s="93">
        <v>1800</v>
      </c>
      <c r="J241" s="60"/>
      <c r="K241" s="60" t="s">
        <v>3699</v>
      </c>
      <c r="L241" s="28">
        <v>55738459</v>
      </c>
    </row>
    <row r="242" spans="1:15">
      <c r="A242" s="60" t="s">
        <v>166</v>
      </c>
      <c r="B242" s="60" t="s">
        <v>209</v>
      </c>
      <c r="C242" s="60" t="s">
        <v>3813</v>
      </c>
      <c r="D242" s="117">
        <v>1201</v>
      </c>
      <c r="E242" s="61">
        <v>44883</v>
      </c>
      <c r="F242" s="60" t="s">
        <v>3811</v>
      </c>
      <c r="G242" s="60" t="s">
        <v>47</v>
      </c>
      <c r="H242" s="60" t="s">
        <v>21</v>
      </c>
      <c r="I242" s="93">
        <v>1353</v>
      </c>
      <c r="J242" s="60"/>
      <c r="K242" s="60" t="s">
        <v>3815</v>
      </c>
      <c r="L242" s="28">
        <v>55738459</v>
      </c>
    </row>
    <row r="243" spans="1:15">
      <c r="A243" s="60" t="s">
        <v>166</v>
      </c>
      <c r="B243" s="60" t="s">
        <v>209</v>
      </c>
      <c r="C243" s="60" t="s">
        <v>3813</v>
      </c>
      <c r="D243" s="117">
        <v>1201</v>
      </c>
      <c r="E243" s="61">
        <v>44883</v>
      </c>
      <c r="F243" s="60" t="s">
        <v>3811</v>
      </c>
      <c r="G243" s="60" t="s">
        <v>47</v>
      </c>
      <c r="H243" s="60" t="s">
        <v>21</v>
      </c>
      <c r="I243" s="93">
        <v>1287</v>
      </c>
      <c r="J243" s="60"/>
      <c r="K243" s="60" t="s">
        <v>3816</v>
      </c>
      <c r="L243" s="28">
        <v>55738459</v>
      </c>
    </row>
    <row r="244" spans="1:15">
      <c r="A244" s="60" t="s">
        <v>166</v>
      </c>
      <c r="B244" s="60" t="s">
        <v>209</v>
      </c>
      <c r="C244" s="60" t="s">
        <v>3813</v>
      </c>
      <c r="D244" s="117">
        <v>1201</v>
      </c>
      <c r="E244" s="61">
        <v>44883</v>
      </c>
      <c r="F244" s="60" t="s">
        <v>3811</v>
      </c>
      <c r="G244" s="60" t="s">
        <v>47</v>
      </c>
      <c r="H244" s="60" t="s">
        <v>21</v>
      </c>
      <c r="I244" s="93">
        <v>800</v>
      </c>
      <c r="J244" s="60"/>
      <c r="K244" s="60" t="s">
        <v>3817</v>
      </c>
      <c r="L244" s="28">
        <v>55738459</v>
      </c>
    </row>
    <row r="245" spans="1:15">
      <c r="A245" s="60" t="s">
        <v>166</v>
      </c>
      <c r="B245" s="60" t="s">
        <v>209</v>
      </c>
      <c r="C245" s="60" t="s">
        <v>3813</v>
      </c>
      <c r="D245" s="117">
        <v>1201</v>
      </c>
      <c r="E245" s="61">
        <v>44883</v>
      </c>
      <c r="F245" s="60" t="s">
        <v>3811</v>
      </c>
      <c r="G245" s="60" t="s">
        <v>47</v>
      </c>
      <c r="H245" s="60" t="s">
        <v>21</v>
      </c>
      <c r="I245" s="93">
        <v>400</v>
      </c>
      <c r="J245" s="60"/>
      <c r="K245" s="60" t="s">
        <v>3818</v>
      </c>
      <c r="L245" s="28">
        <v>55738459</v>
      </c>
    </row>
    <row r="246" spans="1:15">
      <c r="A246" s="60" t="s">
        <v>166</v>
      </c>
      <c r="B246" s="60" t="s">
        <v>209</v>
      </c>
      <c r="C246" s="60" t="s">
        <v>3813</v>
      </c>
      <c r="D246" s="117">
        <v>1201</v>
      </c>
      <c r="E246" s="61">
        <v>44883</v>
      </c>
      <c r="F246" s="60" t="s">
        <v>3811</v>
      </c>
      <c r="G246" s="60" t="s">
        <v>47</v>
      </c>
      <c r="H246" s="60" t="s">
        <v>21</v>
      </c>
      <c r="I246" s="93">
        <v>560</v>
      </c>
      <c r="J246" s="60"/>
      <c r="K246" s="60" t="s">
        <v>3819</v>
      </c>
      <c r="L246" s="28">
        <v>55738459</v>
      </c>
    </row>
    <row r="247" spans="1:15">
      <c r="A247" s="60" t="s">
        <v>3641</v>
      </c>
      <c r="B247" s="60" t="s">
        <v>209</v>
      </c>
      <c r="C247" s="60" t="s">
        <v>3944</v>
      </c>
      <c r="D247" s="117">
        <v>1201</v>
      </c>
      <c r="E247" s="61">
        <v>44889</v>
      </c>
      <c r="F247" s="60" t="s">
        <v>3945</v>
      </c>
      <c r="G247" s="60" t="s">
        <v>47</v>
      </c>
      <c r="H247" s="60" t="s">
        <v>21</v>
      </c>
      <c r="I247" s="93">
        <v>1903.5</v>
      </c>
      <c r="J247" s="60"/>
      <c r="K247" s="60" t="s">
        <v>2756</v>
      </c>
      <c r="L247" s="28">
        <v>55738459</v>
      </c>
    </row>
    <row r="248" spans="1:15">
      <c r="A248" s="60" t="s">
        <v>3641</v>
      </c>
      <c r="B248" s="60" t="s">
        <v>209</v>
      </c>
      <c r="C248" s="60" t="s">
        <v>3946</v>
      </c>
      <c r="D248" s="117">
        <v>1201</v>
      </c>
      <c r="E248" s="61">
        <v>44889</v>
      </c>
      <c r="F248" s="60" t="s">
        <v>3945</v>
      </c>
      <c r="G248" s="60" t="s">
        <v>47</v>
      </c>
      <c r="H248" s="60" t="s">
        <v>21</v>
      </c>
      <c r="I248" s="93">
        <v>1330</v>
      </c>
      <c r="J248" s="60"/>
      <c r="K248" s="60" t="s">
        <v>3651</v>
      </c>
      <c r="L248" s="28">
        <v>55738459</v>
      </c>
    </row>
    <row r="249" spans="1:15">
      <c r="A249" s="60" t="s">
        <v>3641</v>
      </c>
      <c r="B249" s="60" t="s">
        <v>209</v>
      </c>
      <c r="C249" s="60" t="s">
        <v>3946</v>
      </c>
      <c r="D249" s="117">
        <v>1201</v>
      </c>
      <c r="E249" s="61">
        <v>44889</v>
      </c>
      <c r="F249" s="60" t="s">
        <v>3945</v>
      </c>
      <c r="G249" s="60" t="s">
        <v>47</v>
      </c>
      <c r="H249" s="60" t="s">
        <v>21</v>
      </c>
      <c r="I249" s="93">
        <v>3085.5</v>
      </c>
      <c r="J249" s="60"/>
      <c r="K249" s="60" t="s">
        <v>3947</v>
      </c>
      <c r="L249" s="28">
        <v>55738459</v>
      </c>
    </row>
    <row r="250" spans="1:15">
      <c r="A250" s="60" t="s">
        <v>3641</v>
      </c>
      <c r="B250" s="60" t="s">
        <v>209</v>
      </c>
      <c r="C250" s="60" t="s">
        <v>3946</v>
      </c>
      <c r="D250" s="117">
        <v>1201</v>
      </c>
      <c r="E250" s="61">
        <v>44889</v>
      </c>
      <c r="F250" s="60" t="s">
        <v>3945</v>
      </c>
      <c r="G250" s="60" t="s">
        <v>47</v>
      </c>
      <c r="H250" s="60" t="s">
        <v>21</v>
      </c>
      <c r="I250" s="93">
        <v>1344</v>
      </c>
      <c r="J250" s="60"/>
      <c r="K250" s="60" t="s">
        <v>3948</v>
      </c>
      <c r="L250" s="28">
        <v>55738459</v>
      </c>
    </row>
    <row r="251" spans="1:15">
      <c r="A251" s="60" t="s">
        <v>3641</v>
      </c>
      <c r="B251" s="60" t="s">
        <v>209</v>
      </c>
      <c r="C251" s="60" t="s">
        <v>3946</v>
      </c>
      <c r="D251" s="117">
        <v>1201</v>
      </c>
      <c r="E251" s="61">
        <v>44889</v>
      </c>
      <c r="F251" s="60" t="s">
        <v>3945</v>
      </c>
      <c r="G251" s="60" t="s">
        <v>47</v>
      </c>
      <c r="H251" s="60" t="s">
        <v>21</v>
      </c>
      <c r="I251" s="93">
        <v>2607</v>
      </c>
      <c r="J251" s="60"/>
      <c r="K251" s="60" t="s">
        <v>3949</v>
      </c>
      <c r="L251" s="28">
        <v>55738459</v>
      </c>
    </row>
    <row r="252" spans="1:15">
      <c r="A252" s="60" t="s">
        <v>3641</v>
      </c>
      <c r="B252" s="60" t="s">
        <v>209</v>
      </c>
      <c r="C252" s="60" t="s">
        <v>3946</v>
      </c>
      <c r="D252" s="117">
        <v>1201</v>
      </c>
      <c r="E252" s="61">
        <v>44889</v>
      </c>
      <c r="F252" s="60" t="s">
        <v>3945</v>
      </c>
      <c r="G252" s="60" t="s">
        <v>47</v>
      </c>
      <c r="H252" s="60" t="s">
        <v>21</v>
      </c>
      <c r="I252" s="93">
        <v>640</v>
      </c>
      <c r="J252" s="60"/>
      <c r="K252" s="60" t="s">
        <v>3950</v>
      </c>
      <c r="L252" s="28">
        <v>55738459</v>
      </c>
    </row>
    <row r="253" spans="1:15">
      <c r="A253" s="60" t="s">
        <v>3641</v>
      </c>
      <c r="B253" s="60" t="s">
        <v>209</v>
      </c>
      <c r="C253" s="60" t="s">
        <v>3946</v>
      </c>
      <c r="D253" s="117">
        <v>1201</v>
      </c>
      <c r="E253" s="61">
        <v>44889</v>
      </c>
      <c r="F253" s="60" t="s">
        <v>3945</v>
      </c>
      <c r="G253" s="60" t="s">
        <v>47</v>
      </c>
      <c r="H253" s="60" t="s">
        <v>21</v>
      </c>
      <c r="I253" s="93">
        <v>800</v>
      </c>
      <c r="J253" s="60"/>
      <c r="K253" s="60" t="s">
        <v>3951</v>
      </c>
      <c r="L253" s="28">
        <v>55738459</v>
      </c>
    </row>
    <row r="254" spans="1:15">
      <c r="A254" s="60" t="s">
        <v>44</v>
      </c>
      <c r="B254" s="60" t="s">
        <v>44</v>
      </c>
      <c r="C254" s="60" t="s">
        <v>3794</v>
      </c>
      <c r="D254" s="117">
        <v>1201</v>
      </c>
      <c r="E254" s="61">
        <v>44872</v>
      </c>
      <c r="F254" s="60" t="s">
        <v>3795</v>
      </c>
      <c r="G254" s="60" t="s">
        <v>47</v>
      </c>
      <c r="H254" s="60" t="s">
        <v>452</v>
      </c>
      <c r="I254" s="93">
        <v>358.05</v>
      </c>
      <c r="J254" s="60"/>
      <c r="K254" s="60" t="s">
        <v>3796</v>
      </c>
      <c r="L254" s="28">
        <v>53000085</v>
      </c>
      <c r="M254" s="97">
        <v>44887</v>
      </c>
      <c r="N254" t="s">
        <v>864</v>
      </c>
      <c r="O254" s="129">
        <v>19188.560000000001</v>
      </c>
    </row>
    <row r="255" spans="1:15">
      <c r="A255" s="60" t="s">
        <v>44</v>
      </c>
      <c r="B255" s="60" t="s">
        <v>44</v>
      </c>
      <c r="C255" s="60" t="s">
        <v>3797</v>
      </c>
      <c r="D255" s="117">
        <v>1201</v>
      </c>
      <c r="E255" s="61">
        <v>44872</v>
      </c>
      <c r="F255" s="60" t="s">
        <v>3798</v>
      </c>
      <c r="G255" s="60" t="s">
        <v>47</v>
      </c>
      <c r="H255" s="60" t="s">
        <v>439</v>
      </c>
      <c r="I255" s="93">
        <v>92.4</v>
      </c>
      <c r="J255" s="60"/>
      <c r="K255" s="60" t="s">
        <v>3799</v>
      </c>
      <c r="L255" s="28">
        <v>53000085</v>
      </c>
      <c r="M255" s="97">
        <v>44887</v>
      </c>
      <c r="N255" t="s">
        <v>864</v>
      </c>
      <c r="O255" s="129">
        <v>19188.560000000001</v>
      </c>
    </row>
    <row r="256" spans="1:15">
      <c r="A256" s="60" t="s">
        <v>44</v>
      </c>
      <c r="B256" s="60" t="s">
        <v>44</v>
      </c>
      <c r="C256" s="60" t="s">
        <v>3803</v>
      </c>
      <c r="D256" s="117">
        <v>1201</v>
      </c>
      <c r="E256" s="61">
        <v>44872</v>
      </c>
      <c r="F256" s="60">
        <v>147691</v>
      </c>
      <c r="G256" s="60" t="s">
        <v>47</v>
      </c>
      <c r="H256" s="60" t="s">
        <v>1457</v>
      </c>
      <c r="I256" s="93">
        <v>219.45</v>
      </c>
      <c r="J256" s="60"/>
      <c r="K256" s="60" t="s">
        <v>3804</v>
      </c>
      <c r="L256" s="28">
        <v>53000085</v>
      </c>
      <c r="M256" s="97">
        <v>44883</v>
      </c>
      <c r="N256" t="s">
        <v>864</v>
      </c>
      <c r="O256" s="129">
        <v>196.9</v>
      </c>
    </row>
    <row r="257" spans="1:15">
      <c r="A257" s="60" t="s">
        <v>44</v>
      </c>
      <c r="B257" s="60" t="s">
        <v>44</v>
      </c>
      <c r="C257" s="60" t="s">
        <v>3800</v>
      </c>
      <c r="D257" s="117">
        <v>1201</v>
      </c>
      <c r="E257" s="61">
        <v>44872</v>
      </c>
      <c r="F257" s="60" t="s">
        <v>3801</v>
      </c>
      <c r="G257" s="60" t="s">
        <v>47</v>
      </c>
      <c r="H257" s="60" t="s">
        <v>853</v>
      </c>
      <c r="I257" s="93">
        <v>57.75</v>
      </c>
      <c r="J257" s="60"/>
      <c r="K257" s="60" t="s">
        <v>3802</v>
      </c>
      <c r="L257" s="28">
        <v>53000085</v>
      </c>
      <c r="M257" s="97">
        <v>44887</v>
      </c>
      <c r="N257" t="s">
        <v>864</v>
      </c>
      <c r="O257" s="129">
        <v>19188.560000000001</v>
      </c>
    </row>
    <row r="258" spans="1:15">
      <c r="A258" s="60" t="s">
        <v>39</v>
      </c>
      <c r="B258" s="60" t="s">
        <v>1317</v>
      </c>
      <c r="C258" s="60" t="s">
        <v>3952</v>
      </c>
      <c r="D258" s="117">
        <v>1201</v>
      </c>
      <c r="E258" s="61">
        <v>44891</v>
      </c>
      <c r="F258" s="60" t="s">
        <v>3953</v>
      </c>
      <c r="G258" s="60" t="s">
        <v>15</v>
      </c>
      <c r="H258" s="60" t="s">
        <v>21</v>
      </c>
      <c r="I258" s="93">
        <v>2601.4499999999998</v>
      </c>
      <c r="J258" s="60"/>
      <c r="K258" s="60" t="s">
        <v>3848</v>
      </c>
      <c r="L258" s="28">
        <v>57328808</v>
      </c>
    </row>
    <row r="259" spans="1:15">
      <c r="A259" s="60" t="s">
        <v>39</v>
      </c>
      <c r="B259" s="60" t="s">
        <v>1317</v>
      </c>
      <c r="C259" s="60" t="s">
        <v>3952</v>
      </c>
      <c r="D259" s="117">
        <v>1201</v>
      </c>
      <c r="E259" s="61">
        <v>44891</v>
      </c>
      <c r="F259" s="60" t="s">
        <v>3953</v>
      </c>
      <c r="G259" s="60" t="s">
        <v>15</v>
      </c>
      <c r="H259" s="60" t="s">
        <v>21</v>
      </c>
      <c r="I259" s="93">
        <v>889.6</v>
      </c>
      <c r="J259" s="60"/>
      <c r="K259" s="60" t="s">
        <v>3849</v>
      </c>
      <c r="L259" s="28">
        <v>57328808</v>
      </c>
    </row>
    <row r="260" spans="1:15">
      <c r="A260" s="60" t="s">
        <v>39</v>
      </c>
      <c r="B260" s="60" t="s">
        <v>1317</v>
      </c>
      <c r="C260" s="60" t="s">
        <v>3952</v>
      </c>
      <c r="D260" s="117">
        <v>1201</v>
      </c>
      <c r="E260" s="61">
        <v>44891</v>
      </c>
      <c r="F260" s="60" t="s">
        <v>3953</v>
      </c>
      <c r="G260" s="60" t="s">
        <v>15</v>
      </c>
      <c r="H260" s="60" t="s">
        <v>21</v>
      </c>
      <c r="I260" s="93">
        <v>329.46</v>
      </c>
      <c r="J260" s="60"/>
      <c r="K260" s="60" t="s">
        <v>3847</v>
      </c>
      <c r="L260" s="28">
        <v>57328808</v>
      </c>
    </row>
    <row r="261" spans="1:15">
      <c r="A261" s="60" t="s">
        <v>17</v>
      </c>
      <c r="B261" s="60" t="s">
        <v>1317</v>
      </c>
      <c r="C261" s="60" t="s">
        <v>3954</v>
      </c>
      <c r="D261" s="117">
        <v>1201</v>
      </c>
      <c r="E261" s="61">
        <v>44895</v>
      </c>
      <c r="F261" s="60" t="s">
        <v>3955</v>
      </c>
      <c r="G261" s="60" t="s">
        <v>47</v>
      </c>
      <c r="H261" s="60" t="s">
        <v>21</v>
      </c>
      <c r="I261" s="93">
        <v>35941.5</v>
      </c>
      <c r="J261" s="60"/>
      <c r="K261" s="60" t="s">
        <v>3956</v>
      </c>
      <c r="L261" s="28">
        <v>57328808</v>
      </c>
    </row>
    <row r="262" spans="1:15">
      <c r="A262" s="60" t="s">
        <v>166</v>
      </c>
      <c r="B262" s="60" t="s">
        <v>2506</v>
      </c>
      <c r="C262" s="60" t="s">
        <v>3957</v>
      </c>
      <c r="D262" s="117">
        <v>1201</v>
      </c>
      <c r="E262" s="61">
        <v>44895</v>
      </c>
      <c r="F262" s="60" t="s">
        <v>3958</v>
      </c>
      <c r="G262" s="60" t="s">
        <v>47</v>
      </c>
      <c r="H262" s="60" t="s">
        <v>21</v>
      </c>
      <c r="I262" s="93">
        <v>8913.4</v>
      </c>
      <c r="J262" s="60"/>
      <c r="K262" s="60" t="s">
        <v>3551</v>
      </c>
      <c r="L262" s="28">
        <v>55738459</v>
      </c>
    </row>
    <row r="263" spans="1:15">
      <c r="A263" s="60" t="s">
        <v>166</v>
      </c>
      <c r="B263" s="60" t="s">
        <v>2506</v>
      </c>
      <c r="C263" s="60" t="s">
        <v>3957</v>
      </c>
      <c r="D263" s="117">
        <v>1201</v>
      </c>
      <c r="E263" s="61">
        <v>44895</v>
      </c>
      <c r="F263" s="60" t="s">
        <v>3958</v>
      </c>
      <c r="G263" s="60" t="s">
        <v>47</v>
      </c>
      <c r="H263" s="60" t="s">
        <v>21</v>
      </c>
      <c r="I263" s="93">
        <v>8790.4</v>
      </c>
      <c r="J263" s="60"/>
      <c r="K263" s="60" t="s">
        <v>3551</v>
      </c>
      <c r="L263" s="28">
        <v>55738459</v>
      </c>
    </row>
    <row r="264" spans="1:15">
      <c r="A264" s="60" t="s">
        <v>166</v>
      </c>
      <c r="B264" s="60" t="s">
        <v>2506</v>
      </c>
      <c r="C264" s="60" t="s">
        <v>3957</v>
      </c>
      <c r="D264" s="117">
        <v>1201</v>
      </c>
      <c r="E264" s="61">
        <v>44895</v>
      </c>
      <c r="F264" s="60" t="s">
        <v>3958</v>
      </c>
      <c r="G264" s="60" t="s">
        <v>47</v>
      </c>
      <c r="H264" s="60" t="s">
        <v>21</v>
      </c>
      <c r="I264" s="93">
        <v>22825.3</v>
      </c>
      <c r="J264" s="60"/>
      <c r="K264" s="60" t="s">
        <v>3552</v>
      </c>
      <c r="L264" s="28">
        <v>55738459</v>
      </c>
    </row>
    <row r="265" spans="1:15">
      <c r="A265" s="60" t="s">
        <v>166</v>
      </c>
      <c r="B265" s="60" t="s">
        <v>2506</v>
      </c>
      <c r="C265" s="60" t="s">
        <v>3957</v>
      </c>
      <c r="D265" s="117">
        <v>1201</v>
      </c>
      <c r="E265" s="61">
        <v>44895</v>
      </c>
      <c r="F265" s="60" t="s">
        <v>3958</v>
      </c>
      <c r="G265" s="60" t="s">
        <v>47</v>
      </c>
      <c r="H265" s="60" t="s">
        <v>21</v>
      </c>
      <c r="I265" s="93">
        <v>8797.7999999999993</v>
      </c>
      <c r="J265" s="60"/>
      <c r="K265" s="60" t="s">
        <v>3552</v>
      </c>
      <c r="L265" s="28">
        <v>55738459</v>
      </c>
    </row>
    <row r="266" spans="1:15">
      <c r="A266" s="60" t="s">
        <v>166</v>
      </c>
      <c r="B266" s="60" t="s">
        <v>2506</v>
      </c>
      <c r="C266" s="60" t="s">
        <v>3957</v>
      </c>
      <c r="D266" s="117">
        <v>1201</v>
      </c>
      <c r="E266" s="61">
        <v>44895</v>
      </c>
      <c r="F266" s="60" t="s">
        <v>3958</v>
      </c>
      <c r="G266" s="60" t="s">
        <v>47</v>
      </c>
      <c r="H266" s="60" t="s">
        <v>21</v>
      </c>
      <c r="I266" s="93">
        <v>3937</v>
      </c>
      <c r="J266" s="60"/>
      <c r="K266" s="60" t="s">
        <v>3552</v>
      </c>
      <c r="L266" s="28">
        <v>55738459</v>
      </c>
    </row>
    <row r="267" spans="1:15">
      <c r="A267" s="60" t="s">
        <v>44</v>
      </c>
      <c r="B267" s="60" t="s">
        <v>44</v>
      </c>
      <c r="C267" s="60" t="s">
        <v>3807</v>
      </c>
      <c r="D267" s="117">
        <v>1201</v>
      </c>
      <c r="E267" s="61">
        <v>44881</v>
      </c>
      <c r="F267" s="60" t="s">
        <v>3808</v>
      </c>
      <c r="G267" s="60" t="s">
        <v>47</v>
      </c>
      <c r="H267" s="60" t="s">
        <v>1835</v>
      </c>
      <c r="I267" s="93">
        <v>146.30000000000001</v>
      </c>
      <c r="J267" s="60"/>
      <c r="K267" s="60" t="s">
        <v>3809</v>
      </c>
      <c r="L267" s="28">
        <v>53000085</v>
      </c>
      <c r="M267" s="97">
        <v>44887</v>
      </c>
      <c r="N267" t="s">
        <v>864</v>
      </c>
      <c r="O267" s="129">
        <v>19188.560000000001</v>
      </c>
    </row>
    <row r="268" spans="1:15">
      <c r="A268" s="60" t="s">
        <v>2698</v>
      </c>
      <c r="B268" s="60" t="s">
        <v>3128</v>
      </c>
      <c r="C268" s="60" t="s">
        <v>3820</v>
      </c>
      <c r="D268" s="117">
        <v>1201</v>
      </c>
      <c r="E268" s="61">
        <v>44883</v>
      </c>
      <c r="F268" s="60" t="s">
        <v>3821</v>
      </c>
      <c r="G268" s="60" t="s">
        <v>47</v>
      </c>
      <c r="H268" s="60" t="s">
        <v>21</v>
      </c>
      <c r="I268" s="93">
        <v>7.49</v>
      </c>
      <c r="J268" s="60"/>
      <c r="K268" s="60" t="s">
        <v>3017</v>
      </c>
      <c r="L268" s="28">
        <v>55358131</v>
      </c>
    </row>
    <row r="269" spans="1:15">
      <c r="A269" s="60" t="s">
        <v>2698</v>
      </c>
      <c r="B269" s="60" t="s">
        <v>3128</v>
      </c>
      <c r="C269" s="60" t="s">
        <v>3820</v>
      </c>
      <c r="D269" s="117">
        <v>1201</v>
      </c>
      <c r="E269" s="61">
        <v>44883</v>
      </c>
      <c r="F269" s="60" t="s">
        <v>3821</v>
      </c>
      <c r="G269" s="60" t="s">
        <v>47</v>
      </c>
      <c r="H269" s="60" t="s">
        <v>21</v>
      </c>
      <c r="I269" s="93">
        <v>8.23</v>
      </c>
      <c r="J269" s="60"/>
      <c r="K269" s="60" t="s">
        <v>3018</v>
      </c>
      <c r="L269" s="28">
        <v>55358131</v>
      </c>
    </row>
    <row r="270" spans="1:15">
      <c r="A270" s="60" t="s">
        <v>2698</v>
      </c>
      <c r="B270" s="60" t="s">
        <v>3128</v>
      </c>
      <c r="C270" s="60" t="s">
        <v>3820</v>
      </c>
      <c r="D270" s="117">
        <v>1201</v>
      </c>
      <c r="E270" s="61">
        <v>44883</v>
      </c>
      <c r="F270" s="60" t="s">
        <v>3821</v>
      </c>
      <c r="G270" s="60" t="s">
        <v>47</v>
      </c>
      <c r="H270" s="60" t="s">
        <v>21</v>
      </c>
      <c r="I270" s="93">
        <v>34.76</v>
      </c>
      <c r="J270" s="60"/>
      <c r="K270" s="60" t="s">
        <v>3454</v>
      </c>
      <c r="L270" s="28">
        <v>55358131</v>
      </c>
    </row>
    <row r="271" spans="1:15">
      <c r="A271" s="60" t="s">
        <v>2698</v>
      </c>
      <c r="B271" s="60" t="s">
        <v>3128</v>
      </c>
      <c r="C271" s="60" t="s">
        <v>3820</v>
      </c>
      <c r="D271" s="117">
        <v>1201</v>
      </c>
      <c r="E271" s="61">
        <v>44883</v>
      </c>
      <c r="F271" s="60" t="s">
        <v>3821</v>
      </c>
      <c r="G271" s="60" t="s">
        <v>47</v>
      </c>
      <c r="H271" s="60" t="s">
        <v>21</v>
      </c>
      <c r="I271" s="93">
        <v>82.5</v>
      </c>
      <c r="J271" s="60"/>
      <c r="K271" s="60" t="s">
        <v>3145</v>
      </c>
      <c r="L271" s="28">
        <v>55358131</v>
      </c>
    </row>
    <row r="272" spans="1:15">
      <c r="A272" s="60" t="s">
        <v>2698</v>
      </c>
      <c r="B272" s="60" t="s">
        <v>3128</v>
      </c>
      <c r="C272" s="60" t="s">
        <v>3820</v>
      </c>
      <c r="D272" s="117">
        <v>1201</v>
      </c>
      <c r="E272" s="61">
        <v>44883</v>
      </c>
      <c r="F272" s="60" t="s">
        <v>3821</v>
      </c>
      <c r="G272" s="60" t="s">
        <v>47</v>
      </c>
      <c r="H272" s="60" t="s">
        <v>21</v>
      </c>
      <c r="I272" s="93">
        <v>7.64</v>
      </c>
      <c r="J272" s="60"/>
      <c r="K272" s="60" t="s">
        <v>2702</v>
      </c>
      <c r="L272" s="28">
        <v>55358131</v>
      </c>
    </row>
    <row r="273" spans="1:12">
      <c r="A273" s="60" t="s">
        <v>2698</v>
      </c>
      <c r="B273" s="60" t="s">
        <v>3128</v>
      </c>
      <c r="C273" s="60" t="s">
        <v>3820</v>
      </c>
      <c r="D273" s="117">
        <v>1201</v>
      </c>
      <c r="E273" s="61">
        <v>44883</v>
      </c>
      <c r="F273" s="60" t="s">
        <v>3821</v>
      </c>
      <c r="G273" s="60" t="s">
        <v>47</v>
      </c>
      <c r="H273" s="60" t="s">
        <v>21</v>
      </c>
      <c r="I273" s="93">
        <v>45.9</v>
      </c>
      <c r="J273" s="60"/>
      <c r="K273" s="60" t="s">
        <v>3136</v>
      </c>
      <c r="L273" s="28">
        <v>55358131</v>
      </c>
    </row>
    <row r="274" spans="1:12">
      <c r="A274" s="60" t="s">
        <v>2698</v>
      </c>
      <c r="B274" s="60" t="s">
        <v>3128</v>
      </c>
      <c r="C274" s="60" t="s">
        <v>3820</v>
      </c>
      <c r="D274" s="117">
        <v>1201</v>
      </c>
      <c r="E274" s="61">
        <v>44883</v>
      </c>
      <c r="F274" s="60" t="s">
        <v>3821</v>
      </c>
      <c r="G274" s="60" t="s">
        <v>47</v>
      </c>
      <c r="H274" s="60" t="s">
        <v>21</v>
      </c>
      <c r="I274" s="93">
        <v>26.6</v>
      </c>
      <c r="J274" s="60"/>
      <c r="K274" s="60" t="s">
        <v>3135</v>
      </c>
      <c r="L274" s="28">
        <v>55358131</v>
      </c>
    </row>
    <row r="275" spans="1:12">
      <c r="A275" s="60" t="s">
        <v>2698</v>
      </c>
      <c r="B275" s="60" t="s">
        <v>3128</v>
      </c>
      <c r="C275" s="60" t="s">
        <v>3820</v>
      </c>
      <c r="D275" s="117">
        <v>1201</v>
      </c>
      <c r="E275" s="61">
        <v>44883</v>
      </c>
      <c r="F275" s="60" t="s">
        <v>3821</v>
      </c>
      <c r="G275" s="60" t="s">
        <v>47</v>
      </c>
      <c r="H275" s="60" t="s">
        <v>21</v>
      </c>
      <c r="I275" s="93">
        <v>55.65</v>
      </c>
      <c r="J275" s="60"/>
      <c r="K275" s="60" t="s">
        <v>3239</v>
      </c>
      <c r="L275" s="28">
        <v>55358131</v>
      </c>
    </row>
    <row r="276" spans="1:12">
      <c r="A276" s="60" t="s">
        <v>2698</v>
      </c>
      <c r="B276" s="60" t="s">
        <v>3128</v>
      </c>
      <c r="C276" s="60" t="s">
        <v>3820</v>
      </c>
      <c r="D276" s="117">
        <v>1201</v>
      </c>
      <c r="E276" s="61">
        <v>44883</v>
      </c>
      <c r="F276" s="60" t="s">
        <v>3821</v>
      </c>
      <c r="G276" s="60" t="s">
        <v>47</v>
      </c>
      <c r="H276" s="60" t="s">
        <v>21</v>
      </c>
      <c r="I276" s="93">
        <v>190.74</v>
      </c>
      <c r="J276" s="60"/>
      <c r="K276" s="60" t="s">
        <v>3666</v>
      </c>
      <c r="L276" s="28">
        <v>55358131</v>
      </c>
    </row>
    <row r="277" spans="1:12">
      <c r="A277" s="60" t="s">
        <v>2698</v>
      </c>
      <c r="B277" s="60" t="s">
        <v>3128</v>
      </c>
      <c r="C277" s="60" t="s">
        <v>3820</v>
      </c>
      <c r="D277" s="117">
        <v>1201</v>
      </c>
      <c r="E277" s="61">
        <v>44883</v>
      </c>
      <c r="F277" s="60" t="s">
        <v>3821</v>
      </c>
      <c r="G277" s="60" t="s">
        <v>47</v>
      </c>
      <c r="H277" s="60" t="s">
        <v>21</v>
      </c>
      <c r="I277" s="93">
        <v>4.88</v>
      </c>
      <c r="J277" s="60"/>
      <c r="K277" s="60" t="s">
        <v>3230</v>
      </c>
      <c r="L277" s="28">
        <v>55358131</v>
      </c>
    </row>
    <row r="278" spans="1:12">
      <c r="A278" s="60" t="s">
        <v>2698</v>
      </c>
      <c r="B278" s="60" t="s">
        <v>3128</v>
      </c>
      <c r="C278" s="60" t="s">
        <v>3820</v>
      </c>
      <c r="D278" s="117">
        <v>1201</v>
      </c>
      <c r="E278" s="61">
        <v>44883</v>
      </c>
      <c r="F278" s="60" t="s">
        <v>3821</v>
      </c>
      <c r="G278" s="60" t="s">
        <v>47</v>
      </c>
      <c r="H278" s="60" t="s">
        <v>21</v>
      </c>
      <c r="I278" s="93">
        <v>6.33</v>
      </c>
      <c r="J278" s="60"/>
      <c r="K278" s="60" t="s">
        <v>3669</v>
      </c>
      <c r="L278" s="28">
        <v>55358131</v>
      </c>
    </row>
    <row r="279" spans="1:12">
      <c r="A279" s="60" t="s">
        <v>2698</v>
      </c>
      <c r="B279" s="60" t="s">
        <v>3128</v>
      </c>
      <c r="C279" s="60" t="s">
        <v>3820</v>
      </c>
      <c r="D279" s="117">
        <v>1201</v>
      </c>
      <c r="E279" s="61">
        <v>44883</v>
      </c>
      <c r="F279" s="60" t="s">
        <v>3821</v>
      </c>
      <c r="G279" s="60" t="s">
        <v>47</v>
      </c>
      <c r="H279" s="60" t="s">
        <v>21</v>
      </c>
      <c r="I279" s="93">
        <v>113.82</v>
      </c>
      <c r="J279" s="60"/>
      <c r="K279" s="60" t="s">
        <v>3227</v>
      </c>
      <c r="L279" s="28">
        <v>55358131</v>
      </c>
    </row>
    <row r="280" spans="1:12">
      <c r="A280" s="60" t="s">
        <v>2698</v>
      </c>
      <c r="B280" s="60" t="s">
        <v>3128</v>
      </c>
      <c r="C280" s="60" t="s">
        <v>3820</v>
      </c>
      <c r="D280" s="117">
        <v>1201</v>
      </c>
      <c r="E280" s="61">
        <v>44883</v>
      </c>
      <c r="F280" s="60" t="s">
        <v>3821</v>
      </c>
      <c r="G280" s="60" t="s">
        <v>47</v>
      </c>
      <c r="H280" s="60" t="s">
        <v>21</v>
      </c>
      <c r="I280" s="93">
        <v>6327.78</v>
      </c>
      <c r="J280" s="60"/>
      <c r="K280" s="60" t="s">
        <v>3785</v>
      </c>
      <c r="L280" s="28">
        <v>55358131</v>
      </c>
    </row>
    <row r="281" spans="1:12">
      <c r="A281" s="60" t="s">
        <v>2698</v>
      </c>
      <c r="B281" s="60" t="s">
        <v>3128</v>
      </c>
      <c r="C281" s="60" t="s">
        <v>3820</v>
      </c>
      <c r="D281" s="117">
        <v>1201</v>
      </c>
      <c r="E281" s="61">
        <v>44883</v>
      </c>
      <c r="F281" s="60" t="s">
        <v>3821</v>
      </c>
      <c r="G281" s="60" t="s">
        <v>47</v>
      </c>
      <c r="H281" s="60" t="s">
        <v>21</v>
      </c>
      <c r="I281" s="93">
        <v>7.68</v>
      </c>
      <c r="J281" s="60"/>
      <c r="K281" s="60" t="s">
        <v>3671</v>
      </c>
      <c r="L281" s="28">
        <v>55358131</v>
      </c>
    </row>
    <row r="282" spans="1:12">
      <c r="A282" s="60" t="s">
        <v>2698</v>
      </c>
      <c r="B282" s="60" t="s">
        <v>3128</v>
      </c>
      <c r="C282" s="60" t="s">
        <v>3820</v>
      </c>
      <c r="D282" s="117">
        <v>1201</v>
      </c>
      <c r="E282" s="61">
        <v>44883</v>
      </c>
      <c r="F282" s="60" t="s">
        <v>3821</v>
      </c>
      <c r="G282" s="60" t="s">
        <v>47</v>
      </c>
      <c r="H282" s="60" t="s">
        <v>21</v>
      </c>
      <c r="I282" s="93">
        <v>7.85</v>
      </c>
      <c r="J282" s="60"/>
      <c r="K282" s="60" t="s">
        <v>3040</v>
      </c>
      <c r="L282" s="28">
        <v>55358131</v>
      </c>
    </row>
    <row r="283" spans="1:12">
      <c r="A283" s="60" t="s">
        <v>2698</v>
      </c>
      <c r="B283" s="60" t="s">
        <v>3128</v>
      </c>
      <c r="C283" s="60" t="s">
        <v>3820</v>
      </c>
      <c r="D283" s="117">
        <v>1201</v>
      </c>
      <c r="E283" s="61">
        <v>44883</v>
      </c>
      <c r="F283" s="60" t="s">
        <v>3821</v>
      </c>
      <c r="G283" s="60" t="s">
        <v>47</v>
      </c>
      <c r="H283" s="60" t="s">
        <v>21</v>
      </c>
      <c r="I283" s="93">
        <v>466.58</v>
      </c>
      <c r="J283" s="60"/>
      <c r="K283" s="60" t="s">
        <v>3540</v>
      </c>
      <c r="L283" s="28">
        <v>55358131</v>
      </c>
    </row>
    <row r="284" spans="1:12">
      <c r="A284" s="60" t="s">
        <v>2698</v>
      </c>
      <c r="B284" s="60" t="s">
        <v>3128</v>
      </c>
      <c r="C284" s="60" t="s">
        <v>3820</v>
      </c>
      <c r="D284" s="117">
        <v>1201</v>
      </c>
      <c r="E284" s="61">
        <v>44883</v>
      </c>
      <c r="F284" s="60" t="s">
        <v>3821</v>
      </c>
      <c r="G284" s="60" t="s">
        <v>47</v>
      </c>
      <c r="H284" s="60" t="s">
        <v>21</v>
      </c>
      <c r="I284" s="93">
        <v>43.2</v>
      </c>
      <c r="J284" s="60"/>
      <c r="K284" s="60" t="s">
        <v>3673</v>
      </c>
      <c r="L284" s="28">
        <v>55358131</v>
      </c>
    </row>
    <row r="285" spans="1:12">
      <c r="A285" s="60" t="s">
        <v>2698</v>
      </c>
      <c r="B285" s="60" t="s">
        <v>3128</v>
      </c>
      <c r="C285" s="60" t="s">
        <v>3820</v>
      </c>
      <c r="D285" s="117">
        <v>1201</v>
      </c>
      <c r="E285" s="61">
        <v>44883</v>
      </c>
      <c r="F285" s="60" t="s">
        <v>3821</v>
      </c>
      <c r="G285" s="60" t="s">
        <v>47</v>
      </c>
      <c r="H285" s="60" t="s">
        <v>21</v>
      </c>
      <c r="I285" s="93">
        <v>4.99</v>
      </c>
      <c r="J285" s="60"/>
      <c r="K285" s="60" t="s">
        <v>3140</v>
      </c>
      <c r="L285" s="28">
        <v>55358131</v>
      </c>
    </row>
    <row r="286" spans="1:12">
      <c r="A286" s="60" t="s">
        <v>2698</v>
      </c>
      <c r="B286" s="60" t="s">
        <v>3128</v>
      </c>
      <c r="C286" s="60" t="s">
        <v>3820</v>
      </c>
      <c r="D286" s="117">
        <v>1201</v>
      </c>
      <c r="E286" s="61">
        <v>44883</v>
      </c>
      <c r="F286" s="60" t="s">
        <v>3821</v>
      </c>
      <c r="G286" s="60" t="s">
        <v>47</v>
      </c>
      <c r="H286" s="60" t="s">
        <v>21</v>
      </c>
      <c r="I286" s="93">
        <v>55.6</v>
      </c>
      <c r="J286" s="60"/>
      <c r="K286" s="60" t="s">
        <v>3674</v>
      </c>
      <c r="L286" s="28">
        <v>55358131</v>
      </c>
    </row>
    <row r="287" spans="1:12">
      <c r="A287" s="60" t="s">
        <v>2698</v>
      </c>
      <c r="B287" s="60" t="s">
        <v>3128</v>
      </c>
      <c r="C287" s="60" t="s">
        <v>3820</v>
      </c>
      <c r="D287" s="117">
        <v>1201</v>
      </c>
      <c r="E287" s="61">
        <v>44883</v>
      </c>
      <c r="F287" s="60" t="s">
        <v>3821</v>
      </c>
      <c r="G287" s="60" t="s">
        <v>47</v>
      </c>
      <c r="H287" s="60" t="s">
        <v>21</v>
      </c>
      <c r="I287" s="93">
        <v>74.69</v>
      </c>
      <c r="J287" s="60"/>
      <c r="K287" s="60" t="s">
        <v>3139</v>
      </c>
      <c r="L287" s="28">
        <v>55358131</v>
      </c>
    </row>
    <row r="288" spans="1:12">
      <c r="A288" s="60" t="s">
        <v>2698</v>
      </c>
      <c r="B288" s="60" t="s">
        <v>3128</v>
      </c>
      <c r="C288" s="60" t="s">
        <v>3820</v>
      </c>
      <c r="D288" s="117">
        <v>1201</v>
      </c>
      <c r="E288" s="61">
        <v>44883</v>
      </c>
      <c r="F288" s="60" t="s">
        <v>3821</v>
      </c>
      <c r="G288" s="60" t="s">
        <v>47</v>
      </c>
      <c r="H288" s="60" t="s">
        <v>21</v>
      </c>
      <c r="I288" s="93">
        <v>6.1</v>
      </c>
      <c r="J288" s="60"/>
      <c r="K288" s="60" t="s">
        <v>3677</v>
      </c>
      <c r="L288" s="28">
        <v>55358131</v>
      </c>
    </row>
    <row r="289" spans="1:12">
      <c r="A289" s="60" t="s">
        <v>2698</v>
      </c>
      <c r="B289" s="60" t="s">
        <v>3128</v>
      </c>
      <c r="C289" s="60" t="s">
        <v>3820</v>
      </c>
      <c r="D289" s="117">
        <v>1201</v>
      </c>
      <c r="E289" s="61">
        <v>44883</v>
      </c>
      <c r="F289" s="60" t="s">
        <v>3821</v>
      </c>
      <c r="G289" s="60" t="s">
        <v>47</v>
      </c>
      <c r="H289" s="60" t="s">
        <v>21</v>
      </c>
      <c r="I289" s="93">
        <v>2032.87</v>
      </c>
      <c r="J289" s="60"/>
      <c r="K289" s="60" t="s">
        <v>3822</v>
      </c>
      <c r="L289" s="28">
        <v>55358131</v>
      </c>
    </row>
    <row r="290" spans="1:12">
      <c r="A290" s="60" t="s">
        <v>2698</v>
      </c>
      <c r="B290" s="60" t="s">
        <v>3128</v>
      </c>
      <c r="C290" s="60" t="s">
        <v>3820</v>
      </c>
      <c r="D290" s="117">
        <v>1201</v>
      </c>
      <c r="E290" s="61">
        <v>44883</v>
      </c>
      <c r="F290" s="60" t="s">
        <v>3821</v>
      </c>
      <c r="G290" s="60" t="s">
        <v>47</v>
      </c>
      <c r="H290" s="60" t="s">
        <v>21</v>
      </c>
      <c r="I290" s="93">
        <v>6.42</v>
      </c>
      <c r="J290" s="60"/>
      <c r="K290" s="60" t="s">
        <v>3678</v>
      </c>
      <c r="L290" s="28">
        <v>55358131</v>
      </c>
    </row>
    <row r="291" spans="1:12">
      <c r="A291" s="60" t="s">
        <v>2698</v>
      </c>
      <c r="B291" s="60" t="s">
        <v>3128</v>
      </c>
      <c r="C291" s="60" t="s">
        <v>3820</v>
      </c>
      <c r="D291" s="117">
        <v>1201</v>
      </c>
      <c r="E291" s="61">
        <v>44883</v>
      </c>
      <c r="F291" s="60" t="s">
        <v>3821</v>
      </c>
      <c r="G291" s="60" t="s">
        <v>47</v>
      </c>
      <c r="H291" s="60" t="s">
        <v>21</v>
      </c>
      <c r="I291" s="93">
        <v>719.81</v>
      </c>
      <c r="J291" s="60"/>
      <c r="K291" s="60" t="s">
        <v>3786</v>
      </c>
      <c r="L291" s="28">
        <v>55358131</v>
      </c>
    </row>
    <row r="292" spans="1:12">
      <c r="A292" s="60" t="s">
        <v>2698</v>
      </c>
      <c r="B292" s="60" t="s">
        <v>3128</v>
      </c>
      <c r="C292" s="60" t="s">
        <v>3820</v>
      </c>
      <c r="D292" s="117">
        <v>1201</v>
      </c>
      <c r="E292" s="61">
        <v>44883</v>
      </c>
      <c r="F292" s="60" t="s">
        <v>3821</v>
      </c>
      <c r="G292" s="60" t="s">
        <v>47</v>
      </c>
      <c r="H292" s="60" t="s">
        <v>21</v>
      </c>
      <c r="I292" s="93">
        <v>953.77</v>
      </c>
      <c r="J292" s="60"/>
      <c r="K292" s="60" t="s">
        <v>3823</v>
      </c>
      <c r="L292" s="28">
        <v>55358131</v>
      </c>
    </row>
    <row r="293" spans="1:12">
      <c r="A293" s="60" t="s">
        <v>2698</v>
      </c>
      <c r="B293" s="60" t="s">
        <v>3128</v>
      </c>
      <c r="C293" s="60" t="s">
        <v>3820</v>
      </c>
      <c r="D293" s="117">
        <v>1201</v>
      </c>
      <c r="E293" s="61">
        <v>44883</v>
      </c>
      <c r="F293" s="60" t="s">
        <v>3821</v>
      </c>
      <c r="G293" s="60" t="s">
        <v>47</v>
      </c>
      <c r="H293" s="60" t="s">
        <v>21</v>
      </c>
      <c r="I293" s="93">
        <v>34.159999999999997</v>
      </c>
      <c r="J293" s="60"/>
      <c r="K293" s="60" t="s">
        <v>3681</v>
      </c>
      <c r="L293" s="28">
        <v>55358131</v>
      </c>
    </row>
    <row r="294" spans="1:12">
      <c r="A294" s="60" t="s">
        <v>2698</v>
      </c>
      <c r="B294" s="60" t="s">
        <v>3128</v>
      </c>
      <c r="C294" s="60" t="s">
        <v>3820</v>
      </c>
      <c r="D294" s="117">
        <v>1201</v>
      </c>
      <c r="E294" s="61">
        <v>44883</v>
      </c>
      <c r="F294" s="60" t="s">
        <v>3821</v>
      </c>
      <c r="G294" s="60" t="s">
        <v>47</v>
      </c>
      <c r="H294" s="60" t="s">
        <v>21</v>
      </c>
      <c r="I294" s="93">
        <v>6992</v>
      </c>
      <c r="J294" s="60"/>
      <c r="K294" s="60" t="s">
        <v>3824</v>
      </c>
      <c r="L294" s="28">
        <v>55358131</v>
      </c>
    </row>
    <row r="295" spans="1:12">
      <c r="A295" s="60" t="s">
        <v>2698</v>
      </c>
      <c r="B295" s="60" t="s">
        <v>3128</v>
      </c>
      <c r="C295" s="60" t="s">
        <v>3820</v>
      </c>
      <c r="D295" s="117">
        <v>1201</v>
      </c>
      <c r="E295" s="61">
        <v>44883</v>
      </c>
      <c r="F295" s="60" t="s">
        <v>3821</v>
      </c>
      <c r="G295" s="60" t="s">
        <v>47</v>
      </c>
      <c r="H295" s="60" t="s">
        <v>21</v>
      </c>
      <c r="I295" s="93">
        <v>3091.2</v>
      </c>
      <c r="J295" s="60"/>
      <c r="K295" s="60" t="s">
        <v>3824</v>
      </c>
      <c r="L295" s="28">
        <v>55358131</v>
      </c>
    </row>
    <row r="296" spans="1:12">
      <c r="A296" s="60" t="s">
        <v>2698</v>
      </c>
      <c r="B296" s="60" t="s">
        <v>3128</v>
      </c>
      <c r="C296" s="60" t="s">
        <v>3820</v>
      </c>
      <c r="D296" s="117">
        <v>1201</v>
      </c>
      <c r="E296" s="61">
        <v>44883</v>
      </c>
      <c r="F296" s="60" t="s">
        <v>3821</v>
      </c>
      <c r="G296" s="60" t="s">
        <v>47</v>
      </c>
      <c r="H296" s="60" t="s">
        <v>21</v>
      </c>
      <c r="I296" s="93">
        <v>5130</v>
      </c>
      <c r="J296" s="60"/>
      <c r="K296" s="60" t="s">
        <v>3825</v>
      </c>
      <c r="L296" s="28">
        <v>55358131</v>
      </c>
    </row>
    <row r="297" spans="1:12">
      <c r="A297" s="60" t="s">
        <v>2698</v>
      </c>
      <c r="B297" s="60" t="s">
        <v>3128</v>
      </c>
      <c r="C297" s="60" t="s">
        <v>3820</v>
      </c>
      <c r="D297" s="117">
        <v>1201</v>
      </c>
      <c r="E297" s="61">
        <v>44883</v>
      </c>
      <c r="F297" s="60" t="s">
        <v>3821</v>
      </c>
      <c r="G297" s="60" t="s">
        <v>47</v>
      </c>
      <c r="H297" s="60" t="s">
        <v>21</v>
      </c>
      <c r="I297" s="93">
        <v>7262.94</v>
      </c>
      <c r="J297" s="60"/>
      <c r="K297" s="60" t="s">
        <v>3542</v>
      </c>
      <c r="L297" s="28">
        <v>55358131</v>
      </c>
    </row>
    <row r="298" spans="1:12">
      <c r="A298" s="60" t="s">
        <v>2698</v>
      </c>
      <c r="B298" s="60" t="s">
        <v>3128</v>
      </c>
      <c r="C298" s="60" t="s">
        <v>3820</v>
      </c>
      <c r="D298" s="117">
        <v>1201</v>
      </c>
      <c r="E298" s="61">
        <v>44883</v>
      </c>
      <c r="F298" s="60" t="s">
        <v>3821</v>
      </c>
      <c r="G298" s="60" t="s">
        <v>47</v>
      </c>
      <c r="H298" s="60" t="s">
        <v>21</v>
      </c>
      <c r="I298" s="93">
        <v>5553.02</v>
      </c>
      <c r="J298" s="60"/>
      <c r="K298" s="60" t="s">
        <v>3787</v>
      </c>
      <c r="L298" s="28">
        <v>55358131</v>
      </c>
    </row>
    <row r="299" spans="1:12">
      <c r="A299" s="60" t="s">
        <v>2698</v>
      </c>
      <c r="B299" s="60" t="s">
        <v>3128</v>
      </c>
      <c r="C299" s="60" t="s">
        <v>3820</v>
      </c>
      <c r="D299" s="117">
        <v>1201</v>
      </c>
      <c r="E299" s="61">
        <v>44883</v>
      </c>
      <c r="F299" s="60" t="s">
        <v>3821</v>
      </c>
      <c r="G299" s="60" t="s">
        <v>47</v>
      </c>
      <c r="H299" s="60" t="s">
        <v>21</v>
      </c>
      <c r="I299" s="93">
        <v>9</v>
      </c>
      <c r="J299" s="60"/>
      <c r="K299" s="60" t="s">
        <v>3788</v>
      </c>
      <c r="L299" s="28">
        <v>55358131</v>
      </c>
    </row>
    <row r="300" spans="1:12">
      <c r="A300" s="60" t="s">
        <v>2698</v>
      </c>
      <c r="B300" s="60" t="s">
        <v>3128</v>
      </c>
      <c r="C300" s="60" t="s">
        <v>3820</v>
      </c>
      <c r="D300" s="117">
        <v>1201</v>
      </c>
      <c r="E300" s="61">
        <v>44883</v>
      </c>
      <c r="F300" s="60" t="s">
        <v>3821</v>
      </c>
      <c r="G300" s="60" t="s">
        <v>47</v>
      </c>
      <c r="H300" s="60" t="s">
        <v>21</v>
      </c>
      <c r="I300" s="93">
        <v>7857</v>
      </c>
      <c r="J300" s="60"/>
      <c r="K300" s="60" t="s">
        <v>3788</v>
      </c>
      <c r="L300" s="28">
        <v>55358131</v>
      </c>
    </row>
    <row r="301" spans="1:12">
      <c r="A301" s="60" t="s">
        <v>2698</v>
      </c>
      <c r="B301" s="60" t="s">
        <v>3128</v>
      </c>
      <c r="C301" s="60" t="s">
        <v>3820</v>
      </c>
      <c r="D301" s="117">
        <v>1201</v>
      </c>
      <c r="E301" s="61">
        <v>44883</v>
      </c>
      <c r="F301" s="60" t="s">
        <v>3821</v>
      </c>
      <c r="G301" s="60" t="s">
        <v>47</v>
      </c>
      <c r="H301" s="60" t="s">
        <v>21</v>
      </c>
      <c r="I301" s="93">
        <v>3267</v>
      </c>
      <c r="J301" s="60"/>
      <c r="K301" s="60" t="s">
        <v>3788</v>
      </c>
      <c r="L301" s="28">
        <v>55358131</v>
      </c>
    </row>
    <row r="302" spans="1:12">
      <c r="A302" s="60" t="s">
        <v>2698</v>
      </c>
      <c r="B302" s="60" t="s">
        <v>3128</v>
      </c>
      <c r="C302" s="60" t="s">
        <v>3820</v>
      </c>
      <c r="D302" s="117">
        <v>1201</v>
      </c>
      <c r="E302" s="61">
        <v>44883</v>
      </c>
      <c r="F302" s="60" t="s">
        <v>3821</v>
      </c>
      <c r="G302" s="60" t="s">
        <v>47</v>
      </c>
      <c r="H302" s="60" t="s">
        <v>21</v>
      </c>
      <c r="I302" s="93">
        <v>3087.84</v>
      </c>
      <c r="J302" s="60"/>
      <c r="K302" s="60" t="s">
        <v>3826</v>
      </c>
      <c r="L302" s="28">
        <v>55358131</v>
      </c>
    </row>
    <row r="303" spans="1:12">
      <c r="A303" s="60" t="s">
        <v>2698</v>
      </c>
      <c r="B303" s="60" t="s">
        <v>3128</v>
      </c>
      <c r="C303" s="60" t="s">
        <v>3820</v>
      </c>
      <c r="D303" s="117">
        <v>1201</v>
      </c>
      <c r="E303" s="61">
        <v>44883</v>
      </c>
      <c r="F303" s="60" t="s">
        <v>3821</v>
      </c>
      <c r="G303" s="60" t="s">
        <v>47</v>
      </c>
      <c r="H303" s="60" t="s">
        <v>21</v>
      </c>
      <c r="I303" s="93">
        <v>2672.7</v>
      </c>
      <c r="J303" s="60"/>
      <c r="K303" s="60" t="s">
        <v>3789</v>
      </c>
      <c r="L303" s="28">
        <v>55358131</v>
      </c>
    </row>
    <row r="304" spans="1:12">
      <c r="A304" s="60" t="s">
        <v>2698</v>
      </c>
      <c r="B304" s="60" t="s">
        <v>3128</v>
      </c>
      <c r="C304" s="60" t="s">
        <v>3820</v>
      </c>
      <c r="D304" s="117">
        <v>1201</v>
      </c>
      <c r="E304" s="61">
        <v>44883</v>
      </c>
      <c r="F304" s="60" t="s">
        <v>3821</v>
      </c>
      <c r="G304" s="60" t="s">
        <v>47</v>
      </c>
      <c r="H304" s="60" t="s">
        <v>21</v>
      </c>
      <c r="I304" s="93">
        <v>35.4</v>
      </c>
      <c r="J304" s="60"/>
      <c r="K304" s="60" t="s">
        <v>3789</v>
      </c>
      <c r="L304" s="28">
        <v>55358131</v>
      </c>
    </row>
    <row r="305" spans="1:12">
      <c r="A305" s="60" t="s">
        <v>2698</v>
      </c>
      <c r="B305" s="60" t="s">
        <v>3128</v>
      </c>
      <c r="C305" s="60" t="s">
        <v>3820</v>
      </c>
      <c r="D305" s="117">
        <v>1201</v>
      </c>
      <c r="E305" s="61">
        <v>44883</v>
      </c>
      <c r="F305" s="60" t="s">
        <v>3821</v>
      </c>
      <c r="G305" s="60" t="s">
        <v>47</v>
      </c>
      <c r="H305" s="60" t="s">
        <v>21</v>
      </c>
      <c r="I305" s="93">
        <v>2442.6</v>
      </c>
      <c r="J305" s="60"/>
      <c r="K305" s="60" t="s">
        <v>3789</v>
      </c>
      <c r="L305" s="28">
        <v>55358131</v>
      </c>
    </row>
    <row r="306" spans="1:12">
      <c r="A306" s="60" t="s">
        <v>2698</v>
      </c>
      <c r="B306" s="60" t="s">
        <v>3128</v>
      </c>
      <c r="C306" s="60" t="s">
        <v>3820</v>
      </c>
      <c r="D306" s="117">
        <v>1201</v>
      </c>
      <c r="E306" s="61">
        <v>44883</v>
      </c>
      <c r="F306" s="60" t="s">
        <v>3821</v>
      </c>
      <c r="G306" s="60" t="s">
        <v>47</v>
      </c>
      <c r="H306" s="60" t="s">
        <v>21</v>
      </c>
      <c r="I306" s="93">
        <v>4547.55</v>
      </c>
      <c r="J306" s="60"/>
      <c r="K306" s="60" t="s">
        <v>3827</v>
      </c>
      <c r="L306" s="28">
        <v>55358131</v>
      </c>
    </row>
    <row r="307" spans="1:12">
      <c r="A307" s="60" t="s">
        <v>2698</v>
      </c>
      <c r="B307" s="60" t="s">
        <v>3128</v>
      </c>
      <c r="C307" s="60" t="s">
        <v>3820</v>
      </c>
      <c r="D307" s="117">
        <v>1201</v>
      </c>
      <c r="E307" s="61">
        <v>44883</v>
      </c>
      <c r="F307" s="60" t="s">
        <v>3821</v>
      </c>
      <c r="G307" s="60" t="s">
        <v>47</v>
      </c>
      <c r="H307" s="60" t="s">
        <v>21</v>
      </c>
      <c r="I307" s="93">
        <v>1835.7</v>
      </c>
      <c r="J307" s="60"/>
      <c r="K307" s="60" t="s">
        <v>3790</v>
      </c>
      <c r="L307" s="28">
        <v>55358131</v>
      </c>
    </row>
    <row r="308" spans="1:12">
      <c r="A308" s="60" t="s">
        <v>2698</v>
      </c>
      <c r="B308" s="60" t="s">
        <v>3128</v>
      </c>
      <c r="C308" s="60" t="s">
        <v>3820</v>
      </c>
      <c r="D308" s="117">
        <v>1201</v>
      </c>
      <c r="E308" s="61">
        <v>44883</v>
      </c>
      <c r="F308" s="60" t="s">
        <v>3821</v>
      </c>
      <c r="G308" s="60" t="s">
        <v>47</v>
      </c>
      <c r="H308" s="60" t="s">
        <v>21</v>
      </c>
      <c r="I308" s="93">
        <v>235.28</v>
      </c>
      <c r="J308" s="60"/>
      <c r="K308" s="60" t="s">
        <v>3685</v>
      </c>
      <c r="L308" s="28">
        <v>55358131</v>
      </c>
    </row>
    <row r="309" spans="1:12">
      <c r="A309" s="60" t="s">
        <v>2698</v>
      </c>
      <c r="B309" s="60" t="s">
        <v>3128</v>
      </c>
      <c r="C309" s="60" t="s">
        <v>3820</v>
      </c>
      <c r="D309" s="117">
        <v>1201</v>
      </c>
      <c r="E309" s="61">
        <v>44883</v>
      </c>
      <c r="F309" s="60" t="s">
        <v>3821</v>
      </c>
      <c r="G309" s="60" t="s">
        <v>47</v>
      </c>
      <c r="H309" s="60" t="s">
        <v>21</v>
      </c>
      <c r="I309" s="93">
        <v>6760.18</v>
      </c>
      <c r="J309" s="60"/>
      <c r="K309" s="60" t="s">
        <v>3828</v>
      </c>
      <c r="L309" s="28">
        <v>55358131</v>
      </c>
    </row>
    <row r="310" spans="1:12">
      <c r="A310" s="60" t="s">
        <v>2698</v>
      </c>
      <c r="B310" s="60" t="s">
        <v>3128</v>
      </c>
      <c r="C310" s="60" t="s">
        <v>3820</v>
      </c>
      <c r="D310" s="117">
        <v>1201</v>
      </c>
      <c r="E310" s="61">
        <v>44883</v>
      </c>
      <c r="F310" s="60" t="s">
        <v>3821</v>
      </c>
      <c r="G310" s="60" t="s">
        <v>47</v>
      </c>
      <c r="H310" s="60" t="s">
        <v>21</v>
      </c>
      <c r="I310" s="93">
        <v>633.36</v>
      </c>
      <c r="J310" s="60"/>
      <c r="K310" s="60" t="s">
        <v>3686</v>
      </c>
      <c r="L310" s="28">
        <v>55358131</v>
      </c>
    </row>
    <row r="311" spans="1:12">
      <c r="A311" s="60" t="s">
        <v>2698</v>
      </c>
      <c r="B311" s="60" t="s">
        <v>3128</v>
      </c>
      <c r="C311" s="60" t="s">
        <v>3820</v>
      </c>
      <c r="D311" s="117">
        <v>1201</v>
      </c>
      <c r="E311" s="61">
        <v>44883</v>
      </c>
      <c r="F311" s="60" t="s">
        <v>3821</v>
      </c>
      <c r="G311" s="60" t="s">
        <v>47</v>
      </c>
      <c r="H311" s="60" t="s">
        <v>21</v>
      </c>
      <c r="I311" s="93">
        <v>2047.28</v>
      </c>
      <c r="J311" s="60"/>
      <c r="K311" s="60" t="s">
        <v>3791</v>
      </c>
      <c r="L311" s="28">
        <v>55358131</v>
      </c>
    </row>
    <row r="312" spans="1:12">
      <c r="A312" s="60" t="s">
        <v>2698</v>
      </c>
      <c r="B312" s="60" t="s">
        <v>3128</v>
      </c>
      <c r="C312" s="60" t="s">
        <v>3820</v>
      </c>
      <c r="D312" s="117">
        <v>1201</v>
      </c>
      <c r="E312" s="61">
        <v>44883</v>
      </c>
      <c r="F312" s="60" t="s">
        <v>3821</v>
      </c>
      <c r="G312" s="60" t="s">
        <v>47</v>
      </c>
      <c r="H312" s="60" t="s">
        <v>21</v>
      </c>
      <c r="I312" s="93">
        <v>4654.0200000000004</v>
      </c>
      <c r="J312" s="60"/>
      <c r="K312" s="60" t="s">
        <v>3829</v>
      </c>
      <c r="L312" s="28">
        <v>55358131</v>
      </c>
    </row>
    <row r="313" spans="1:12">
      <c r="A313" s="60" t="s">
        <v>2698</v>
      </c>
      <c r="B313" s="60" t="s">
        <v>3128</v>
      </c>
      <c r="C313" s="60" t="s">
        <v>3820</v>
      </c>
      <c r="D313" s="117">
        <v>1201</v>
      </c>
      <c r="E313" s="61">
        <v>44883</v>
      </c>
      <c r="F313" s="60" t="s">
        <v>3821</v>
      </c>
      <c r="G313" s="60" t="s">
        <v>47</v>
      </c>
      <c r="H313" s="60" t="s">
        <v>21</v>
      </c>
      <c r="I313" s="93">
        <v>1086.97</v>
      </c>
      <c r="J313" s="60"/>
      <c r="K313" s="60" t="s">
        <v>3830</v>
      </c>
      <c r="L313" s="28">
        <v>55358131</v>
      </c>
    </row>
    <row r="314" spans="1:12">
      <c r="A314" s="60" t="s">
        <v>2698</v>
      </c>
      <c r="B314" s="60" t="s">
        <v>3128</v>
      </c>
      <c r="C314" s="60" t="s">
        <v>3820</v>
      </c>
      <c r="D314" s="117">
        <v>1201</v>
      </c>
      <c r="E314" s="61">
        <v>44883</v>
      </c>
      <c r="F314" s="60" t="s">
        <v>3821</v>
      </c>
      <c r="G314" s="60" t="s">
        <v>47</v>
      </c>
      <c r="H314" s="60" t="s">
        <v>21</v>
      </c>
      <c r="I314" s="93">
        <v>2161.5</v>
      </c>
      <c r="J314" s="60"/>
      <c r="K314" s="60" t="s">
        <v>3831</v>
      </c>
      <c r="L314" s="28">
        <v>55358131</v>
      </c>
    </row>
    <row r="315" spans="1:12">
      <c r="A315" s="60" t="s">
        <v>2698</v>
      </c>
      <c r="B315" s="60" t="s">
        <v>3128</v>
      </c>
      <c r="C315" s="60" t="s">
        <v>3820</v>
      </c>
      <c r="D315" s="117">
        <v>1201</v>
      </c>
      <c r="E315" s="61">
        <v>44883</v>
      </c>
      <c r="F315" s="60" t="s">
        <v>3821</v>
      </c>
      <c r="G315" s="60" t="s">
        <v>47</v>
      </c>
      <c r="H315" s="60" t="s">
        <v>21</v>
      </c>
      <c r="I315" s="93">
        <v>3268.02</v>
      </c>
      <c r="J315" s="60"/>
      <c r="K315" s="60" t="s">
        <v>3832</v>
      </c>
      <c r="L315" s="28">
        <v>55358131</v>
      </c>
    </row>
    <row r="316" spans="1:12">
      <c r="A316" s="60" t="s">
        <v>2698</v>
      </c>
      <c r="B316" s="60" t="s">
        <v>3128</v>
      </c>
      <c r="C316" s="60" t="s">
        <v>3820</v>
      </c>
      <c r="D316" s="117">
        <v>1201</v>
      </c>
      <c r="E316" s="61">
        <v>44883</v>
      </c>
      <c r="F316" s="60" t="s">
        <v>3821</v>
      </c>
      <c r="G316" s="60" t="s">
        <v>47</v>
      </c>
      <c r="H316" s="60" t="s">
        <v>21</v>
      </c>
      <c r="I316" s="93">
        <v>2624.7</v>
      </c>
      <c r="J316" s="60"/>
      <c r="K316" s="60" t="s">
        <v>3833</v>
      </c>
      <c r="L316" s="28">
        <v>55358131</v>
      </c>
    </row>
    <row r="317" spans="1:12">
      <c r="A317" s="60" t="s">
        <v>2698</v>
      </c>
      <c r="B317" s="60" t="s">
        <v>3128</v>
      </c>
      <c r="C317" s="60" t="s">
        <v>3820</v>
      </c>
      <c r="D317" s="117">
        <v>1201</v>
      </c>
      <c r="E317" s="61">
        <v>44883</v>
      </c>
      <c r="F317" s="60" t="s">
        <v>3821</v>
      </c>
      <c r="G317" s="60" t="s">
        <v>47</v>
      </c>
      <c r="H317" s="60" t="s">
        <v>21</v>
      </c>
      <c r="I317" s="93">
        <v>860.56</v>
      </c>
      <c r="J317" s="60"/>
      <c r="K317" s="60" t="s">
        <v>3834</v>
      </c>
      <c r="L317" s="28">
        <v>55358131</v>
      </c>
    </row>
    <row r="318" spans="1:12">
      <c r="A318" s="60" t="s">
        <v>2698</v>
      </c>
      <c r="B318" s="60" t="s">
        <v>3128</v>
      </c>
      <c r="C318" s="60" t="s">
        <v>3820</v>
      </c>
      <c r="D318" s="117">
        <v>1201</v>
      </c>
      <c r="E318" s="61">
        <v>44883</v>
      </c>
      <c r="F318" s="60" t="s">
        <v>3821</v>
      </c>
      <c r="G318" s="60" t="s">
        <v>47</v>
      </c>
      <c r="H318" s="60" t="s">
        <v>21</v>
      </c>
      <c r="I318" s="93">
        <v>2272.0500000000002</v>
      </c>
      <c r="J318" s="60"/>
      <c r="K318" s="60" t="s">
        <v>3835</v>
      </c>
      <c r="L318" s="28">
        <v>55358131</v>
      </c>
    </row>
    <row r="319" spans="1:12">
      <c r="A319" s="60" t="s">
        <v>2698</v>
      </c>
      <c r="B319" s="60" t="s">
        <v>3128</v>
      </c>
      <c r="C319" s="60" t="s">
        <v>3820</v>
      </c>
      <c r="D319" s="117">
        <v>1201</v>
      </c>
      <c r="E319" s="61">
        <v>44883</v>
      </c>
      <c r="F319" s="60" t="s">
        <v>3821</v>
      </c>
      <c r="G319" s="60" t="s">
        <v>47</v>
      </c>
      <c r="H319" s="60" t="s">
        <v>21</v>
      </c>
      <c r="I319" s="93">
        <v>6650.91</v>
      </c>
      <c r="J319" s="60"/>
      <c r="K319" s="60" t="s">
        <v>3835</v>
      </c>
      <c r="L319" s="28">
        <v>55358131</v>
      </c>
    </row>
    <row r="320" spans="1:12">
      <c r="A320" s="60" t="s">
        <v>2698</v>
      </c>
      <c r="B320" s="60" t="s">
        <v>3128</v>
      </c>
      <c r="C320" s="60" t="s">
        <v>3820</v>
      </c>
      <c r="D320" s="117">
        <v>1201</v>
      </c>
      <c r="E320" s="61">
        <v>44883</v>
      </c>
      <c r="F320" s="60" t="s">
        <v>3821</v>
      </c>
      <c r="G320" s="60" t="s">
        <v>47</v>
      </c>
      <c r="H320" s="60" t="s">
        <v>21</v>
      </c>
      <c r="I320" s="93">
        <v>1010</v>
      </c>
      <c r="J320" s="60"/>
      <c r="K320" s="60" t="s">
        <v>3836</v>
      </c>
      <c r="L320" s="28">
        <v>55358131</v>
      </c>
    </row>
    <row r="321" spans="1:15">
      <c r="A321" s="60" t="s">
        <v>2698</v>
      </c>
      <c r="B321" s="60" t="s">
        <v>3128</v>
      </c>
      <c r="C321" s="60" t="s">
        <v>3820</v>
      </c>
      <c r="D321" s="117">
        <v>1201</v>
      </c>
      <c r="E321" s="61">
        <v>44883</v>
      </c>
      <c r="F321" s="60" t="s">
        <v>3821</v>
      </c>
      <c r="G321" s="60" t="s">
        <v>47</v>
      </c>
      <c r="H321" s="60" t="s">
        <v>21</v>
      </c>
      <c r="I321" s="93">
        <v>4049.28</v>
      </c>
      <c r="J321" s="60"/>
      <c r="K321" s="60" t="s">
        <v>3687</v>
      </c>
      <c r="L321" s="28">
        <v>55358131</v>
      </c>
    </row>
    <row r="322" spans="1:15">
      <c r="A322" s="60" t="s">
        <v>2698</v>
      </c>
      <c r="B322" s="60" t="s">
        <v>3128</v>
      </c>
      <c r="C322" s="60" t="s">
        <v>3820</v>
      </c>
      <c r="D322" s="117">
        <v>1201</v>
      </c>
      <c r="E322" s="61">
        <v>44883</v>
      </c>
      <c r="F322" s="60" t="s">
        <v>3821</v>
      </c>
      <c r="G322" s="60" t="s">
        <v>47</v>
      </c>
      <c r="H322" s="60" t="s">
        <v>21</v>
      </c>
      <c r="I322" s="93">
        <v>6983.28</v>
      </c>
      <c r="J322" s="60"/>
      <c r="K322" s="60" t="s">
        <v>3837</v>
      </c>
      <c r="L322" s="28">
        <v>55358131</v>
      </c>
    </row>
    <row r="323" spans="1:15">
      <c r="A323" s="60" t="s">
        <v>2698</v>
      </c>
      <c r="B323" s="60" t="s">
        <v>3128</v>
      </c>
      <c r="C323" s="60" t="s">
        <v>3820</v>
      </c>
      <c r="D323" s="117">
        <v>1201</v>
      </c>
      <c r="E323" s="61">
        <v>44883</v>
      </c>
      <c r="F323" s="60" t="s">
        <v>3821</v>
      </c>
      <c r="G323" s="60" t="s">
        <v>47</v>
      </c>
      <c r="H323" s="60" t="s">
        <v>21</v>
      </c>
      <c r="I323" s="93">
        <v>3332.64</v>
      </c>
      <c r="J323" s="60"/>
      <c r="K323" s="60" t="s">
        <v>3837</v>
      </c>
      <c r="L323" s="28">
        <v>55358131</v>
      </c>
    </row>
    <row r="324" spans="1:15">
      <c r="A324" s="60" t="s">
        <v>2698</v>
      </c>
      <c r="B324" s="60" t="s">
        <v>3128</v>
      </c>
      <c r="C324" s="60" t="s">
        <v>3820</v>
      </c>
      <c r="D324" s="117">
        <v>1201</v>
      </c>
      <c r="E324" s="61">
        <v>44883</v>
      </c>
      <c r="F324" s="60" t="s">
        <v>3821</v>
      </c>
      <c r="G324" s="60" t="s">
        <v>47</v>
      </c>
      <c r="H324" s="60" t="s">
        <v>21</v>
      </c>
      <c r="I324" s="93">
        <v>51.55</v>
      </c>
      <c r="J324" s="60"/>
      <c r="K324" s="60" t="s">
        <v>3545</v>
      </c>
      <c r="L324" s="28">
        <v>55358131</v>
      </c>
    </row>
    <row r="325" spans="1:15">
      <c r="A325" s="60" t="s">
        <v>2698</v>
      </c>
      <c r="B325" s="60" t="s">
        <v>3128</v>
      </c>
      <c r="C325" s="60" t="s">
        <v>3820</v>
      </c>
      <c r="D325" s="117">
        <v>1201</v>
      </c>
      <c r="E325" s="61">
        <v>44883</v>
      </c>
      <c r="F325" s="60" t="s">
        <v>3821</v>
      </c>
      <c r="G325" s="60" t="s">
        <v>47</v>
      </c>
      <c r="H325" s="60" t="s">
        <v>21</v>
      </c>
      <c r="I325" s="93">
        <v>8707.3799999999992</v>
      </c>
      <c r="J325" s="60"/>
      <c r="K325" s="60" t="s">
        <v>3838</v>
      </c>
      <c r="L325" s="28">
        <v>55358131</v>
      </c>
    </row>
    <row r="326" spans="1:15">
      <c r="A326" s="60" t="s">
        <v>2698</v>
      </c>
      <c r="B326" s="60" t="s">
        <v>3128</v>
      </c>
      <c r="C326" s="60" t="s">
        <v>3820</v>
      </c>
      <c r="D326" s="117">
        <v>1201</v>
      </c>
      <c r="E326" s="61">
        <v>44883</v>
      </c>
      <c r="F326" s="60" t="s">
        <v>3821</v>
      </c>
      <c r="G326" s="60" t="s">
        <v>47</v>
      </c>
      <c r="H326" s="60" t="s">
        <v>21</v>
      </c>
      <c r="I326" s="93">
        <v>4834.83</v>
      </c>
      <c r="J326" s="60"/>
      <c r="K326" s="60" t="s">
        <v>3839</v>
      </c>
      <c r="L326" s="28">
        <v>55358131</v>
      </c>
    </row>
    <row r="327" spans="1:15">
      <c r="A327" s="60" t="s">
        <v>2698</v>
      </c>
      <c r="B327" s="60" t="s">
        <v>3128</v>
      </c>
      <c r="C327" s="60" t="s">
        <v>3820</v>
      </c>
      <c r="D327" s="117">
        <v>1201</v>
      </c>
      <c r="E327" s="61">
        <v>44883</v>
      </c>
      <c r="F327" s="60" t="s">
        <v>3821</v>
      </c>
      <c r="G327" s="60" t="s">
        <v>47</v>
      </c>
      <c r="H327" s="60" t="s">
        <v>21</v>
      </c>
      <c r="I327" s="93">
        <v>8278.3799999999992</v>
      </c>
      <c r="J327" s="60"/>
      <c r="K327" s="60" t="s">
        <v>3840</v>
      </c>
      <c r="L327" s="28">
        <v>55358131</v>
      </c>
    </row>
    <row r="328" spans="1:15">
      <c r="A328" s="60" t="s">
        <v>2698</v>
      </c>
      <c r="B328" s="60" t="s">
        <v>3128</v>
      </c>
      <c r="C328" s="60" t="s">
        <v>3820</v>
      </c>
      <c r="D328" s="117">
        <v>1201</v>
      </c>
      <c r="E328" s="61">
        <v>44883</v>
      </c>
      <c r="F328" s="60" t="s">
        <v>3821</v>
      </c>
      <c r="G328" s="60" t="s">
        <v>47</v>
      </c>
      <c r="H328" s="60" t="s">
        <v>21</v>
      </c>
      <c r="I328" s="93">
        <v>48.72</v>
      </c>
      <c r="J328" s="60"/>
      <c r="K328" s="60" t="s">
        <v>3688</v>
      </c>
      <c r="L328" s="28">
        <v>55358131</v>
      </c>
    </row>
    <row r="329" spans="1:15">
      <c r="A329" s="60" t="s">
        <v>2698</v>
      </c>
      <c r="B329" s="60" t="s">
        <v>3128</v>
      </c>
      <c r="C329" s="60" t="s">
        <v>3820</v>
      </c>
      <c r="D329" s="117">
        <v>1201</v>
      </c>
      <c r="E329" s="61">
        <v>44883</v>
      </c>
      <c r="F329" s="60" t="s">
        <v>3821</v>
      </c>
      <c r="G329" s="60" t="s">
        <v>47</v>
      </c>
      <c r="H329" s="60" t="s">
        <v>21</v>
      </c>
      <c r="I329" s="93">
        <v>1203.77</v>
      </c>
      <c r="J329" s="60"/>
      <c r="K329" s="60" t="s">
        <v>3841</v>
      </c>
      <c r="L329" s="28">
        <v>55358131</v>
      </c>
    </row>
    <row r="330" spans="1:15">
      <c r="A330" s="60" t="s">
        <v>2698</v>
      </c>
      <c r="B330" s="60" t="s">
        <v>3128</v>
      </c>
      <c r="C330" s="60" t="s">
        <v>3820</v>
      </c>
      <c r="D330" s="117">
        <v>1201</v>
      </c>
      <c r="E330" s="61">
        <v>44883</v>
      </c>
      <c r="F330" s="60" t="s">
        <v>3821</v>
      </c>
      <c r="G330" s="60" t="s">
        <v>47</v>
      </c>
      <c r="H330" s="60" t="s">
        <v>21</v>
      </c>
      <c r="I330" s="93">
        <v>2858.24</v>
      </c>
      <c r="J330" s="60"/>
      <c r="K330" s="60" t="s">
        <v>3842</v>
      </c>
      <c r="L330" s="28">
        <v>55358131</v>
      </c>
    </row>
    <row r="331" spans="1:15">
      <c r="A331" s="60" t="s">
        <v>2698</v>
      </c>
      <c r="B331" s="60" t="s">
        <v>3128</v>
      </c>
      <c r="C331" s="60" t="s">
        <v>3820</v>
      </c>
      <c r="D331" s="117">
        <v>1201</v>
      </c>
      <c r="E331" s="61">
        <v>44883</v>
      </c>
      <c r="F331" s="60" t="s">
        <v>3821</v>
      </c>
      <c r="G331" s="60" t="s">
        <v>47</v>
      </c>
      <c r="H331" s="60" t="s">
        <v>21</v>
      </c>
      <c r="I331" s="93">
        <v>1832.3</v>
      </c>
      <c r="J331" s="60"/>
      <c r="K331" s="60" t="s">
        <v>3843</v>
      </c>
      <c r="L331" s="28">
        <v>55358131</v>
      </c>
    </row>
    <row r="332" spans="1:15">
      <c r="A332" s="60" t="s">
        <v>2698</v>
      </c>
      <c r="B332" s="60" t="s">
        <v>3128</v>
      </c>
      <c r="C332" s="60" t="s">
        <v>3820</v>
      </c>
      <c r="D332" s="117">
        <v>1201</v>
      </c>
      <c r="E332" s="61">
        <v>44883</v>
      </c>
      <c r="F332" s="60" t="s">
        <v>3821</v>
      </c>
      <c r="G332" s="60" t="s">
        <v>47</v>
      </c>
      <c r="H332" s="60" t="s">
        <v>21</v>
      </c>
      <c r="I332" s="93">
        <v>1568.22</v>
      </c>
      <c r="J332" s="60"/>
      <c r="K332" s="60" t="s">
        <v>3844</v>
      </c>
      <c r="L332" s="28">
        <v>55358131</v>
      </c>
    </row>
    <row r="333" spans="1:15">
      <c r="A333" s="60" t="s">
        <v>44</v>
      </c>
      <c r="B333" s="60" t="s">
        <v>44</v>
      </c>
      <c r="C333" s="60" t="s">
        <v>3850</v>
      </c>
      <c r="D333" s="117">
        <v>1201</v>
      </c>
      <c r="E333" s="61">
        <v>44886</v>
      </c>
      <c r="F333" s="60" t="s">
        <v>3851</v>
      </c>
      <c r="G333" s="60" t="s">
        <v>47</v>
      </c>
      <c r="H333" s="60" t="s">
        <v>128</v>
      </c>
      <c r="I333" s="93">
        <v>6387.15</v>
      </c>
      <c r="J333" s="60"/>
      <c r="K333" s="60" t="s">
        <v>3852</v>
      </c>
      <c r="L333" s="28">
        <v>53000085</v>
      </c>
      <c r="M333" s="97">
        <v>44894</v>
      </c>
      <c r="N333" t="s">
        <v>864</v>
      </c>
      <c r="O333" s="129">
        <v>19362.25</v>
      </c>
    </row>
    <row r="334" spans="1:15">
      <c r="A334" s="60" t="s">
        <v>44</v>
      </c>
      <c r="B334" s="60" t="s">
        <v>44</v>
      </c>
      <c r="C334" s="60" t="s">
        <v>3891</v>
      </c>
      <c r="D334" s="117">
        <v>1201</v>
      </c>
      <c r="E334" s="61">
        <v>44886</v>
      </c>
      <c r="F334" s="60" t="s">
        <v>3892</v>
      </c>
      <c r="G334" s="60" t="s">
        <v>47</v>
      </c>
      <c r="H334" s="60" t="s">
        <v>21</v>
      </c>
      <c r="I334" s="93">
        <v>80.599999999999994</v>
      </c>
      <c r="J334" s="60"/>
      <c r="K334" s="60" t="s">
        <v>3893</v>
      </c>
      <c r="L334" s="28">
        <v>53000085</v>
      </c>
      <c r="M334" s="97">
        <v>44894</v>
      </c>
      <c r="N334" t="s">
        <v>864</v>
      </c>
      <c r="O334" s="129">
        <v>19362.25</v>
      </c>
    </row>
    <row r="335" spans="1:15">
      <c r="A335" s="60" t="s">
        <v>44</v>
      </c>
      <c r="B335" s="60" t="s">
        <v>44</v>
      </c>
      <c r="C335" s="60" t="s">
        <v>3896</v>
      </c>
      <c r="D335" s="117">
        <v>1201</v>
      </c>
      <c r="E335" s="61">
        <v>44886</v>
      </c>
      <c r="F335" s="60" t="s">
        <v>3897</v>
      </c>
      <c r="G335" s="60" t="s">
        <v>47</v>
      </c>
      <c r="H335" s="60" t="s">
        <v>55</v>
      </c>
      <c r="I335" s="93">
        <v>104.78</v>
      </c>
      <c r="J335" s="60"/>
      <c r="K335" s="60" t="s">
        <v>3898</v>
      </c>
      <c r="L335" s="28">
        <v>53000085</v>
      </c>
    </row>
    <row r="336" spans="1:15">
      <c r="A336" s="60" t="s">
        <v>44</v>
      </c>
      <c r="B336" s="60" t="s">
        <v>44</v>
      </c>
      <c r="C336" s="60" t="s">
        <v>3888</v>
      </c>
      <c r="D336" s="117">
        <v>1201</v>
      </c>
      <c r="E336" s="61">
        <v>44886</v>
      </c>
      <c r="F336" s="60" t="s">
        <v>3889</v>
      </c>
      <c r="G336" s="60" t="s">
        <v>47</v>
      </c>
      <c r="H336" s="60" t="s">
        <v>48</v>
      </c>
      <c r="I336" s="93">
        <v>540.02</v>
      </c>
      <c r="J336" s="60"/>
      <c r="K336" s="60" t="s">
        <v>3890</v>
      </c>
      <c r="L336" s="28">
        <v>53000085</v>
      </c>
    </row>
    <row r="337" spans="1:15">
      <c r="A337" s="60" t="s">
        <v>44</v>
      </c>
      <c r="B337" s="60" t="s">
        <v>44</v>
      </c>
      <c r="C337" s="60" t="s">
        <v>3878</v>
      </c>
      <c r="D337" s="117">
        <v>1201</v>
      </c>
      <c r="E337" s="61">
        <v>44886</v>
      </c>
      <c r="F337" s="60" t="s">
        <v>3879</v>
      </c>
      <c r="G337" s="60" t="s">
        <v>47</v>
      </c>
      <c r="H337" s="60" t="s">
        <v>472</v>
      </c>
      <c r="I337" s="93">
        <v>209.56</v>
      </c>
      <c r="J337" s="60"/>
      <c r="K337" s="60" t="s">
        <v>3880</v>
      </c>
      <c r="L337" s="28">
        <v>53000085</v>
      </c>
      <c r="M337" s="97">
        <v>44894</v>
      </c>
      <c r="N337" t="s">
        <v>864</v>
      </c>
      <c r="O337" s="129">
        <v>19362.25</v>
      </c>
    </row>
    <row r="338" spans="1:15">
      <c r="A338" s="60" t="s">
        <v>44</v>
      </c>
      <c r="B338" s="60" t="s">
        <v>44</v>
      </c>
      <c r="C338" s="60" t="s">
        <v>3894</v>
      </c>
      <c r="D338" s="117">
        <v>1201</v>
      </c>
      <c r="E338" s="61">
        <v>44886</v>
      </c>
      <c r="F338" s="60" t="s">
        <v>3892</v>
      </c>
      <c r="G338" s="60" t="s">
        <v>47</v>
      </c>
      <c r="H338" s="60" t="s">
        <v>21</v>
      </c>
      <c r="I338" s="93">
        <v>80.599999999999994</v>
      </c>
      <c r="J338" s="60"/>
      <c r="K338" s="60" t="s">
        <v>3895</v>
      </c>
      <c r="L338" s="28">
        <v>53000085</v>
      </c>
      <c r="M338" s="97">
        <v>44894</v>
      </c>
      <c r="N338" t="s">
        <v>864</v>
      </c>
      <c r="O338" s="129">
        <v>19362.25</v>
      </c>
    </row>
    <row r="339" spans="1:15">
      <c r="A339" s="60" t="s">
        <v>44</v>
      </c>
      <c r="B339" s="60" t="s">
        <v>44</v>
      </c>
      <c r="C339" s="60" t="s">
        <v>3899</v>
      </c>
      <c r="D339" s="117">
        <v>1201</v>
      </c>
      <c r="E339" s="61">
        <v>44886</v>
      </c>
      <c r="F339" s="60" t="s">
        <v>3897</v>
      </c>
      <c r="G339" s="60" t="s">
        <v>47</v>
      </c>
      <c r="H339" s="60" t="s">
        <v>55</v>
      </c>
      <c r="I339" s="93">
        <v>338.52</v>
      </c>
      <c r="J339" s="60"/>
      <c r="K339" s="60" t="s">
        <v>3900</v>
      </c>
      <c r="L339" s="28">
        <v>53000085</v>
      </c>
    </row>
    <row r="340" spans="1:15">
      <c r="A340" s="60" t="s">
        <v>44</v>
      </c>
      <c r="B340" s="60" t="s">
        <v>44</v>
      </c>
      <c r="C340" s="60" t="s">
        <v>3927</v>
      </c>
      <c r="D340" s="117">
        <v>1201</v>
      </c>
      <c r="E340" s="61">
        <v>44887</v>
      </c>
      <c r="F340" s="60" t="s">
        <v>3928</v>
      </c>
      <c r="G340" s="60" t="s">
        <v>47</v>
      </c>
      <c r="H340" s="60" t="s">
        <v>128</v>
      </c>
      <c r="I340" s="93">
        <v>1150.2</v>
      </c>
      <c r="J340" s="60"/>
      <c r="K340" s="60" t="s">
        <v>3929</v>
      </c>
      <c r="L340" s="28">
        <v>53000085</v>
      </c>
      <c r="M340" s="97">
        <v>44894</v>
      </c>
      <c r="N340" t="s">
        <v>864</v>
      </c>
      <c r="O340" s="129">
        <v>19362.25</v>
      </c>
    </row>
    <row r="341" spans="1:15">
      <c r="A341" s="60" t="s">
        <v>44</v>
      </c>
      <c r="B341" s="60" t="s">
        <v>44</v>
      </c>
      <c r="C341" s="60" t="s">
        <v>3934</v>
      </c>
      <c r="D341" s="117">
        <v>1201</v>
      </c>
      <c r="E341" s="61">
        <v>44887</v>
      </c>
      <c r="F341" s="60" t="s">
        <v>3935</v>
      </c>
      <c r="G341" s="60" t="s">
        <v>47</v>
      </c>
      <c r="H341" s="60" t="s">
        <v>435</v>
      </c>
      <c r="I341" s="93">
        <v>810</v>
      </c>
      <c r="J341" s="60"/>
      <c r="K341" s="60" t="s">
        <v>3936</v>
      </c>
      <c r="L341" s="28">
        <v>53000085</v>
      </c>
      <c r="M341" s="97">
        <v>44894</v>
      </c>
      <c r="N341" t="s">
        <v>864</v>
      </c>
      <c r="O341" s="129">
        <v>19362.25</v>
      </c>
    </row>
    <row r="342" spans="1:15">
      <c r="A342" s="60" t="s">
        <v>44</v>
      </c>
      <c r="B342" s="60" t="s">
        <v>44</v>
      </c>
      <c r="C342" s="60" t="s">
        <v>3937</v>
      </c>
      <c r="D342" s="117">
        <v>1201</v>
      </c>
      <c r="E342" s="61">
        <v>44887</v>
      </c>
      <c r="F342" s="60" t="s">
        <v>3935</v>
      </c>
      <c r="G342" s="60" t="s">
        <v>47</v>
      </c>
      <c r="H342" s="60" t="s">
        <v>435</v>
      </c>
      <c r="I342" s="93">
        <v>48.6</v>
      </c>
      <c r="J342" s="60"/>
      <c r="K342" s="60" t="s">
        <v>3936</v>
      </c>
      <c r="L342" s="28">
        <v>53000085</v>
      </c>
      <c r="M342" s="97">
        <v>44894</v>
      </c>
      <c r="N342" t="s">
        <v>864</v>
      </c>
      <c r="O342" s="129">
        <v>19362.25</v>
      </c>
    </row>
    <row r="343" spans="1:15">
      <c r="A343" s="60" t="s">
        <v>44</v>
      </c>
      <c r="B343" s="60" t="s">
        <v>44</v>
      </c>
      <c r="C343" s="60" t="s">
        <v>3881</v>
      </c>
      <c r="D343" s="117">
        <v>1201</v>
      </c>
      <c r="E343" s="61">
        <v>44886</v>
      </c>
      <c r="F343" s="60" t="s">
        <v>3882</v>
      </c>
      <c r="G343" s="60" t="s">
        <v>47</v>
      </c>
      <c r="H343" s="60" t="s">
        <v>316</v>
      </c>
      <c r="I343" s="93">
        <v>249.86</v>
      </c>
      <c r="J343" s="60"/>
      <c r="K343" s="60" t="s">
        <v>3883</v>
      </c>
      <c r="L343" s="28">
        <v>53000085</v>
      </c>
      <c r="M343" s="97">
        <v>44894</v>
      </c>
      <c r="N343" t="s">
        <v>864</v>
      </c>
      <c r="O343" s="129">
        <v>19362.25</v>
      </c>
    </row>
    <row r="344" spans="1:15">
      <c r="A344" s="60" t="s">
        <v>44</v>
      </c>
      <c r="B344" s="60" t="s">
        <v>44</v>
      </c>
      <c r="C344" s="60" t="s">
        <v>3923</v>
      </c>
      <c r="D344" s="117">
        <v>1201</v>
      </c>
      <c r="E344" s="61">
        <v>44887</v>
      </c>
      <c r="F344" s="60" t="s">
        <v>3924</v>
      </c>
      <c r="G344" s="60" t="s">
        <v>47</v>
      </c>
      <c r="H344" s="60" t="s">
        <v>316</v>
      </c>
      <c r="I344" s="93">
        <v>749.58</v>
      </c>
      <c r="J344" s="60"/>
      <c r="K344" s="60" t="s">
        <v>3883</v>
      </c>
      <c r="L344" s="28">
        <v>53000085</v>
      </c>
      <c r="M344" s="97">
        <v>44894</v>
      </c>
      <c r="N344" t="s">
        <v>864</v>
      </c>
      <c r="O344" s="129">
        <v>19362.25</v>
      </c>
    </row>
    <row r="345" spans="1:15">
      <c r="A345" s="60" t="s">
        <v>44</v>
      </c>
      <c r="B345" s="60" t="s">
        <v>44</v>
      </c>
      <c r="C345" s="60" t="s">
        <v>3901</v>
      </c>
      <c r="D345" s="117">
        <v>1201</v>
      </c>
      <c r="E345" s="61">
        <v>44886</v>
      </c>
      <c r="F345" s="60" t="s">
        <v>3902</v>
      </c>
      <c r="G345" s="60" t="s">
        <v>47</v>
      </c>
      <c r="H345" s="60" t="s">
        <v>448</v>
      </c>
      <c r="I345" s="93">
        <v>209.56</v>
      </c>
      <c r="J345" s="60"/>
      <c r="K345" s="60" t="s">
        <v>3903</v>
      </c>
      <c r="L345" s="28">
        <v>53000085</v>
      </c>
      <c r="M345" s="97">
        <v>44894</v>
      </c>
      <c r="N345" t="s">
        <v>864</v>
      </c>
      <c r="O345" s="129">
        <v>19362.25</v>
      </c>
    </row>
    <row r="346" spans="1:15">
      <c r="A346" s="60" t="s">
        <v>44</v>
      </c>
      <c r="B346" s="60" t="s">
        <v>44</v>
      </c>
      <c r="C346" s="60" t="s">
        <v>3868</v>
      </c>
      <c r="D346" s="117">
        <v>1201</v>
      </c>
      <c r="E346" s="61">
        <v>44886</v>
      </c>
      <c r="F346" s="60" t="s">
        <v>3869</v>
      </c>
      <c r="G346" s="60" t="s">
        <v>47</v>
      </c>
      <c r="H346" s="60" t="s">
        <v>456</v>
      </c>
      <c r="I346" s="93">
        <v>81</v>
      </c>
      <c r="J346" s="60"/>
      <c r="K346" s="60" t="s">
        <v>3870</v>
      </c>
      <c r="L346" s="28">
        <v>53000085</v>
      </c>
      <c r="M346" s="97">
        <v>44894</v>
      </c>
      <c r="N346" t="s">
        <v>864</v>
      </c>
      <c r="O346" s="129">
        <v>19362.25</v>
      </c>
    </row>
    <row r="347" spans="1:15">
      <c r="A347" s="60" t="s">
        <v>44</v>
      </c>
      <c r="B347" s="60" t="s">
        <v>44</v>
      </c>
      <c r="C347" s="60" t="s">
        <v>3930</v>
      </c>
      <c r="D347" s="117">
        <v>1201</v>
      </c>
      <c r="E347" s="61">
        <v>44887</v>
      </c>
      <c r="F347" s="60" t="s">
        <v>3928</v>
      </c>
      <c r="G347" s="60" t="s">
        <v>47</v>
      </c>
      <c r="H347" s="60" t="s">
        <v>128</v>
      </c>
      <c r="I347" s="93">
        <v>737.1</v>
      </c>
      <c r="J347" s="60"/>
      <c r="K347" s="60" t="s">
        <v>3931</v>
      </c>
      <c r="L347" s="28">
        <v>53000085</v>
      </c>
      <c r="M347" s="97">
        <v>44894</v>
      </c>
      <c r="N347" t="s">
        <v>864</v>
      </c>
      <c r="O347" s="129">
        <v>19362.25</v>
      </c>
    </row>
    <row r="348" spans="1:15">
      <c r="A348" s="60" t="s">
        <v>44</v>
      </c>
      <c r="B348" s="60" t="s">
        <v>44</v>
      </c>
      <c r="C348" s="60" t="s">
        <v>3938</v>
      </c>
      <c r="D348" s="117">
        <v>1201</v>
      </c>
      <c r="E348" s="61">
        <v>44887</v>
      </c>
      <c r="F348" s="60" t="s">
        <v>3935</v>
      </c>
      <c r="G348" s="60" t="s">
        <v>47</v>
      </c>
      <c r="H348" s="60" t="s">
        <v>435</v>
      </c>
      <c r="I348" s="93">
        <v>810</v>
      </c>
      <c r="J348" s="60"/>
      <c r="K348" s="60" t="s">
        <v>3939</v>
      </c>
      <c r="L348" s="28">
        <v>53000085</v>
      </c>
      <c r="M348" s="97">
        <v>44894</v>
      </c>
      <c r="N348" t="s">
        <v>864</v>
      </c>
      <c r="O348" s="129">
        <v>19362.25</v>
      </c>
    </row>
    <row r="349" spans="1:15">
      <c r="A349" s="60" t="s">
        <v>44</v>
      </c>
      <c r="B349" s="60" t="s">
        <v>44</v>
      </c>
      <c r="C349" s="60" t="s">
        <v>3940</v>
      </c>
      <c r="D349" s="117">
        <v>1201</v>
      </c>
      <c r="E349" s="61">
        <v>44887</v>
      </c>
      <c r="F349" s="60" t="s">
        <v>3935</v>
      </c>
      <c r="G349" s="60" t="s">
        <v>47</v>
      </c>
      <c r="H349" s="60" t="s">
        <v>435</v>
      </c>
      <c r="I349" s="93">
        <v>56.7</v>
      </c>
      <c r="J349" s="60"/>
      <c r="K349" s="60" t="s">
        <v>3939</v>
      </c>
      <c r="L349" s="28">
        <v>53000085</v>
      </c>
    </row>
    <row r="350" spans="1:15">
      <c r="A350" s="60" t="s">
        <v>44</v>
      </c>
      <c r="B350" s="60" t="s">
        <v>44</v>
      </c>
      <c r="C350" s="60" t="s">
        <v>3884</v>
      </c>
      <c r="D350" s="117">
        <v>1201</v>
      </c>
      <c r="E350" s="61">
        <v>44886</v>
      </c>
      <c r="F350" s="60" t="s">
        <v>3882</v>
      </c>
      <c r="G350" s="60" t="s">
        <v>47</v>
      </c>
      <c r="H350" s="60" t="s">
        <v>316</v>
      </c>
      <c r="I350" s="93">
        <v>209.56</v>
      </c>
      <c r="J350" s="60"/>
      <c r="K350" s="60" t="s">
        <v>3885</v>
      </c>
      <c r="L350" s="28">
        <v>53000085</v>
      </c>
      <c r="M350" s="97">
        <v>44894</v>
      </c>
      <c r="N350" t="s">
        <v>864</v>
      </c>
      <c r="O350" s="129">
        <v>19362.25</v>
      </c>
    </row>
    <row r="351" spans="1:15">
      <c r="A351" s="60" t="s">
        <v>44</v>
      </c>
      <c r="B351" s="60" t="s">
        <v>44</v>
      </c>
      <c r="C351" s="60" t="s">
        <v>3925</v>
      </c>
      <c r="D351" s="117">
        <v>1201</v>
      </c>
      <c r="E351" s="61">
        <v>44887</v>
      </c>
      <c r="F351" s="60" t="s">
        <v>3924</v>
      </c>
      <c r="G351" s="60" t="s">
        <v>47</v>
      </c>
      <c r="H351" s="60" t="s">
        <v>316</v>
      </c>
      <c r="I351" s="93">
        <v>588.38</v>
      </c>
      <c r="J351" s="60"/>
      <c r="K351" s="60" t="s">
        <v>3885</v>
      </c>
      <c r="L351" s="28">
        <v>53000085</v>
      </c>
      <c r="M351" s="97">
        <v>44894</v>
      </c>
      <c r="N351" t="s">
        <v>864</v>
      </c>
      <c r="O351" s="129">
        <v>19362.25</v>
      </c>
    </row>
    <row r="352" spans="1:15">
      <c r="A352" s="60" t="s">
        <v>44</v>
      </c>
      <c r="B352" s="60" t="s">
        <v>44</v>
      </c>
      <c r="C352" s="60" t="s">
        <v>3904</v>
      </c>
      <c r="D352" s="117">
        <v>1201</v>
      </c>
      <c r="E352" s="61">
        <v>44886</v>
      </c>
      <c r="F352" s="60" t="s">
        <v>3902</v>
      </c>
      <c r="G352" s="60" t="s">
        <v>47</v>
      </c>
      <c r="H352" s="60" t="s">
        <v>448</v>
      </c>
      <c r="I352" s="93">
        <v>169.26</v>
      </c>
      <c r="J352" s="60"/>
      <c r="K352" s="60" t="s">
        <v>3905</v>
      </c>
      <c r="L352" s="28">
        <v>53000085</v>
      </c>
      <c r="M352" s="97">
        <v>44894</v>
      </c>
      <c r="N352" t="s">
        <v>864</v>
      </c>
      <c r="O352" s="129">
        <v>19362.25</v>
      </c>
    </row>
    <row r="353" spans="1:15">
      <c r="A353" s="60" t="s">
        <v>44</v>
      </c>
      <c r="B353" s="60" t="s">
        <v>44</v>
      </c>
      <c r="C353" s="60" t="s">
        <v>3871</v>
      </c>
      <c r="D353" s="117">
        <v>1201</v>
      </c>
      <c r="E353" s="61">
        <v>44886</v>
      </c>
      <c r="F353" s="60" t="s">
        <v>3869</v>
      </c>
      <c r="G353" s="60" t="s">
        <v>47</v>
      </c>
      <c r="H353" s="60" t="s">
        <v>456</v>
      </c>
      <c r="I353" s="93">
        <v>81</v>
      </c>
      <c r="J353" s="60"/>
      <c r="K353" s="60" t="s">
        <v>3872</v>
      </c>
      <c r="L353" s="28">
        <v>53000085</v>
      </c>
      <c r="M353" s="97">
        <v>44894</v>
      </c>
      <c r="N353" t="s">
        <v>864</v>
      </c>
      <c r="O353" s="129">
        <v>19362.25</v>
      </c>
    </row>
    <row r="354" spans="1:15">
      <c r="A354" s="60" t="s">
        <v>44</v>
      </c>
      <c r="B354" s="60" t="s">
        <v>44</v>
      </c>
      <c r="C354" s="60" t="s">
        <v>3959</v>
      </c>
      <c r="D354" s="117">
        <v>1201</v>
      </c>
      <c r="E354" s="61">
        <v>44894</v>
      </c>
      <c r="F354" s="60" t="s">
        <v>3960</v>
      </c>
      <c r="G354" s="60" t="s">
        <v>47</v>
      </c>
      <c r="H354" s="60" t="s">
        <v>312</v>
      </c>
      <c r="I354" s="93">
        <v>4704.63</v>
      </c>
      <c r="J354" s="60"/>
      <c r="K354" s="60" t="s">
        <v>3961</v>
      </c>
      <c r="L354" s="28">
        <v>53000085</v>
      </c>
    </row>
    <row r="355" spans="1:15">
      <c r="A355" s="60" t="s">
        <v>44</v>
      </c>
      <c r="B355" s="60" t="s">
        <v>44</v>
      </c>
      <c r="C355" s="60" t="s">
        <v>3859</v>
      </c>
      <c r="D355" s="117">
        <v>1201</v>
      </c>
      <c r="E355" s="61">
        <v>44886</v>
      </c>
      <c r="F355" s="60" t="s">
        <v>3860</v>
      </c>
      <c r="G355" s="60" t="s">
        <v>47</v>
      </c>
      <c r="H355" s="60" t="s">
        <v>452</v>
      </c>
      <c r="I355" s="93">
        <v>599.15</v>
      </c>
      <c r="J355" s="60"/>
      <c r="K355" s="60" t="s">
        <v>3861</v>
      </c>
      <c r="L355" s="28">
        <v>53000085</v>
      </c>
    </row>
    <row r="356" spans="1:15">
      <c r="A356" s="60" t="s">
        <v>44</v>
      </c>
      <c r="B356" s="60" t="s">
        <v>44</v>
      </c>
      <c r="C356" s="60" t="s">
        <v>3862</v>
      </c>
      <c r="D356" s="117">
        <v>1201</v>
      </c>
      <c r="E356" s="61">
        <v>44886</v>
      </c>
      <c r="F356" s="60" t="s">
        <v>3863</v>
      </c>
      <c r="G356" s="60" t="s">
        <v>47</v>
      </c>
      <c r="H356" s="60" t="s">
        <v>1835</v>
      </c>
      <c r="I356" s="93">
        <v>510.58</v>
      </c>
      <c r="J356" s="60"/>
      <c r="K356" s="60" t="s">
        <v>3864</v>
      </c>
      <c r="L356" s="28">
        <v>53000085</v>
      </c>
      <c r="M356" s="97">
        <v>44894</v>
      </c>
      <c r="N356" t="s">
        <v>864</v>
      </c>
      <c r="O356" s="129">
        <v>19362.25</v>
      </c>
    </row>
    <row r="357" spans="1:15">
      <c r="A357" s="60" t="s">
        <v>44</v>
      </c>
      <c r="B357" s="60" t="s">
        <v>44</v>
      </c>
      <c r="C357" s="60" t="s">
        <v>3918</v>
      </c>
      <c r="D357" s="117">
        <v>1201</v>
      </c>
      <c r="E357" s="61">
        <v>44886</v>
      </c>
      <c r="F357" s="60" t="s">
        <v>3919</v>
      </c>
      <c r="G357" s="60" t="s">
        <v>47</v>
      </c>
      <c r="H357" s="60" t="s">
        <v>439</v>
      </c>
      <c r="I357" s="93">
        <v>494.95</v>
      </c>
      <c r="J357" s="60"/>
      <c r="K357" s="60" t="s">
        <v>3920</v>
      </c>
      <c r="L357" s="28">
        <v>53000085</v>
      </c>
    </row>
    <row r="358" spans="1:15">
      <c r="A358" s="60" t="s">
        <v>44</v>
      </c>
      <c r="B358" s="60" t="s">
        <v>44</v>
      </c>
      <c r="C358" s="60" t="s">
        <v>3921</v>
      </c>
      <c r="D358" s="117">
        <v>1201</v>
      </c>
      <c r="E358" s="61">
        <v>44886</v>
      </c>
      <c r="F358" s="60">
        <v>154989</v>
      </c>
      <c r="G358" s="60" t="s">
        <v>47</v>
      </c>
      <c r="H358" s="60" t="s">
        <v>1457</v>
      </c>
      <c r="I358" s="93">
        <v>52.1</v>
      </c>
      <c r="J358" s="60"/>
      <c r="K358" s="60" t="s">
        <v>3922</v>
      </c>
      <c r="L358" s="28">
        <v>53000085</v>
      </c>
      <c r="M358" s="97">
        <v>44894</v>
      </c>
      <c r="N358" t="s">
        <v>864</v>
      </c>
      <c r="O358" s="129">
        <v>19362.25</v>
      </c>
    </row>
    <row r="359" spans="1:15">
      <c r="A359" s="60" t="s">
        <v>44</v>
      </c>
      <c r="B359" s="60" t="s">
        <v>44</v>
      </c>
      <c r="C359" s="60" t="s">
        <v>3906</v>
      </c>
      <c r="D359" s="117">
        <v>1201</v>
      </c>
      <c r="E359" s="61">
        <v>44886</v>
      </c>
      <c r="F359" s="60" t="s">
        <v>3907</v>
      </c>
      <c r="G359" s="60" t="s">
        <v>47</v>
      </c>
      <c r="H359" s="60" t="s">
        <v>853</v>
      </c>
      <c r="I359" s="93">
        <v>453.27</v>
      </c>
      <c r="J359" s="60"/>
      <c r="K359" s="60" t="s">
        <v>3908</v>
      </c>
      <c r="L359" s="28">
        <v>53000085</v>
      </c>
      <c r="M359" s="97">
        <v>44894</v>
      </c>
      <c r="N359" t="s">
        <v>864</v>
      </c>
      <c r="O359" s="129">
        <v>19362.25</v>
      </c>
    </row>
    <row r="360" spans="1:15">
      <c r="A360" s="60" t="s">
        <v>44</v>
      </c>
      <c r="B360" s="60" t="s">
        <v>44</v>
      </c>
      <c r="C360" s="60" t="s">
        <v>3856</v>
      </c>
      <c r="D360" s="117">
        <v>1201</v>
      </c>
      <c r="E360" s="61">
        <v>44886</v>
      </c>
      <c r="F360" s="60" t="s">
        <v>3857</v>
      </c>
      <c r="G360" s="60" t="s">
        <v>47</v>
      </c>
      <c r="H360" s="60" t="s">
        <v>911</v>
      </c>
      <c r="I360" s="93">
        <v>423.5</v>
      </c>
      <c r="J360" s="60"/>
      <c r="K360" s="60" t="s">
        <v>3858</v>
      </c>
      <c r="L360" s="28">
        <v>53000085</v>
      </c>
    </row>
    <row r="361" spans="1:15">
      <c r="A361" s="60" t="s">
        <v>44</v>
      </c>
      <c r="B361" s="60" t="s">
        <v>44</v>
      </c>
      <c r="C361" s="60" t="s">
        <v>3865</v>
      </c>
      <c r="D361" s="117">
        <v>1201</v>
      </c>
      <c r="E361" s="61">
        <v>44886</v>
      </c>
      <c r="F361" s="60" t="s">
        <v>3866</v>
      </c>
      <c r="G361" s="60" t="s">
        <v>47</v>
      </c>
      <c r="H361" s="60" t="s">
        <v>48</v>
      </c>
      <c r="I361" s="93">
        <v>346.5</v>
      </c>
      <c r="J361" s="60"/>
      <c r="K361" s="60" t="s">
        <v>3867</v>
      </c>
      <c r="L361" s="28">
        <v>53000085</v>
      </c>
    </row>
    <row r="362" spans="1:15">
      <c r="A362" s="60" t="s">
        <v>44</v>
      </c>
      <c r="B362" s="60" t="s">
        <v>44</v>
      </c>
      <c r="C362" s="60" t="s">
        <v>3909</v>
      </c>
      <c r="D362" s="117">
        <v>1201</v>
      </c>
      <c r="E362" s="61">
        <v>44886</v>
      </c>
      <c r="F362" s="60" t="s">
        <v>3910</v>
      </c>
      <c r="G362" s="60" t="s">
        <v>47</v>
      </c>
      <c r="H362" s="60" t="s">
        <v>435</v>
      </c>
      <c r="I362" s="93">
        <v>192.5</v>
      </c>
      <c r="J362" s="60"/>
      <c r="K362" s="60" t="s">
        <v>3911</v>
      </c>
      <c r="L362" s="28">
        <v>53000085</v>
      </c>
      <c r="M362" s="97">
        <v>44894</v>
      </c>
      <c r="N362" t="s">
        <v>864</v>
      </c>
      <c r="O362" s="129">
        <v>19362.25</v>
      </c>
    </row>
    <row r="363" spans="1:15">
      <c r="A363" s="60" t="s">
        <v>44</v>
      </c>
      <c r="B363" s="60" t="s">
        <v>44</v>
      </c>
      <c r="C363" s="60" t="s">
        <v>3853</v>
      </c>
      <c r="D363" s="117">
        <v>1201</v>
      </c>
      <c r="E363" s="61">
        <v>44886</v>
      </c>
      <c r="F363" s="60" t="s">
        <v>3854</v>
      </c>
      <c r="G363" s="60" t="s">
        <v>47</v>
      </c>
      <c r="H363" s="60" t="s">
        <v>312</v>
      </c>
      <c r="I363" s="93">
        <v>361.9</v>
      </c>
      <c r="J363" s="60"/>
      <c r="K363" s="60" t="s">
        <v>3855</v>
      </c>
      <c r="L363" s="28">
        <v>53000085</v>
      </c>
      <c r="M363" s="97">
        <v>44894</v>
      </c>
      <c r="N363" t="s">
        <v>864</v>
      </c>
      <c r="O363" s="129">
        <v>19362.25</v>
      </c>
    </row>
    <row r="364" spans="1:15">
      <c r="A364" s="60" t="s">
        <v>44</v>
      </c>
      <c r="B364" s="60" t="s">
        <v>44</v>
      </c>
      <c r="C364" s="60" t="s">
        <v>3912</v>
      </c>
      <c r="D364" s="117">
        <v>1201</v>
      </c>
      <c r="E364" s="61">
        <v>44886</v>
      </c>
      <c r="F364" s="60" t="s">
        <v>3913</v>
      </c>
      <c r="G364" s="60" t="s">
        <v>47</v>
      </c>
      <c r="H364" s="60" t="s">
        <v>448</v>
      </c>
      <c r="I364" s="93">
        <v>673.75</v>
      </c>
      <c r="J364" s="60"/>
      <c r="K364" s="60" t="s">
        <v>3914</v>
      </c>
      <c r="L364" s="28">
        <v>53000085</v>
      </c>
      <c r="M364" s="97">
        <v>44894</v>
      </c>
      <c r="N364" t="s">
        <v>864</v>
      </c>
      <c r="O364" s="129">
        <v>19362.25</v>
      </c>
    </row>
    <row r="365" spans="1:15">
      <c r="A365" s="60" t="s">
        <v>44</v>
      </c>
      <c r="B365" s="60" t="s">
        <v>44</v>
      </c>
      <c r="C365" s="60" t="s">
        <v>3875</v>
      </c>
      <c r="D365" s="117">
        <v>1201</v>
      </c>
      <c r="E365" s="61">
        <v>44886</v>
      </c>
      <c r="F365" s="60" t="s">
        <v>3876</v>
      </c>
      <c r="G365" s="60" t="s">
        <v>47</v>
      </c>
      <c r="H365" s="60" t="s">
        <v>456</v>
      </c>
      <c r="I365" s="93">
        <v>1855.7</v>
      </c>
      <c r="J365" s="60"/>
      <c r="K365" s="60" t="s">
        <v>3877</v>
      </c>
      <c r="L365" s="28">
        <v>53000085</v>
      </c>
      <c r="M365" s="97">
        <v>44894</v>
      </c>
      <c r="N365" t="s">
        <v>864</v>
      </c>
      <c r="O365" s="129">
        <v>19362.25</v>
      </c>
    </row>
    <row r="366" spans="1:15">
      <c r="A366" s="60" t="s">
        <v>44</v>
      </c>
      <c r="B366" s="60" t="s">
        <v>44</v>
      </c>
      <c r="C366" s="60" t="s">
        <v>3915</v>
      </c>
      <c r="D366" s="117">
        <v>1201</v>
      </c>
      <c r="E366" s="61">
        <v>44886</v>
      </c>
      <c r="F366" s="60" t="s">
        <v>3916</v>
      </c>
      <c r="G366" s="60" t="s">
        <v>47</v>
      </c>
      <c r="H366" s="60" t="s">
        <v>439</v>
      </c>
      <c r="I366" s="93">
        <v>504.35</v>
      </c>
      <c r="J366" s="60"/>
      <c r="K366" s="60" t="s">
        <v>3917</v>
      </c>
      <c r="L366" s="28">
        <v>53000085</v>
      </c>
      <c r="M366" s="97">
        <v>44894</v>
      </c>
      <c r="N366" t="s">
        <v>864</v>
      </c>
      <c r="O366" s="129">
        <v>19362.25</v>
      </c>
    </row>
    <row r="367" spans="1:15">
      <c r="A367" s="60" t="s">
        <v>44</v>
      </c>
      <c r="B367" s="60" t="s">
        <v>44</v>
      </c>
      <c r="C367" s="60" t="s">
        <v>3932</v>
      </c>
      <c r="D367" s="117">
        <v>1201</v>
      </c>
      <c r="E367" s="61">
        <v>44887</v>
      </c>
      <c r="F367" s="60" t="s">
        <v>3928</v>
      </c>
      <c r="G367" s="60" t="s">
        <v>47</v>
      </c>
      <c r="H367" s="60" t="s">
        <v>128</v>
      </c>
      <c r="I367" s="93">
        <v>1256.78</v>
      </c>
      <c r="J367" s="60"/>
      <c r="K367" s="60" t="s">
        <v>3933</v>
      </c>
      <c r="L367" s="28">
        <v>53000085</v>
      </c>
      <c r="M367" s="97">
        <v>44894</v>
      </c>
      <c r="N367" t="s">
        <v>864</v>
      </c>
      <c r="O367" s="129">
        <v>19362.25</v>
      </c>
    </row>
    <row r="368" spans="1:15">
      <c r="A368" s="60" t="s">
        <v>44</v>
      </c>
      <c r="B368" s="60" t="s">
        <v>44</v>
      </c>
      <c r="C368" s="60" t="s">
        <v>3941</v>
      </c>
      <c r="D368" s="117">
        <v>1201</v>
      </c>
      <c r="E368" s="61">
        <v>44887</v>
      </c>
      <c r="F368" s="60" t="s">
        <v>3935</v>
      </c>
      <c r="G368" s="60" t="s">
        <v>47</v>
      </c>
      <c r="H368" s="60" t="s">
        <v>435</v>
      </c>
      <c r="I368" s="93">
        <v>557.72</v>
      </c>
      <c r="J368" s="60"/>
      <c r="K368" s="60" t="s">
        <v>3942</v>
      </c>
      <c r="L368" s="28">
        <v>53000085</v>
      </c>
      <c r="M368" s="97">
        <v>44894</v>
      </c>
      <c r="N368" t="s">
        <v>864</v>
      </c>
      <c r="O368" s="129">
        <v>19362.25</v>
      </c>
    </row>
    <row r="369" spans="1:15">
      <c r="A369" s="60" t="s">
        <v>44</v>
      </c>
      <c r="B369" s="60" t="s">
        <v>44</v>
      </c>
      <c r="C369" s="60" t="s">
        <v>3943</v>
      </c>
      <c r="D369" s="117">
        <v>1201</v>
      </c>
      <c r="E369" s="61">
        <v>44887</v>
      </c>
      <c r="F369" s="60" t="s">
        <v>3935</v>
      </c>
      <c r="G369" s="60" t="s">
        <v>47</v>
      </c>
      <c r="H369" s="60" t="s">
        <v>435</v>
      </c>
      <c r="I369" s="93">
        <v>53.48</v>
      </c>
      <c r="J369" s="60"/>
      <c r="K369" s="60" t="s">
        <v>3942</v>
      </c>
      <c r="L369" s="28">
        <v>53000085</v>
      </c>
      <c r="M369" s="97">
        <v>44894</v>
      </c>
      <c r="N369" t="s">
        <v>864</v>
      </c>
      <c r="O369" s="129">
        <v>19362.25</v>
      </c>
    </row>
    <row r="370" spans="1:15">
      <c r="A370" s="60" t="s">
        <v>44</v>
      </c>
      <c r="B370" s="60" t="s">
        <v>44</v>
      </c>
      <c r="C370" s="60" t="s">
        <v>3886</v>
      </c>
      <c r="D370" s="117">
        <v>1201</v>
      </c>
      <c r="E370" s="61">
        <v>44886</v>
      </c>
      <c r="F370" s="60" t="s">
        <v>3882</v>
      </c>
      <c r="G370" s="60" t="s">
        <v>47</v>
      </c>
      <c r="H370" s="60" t="s">
        <v>316</v>
      </c>
      <c r="I370" s="93">
        <v>120.96</v>
      </c>
      <c r="J370" s="60"/>
      <c r="K370" s="60" t="s">
        <v>3887</v>
      </c>
      <c r="L370" s="28">
        <v>53000085</v>
      </c>
      <c r="M370" s="97">
        <v>44894</v>
      </c>
      <c r="N370" t="s">
        <v>864</v>
      </c>
      <c r="O370" s="129">
        <v>19362.25</v>
      </c>
    </row>
    <row r="371" spans="1:15">
      <c r="A371" s="60" t="s">
        <v>44</v>
      </c>
      <c r="B371" s="60" t="s">
        <v>44</v>
      </c>
      <c r="C371" s="60" t="s">
        <v>3926</v>
      </c>
      <c r="D371" s="117">
        <v>1201</v>
      </c>
      <c r="E371" s="61">
        <v>44887</v>
      </c>
      <c r="F371" s="60" t="s">
        <v>3924</v>
      </c>
      <c r="G371" s="60" t="s">
        <v>47</v>
      </c>
      <c r="H371" s="60" t="s">
        <v>316</v>
      </c>
      <c r="I371" s="93">
        <v>219.24</v>
      </c>
      <c r="J371" s="60"/>
      <c r="K371" s="60" t="s">
        <v>3887</v>
      </c>
      <c r="L371" s="28">
        <v>53000085</v>
      </c>
      <c r="M371" s="97">
        <v>44894</v>
      </c>
      <c r="N371" t="s">
        <v>864</v>
      </c>
      <c r="O371" s="129">
        <v>19362.25</v>
      </c>
    </row>
    <row r="372" spans="1:15">
      <c r="A372" s="60" t="s">
        <v>44</v>
      </c>
      <c r="B372" s="60" t="s">
        <v>44</v>
      </c>
      <c r="C372" s="60" t="s">
        <v>3873</v>
      </c>
      <c r="D372" s="117">
        <v>1201</v>
      </c>
      <c r="E372" s="61">
        <v>44886</v>
      </c>
      <c r="F372" s="60" t="s">
        <v>3869</v>
      </c>
      <c r="G372" s="60" t="s">
        <v>47</v>
      </c>
      <c r="H372" s="60" t="s">
        <v>456</v>
      </c>
      <c r="I372" s="93">
        <v>57.3</v>
      </c>
      <c r="J372" s="60"/>
      <c r="K372" s="60" t="s">
        <v>3874</v>
      </c>
      <c r="L372" s="28">
        <v>53000085</v>
      </c>
      <c r="M372" s="97">
        <v>44894</v>
      </c>
      <c r="N372" t="s">
        <v>864</v>
      </c>
      <c r="O372" s="129">
        <v>19362.25</v>
      </c>
    </row>
    <row r="373" spans="1:15">
      <c r="A373" s="60" t="s">
        <v>17</v>
      </c>
      <c r="B373" s="60" t="s">
        <v>1317</v>
      </c>
      <c r="C373" s="60" t="s">
        <v>3845</v>
      </c>
      <c r="D373" s="117">
        <v>1201</v>
      </c>
      <c r="E373" s="61">
        <v>44883</v>
      </c>
      <c r="F373" s="60" t="s">
        <v>3846</v>
      </c>
      <c r="G373" s="60" t="s">
        <v>15</v>
      </c>
      <c r="H373" s="60" t="s">
        <v>21</v>
      </c>
      <c r="I373" s="93">
        <v>47.4</v>
      </c>
      <c r="J373" s="60"/>
      <c r="K373" s="60" t="s">
        <v>3847</v>
      </c>
      <c r="L373" s="28">
        <v>57328808</v>
      </c>
    </row>
    <row r="374" spans="1:15">
      <c r="A374" s="60" t="s">
        <v>17</v>
      </c>
      <c r="B374" s="60" t="s">
        <v>1317</v>
      </c>
      <c r="C374" s="60" t="s">
        <v>3845</v>
      </c>
      <c r="D374" s="117">
        <v>1201</v>
      </c>
      <c r="E374" s="61">
        <v>44883</v>
      </c>
      <c r="F374" s="60" t="s">
        <v>3846</v>
      </c>
      <c r="G374" s="60" t="s">
        <v>15</v>
      </c>
      <c r="H374" s="60" t="s">
        <v>21</v>
      </c>
      <c r="I374" s="93">
        <v>14.1</v>
      </c>
      <c r="J374" s="60"/>
      <c r="K374" s="60" t="s">
        <v>3848</v>
      </c>
      <c r="L374" s="28">
        <v>57328808</v>
      </c>
    </row>
    <row r="375" spans="1:15">
      <c r="A375" s="60" t="s">
        <v>17</v>
      </c>
      <c r="B375" s="60" t="s">
        <v>1317</v>
      </c>
      <c r="C375" s="60" t="s">
        <v>3845</v>
      </c>
      <c r="D375" s="117">
        <v>1201</v>
      </c>
      <c r="E375" s="61">
        <v>44883</v>
      </c>
      <c r="F375" s="60" t="s">
        <v>3846</v>
      </c>
      <c r="G375" s="60" t="s">
        <v>15</v>
      </c>
      <c r="H375" s="60" t="s">
        <v>21</v>
      </c>
      <c r="I375" s="93">
        <v>13.9</v>
      </c>
      <c r="J375" s="60"/>
      <c r="K375" s="60" t="s">
        <v>3849</v>
      </c>
      <c r="L375" s="28">
        <v>57328808</v>
      </c>
    </row>
    <row r="376" spans="1:15">
      <c r="A376" s="60" t="s">
        <v>3641</v>
      </c>
      <c r="B376" s="60" t="s">
        <v>209</v>
      </c>
      <c r="C376" s="60" t="s">
        <v>3962</v>
      </c>
      <c r="D376" s="117">
        <v>1201</v>
      </c>
      <c r="E376" s="61">
        <v>44895</v>
      </c>
      <c r="F376" s="60" t="s">
        <v>3963</v>
      </c>
      <c r="G376" s="60" t="s">
        <v>47</v>
      </c>
      <c r="H376" s="60" t="s">
        <v>21</v>
      </c>
      <c r="I376" s="93">
        <v>3363</v>
      </c>
      <c r="J376" s="60"/>
      <c r="K376" s="60" t="s">
        <v>2957</v>
      </c>
      <c r="L376" s="28">
        <v>55738459</v>
      </c>
    </row>
    <row r="377" spans="1:15">
      <c r="A377" s="60" t="s">
        <v>3641</v>
      </c>
      <c r="B377" s="60" t="s">
        <v>209</v>
      </c>
      <c r="C377" s="60" t="s">
        <v>3964</v>
      </c>
      <c r="D377" s="117">
        <v>1201</v>
      </c>
      <c r="E377" s="61">
        <v>44895</v>
      </c>
      <c r="F377" s="60" t="s">
        <v>3963</v>
      </c>
      <c r="G377" s="60" t="s">
        <v>47</v>
      </c>
      <c r="H377" s="60" t="s">
        <v>21</v>
      </c>
      <c r="I377" s="93">
        <v>1125</v>
      </c>
      <c r="J377" s="60"/>
      <c r="K377" s="60" t="s">
        <v>3461</v>
      </c>
      <c r="L377" s="28">
        <v>55738459</v>
      </c>
    </row>
    <row r="378" spans="1:15">
      <c r="A378" s="60" t="s">
        <v>3641</v>
      </c>
      <c r="B378" s="60" t="s">
        <v>209</v>
      </c>
      <c r="C378" s="60" t="s">
        <v>3964</v>
      </c>
      <c r="D378" s="117">
        <v>1201</v>
      </c>
      <c r="E378" s="61">
        <v>44895</v>
      </c>
      <c r="F378" s="60" t="s">
        <v>3963</v>
      </c>
      <c r="G378" s="60" t="s">
        <v>47</v>
      </c>
      <c r="H378" s="60" t="s">
        <v>21</v>
      </c>
      <c r="I378" s="93">
        <v>1006.5</v>
      </c>
      <c r="J378" s="60"/>
      <c r="K378" s="60" t="s">
        <v>3965</v>
      </c>
      <c r="L378" s="28">
        <v>55738459</v>
      </c>
    </row>
    <row r="379" spans="1:15">
      <c r="A379" s="60" t="s">
        <v>3641</v>
      </c>
      <c r="B379" s="60" t="s">
        <v>209</v>
      </c>
      <c r="C379" s="60" t="s">
        <v>3964</v>
      </c>
      <c r="D379" s="117">
        <v>1201</v>
      </c>
      <c r="E379" s="61">
        <v>44895</v>
      </c>
      <c r="F379" s="60" t="s">
        <v>3963</v>
      </c>
      <c r="G379" s="60" t="s">
        <v>47</v>
      </c>
      <c r="H379" s="60" t="s">
        <v>21</v>
      </c>
      <c r="I379" s="93">
        <v>1200</v>
      </c>
      <c r="J379" s="60"/>
      <c r="K379" s="60" t="s">
        <v>3966</v>
      </c>
      <c r="L379" s="28">
        <v>55738459</v>
      </c>
    </row>
    <row r="380" spans="1:15">
      <c r="A380" s="60" t="s">
        <v>3641</v>
      </c>
      <c r="B380" s="60" t="s">
        <v>209</v>
      </c>
      <c r="C380" s="60" t="s">
        <v>3964</v>
      </c>
      <c r="D380" s="117">
        <v>1201</v>
      </c>
      <c r="E380" s="61">
        <v>44895</v>
      </c>
      <c r="F380" s="60" t="s">
        <v>3963</v>
      </c>
      <c r="G380" s="60" t="s">
        <v>47</v>
      </c>
      <c r="H380" s="60" t="s">
        <v>21</v>
      </c>
      <c r="I380" s="93">
        <v>960</v>
      </c>
      <c r="J380" s="60"/>
      <c r="K380" s="60" t="s">
        <v>3967</v>
      </c>
      <c r="L380" s="28">
        <v>55738459</v>
      </c>
    </row>
    <row r="381" spans="1:15">
      <c r="A381" s="60" t="s">
        <v>3641</v>
      </c>
      <c r="B381" s="60" t="s">
        <v>209</v>
      </c>
      <c r="C381" s="60" t="s">
        <v>3964</v>
      </c>
      <c r="D381" s="117">
        <v>1201</v>
      </c>
      <c r="E381" s="61">
        <v>44895</v>
      </c>
      <c r="F381" s="60" t="s">
        <v>3963</v>
      </c>
      <c r="G381" s="60" t="s">
        <v>47</v>
      </c>
      <c r="H381" s="60" t="s">
        <v>21</v>
      </c>
      <c r="I381" s="93">
        <v>3729</v>
      </c>
      <c r="J381" s="60"/>
      <c r="K381" s="60" t="s">
        <v>3968</v>
      </c>
      <c r="L381" s="28">
        <v>55738459</v>
      </c>
    </row>
    <row r="382" spans="1:15">
      <c r="A382" s="60" t="s">
        <v>3641</v>
      </c>
      <c r="B382" s="60" t="s">
        <v>209</v>
      </c>
      <c r="C382" s="60" t="s">
        <v>3964</v>
      </c>
      <c r="D382" s="117">
        <v>1201</v>
      </c>
      <c r="E382" s="61">
        <v>44895</v>
      </c>
      <c r="F382" s="60" t="s">
        <v>3963</v>
      </c>
      <c r="G382" s="60" t="s">
        <v>47</v>
      </c>
      <c r="H382" s="60" t="s">
        <v>21</v>
      </c>
      <c r="I382" s="93">
        <v>3200</v>
      </c>
      <c r="J382" s="60"/>
      <c r="K382" s="60" t="s">
        <v>3817</v>
      </c>
      <c r="L382" s="28">
        <v>55738459</v>
      </c>
    </row>
    <row r="383" spans="1:15">
      <c r="A383" s="60" t="s">
        <v>3641</v>
      </c>
      <c r="B383" s="60" t="s">
        <v>209</v>
      </c>
      <c r="C383" s="60" t="s">
        <v>3964</v>
      </c>
      <c r="D383" s="117">
        <v>1201</v>
      </c>
      <c r="E383" s="61">
        <v>44895</v>
      </c>
      <c r="F383" s="60" t="s">
        <v>3963</v>
      </c>
      <c r="G383" s="60" t="s">
        <v>47</v>
      </c>
      <c r="H383" s="60" t="s">
        <v>21</v>
      </c>
      <c r="I383" s="93">
        <v>3840</v>
      </c>
      <c r="J383" s="60"/>
      <c r="K383" s="60" t="s">
        <v>3819</v>
      </c>
      <c r="L383" s="28">
        <v>55738459</v>
      </c>
    </row>
    <row r="384" spans="1:15">
      <c r="A384" s="60" t="s">
        <v>3641</v>
      </c>
      <c r="B384" s="60" t="s">
        <v>209</v>
      </c>
      <c r="C384" s="60" t="s">
        <v>3969</v>
      </c>
      <c r="D384" s="117">
        <v>1201</v>
      </c>
      <c r="E384" s="61">
        <v>44895</v>
      </c>
      <c r="F384" s="60" t="s">
        <v>3970</v>
      </c>
      <c r="G384" s="60" t="s">
        <v>47</v>
      </c>
      <c r="H384" s="60" t="s">
        <v>21</v>
      </c>
      <c r="I384" s="93">
        <v>3689</v>
      </c>
      <c r="J384" s="60"/>
      <c r="K384" s="60" t="s">
        <v>3812</v>
      </c>
      <c r="L384" s="28">
        <v>55738459</v>
      </c>
    </row>
    <row r="385" spans="1:12">
      <c r="A385" s="60" t="s">
        <v>3641</v>
      </c>
      <c r="B385" s="60" t="s">
        <v>209</v>
      </c>
      <c r="C385" s="60" t="s">
        <v>3969</v>
      </c>
      <c r="D385" s="117">
        <v>1201</v>
      </c>
      <c r="E385" s="61">
        <v>44895</v>
      </c>
      <c r="F385" s="60" t="s">
        <v>3970</v>
      </c>
      <c r="G385" s="60" t="s">
        <v>47</v>
      </c>
      <c r="H385" s="60" t="s">
        <v>21</v>
      </c>
      <c r="I385" s="93">
        <v>702</v>
      </c>
      <c r="J385" s="60"/>
      <c r="K385" s="60" t="s">
        <v>2756</v>
      </c>
      <c r="L385" s="28">
        <v>55738459</v>
      </c>
    </row>
    <row r="386" spans="1:12">
      <c r="A386" s="60" t="s">
        <v>3641</v>
      </c>
      <c r="B386" s="60" t="s">
        <v>209</v>
      </c>
      <c r="C386" s="60" t="s">
        <v>3969</v>
      </c>
      <c r="D386" s="117">
        <v>1201</v>
      </c>
      <c r="E386" s="61">
        <v>44895</v>
      </c>
      <c r="F386" s="60" t="s">
        <v>3970</v>
      </c>
      <c r="G386" s="60" t="s">
        <v>47</v>
      </c>
      <c r="H386" s="60" t="s">
        <v>21</v>
      </c>
      <c r="I386" s="93">
        <v>2717</v>
      </c>
      <c r="J386" s="60"/>
      <c r="K386" s="60" t="s">
        <v>2957</v>
      </c>
      <c r="L386" s="28">
        <v>55738459</v>
      </c>
    </row>
    <row r="387" spans="1:12">
      <c r="A387" s="60" t="s">
        <v>3641</v>
      </c>
      <c r="B387" s="60" t="s">
        <v>209</v>
      </c>
      <c r="C387" s="60" t="s">
        <v>3971</v>
      </c>
      <c r="D387" s="117">
        <v>1201</v>
      </c>
      <c r="E387" s="61">
        <v>44895</v>
      </c>
      <c r="F387" s="60" t="s">
        <v>3970</v>
      </c>
      <c r="G387" s="60" t="s">
        <v>47</v>
      </c>
      <c r="H387" s="60" t="s">
        <v>21</v>
      </c>
      <c r="I387" s="93">
        <v>1080</v>
      </c>
      <c r="J387" s="60"/>
      <c r="K387" s="60" t="s">
        <v>3698</v>
      </c>
      <c r="L387" s="28">
        <v>55738459</v>
      </c>
    </row>
    <row r="388" spans="1:12">
      <c r="A388" s="60" t="s">
        <v>3641</v>
      </c>
      <c r="B388" s="60" t="s">
        <v>209</v>
      </c>
      <c r="C388" s="60" t="s">
        <v>3971</v>
      </c>
      <c r="D388" s="117">
        <v>1201</v>
      </c>
      <c r="E388" s="61">
        <v>44895</v>
      </c>
      <c r="F388" s="60" t="s">
        <v>3970</v>
      </c>
      <c r="G388" s="60" t="s">
        <v>47</v>
      </c>
      <c r="H388" s="60" t="s">
        <v>21</v>
      </c>
      <c r="I388" s="93">
        <v>1404</v>
      </c>
      <c r="J388" s="60"/>
      <c r="K388" s="60" t="s">
        <v>3972</v>
      </c>
      <c r="L388" s="28">
        <v>55738459</v>
      </c>
    </row>
    <row r="389" spans="1:12">
      <c r="A389" s="60" t="s">
        <v>3641</v>
      </c>
      <c r="B389" s="60" t="s">
        <v>209</v>
      </c>
      <c r="C389" s="60" t="s">
        <v>3971</v>
      </c>
      <c r="D389" s="117">
        <v>1201</v>
      </c>
      <c r="E389" s="61">
        <v>44895</v>
      </c>
      <c r="F389" s="60" t="s">
        <v>3970</v>
      </c>
      <c r="G389" s="60" t="s">
        <v>47</v>
      </c>
      <c r="H389" s="60" t="s">
        <v>21</v>
      </c>
      <c r="I389" s="93">
        <v>2640</v>
      </c>
      <c r="J389" s="60"/>
      <c r="K389" s="60" t="s">
        <v>3973</v>
      </c>
      <c r="L389" s="28">
        <v>55738459</v>
      </c>
    </row>
    <row r="390" spans="1:12">
      <c r="A390" s="60" t="s">
        <v>3641</v>
      </c>
      <c r="B390" s="60" t="s">
        <v>209</v>
      </c>
      <c r="C390" s="60" t="s">
        <v>3971</v>
      </c>
      <c r="D390" s="117">
        <v>1201</v>
      </c>
      <c r="E390" s="61">
        <v>44895</v>
      </c>
      <c r="F390" s="60" t="s">
        <v>3970</v>
      </c>
      <c r="G390" s="60" t="s">
        <v>47</v>
      </c>
      <c r="H390" s="60" t="s">
        <v>21</v>
      </c>
      <c r="I390" s="93">
        <v>1840</v>
      </c>
      <c r="J390" s="60"/>
      <c r="K390" s="60" t="s">
        <v>3974</v>
      </c>
      <c r="L390" s="28">
        <v>55738459</v>
      </c>
    </row>
    <row r="391" spans="1:12">
      <c r="A391" s="60" t="s">
        <v>3641</v>
      </c>
      <c r="B391" s="60" t="s">
        <v>209</v>
      </c>
      <c r="C391" s="60" t="s">
        <v>3971</v>
      </c>
      <c r="D391" s="117">
        <v>1201</v>
      </c>
      <c r="E391" s="61">
        <v>44895</v>
      </c>
      <c r="F391" s="60" t="s">
        <v>3970</v>
      </c>
      <c r="G391" s="60" t="s">
        <v>47</v>
      </c>
      <c r="H391" s="60" t="s">
        <v>21</v>
      </c>
      <c r="I391" s="93">
        <v>800</v>
      </c>
      <c r="J391" s="60"/>
      <c r="K391" s="60" t="s">
        <v>3817</v>
      </c>
      <c r="L391" s="28">
        <v>55738459</v>
      </c>
    </row>
    <row r="392" spans="1:12">
      <c r="A392" s="60" t="s">
        <v>3641</v>
      </c>
      <c r="B392" s="60" t="s">
        <v>209</v>
      </c>
      <c r="C392" s="60" t="s">
        <v>3971</v>
      </c>
      <c r="D392" s="117">
        <v>1201</v>
      </c>
      <c r="E392" s="61">
        <v>44895</v>
      </c>
      <c r="F392" s="60" t="s">
        <v>3970</v>
      </c>
      <c r="G392" s="60" t="s">
        <v>47</v>
      </c>
      <c r="H392" s="60" t="s">
        <v>21</v>
      </c>
      <c r="I392" s="93">
        <v>854.4</v>
      </c>
      <c r="J392" s="60"/>
      <c r="K392" s="60" t="s">
        <v>3819</v>
      </c>
      <c r="L392" s="28">
        <v>55738459</v>
      </c>
    </row>
    <row r="393" spans="1:12">
      <c r="A393" s="60" t="s">
        <v>3641</v>
      </c>
      <c r="B393" s="60" t="s">
        <v>209</v>
      </c>
      <c r="C393" s="60" t="s">
        <v>3971</v>
      </c>
      <c r="D393" s="117">
        <v>1201</v>
      </c>
      <c r="E393" s="61">
        <v>44895</v>
      </c>
      <c r="F393" s="60" t="s">
        <v>3970</v>
      </c>
      <c r="G393" s="60" t="s">
        <v>47</v>
      </c>
      <c r="H393" s="60" t="s">
        <v>21</v>
      </c>
      <c r="I393" s="93">
        <v>510</v>
      </c>
      <c r="J393" s="60"/>
      <c r="K393" s="60" t="s">
        <v>3975</v>
      </c>
      <c r="L393" s="28">
        <v>55738459</v>
      </c>
    </row>
    <row r="394" spans="1:12">
      <c r="A394" s="60" t="s">
        <v>3223</v>
      </c>
      <c r="B394" s="60" t="s">
        <v>3128</v>
      </c>
      <c r="C394" s="60" t="s">
        <v>3976</v>
      </c>
      <c r="D394" s="117">
        <v>1201</v>
      </c>
      <c r="E394" s="61">
        <v>44889</v>
      </c>
      <c r="F394" s="60" t="s">
        <v>3977</v>
      </c>
      <c r="G394" s="60" t="s">
        <v>15</v>
      </c>
      <c r="H394" s="60" t="s">
        <v>21</v>
      </c>
      <c r="I394" s="93">
        <v>73.900000000000006</v>
      </c>
      <c r="J394" s="60"/>
      <c r="K394" s="60" t="s">
        <v>3978</v>
      </c>
      <c r="L394" s="28">
        <v>55358131</v>
      </c>
    </row>
    <row r="395" spans="1:12">
      <c r="A395" s="60" t="s">
        <v>3223</v>
      </c>
      <c r="B395" s="60" t="s">
        <v>3128</v>
      </c>
      <c r="C395" s="60" t="s">
        <v>3976</v>
      </c>
      <c r="D395" s="117">
        <v>1201</v>
      </c>
      <c r="E395" s="61">
        <v>44889</v>
      </c>
      <c r="F395" s="60" t="s">
        <v>3977</v>
      </c>
      <c r="G395" s="60" t="s">
        <v>15</v>
      </c>
      <c r="H395" s="60" t="s">
        <v>21</v>
      </c>
      <c r="I395" s="93">
        <v>119.02000000000001</v>
      </c>
      <c r="J395" s="60"/>
      <c r="K395" s="60" t="s">
        <v>3673</v>
      </c>
      <c r="L395" s="28">
        <v>55358131</v>
      </c>
    </row>
    <row r="396" spans="1:12">
      <c r="A396" s="60" t="s">
        <v>3223</v>
      </c>
      <c r="B396" s="60" t="s">
        <v>3128</v>
      </c>
      <c r="C396" s="60" t="s">
        <v>3976</v>
      </c>
      <c r="D396" s="117">
        <v>1201</v>
      </c>
      <c r="E396" s="61">
        <v>44889</v>
      </c>
      <c r="F396" s="60" t="s">
        <v>3977</v>
      </c>
      <c r="G396" s="60" t="s">
        <v>15</v>
      </c>
      <c r="H396" s="60" t="s">
        <v>21</v>
      </c>
      <c r="I396" s="93">
        <v>40.380000000000003</v>
      </c>
      <c r="J396" s="60"/>
      <c r="K396" s="60" t="s">
        <v>3979</v>
      </c>
      <c r="L396" s="28">
        <v>55358131</v>
      </c>
    </row>
    <row r="397" spans="1:12">
      <c r="A397" s="60" t="s">
        <v>3223</v>
      </c>
      <c r="B397" s="60" t="s">
        <v>3128</v>
      </c>
      <c r="C397" s="60" t="s">
        <v>3976</v>
      </c>
      <c r="D397" s="117">
        <v>1201</v>
      </c>
      <c r="E397" s="61">
        <v>44889</v>
      </c>
      <c r="F397" s="60" t="s">
        <v>3977</v>
      </c>
      <c r="G397" s="60" t="s">
        <v>15</v>
      </c>
      <c r="H397" s="60" t="s">
        <v>21</v>
      </c>
      <c r="I397" s="93">
        <v>60.8</v>
      </c>
      <c r="J397" s="60"/>
      <c r="K397" s="60" t="s">
        <v>3980</v>
      </c>
      <c r="L397" s="28">
        <v>55358131</v>
      </c>
    </row>
    <row r="398" spans="1:12">
      <c r="A398" s="60" t="s">
        <v>3223</v>
      </c>
      <c r="B398" s="60" t="s">
        <v>3128</v>
      </c>
      <c r="C398" s="60" t="s">
        <v>3976</v>
      </c>
      <c r="D398" s="117">
        <v>1201</v>
      </c>
      <c r="E398" s="61">
        <v>44889</v>
      </c>
      <c r="F398" s="60" t="s">
        <v>3977</v>
      </c>
      <c r="G398" s="60" t="s">
        <v>15</v>
      </c>
      <c r="H398" s="60" t="s">
        <v>21</v>
      </c>
      <c r="I398" s="93">
        <v>10.8</v>
      </c>
      <c r="J398" s="60"/>
      <c r="K398" s="60" t="s">
        <v>3833</v>
      </c>
      <c r="L398" s="28">
        <v>55358131</v>
      </c>
    </row>
    <row r="399" spans="1:12">
      <c r="A399" s="60" t="s">
        <v>1806</v>
      </c>
      <c r="B399" s="60" t="s">
        <v>2516</v>
      </c>
      <c r="C399" s="60" t="s">
        <v>3981</v>
      </c>
      <c r="D399" s="117">
        <v>1201</v>
      </c>
      <c r="E399" s="61">
        <v>44890</v>
      </c>
      <c r="F399" s="60" t="s">
        <v>3982</v>
      </c>
      <c r="G399" s="60" t="s">
        <v>15</v>
      </c>
      <c r="H399" s="60" t="s">
        <v>21</v>
      </c>
      <c r="I399" s="93">
        <v>14.6</v>
      </c>
      <c r="J399" s="60"/>
      <c r="K399" s="60" t="s">
        <v>2519</v>
      </c>
      <c r="L399" s="28">
        <v>57353261</v>
      </c>
    </row>
    <row r="400" spans="1:12">
      <c r="A400" s="60" t="s">
        <v>3223</v>
      </c>
      <c r="B400" s="60" t="s">
        <v>3128</v>
      </c>
      <c r="C400" s="60" t="s">
        <v>3983</v>
      </c>
      <c r="D400" s="117">
        <v>1201</v>
      </c>
      <c r="E400" s="61">
        <v>44890</v>
      </c>
      <c r="F400" s="60" t="s">
        <v>3984</v>
      </c>
      <c r="G400" s="60" t="s">
        <v>15</v>
      </c>
      <c r="H400" s="60" t="s">
        <v>21</v>
      </c>
      <c r="I400" s="93">
        <v>70.900000000000006</v>
      </c>
      <c r="J400" s="60"/>
      <c r="K400" s="60" t="s">
        <v>3985</v>
      </c>
      <c r="L400" s="28">
        <v>55358131</v>
      </c>
    </row>
    <row r="401" spans="1:12">
      <c r="A401" s="60" t="s">
        <v>3223</v>
      </c>
      <c r="B401" s="60" t="s">
        <v>3128</v>
      </c>
      <c r="C401" s="60" t="s">
        <v>3983</v>
      </c>
      <c r="D401" s="117">
        <v>1201</v>
      </c>
      <c r="E401" s="61">
        <v>44890</v>
      </c>
      <c r="F401" s="60" t="s">
        <v>3984</v>
      </c>
      <c r="G401" s="60" t="s">
        <v>15</v>
      </c>
      <c r="H401" s="60" t="s">
        <v>21</v>
      </c>
      <c r="I401" s="93">
        <v>89.16</v>
      </c>
      <c r="J401" s="60"/>
      <c r="K401" s="60" t="s">
        <v>3986</v>
      </c>
      <c r="L401" s="28">
        <v>55358131</v>
      </c>
    </row>
    <row r="402" spans="1:12">
      <c r="A402" s="60" t="s">
        <v>3223</v>
      </c>
      <c r="B402" s="60" t="s">
        <v>3128</v>
      </c>
      <c r="C402" s="60" t="s">
        <v>3983</v>
      </c>
      <c r="D402" s="117">
        <v>1201</v>
      </c>
      <c r="E402" s="61">
        <v>44890</v>
      </c>
      <c r="F402" s="60" t="s">
        <v>3984</v>
      </c>
      <c r="G402" s="60" t="s">
        <v>15</v>
      </c>
      <c r="H402" s="60" t="s">
        <v>21</v>
      </c>
      <c r="I402" s="93">
        <v>21.7</v>
      </c>
      <c r="J402" s="60"/>
      <c r="K402" s="60" t="s">
        <v>3987</v>
      </c>
      <c r="L402" s="28">
        <v>55358131</v>
      </c>
    </row>
    <row r="403" spans="1:12">
      <c r="A403" s="60" t="s">
        <v>3223</v>
      </c>
      <c r="B403" s="60" t="s">
        <v>3128</v>
      </c>
      <c r="C403" s="60" t="s">
        <v>3983</v>
      </c>
      <c r="D403" s="117">
        <v>1201</v>
      </c>
      <c r="E403" s="61">
        <v>44890</v>
      </c>
      <c r="F403" s="60" t="s">
        <v>3984</v>
      </c>
      <c r="G403" s="60" t="s">
        <v>15</v>
      </c>
      <c r="H403" s="60" t="s">
        <v>21</v>
      </c>
      <c r="I403" s="93">
        <v>70.209999999999994</v>
      </c>
      <c r="J403" s="60"/>
      <c r="K403" s="60" t="s">
        <v>3988</v>
      </c>
      <c r="L403" s="28">
        <v>55358131</v>
      </c>
    </row>
    <row r="404" spans="1:12">
      <c r="A404" s="60" t="s">
        <v>3223</v>
      </c>
      <c r="B404" s="60" t="s">
        <v>3128</v>
      </c>
      <c r="C404" s="60" t="s">
        <v>3983</v>
      </c>
      <c r="D404" s="117">
        <v>1201</v>
      </c>
      <c r="E404" s="61">
        <v>44890</v>
      </c>
      <c r="F404" s="60" t="s">
        <v>3984</v>
      </c>
      <c r="G404" s="60" t="s">
        <v>15</v>
      </c>
      <c r="H404" s="60" t="s">
        <v>21</v>
      </c>
      <c r="I404" s="93">
        <v>35.28</v>
      </c>
      <c r="J404" s="60"/>
      <c r="K404" s="60" t="s">
        <v>3989</v>
      </c>
      <c r="L404" s="28">
        <v>55358131</v>
      </c>
    </row>
    <row r="405" spans="1:12">
      <c r="A405" s="60" t="s">
        <v>3223</v>
      </c>
      <c r="B405" s="60" t="s">
        <v>3128</v>
      </c>
      <c r="C405" s="60" t="s">
        <v>3983</v>
      </c>
      <c r="D405" s="117">
        <v>1201</v>
      </c>
      <c r="E405" s="61">
        <v>44890</v>
      </c>
      <c r="F405" s="60" t="s">
        <v>3984</v>
      </c>
      <c r="G405" s="60" t="s">
        <v>15</v>
      </c>
      <c r="H405" s="60" t="s">
        <v>21</v>
      </c>
      <c r="I405" s="93">
        <v>49.019999999999996</v>
      </c>
      <c r="J405" s="60"/>
      <c r="K405" s="60" t="s">
        <v>3838</v>
      </c>
      <c r="L405" s="28">
        <v>55358131</v>
      </c>
    </row>
    <row r="406" spans="1:12">
      <c r="A406" s="60" t="s">
        <v>3223</v>
      </c>
      <c r="B406" s="60" t="s">
        <v>3128</v>
      </c>
      <c r="C406" s="60" t="s">
        <v>3983</v>
      </c>
      <c r="D406" s="117">
        <v>1201</v>
      </c>
      <c r="E406" s="61">
        <v>44890</v>
      </c>
      <c r="F406" s="60" t="s">
        <v>3984</v>
      </c>
      <c r="G406" s="60" t="s">
        <v>15</v>
      </c>
      <c r="H406" s="60" t="s">
        <v>21</v>
      </c>
      <c r="I406" s="93">
        <v>33.81</v>
      </c>
      <c r="J406" s="60"/>
      <c r="K406" s="60" t="s">
        <v>3839</v>
      </c>
      <c r="L406" s="28">
        <v>55358131</v>
      </c>
    </row>
    <row r="407" spans="1:12">
      <c r="A407" s="60" t="s">
        <v>3223</v>
      </c>
      <c r="B407" s="60" t="s">
        <v>3128</v>
      </c>
      <c r="C407" s="60" t="s">
        <v>3983</v>
      </c>
      <c r="D407" s="117">
        <v>1201</v>
      </c>
      <c r="E407" s="61">
        <v>44890</v>
      </c>
      <c r="F407" s="60" t="s">
        <v>3984</v>
      </c>
      <c r="G407" s="60" t="s">
        <v>15</v>
      </c>
      <c r="H407" s="60" t="s">
        <v>21</v>
      </c>
      <c r="I407" s="93">
        <v>10.02</v>
      </c>
      <c r="J407" s="60"/>
      <c r="K407" s="60" t="s">
        <v>3990</v>
      </c>
      <c r="L407" s="28">
        <v>55358131</v>
      </c>
    </row>
    <row r="408" spans="1:12">
      <c r="A408" s="60" t="s">
        <v>3223</v>
      </c>
      <c r="B408" s="60" t="s">
        <v>3128</v>
      </c>
      <c r="C408" s="60" t="s">
        <v>3983</v>
      </c>
      <c r="D408" s="117">
        <v>1201</v>
      </c>
      <c r="E408" s="61">
        <v>44890</v>
      </c>
      <c r="F408" s="60" t="s">
        <v>3984</v>
      </c>
      <c r="G408" s="60" t="s">
        <v>15</v>
      </c>
      <c r="H408" s="60" t="s">
        <v>21</v>
      </c>
      <c r="I408" s="93">
        <v>35.04</v>
      </c>
      <c r="J408" s="60"/>
      <c r="K408" s="60" t="s">
        <v>3991</v>
      </c>
      <c r="L408" s="28">
        <v>55358131</v>
      </c>
    </row>
    <row r="409" spans="1:12">
      <c r="A409" s="60" t="s">
        <v>3223</v>
      </c>
      <c r="B409" s="60" t="s">
        <v>3128</v>
      </c>
      <c r="C409" s="60" t="s">
        <v>3983</v>
      </c>
      <c r="D409" s="117">
        <v>1201</v>
      </c>
      <c r="E409" s="61">
        <v>44890</v>
      </c>
      <c r="F409" s="60" t="s">
        <v>3984</v>
      </c>
      <c r="G409" s="60" t="s">
        <v>15</v>
      </c>
      <c r="H409" s="60" t="s">
        <v>21</v>
      </c>
      <c r="I409" s="93">
        <v>73.36</v>
      </c>
      <c r="J409" s="60"/>
      <c r="K409" s="60" t="s">
        <v>3992</v>
      </c>
      <c r="L409" s="28">
        <v>55358131</v>
      </c>
    </row>
    <row r="410" spans="1:12">
      <c r="A410" s="60" t="s">
        <v>3223</v>
      </c>
      <c r="B410" s="60" t="s">
        <v>3128</v>
      </c>
      <c r="C410" s="60" t="s">
        <v>3983</v>
      </c>
      <c r="D410" s="117">
        <v>1201</v>
      </c>
      <c r="E410" s="61">
        <v>44890</v>
      </c>
      <c r="F410" s="60" t="s">
        <v>3984</v>
      </c>
      <c r="G410" s="60" t="s">
        <v>15</v>
      </c>
      <c r="H410" s="60" t="s">
        <v>21</v>
      </c>
      <c r="I410" s="93">
        <v>41.2</v>
      </c>
      <c r="J410" s="60"/>
      <c r="K410" s="60" t="s">
        <v>3993</v>
      </c>
      <c r="L410" s="28">
        <v>55358131</v>
      </c>
    </row>
    <row r="411" spans="1:12">
      <c r="A411" s="60" t="s">
        <v>44</v>
      </c>
      <c r="B411" s="60" t="s">
        <v>44</v>
      </c>
      <c r="C411" s="60" t="s">
        <v>3994</v>
      </c>
      <c r="D411" s="117">
        <v>1201</v>
      </c>
      <c r="E411" s="61">
        <v>44894</v>
      </c>
      <c r="F411" s="60" t="s">
        <v>3995</v>
      </c>
      <c r="G411" s="60" t="s">
        <v>47</v>
      </c>
      <c r="H411" s="60" t="s">
        <v>16</v>
      </c>
      <c r="I411" s="93">
        <v>46.2</v>
      </c>
      <c r="J411" s="60"/>
      <c r="K411" s="60" t="s">
        <v>3996</v>
      </c>
      <c r="L411" s="28">
        <v>53000085</v>
      </c>
    </row>
    <row r="412" spans="1:12">
      <c r="A412" s="60" t="s">
        <v>44</v>
      </c>
      <c r="B412" s="60" t="s">
        <v>44</v>
      </c>
      <c r="C412" s="60" t="s">
        <v>3997</v>
      </c>
      <c r="D412" s="117">
        <v>1201</v>
      </c>
      <c r="E412" s="61">
        <v>44894</v>
      </c>
      <c r="F412" s="60" t="s">
        <v>3998</v>
      </c>
      <c r="G412" s="60" t="s">
        <v>47</v>
      </c>
      <c r="H412" s="60" t="s">
        <v>77</v>
      </c>
      <c r="I412" s="93">
        <v>23.1</v>
      </c>
      <c r="J412" s="60"/>
      <c r="K412" s="60" t="s">
        <v>3999</v>
      </c>
      <c r="L412" s="28">
        <v>53000085</v>
      </c>
    </row>
    <row r="413" spans="1:12">
      <c r="A413" s="60" t="s">
        <v>44</v>
      </c>
      <c r="B413" s="60" t="s">
        <v>44</v>
      </c>
      <c r="C413" s="60" t="s">
        <v>4000</v>
      </c>
      <c r="D413" s="117">
        <v>1201</v>
      </c>
      <c r="E413" s="61">
        <v>44894</v>
      </c>
      <c r="F413" s="60" t="s">
        <v>4001</v>
      </c>
      <c r="G413" s="60" t="s">
        <v>47</v>
      </c>
      <c r="H413" s="60" t="s">
        <v>2272</v>
      </c>
      <c r="I413" s="93">
        <v>138.6</v>
      </c>
      <c r="J413" s="60"/>
      <c r="K413" s="60" t="s">
        <v>4002</v>
      </c>
      <c r="L413" s="28">
        <v>53000085</v>
      </c>
    </row>
    <row r="414" spans="1:12">
      <c r="A414" s="60" t="s">
        <v>44</v>
      </c>
      <c r="B414" s="60" t="s">
        <v>44</v>
      </c>
      <c r="C414" s="60" t="s">
        <v>4003</v>
      </c>
      <c r="D414" s="117">
        <v>1201</v>
      </c>
      <c r="E414" s="61">
        <v>44886</v>
      </c>
      <c r="F414" s="60" t="s">
        <v>3857</v>
      </c>
      <c r="G414" s="60" t="s">
        <v>47</v>
      </c>
      <c r="H414" s="60" t="s">
        <v>911</v>
      </c>
      <c r="I414" s="93">
        <v>2310</v>
      </c>
      <c r="J414" s="60"/>
      <c r="K414" s="60" t="s">
        <v>4004</v>
      </c>
      <c r="L414" s="28">
        <v>53000085</v>
      </c>
    </row>
    <row r="415" spans="1:12">
      <c r="A415" s="60" t="s">
        <v>44</v>
      </c>
      <c r="B415" s="60" t="s">
        <v>44</v>
      </c>
      <c r="C415" s="60" t="s">
        <v>4005</v>
      </c>
      <c r="D415" s="117">
        <v>1201</v>
      </c>
      <c r="E415" s="61">
        <v>44886</v>
      </c>
      <c r="F415" s="60" t="s">
        <v>3866</v>
      </c>
      <c r="G415" s="60" t="s">
        <v>47</v>
      </c>
      <c r="H415" s="60" t="s">
        <v>48</v>
      </c>
      <c r="I415" s="93">
        <v>2910.6</v>
      </c>
      <c r="J415" s="60"/>
      <c r="K415" s="60" t="s">
        <v>4006</v>
      </c>
      <c r="L415" s="28">
        <v>53000085</v>
      </c>
    </row>
    <row r="416" spans="1:12">
      <c r="A416" s="60" t="s">
        <v>44</v>
      </c>
      <c r="B416" s="60" t="s">
        <v>44</v>
      </c>
      <c r="C416" s="60" t="s">
        <v>4007</v>
      </c>
      <c r="D416" s="117">
        <v>1201</v>
      </c>
      <c r="E416" s="61">
        <v>44894</v>
      </c>
      <c r="F416" s="60" t="s">
        <v>4008</v>
      </c>
      <c r="G416" s="60" t="s">
        <v>47</v>
      </c>
      <c r="H416" s="60" t="s">
        <v>21</v>
      </c>
      <c r="I416" s="93">
        <v>160.44</v>
      </c>
      <c r="J416" s="60"/>
      <c r="K416" s="60" t="s">
        <v>4009</v>
      </c>
      <c r="L416" s="28">
        <v>53000085</v>
      </c>
    </row>
    <row r="417" spans="1:12">
      <c r="A417" s="60" t="s">
        <v>44</v>
      </c>
      <c r="B417" s="60" t="s">
        <v>44</v>
      </c>
      <c r="C417" s="60" t="s">
        <v>4010</v>
      </c>
      <c r="D417" s="117">
        <v>1201</v>
      </c>
      <c r="E417" s="61">
        <v>44894</v>
      </c>
      <c r="F417" s="60" t="s">
        <v>4011</v>
      </c>
      <c r="G417" s="60" t="s">
        <v>47</v>
      </c>
      <c r="H417" s="60" t="s">
        <v>55</v>
      </c>
      <c r="I417" s="93">
        <v>106.96</v>
      </c>
      <c r="J417" s="60"/>
      <c r="K417" s="60" t="s">
        <v>4012</v>
      </c>
      <c r="L417" s="28">
        <v>53000085</v>
      </c>
    </row>
    <row r="418" spans="1:12">
      <c r="A418" s="60" t="s">
        <v>44</v>
      </c>
      <c r="B418" s="60" t="s">
        <v>44</v>
      </c>
      <c r="C418" s="60" t="s">
        <v>4013</v>
      </c>
      <c r="D418" s="117">
        <v>1201</v>
      </c>
      <c r="E418" s="61">
        <v>44894</v>
      </c>
      <c r="F418" s="60" t="s">
        <v>4014</v>
      </c>
      <c r="G418" s="60" t="s">
        <v>47</v>
      </c>
      <c r="H418" s="60" t="s">
        <v>48</v>
      </c>
      <c r="I418" s="93">
        <v>2457</v>
      </c>
      <c r="J418" s="60"/>
      <c r="K418" s="60" t="s">
        <v>4015</v>
      </c>
      <c r="L418" s="28">
        <v>53000085</v>
      </c>
    </row>
    <row r="419" spans="1:12">
      <c r="A419" s="60" t="s">
        <v>44</v>
      </c>
      <c r="B419" s="60" t="s">
        <v>44</v>
      </c>
      <c r="C419" s="60" t="s">
        <v>4016</v>
      </c>
      <c r="D419" s="117">
        <v>1201</v>
      </c>
      <c r="E419" s="61">
        <v>44894</v>
      </c>
      <c r="F419" s="60" t="s">
        <v>4017</v>
      </c>
      <c r="G419" s="60" t="s">
        <v>47</v>
      </c>
      <c r="H419" s="60" t="s">
        <v>721</v>
      </c>
      <c r="I419" s="93">
        <v>38.5</v>
      </c>
      <c r="J419" s="60"/>
      <c r="K419" s="60" t="s">
        <v>4018</v>
      </c>
      <c r="L419" s="28">
        <v>53000085</v>
      </c>
    </row>
    <row r="420" spans="1:12">
      <c r="A420" s="60" t="s">
        <v>44</v>
      </c>
      <c r="B420" s="60" t="s">
        <v>44</v>
      </c>
      <c r="C420" s="60" t="s">
        <v>4019</v>
      </c>
      <c r="D420" s="117">
        <v>1201</v>
      </c>
      <c r="E420" s="61">
        <v>44894</v>
      </c>
      <c r="F420" s="60" t="s">
        <v>4020</v>
      </c>
      <c r="G420" s="60" t="s">
        <v>47</v>
      </c>
      <c r="H420" s="60" t="s">
        <v>426</v>
      </c>
      <c r="I420" s="93">
        <v>3033.8</v>
      </c>
      <c r="J420" s="60"/>
      <c r="K420" s="60" t="s">
        <v>4021</v>
      </c>
      <c r="L420" s="28">
        <v>53000085</v>
      </c>
    </row>
    <row r="421" spans="1:12">
      <c r="A421" s="60" t="s">
        <v>44</v>
      </c>
      <c r="B421" s="60" t="s">
        <v>44</v>
      </c>
      <c r="C421" s="60" t="s">
        <v>4022</v>
      </c>
      <c r="D421" s="117">
        <v>1201</v>
      </c>
      <c r="E421" s="61">
        <v>44894</v>
      </c>
      <c r="F421" s="60" t="s">
        <v>4023</v>
      </c>
      <c r="G421" s="60" t="s">
        <v>47</v>
      </c>
      <c r="H421" s="60" t="s">
        <v>90</v>
      </c>
      <c r="I421" s="93">
        <v>234.85</v>
      </c>
      <c r="J421" s="60"/>
      <c r="K421" s="60" t="s">
        <v>4024</v>
      </c>
      <c r="L421" s="28">
        <v>53000085</v>
      </c>
    </row>
    <row r="422" spans="1:12">
      <c r="A422" s="60" t="s">
        <v>44</v>
      </c>
      <c r="B422" s="60" t="s">
        <v>44</v>
      </c>
      <c r="C422" s="60" t="s">
        <v>4025</v>
      </c>
      <c r="D422" s="117">
        <v>1201</v>
      </c>
      <c r="E422" s="61">
        <v>44894</v>
      </c>
      <c r="F422" s="60" t="s">
        <v>4026</v>
      </c>
      <c r="G422" s="60" t="s">
        <v>47</v>
      </c>
      <c r="H422" s="60" t="s">
        <v>59</v>
      </c>
      <c r="I422" s="93">
        <v>38.5</v>
      </c>
      <c r="J422" s="60"/>
      <c r="K422" s="60" t="s">
        <v>4027</v>
      </c>
      <c r="L422" s="28">
        <v>53000085</v>
      </c>
    </row>
    <row r="423" spans="1:12">
      <c r="A423" s="60" t="s">
        <v>44</v>
      </c>
      <c r="B423" s="60" t="s">
        <v>44</v>
      </c>
      <c r="C423" s="60" t="s">
        <v>4028</v>
      </c>
      <c r="D423" s="117">
        <v>1201</v>
      </c>
      <c r="E423" s="61">
        <v>44894</v>
      </c>
      <c r="F423" s="60" t="s">
        <v>4029</v>
      </c>
      <c r="G423" s="60" t="s">
        <v>47</v>
      </c>
      <c r="H423" s="60" t="s">
        <v>59</v>
      </c>
      <c r="I423" s="93">
        <v>3234</v>
      </c>
      <c r="J423" s="60"/>
      <c r="K423" s="60" t="s">
        <v>4030</v>
      </c>
      <c r="L423" s="28">
        <v>53000085</v>
      </c>
    </row>
    <row r="424" spans="1:12">
      <c r="A424" s="60" t="s">
        <v>44</v>
      </c>
      <c r="B424" s="60" t="s">
        <v>44</v>
      </c>
      <c r="C424" s="60" t="s">
        <v>4031</v>
      </c>
      <c r="D424" s="117">
        <v>1201</v>
      </c>
      <c r="E424" s="61">
        <v>44894</v>
      </c>
      <c r="F424" s="60" t="s">
        <v>4032</v>
      </c>
      <c r="G424" s="60" t="s">
        <v>47</v>
      </c>
      <c r="H424" s="60" t="s">
        <v>786</v>
      </c>
      <c r="I424" s="93">
        <v>1890.35</v>
      </c>
      <c r="J424" s="60"/>
      <c r="K424" s="60" t="s">
        <v>4033</v>
      </c>
      <c r="L424" s="28">
        <v>53000085</v>
      </c>
    </row>
    <row r="425" spans="1:12">
      <c r="A425" s="60" t="s">
        <v>44</v>
      </c>
      <c r="B425" s="60" t="s">
        <v>44</v>
      </c>
      <c r="C425" s="60" t="s">
        <v>4034</v>
      </c>
      <c r="D425" s="117">
        <v>1201</v>
      </c>
      <c r="E425" s="61">
        <v>44894</v>
      </c>
      <c r="F425" s="60" t="s">
        <v>4035</v>
      </c>
      <c r="G425" s="60" t="s">
        <v>47</v>
      </c>
      <c r="H425" s="60" t="s">
        <v>786</v>
      </c>
      <c r="I425" s="93">
        <v>361.9</v>
      </c>
      <c r="J425" s="60"/>
      <c r="K425" s="60" t="s">
        <v>4033</v>
      </c>
      <c r="L425" s="28">
        <v>53000085</v>
      </c>
    </row>
    <row r="426" spans="1:12">
      <c r="A426" s="60" t="s">
        <v>44</v>
      </c>
      <c r="B426" s="60" t="s">
        <v>44</v>
      </c>
      <c r="C426" s="60" t="s">
        <v>4036</v>
      </c>
      <c r="D426" s="117">
        <v>1201</v>
      </c>
      <c r="E426" s="61">
        <v>44894</v>
      </c>
      <c r="F426" s="60" t="s">
        <v>4037</v>
      </c>
      <c r="G426" s="60" t="s">
        <v>47</v>
      </c>
      <c r="H426" s="60" t="s">
        <v>71</v>
      </c>
      <c r="I426" s="93">
        <v>1181.95</v>
      </c>
      <c r="J426" s="60"/>
      <c r="K426" s="60" t="s">
        <v>4038</v>
      </c>
      <c r="L426" s="28">
        <v>53000085</v>
      </c>
    </row>
    <row r="427" spans="1:12">
      <c r="A427" s="60" t="s">
        <v>44</v>
      </c>
      <c r="B427" s="60" t="s">
        <v>44</v>
      </c>
      <c r="C427" s="60" t="s">
        <v>4039</v>
      </c>
      <c r="D427" s="117">
        <v>1201</v>
      </c>
      <c r="E427" s="61">
        <v>44894</v>
      </c>
      <c r="F427" s="60" t="s">
        <v>4040</v>
      </c>
      <c r="G427" s="60" t="s">
        <v>47</v>
      </c>
      <c r="H427" s="60" t="s">
        <v>86</v>
      </c>
      <c r="I427" s="93">
        <v>317.52</v>
      </c>
      <c r="J427" s="60"/>
      <c r="K427" s="60" t="s">
        <v>4041</v>
      </c>
      <c r="L427" s="28">
        <v>53000085</v>
      </c>
    </row>
    <row r="428" spans="1:12">
      <c r="A428" s="60" t="s">
        <v>44</v>
      </c>
      <c r="B428" s="60" t="s">
        <v>44</v>
      </c>
      <c r="C428" s="60" t="s">
        <v>4042</v>
      </c>
      <c r="D428" s="117">
        <v>1201</v>
      </c>
      <c r="E428" s="61">
        <v>44894</v>
      </c>
      <c r="F428" s="60" t="s">
        <v>4029</v>
      </c>
      <c r="G428" s="60" t="s">
        <v>47</v>
      </c>
      <c r="H428" s="60" t="s">
        <v>59</v>
      </c>
      <c r="I428" s="93">
        <v>45613.55</v>
      </c>
      <c r="J428" s="60"/>
      <c r="K428" s="60" t="s">
        <v>4043</v>
      </c>
      <c r="L428" s="28">
        <v>53000085</v>
      </c>
    </row>
    <row r="429" spans="1:12">
      <c r="A429" s="60" t="s">
        <v>44</v>
      </c>
      <c r="B429" s="60" t="s">
        <v>44</v>
      </c>
      <c r="C429" s="60" t="s">
        <v>4044</v>
      </c>
      <c r="D429" s="117">
        <v>1201</v>
      </c>
      <c r="E429" s="61">
        <v>44894</v>
      </c>
      <c r="F429" s="60" t="s">
        <v>4029</v>
      </c>
      <c r="G429" s="60" t="s">
        <v>47</v>
      </c>
      <c r="H429" s="60" t="s">
        <v>59</v>
      </c>
      <c r="I429" s="93">
        <v>1021.16</v>
      </c>
      <c r="J429" s="60"/>
      <c r="K429" s="60" t="s">
        <v>4043</v>
      </c>
      <c r="L429" s="28">
        <v>53000085</v>
      </c>
    </row>
    <row r="430" spans="1:12">
      <c r="A430" s="60" t="s">
        <v>44</v>
      </c>
      <c r="B430" s="60" t="s">
        <v>44</v>
      </c>
      <c r="C430" s="60" t="s">
        <v>4045</v>
      </c>
      <c r="D430" s="117">
        <v>1201</v>
      </c>
      <c r="E430" s="61">
        <v>44894</v>
      </c>
      <c r="F430" s="60" t="s">
        <v>4040</v>
      </c>
      <c r="G430" s="60" t="s">
        <v>47</v>
      </c>
      <c r="H430" s="60" t="s">
        <v>86</v>
      </c>
      <c r="I430" s="93">
        <v>104.78</v>
      </c>
      <c r="J430" s="60"/>
      <c r="K430" s="60" t="s">
        <v>4046</v>
      </c>
      <c r="L430" s="28">
        <v>53000085</v>
      </c>
    </row>
    <row r="431" spans="1:12">
      <c r="A431" s="60" t="s">
        <v>44</v>
      </c>
      <c r="B431" s="60" t="s">
        <v>44</v>
      </c>
      <c r="C431" s="60" t="s">
        <v>4047</v>
      </c>
      <c r="D431" s="117">
        <v>1201</v>
      </c>
      <c r="E431" s="61">
        <v>44894</v>
      </c>
      <c r="F431" s="60" t="s">
        <v>4048</v>
      </c>
      <c r="G431" s="60" t="s">
        <v>47</v>
      </c>
      <c r="H431" s="60" t="s">
        <v>472</v>
      </c>
      <c r="I431" s="93">
        <v>137.02000000000001</v>
      </c>
      <c r="J431" s="60"/>
      <c r="K431" s="60" t="s">
        <v>4046</v>
      </c>
      <c r="L431" s="28">
        <v>53000085</v>
      </c>
    </row>
    <row r="432" spans="1:12">
      <c r="A432" s="60" t="s">
        <v>44</v>
      </c>
      <c r="B432" s="60" t="s">
        <v>44</v>
      </c>
      <c r="C432" s="60" t="s">
        <v>4049</v>
      </c>
      <c r="D432" s="117">
        <v>1201</v>
      </c>
      <c r="E432" s="61">
        <v>44894</v>
      </c>
      <c r="F432" s="60" t="s">
        <v>4029</v>
      </c>
      <c r="G432" s="60" t="s">
        <v>47</v>
      </c>
      <c r="H432" s="60" t="s">
        <v>59</v>
      </c>
      <c r="I432" s="93">
        <v>3647</v>
      </c>
      <c r="J432" s="60"/>
      <c r="K432" s="60" t="s">
        <v>4043</v>
      </c>
      <c r="L432" s="28">
        <v>53000085</v>
      </c>
    </row>
    <row r="433" spans="1:12">
      <c r="A433" s="60" t="s">
        <v>172</v>
      </c>
      <c r="B433" s="60" t="s">
        <v>173</v>
      </c>
      <c r="C433" s="60" t="s">
        <v>4050</v>
      </c>
      <c r="D433" s="117">
        <v>1201</v>
      </c>
      <c r="E433" s="61">
        <v>44895</v>
      </c>
      <c r="F433" s="60" t="s">
        <v>4051</v>
      </c>
      <c r="G433" s="60" t="s">
        <v>47</v>
      </c>
      <c r="H433" s="60" t="s">
        <v>21</v>
      </c>
      <c r="I433" s="93">
        <v>72500</v>
      </c>
      <c r="J433" s="60"/>
      <c r="K433" s="60" t="s">
        <v>3370</v>
      </c>
      <c r="L433" s="28">
        <v>55391977</v>
      </c>
    </row>
    <row r="434" spans="1:12">
      <c r="A434" s="60" t="s">
        <v>172</v>
      </c>
      <c r="B434" s="60" t="s">
        <v>173</v>
      </c>
      <c r="C434" s="60" t="s">
        <v>4050</v>
      </c>
      <c r="D434" s="117">
        <v>1201</v>
      </c>
      <c r="E434" s="61">
        <v>44895</v>
      </c>
      <c r="F434" s="60" t="s">
        <v>4051</v>
      </c>
      <c r="G434" s="60" t="s">
        <v>47</v>
      </c>
      <c r="H434" s="60" t="s">
        <v>21</v>
      </c>
      <c r="I434" s="93">
        <v>49450</v>
      </c>
      <c r="J434" s="60"/>
      <c r="K434" s="60" t="s">
        <v>4052</v>
      </c>
      <c r="L434" s="28">
        <v>55391977</v>
      </c>
    </row>
    <row r="435" spans="1:12">
      <c r="A435" s="60" t="s">
        <v>172</v>
      </c>
      <c r="B435" s="60" t="s">
        <v>173</v>
      </c>
      <c r="C435" s="60" t="s">
        <v>4050</v>
      </c>
      <c r="D435" s="117">
        <v>1201</v>
      </c>
      <c r="E435" s="61">
        <v>44895</v>
      </c>
      <c r="F435" s="60" t="s">
        <v>4051</v>
      </c>
      <c r="G435" s="60" t="s">
        <v>47</v>
      </c>
      <c r="H435" s="60" t="s">
        <v>21</v>
      </c>
      <c r="I435" s="93">
        <v>16800</v>
      </c>
      <c r="J435" s="60"/>
      <c r="K435" s="60" t="s">
        <v>4053</v>
      </c>
      <c r="L435" s="28">
        <v>55391977</v>
      </c>
    </row>
    <row r="436" spans="1:12">
      <c r="A436" s="60" t="s">
        <v>172</v>
      </c>
      <c r="B436" s="60" t="s">
        <v>173</v>
      </c>
      <c r="C436" s="60" t="s">
        <v>4050</v>
      </c>
      <c r="D436" s="117">
        <v>1201</v>
      </c>
      <c r="E436" s="61">
        <v>44895</v>
      </c>
      <c r="F436" s="60" t="s">
        <v>4051</v>
      </c>
      <c r="G436" s="60" t="s">
        <v>47</v>
      </c>
      <c r="H436" s="60" t="s">
        <v>21</v>
      </c>
      <c r="I436" s="93">
        <v>20699.25</v>
      </c>
      <c r="J436" s="60"/>
      <c r="K436" s="60" t="s">
        <v>4054</v>
      </c>
      <c r="L436" s="28">
        <v>55391977</v>
      </c>
    </row>
    <row r="437" spans="1:12">
      <c r="A437" s="60" t="s">
        <v>172</v>
      </c>
      <c r="B437" s="60" t="s">
        <v>173</v>
      </c>
      <c r="C437" s="60" t="s">
        <v>4050</v>
      </c>
      <c r="D437" s="117">
        <v>1201</v>
      </c>
      <c r="E437" s="61">
        <v>44895</v>
      </c>
      <c r="F437" s="60" t="s">
        <v>4051</v>
      </c>
      <c r="G437" s="60" t="s">
        <v>47</v>
      </c>
      <c r="H437" s="60" t="s">
        <v>21</v>
      </c>
      <c r="I437" s="93">
        <v>23294.400000000001</v>
      </c>
      <c r="J437" s="60"/>
      <c r="K437" s="60" t="s">
        <v>4055</v>
      </c>
      <c r="L437" s="28">
        <v>55391977</v>
      </c>
    </row>
    <row r="438" spans="1:12">
      <c r="A438" s="60" t="s">
        <v>172</v>
      </c>
      <c r="B438" s="60" t="s">
        <v>173</v>
      </c>
      <c r="C438" s="60" t="s">
        <v>4050</v>
      </c>
      <c r="D438" s="117">
        <v>1201</v>
      </c>
      <c r="E438" s="61">
        <v>44895</v>
      </c>
      <c r="F438" s="60" t="s">
        <v>4051</v>
      </c>
      <c r="G438" s="60" t="s">
        <v>47</v>
      </c>
      <c r="H438" s="60" t="s">
        <v>21</v>
      </c>
      <c r="I438" s="93">
        <v>19161.75</v>
      </c>
      <c r="J438" s="60"/>
      <c r="K438" s="60" t="s">
        <v>4056</v>
      </c>
      <c r="L438" s="28">
        <v>55391977</v>
      </c>
    </row>
    <row r="439" spans="1:12">
      <c r="A439" s="60" t="s">
        <v>1111</v>
      </c>
      <c r="B439" s="60" t="s">
        <v>1007</v>
      </c>
      <c r="C439" s="60" t="s">
        <v>4057</v>
      </c>
      <c r="D439" s="117">
        <v>1201</v>
      </c>
      <c r="E439" s="61">
        <v>44895</v>
      </c>
      <c r="F439" s="60" t="s">
        <v>4058</v>
      </c>
      <c r="G439" s="60" t="s">
        <v>47</v>
      </c>
      <c r="H439" s="60" t="s">
        <v>701</v>
      </c>
      <c r="I439" s="93">
        <v>163491.84</v>
      </c>
      <c r="J439" s="60"/>
      <c r="K439" s="60" t="s">
        <v>4059</v>
      </c>
      <c r="L439" s="28">
        <v>57319830</v>
      </c>
    </row>
    <row r="440" spans="1:12">
      <c r="A440" s="60" t="s">
        <v>1111</v>
      </c>
      <c r="B440" s="60" t="s">
        <v>1007</v>
      </c>
      <c r="C440" s="60" t="s">
        <v>4057</v>
      </c>
      <c r="D440" s="117">
        <v>1201</v>
      </c>
      <c r="E440" s="61">
        <v>44895</v>
      </c>
      <c r="F440" s="60" t="s">
        <v>4058</v>
      </c>
      <c r="G440" s="60" t="s">
        <v>47</v>
      </c>
      <c r="H440" s="60" t="s">
        <v>701</v>
      </c>
      <c r="I440" s="93">
        <v>102182.39999999999</v>
      </c>
      <c r="J440" s="60"/>
      <c r="K440" s="60" t="s">
        <v>4059</v>
      </c>
      <c r="L440" s="28">
        <v>57319830</v>
      </c>
    </row>
    <row r="441" spans="1:12">
      <c r="A441" s="60" t="s">
        <v>404</v>
      </c>
      <c r="B441" s="60" t="s">
        <v>405</v>
      </c>
      <c r="C441" s="60" t="s">
        <v>4060</v>
      </c>
      <c r="D441" s="117">
        <v>1201</v>
      </c>
      <c r="E441" s="61">
        <v>44895</v>
      </c>
      <c r="F441" s="60" t="s">
        <v>4061</v>
      </c>
      <c r="G441" s="60" t="s">
        <v>47</v>
      </c>
      <c r="H441" s="60" t="s">
        <v>128</v>
      </c>
      <c r="I441" s="93">
        <v>8018.58</v>
      </c>
      <c r="J441" s="60"/>
      <c r="K441" s="60" t="s">
        <v>4062</v>
      </c>
      <c r="L441" s="28">
        <v>57225201</v>
      </c>
    </row>
    <row r="442" spans="1:12">
      <c r="A442" s="60" t="s">
        <v>404</v>
      </c>
      <c r="B442" s="60" t="s">
        <v>405</v>
      </c>
      <c r="C442" s="60" t="s">
        <v>4060</v>
      </c>
      <c r="D442" s="117">
        <v>1201</v>
      </c>
      <c r="E442" s="61">
        <v>44895</v>
      </c>
      <c r="F442" s="60" t="s">
        <v>4061</v>
      </c>
      <c r="G442" s="60" t="s">
        <v>47</v>
      </c>
      <c r="H442" s="60" t="s">
        <v>128</v>
      </c>
      <c r="I442" s="93">
        <v>13687.44</v>
      </c>
      <c r="J442" s="60"/>
      <c r="K442" s="60" t="s">
        <v>4063</v>
      </c>
      <c r="L442" s="28">
        <v>57225201</v>
      </c>
    </row>
    <row r="443" spans="1:12">
      <c r="A443" s="60" t="s">
        <v>404</v>
      </c>
      <c r="B443" s="60" t="s">
        <v>405</v>
      </c>
      <c r="C443" s="60" t="s">
        <v>4060</v>
      </c>
      <c r="D443" s="117">
        <v>1201</v>
      </c>
      <c r="E443" s="61">
        <v>44895</v>
      </c>
      <c r="F443" s="60" t="s">
        <v>4061</v>
      </c>
      <c r="G443" s="60" t="s">
        <v>47</v>
      </c>
      <c r="H443" s="60" t="s">
        <v>128</v>
      </c>
      <c r="I443" s="93">
        <v>8191.92</v>
      </c>
      <c r="J443" s="60"/>
      <c r="K443" s="60" t="s">
        <v>4064</v>
      </c>
      <c r="L443" s="28">
        <v>57225201</v>
      </c>
    </row>
    <row r="444" spans="1:12">
      <c r="A444" s="60" t="s">
        <v>404</v>
      </c>
      <c r="B444" s="60" t="s">
        <v>405</v>
      </c>
      <c r="C444" s="60" t="s">
        <v>4060</v>
      </c>
      <c r="D444" s="117">
        <v>1201</v>
      </c>
      <c r="E444" s="61">
        <v>44895</v>
      </c>
      <c r="F444" s="60" t="s">
        <v>4061</v>
      </c>
      <c r="G444" s="60" t="s">
        <v>47</v>
      </c>
      <c r="H444" s="60" t="s">
        <v>128</v>
      </c>
      <c r="I444" s="93">
        <v>38648.400000000001</v>
      </c>
      <c r="J444" s="60"/>
      <c r="K444" s="60" t="s">
        <v>4065</v>
      </c>
      <c r="L444" s="28">
        <v>57225201</v>
      </c>
    </row>
    <row r="445" spans="1:12">
      <c r="A445" s="60" t="s">
        <v>404</v>
      </c>
      <c r="B445" s="60" t="s">
        <v>405</v>
      </c>
      <c r="C445" s="60" t="s">
        <v>4060</v>
      </c>
      <c r="D445" s="117">
        <v>1201</v>
      </c>
      <c r="E445" s="61">
        <v>44895</v>
      </c>
      <c r="F445" s="60" t="s">
        <v>4061</v>
      </c>
      <c r="G445" s="60" t="s">
        <v>47</v>
      </c>
      <c r="H445" s="60" t="s">
        <v>128</v>
      </c>
      <c r="I445" s="93">
        <v>6784.47</v>
      </c>
      <c r="J445" s="60"/>
      <c r="K445" s="60" t="s">
        <v>4066</v>
      </c>
      <c r="L445" s="28">
        <v>57225201</v>
      </c>
    </row>
    <row r="446" spans="1:12">
      <c r="A446" s="60" t="s">
        <v>404</v>
      </c>
      <c r="B446" s="60" t="s">
        <v>405</v>
      </c>
      <c r="C446" s="60" t="s">
        <v>4060</v>
      </c>
      <c r="D446" s="117">
        <v>1201</v>
      </c>
      <c r="E446" s="61">
        <v>44895</v>
      </c>
      <c r="F446" s="60" t="s">
        <v>4061</v>
      </c>
      <c r="G446" s="60" t="s">
        <v>47</v>
      </c>
      <c r="H446" s="60" t="s">
        <v>128</v>
      </c>
      <c r="I446" s="93">
        <v>8620.59</v>
      </c>
      <c r="J446" s="60"/>
      <c r="K446" s="60" t="s">
        <v>4067</v>
      </c>
      <c r="L446" s="28">
        <v>57225201</v>
      </c>
    </row>
    <row r="447" spans="1:12">
      <c r="A447" s="60" t="s">
        <v>404</v>
      </c>
      <c r="B447" s="60" t="s">
        <v>405</v>
      </c>
      <c r="C447" s="60" t="s">
        <v>4060</v>
      </c>
      <c r="D447" s="117">
        <v>1201</v>
      </c>
      <c r="E447" s="61">
        <v>44895</v>
      </c>
      <c r="F447" s="60" t="s">
        <v>4061</v>
      </c>
      <c r="G447" s="60" t="s">
        <v>47</v>
      </c>
      <c r="H447" s="60" t="s">
        <v>128</v>
      </c>
      <c r="I447" s="93">
        <v>9654.48</v>
      </c>
      <c r="J447" s="60"/>
      <c r="K447" s="60" t="s">
        <v>4068</v>
      </c>
      <c r="L447" s="28">
        <v>57225201</v>
      </c>
    </row>
    <row r="448" spans="1:12">
      <c r="A448" s="60" t="s">
        <v>404</v>
      </c>
      <c r="B448" s="60" t="s">
        <v>405</v>
      </c>
      <c r="C448" s="60" t="s">
        <v>4060</v>
      </c>
      <c r="D448" s="117">
        <v>1201</v>
      </c>
      <c r="E448" s="61">
        <v>44895</v>
      </c>
      <c r="F448" s="60" t="s">
        <v>4061</v>
      </c>
      <c r="G448" s="60" t="s">
        <v>47</v>
      </c>
      <c r="H448" s="60" t="s">
        <v>128</v>
      </c>
      <c r="I448" s="93">
        <v>35006.400000000001</v>
      </c>
      <c r="J448" s="60"/>
      <c r="K448" s="60" t="s">
        <v>4069</v>
      </c>
      <c r="L448" s="28">
        <v>57225201</v>
      </c>
    </row>
    <row r="449" spans="1:12">
      <c r="A449" s="60" t="s">
        <v>404</v>
      </c>
      <c r="B449" s="60" t="s">
        <v>405</v>
      </c>
      <c r="C449" s="60" t="s">
        <v>4060</v>
      </c>
      <c r="D449" s="117">
        <v>1201</v>
      </c>
      <c r="E449" s="61">
        <v>44895</v>
      </c>
      <c r="F449" s="60" t="s">
        <v>4061</v>
      </c>
      <c r="G449" s="60" t="s">
        <v>47</v>
      </c>
      <c r="H449" s="60" t="s">
        <v>128</v>
      </c>
      <c r="I449" s="93">
        <v>6941.52</v>
      </c>
      <c r="J449" s="60"/>
      <c r="K449" s="60" t="s">
        <v>4070</v>
      </c>
      <c r="L449" s="28">
        <v>57225201</v>
      </c>
    </row>
    <row r="450" spans="1:12">
      <c r="A450" s="60" t="s">
        <v>404</v>
      </c>
      <c r="B450" s="60" t="s">
        <v>405</v>
      </c>
      <c r="C450" s="60" t="s">
        <v>4060</v>
      </c>
      <c r="D450" s="117">
        <v>1201</v>
      </c>
      <c r="E450" s="61">
        <v>44895</v>
      </c>
      <c r="F450" s="60" t="s">
        <v>4061</v>
      </c>
      <c r="G450" s="60" t="s">
        <v>47</v>
      </c>
      <c r="H450" s="60" t="s">
        <v>128</v>
      </c>
      <c r="I450" s="93">
        <v>7533.24</v>
      </c>
      <c r="J450" s="60"/>
      <c r="K450" s="60" t="s">
        <v>4071</v>
      </c>
      <c r="L450" s="28">
        <v>57225201</v>
      </c>
    </row>
    <row r="451" spans="1:12">
      <c r="A451" s="60" t="s">
        <v>404</v>
      </c>
      <c r="B451" s="60" t="s">
        <v>405</v>
      </c>
      <c r="C451" s="60" t="s">
        <v>4060</v>
      </c>
      <c r="D451" s="117">
        <v>1201</v>
      </c>
      <c r="E451" s="61">
        <v>44895</v>
      </c>
      <c r="F451" s="60" t="s">
        <v>4061</v>
      </c>
      <c r="G451" s="60" t="s">
        <v>47</v>
      </c>
      <c r="H451" s="60" t="s">
        <v>128</v>
      </c>
      <c r="I451" s="93">
        <v>5148</v>
      </c>
      <c r="J451" s="60"/>
      <c r="K451" s="60" t="s">
        <v>4072</v>
      </c>
      <c r="L451" s="28">
        <v>57225201</v>
      </c>
    </row>
    <row r="452" spans="1:12">
      <c r="A452" s="60" t="s">
        <v>404</v>
      </c>
      <c r="B452" s="60" t="s">
        <v>405</v>
      </c>
      <c r="C452" s="60" t="s">
        <v>4060</v>
      </c>
      <c r="D452" s="117">
        <v>1201</v>
      </c>
      <c r="E452" s="61">
        <v>44895</v>
      </c>
      <c r="F452" s="60" t="s">
        <v>4061</v>
      </c>
      <c r="G452" s="60" t="s">
        <v>47</v>
      </c>
      <c r="H452" s="60" t="s">
        <v>128</v>
      </c>
      <c r="I452" s="93">
        <v>2239.1999999999998</v>
      </c>
      <c r="J452" s="60"/>
      <c r="K452" s="60" t="s">
        <v>4073</v>
      </c>
      <c r="L452" s="28">
        <v>57225201</v>
      </c>
    </row>
    <row r="453" spans="1:12">
      <c r="A453" s="60" t="s">
        <v>404</v>
      </c>
      <c r="B453" s="60" t="s">
        <v>405</v>
      </c>
      <c r="C453" s="60" t="s">
        <v>4060</v>
      </c>
      <c r="D453" s="117">
        <v>1201</v>
      </c>
      <c r="E453" s="61">
        <v>44895</v>
      </c>
      <c r="F453" s="60" t="s">
        <v>4061</v>
      </c>
      <c r="G453" s="60" t="s">
        <v>47</v>
      </c>
      <c r="H453" s="60" t="s">
        <v>128</v>
      </c>
      <c r="I453" s="93">
        <v>8442.7199999999993</v>
      </c>
      <c r="J453" s="60"/>
      <c r="K453" s="60" t="s">
        <v>4074</v>
      </c>
      <c r="L453" s="28">
        <v>57225201</v>
      </c>
    </row>
    <row r="454" spans="1:12">
      <c r="A454" s="60" t="s">
        <v>404</v>
      </c>
      <c r="B454" s="60" t="s">
        <v>405</v>
      </c>
      <c r="C454" s="60" t="s">
        <v>4060</v>
      </c>
      <c r="D454" s="117">
        <v>1201</v>
      </c>
      <c r="E454" s="61">
        <v>44895</v>
      </c>
      <c r="F454" s="60" t="s">
        <v>4061</v>
      </c>
      <c r="G454" s="60" t="s">
        <v>47</v>
      </c>
      <c r="H454" s="60" t="s">
        <v>128</v>
      </c>
      <c r="I454" s="93">
        <v>4478.3999999999996</v>
      </c>
      <c r="J454" s="60"/>
      <c r="K454" s="60" t="s">
        <v>4075</v>
      </c>
      <c r="L454" s="28">
        <v>57225201</v>
      </c>
    </row>
    <row r="455" spans="1:12">
      <c r="A455" s="60" t="s">
        <v>404</v>
      </c>
      <c r="B455" s="60" t="s">
        <v>405</v>
      </c>
      <c r="C455" s="60" t="s">
        <v>4060</v>
      </c>
      <c r="D455" s="117">
        <v>1201</v>
      </c>
      <c r="E455" s="61">
        <v>44895</v>
      </c>
      <c r="F455" s="60" t="s">
        <v>4061</v>
      </c>
      <c r="G455" s="60" t="s">
        <v>47</v>
      </c>
      <c r="H455" s="60" t="s">
        <v>128</v>
      </c>
      <c r="I455" s="93">
        <v>8236.7999999999993</v>
      </c>
      <c r="J455" s="60"/>
      <c r="K455" s="60" t="s">
        <v>4076</v>
      </c>
      <c r="L455" s="28">
        <v>57225201</v>
      </c>
    </row>
    <row r="456" spans="1:12">
      <c r="A456" s="60" t="s">
        <v>404</v>
      </c>
      <c r="B456" s="60" t="s">
        <v>405</v>
      </c>
      <c r="C456" s="60" t="s">
        <v>4060</v>
      </c>
      <c r="D456" s="117">
        <v>1201</v>
      </c>
      <c r="E456" s="61">
        <v>44895</v>
      </c>
      <c r="F456" s="60" t="s">
        <v>4061</v>
      </c>
      <c r="G456" s="60" t="s">
        <v>47</v>
      </c>
      <c r="H456" s="60" t="s">
        <v>128</v>
      </c>
      <c r="I456" s="93">
        <v>7001.28</v>
      </c>
      <c r="J456" s="60"/>
      <c r="K456" s="60" t="s">
        <v>4077</v>
      </c>
      <c r="L456" s="28">
        <v>57225201</v>
      </c>
    </row>
    <row r="457" spans="1:12">
      <c r="A457" s="60" t="s">
        <v>404</v>
      </c>
      <c r="B457" s="60" t="s">
        <v>405</v>
      </c>
      <c r="C457" s="60" t="s">
        <v>4060</v>
      </c>
      <c r="D457" s="117">
        <v>1201</v>
      </c>
      <c r="E457" s="61">
        <v>44895</v>
      </c>
      <c r="F457" s="60" t="s">
        <v>4061</v>
      </c>
      <c r="G457" s="60" t="s">
        <v>47</v>
      </c>
      <c r="H457" s="60" t="s">
        <v>128</v>
      </c>
      <c r="I457" s="93">
        <v>27267.84</v>
      </c>
      <c r="J457" s="60"/>
      <c r="K457" s="60" t="s">
        <v>4078</v>
      </c>
      <c r="L457" s="28">
        <v>57225201</v>
      </c>
    </row>
    <row r="458" spans="1:12">
      <c r="A458" s="60" t="s">
        <v>404</v>
      </c>
      <c r="B458" s="60" t="s">
        <v>405</v>
      </c>
      <c r="C458" s="60" t="s">
        <v>4060</v>
      </c>
      <c r="D458" s="117">
        <v>1201</v>
      </c>
      <c r="E458" s="61">
        <v>44895</v>
      </c>
      <c r="F458" s="60" t="s">
        <v>4061</v>
      </c>
      <c r="G458" s="60" t="s">
        <v>47</v>
      </c>
      <c r="H458" s="60" t="s">
        <v>128</v>
      </c>
      <c r="I458" s="93">
        <v>3605.76</v>
      </c>
      <c r="J458" s="60"/>
      <c r="K458" s="60" t="s">
        <v>4079</v>
      </c>
      <c r="L458" s="28">
        <v>57225201</v>
      </c>
    </row>
    <row r="459" spans="1:12">
      <c r="A459" s="60" t="s">
        <v>404</v>
      </c>
      <c r="B459" s="60" t="s">
        <v>405</v>
      </c>
      <c r="C459" s="60" t="s">
        <v>4060</v>
      </c>
      <c r="D459" s="117">
        <v>1201</v>
      </c>
      <c r="E459" s="61">
        <v>44895</v>
      </c>
      <c r="F459" s="60" t="s">
        <v>4061</v>
      </c>
      <c r="G459" s="60" t="s">
        <v>47</v>
      </c>
      <c r="H459" s="60" t="s">
        <v>128</v>
      </c>
      <c r="I459" s="93">
        <v>9322.32</v>
      </c>
      <c r="J459" s="60"/>
      <c r="K459" s="60" t="s">
        <v>4080</v>
      </c>
      <c r="L459" s="28">
        <v>57225201</v>
      </c>
    </row>
    <row r="460" spans="1:12">
      <c r="A460" s="60" t="s">
        <v>404</v>
      </c>
      <c r="B460" s="60" t="s">
        <v>405</v>
      </c>
      <c r="C460" s="60" t="s">
        <v>4081</v>
      </c>
      <c r="D460" s="117">
        <v>1201</v>
      </c>
      <c r="E460" s="61">
        <v>44895</v>
      </c>
      <c r="F460" s="60" t="s">
        <v>4082</v>
      </c>
      <c r="G460" s="60" t="s">
        <v>47</v>
      </c>
      <c r="H460" s="60" t="s">
        <v>128</v>
      </c>
      <c r="I460" s="93">
        <v>75585.600000000006</v>
      </c>
      <c r="J460" s="60"/>
      <c r="K460" s="60" t="s">
        <v>4083</v>
      </c>
      <c r="L460" s="28">
        <v>57225201</v>
      </c>
    </row>
    <row r="461" spans="1:12">
      <c r="A461" s="60" t="s">
        <v>404</v>
      </c>
      <c r="B461" s="60" t="s">
        <v>405</v>
      </c>
      <c r="C461" s="60" t="s">
        <v>4081</v>
      </c>
      <c r="D461" s="117">
        <v>1201</v>
      </c>
      <c r="E461" s="61">
        <v>44895</v>
      </c>
      <c r="F461" s="60" t="s">
        <v>4082</v>
      </c>
      <c r="G461" s="60" t="s">
        <v>47</v>
      </c>
      <c r="H461" s="60" t="s">
        <v>128</v>
      </c>
      <c r="I461" s="93">
        <v>19103.04</v>
      </c>
      <c r="J461" s="60"/>
      <c r="K461" s="60" t="s">
        <v>4084</v>
      </c>
      <c r="L461" s="28">
        <v>57225201</v>
      </c>
    </row>
    <row r="462" spans="1:12">
      <c r="A462" s="60" t="s">
        <v>404</v>
      </c>
      <c r="B462" s="60" t="s">
        <v>405</v>
      </c>
      <c r="C462" s="60" t="s">
        <v>4081</v>
      </c>
      <c r="D462" s="117">
        <v>1201</v>
      </c>
      <c r="E462" s="61">
        <v>44895</v>
      </c>
      <c r="F462" s="60" t="s">
        <v>4082</v>
      </c>
      <c r="G462" s="60" t="s">
        <v>47</v>
      </c>
      <c r="H462" s="60" t="s">
        <v>128</v>
      </c>
      <c r="I462" s="93">
        <v>26049.52</v>
      </c>
      <c r="J462" s="60"/>
      <c r="K462" s="60" t="s">
        <v>4085</v>
      </c>
      <c r="L462" s="28">
        <v>57225201</v>
      </c>
    </row>
    <row r="463" spans="1:12">
      <c r="A463" s="60" t="s">
        <v>404</v>
      </c>
      <c r="B463" s="60" t="s">
        <v>405</v>
      </c>
      <c r="C463" s="60" t="s">
        <v>4081</v>
      </c>
      <c r="D463" s="117">
        <v>1201</v>
      </c>
      <c r="E463" s="61">
        <v>44895</v>
      </c>
      <c r="F463" s="60" t="s">
        <v>4082</v>
      </c>
      <c r="G463" s="60" t="s">
        <v>47</v>
      </c>
      <c r="H463" s="60" t="s">
        <v>128</v>
      </c>
      <c r="I463" s="93">
        <v>3738.24</v>
      </c>
      <c r="J463" s="60"/>
      <c r="K463" s="60" t="s">
        <v>4086</v>
      </c>
      <c r="L463" s="28">
        <v>57225201</v>
      </c>
    </row>
    <row r="464" spans="1:12">
      <c r="A464" s="60" t="s">
        <v>404</v>
      </c>
      <c r="B464" s="60" t="s">
        <v>405</v>
      </c>
      <c r="C464" s="60" t="s">
        <v>4081</v>
      </c>
      <c r="D464" s="117">
        <v>1201</v>
      </c>
      <c r="E464" s="61">
        <v>44895</v>
      </c>
      <c r="F464" s="60" t="s">
        <v>4082</v>
      </c>
      <c r="G464" s="60" t="s">
        <v>47</v>
      </c>
      <c r="H464" s="60" t="s">
        <v>128</v>
      </c>
      <c r="I464" s="93">
        <v>20199.599999999999</v>
      </c>
      <c r="J464" s="60"/>
      <c r="K464" s="60" t="s">
        <v>4087</v>
      </c>
      <c r="L464" s="28">
        <v>57225201</v>
      </c>
    </row>
    <row r="465" spans="1:12">
      <c r="A465" s="60" t="s">
        <v>404</v>
      </c>
      <c r="B465" s="60" t="s">
        <v>405</v>
      </c>
      <c r="C465" s="60" t="s">
        <v>4081</v>
      </c>
      <c r="D465" s="117">
        <v>1201</v>
      </c>
      <c r="E465" s="61">
        <v>44895</v>
      </c>
      <c r="F465" s="60" t="s">
        <v>4082</v>
      </c>
      <c r="G465" s="60" t="s">
        <v>47</v>
      </c>
      <c r="H465" s="60" t="s">
        <v>128</v>
      </c>
      <c r="I465" s="93">
        <v>4617.3599999999997</v>
      </c>
      <c r="J465" s="60"/>
      <c r="K465" s="60" t="s">
        <v>4088</v>
      </c>
      <c r="L465" s="28">
        <v>57225201</v>
      </c>
    </row>
    <row r="466" spans="1:12">
      <c r="A466" s="60" t="s">
        <v>404</v>
      </c>
      <c r="B466" s="60" t="s">
        <v>405</v>
      </c>
      <c r="C466" s="60" t="s">
        <v>4081</v>
      </c>
      <c r="D466" s="117">
        <v>1201</v>
      </c>
      <c r="E466" s="61">
        <v>44895</v>
      </c>
      <c r="F466" s="60" t="s">
        <v>4082</v>
      </c>
      <c r="G466" s="60" t="s">
        <v>47</v>
      </c>
      <c r="H466" s="60" t="s">
        <v>128</v>
      </c>
      <c r="I466" s="93">
        <v>9700</v>
      </c>
      <c r="J466" s="60"/>
      <c r="K466" s="60" t="s">
        <v>4089</v>
      </c>
      <c r="L466" s="28">
        <v>57225201</v>
      </c>
    </row>
    <row r="467" spans="1:12">
      <c r="A467" s="60" t="s">
        <v>404</v>
      </c>
      <c r="B467" s="60" t="s">
        <v>405</v>
      </c>
      <c r="C467" s="60" t="s">
        <v>4081</v>
      </c>
      <c r="D467" s="117">
        <v>1201</v>
      </c>
      <c r="E467" s="61">
        <v>44895</v>
      </c>
      <c r="F467" s="60" t="s">
        <v>4082</v>
      </c>
      <c r="G467" s="60" t="s">
        <v>47</v>
      </c>
      <c r="H467" s="60" t="s">
        <v>128</v>
      </c>
      <c r="I467" s="93">
        <v>48314.879999999997</v>
      </c>
      <c r="J467" s="60"/>
      <c r="K467" s="60" t="s">
        <v>4090</v>
      </c>
      <c r="L467" s="28">
        <v>57225201</v>
      </c>
    </row>
    <row r="468" spans="1:12">
      <c r="A468" s="60" t="s">
        <v>404</v>
      </c>
      <c r="B468" s="60" t="s">
        <v>405</v>
      </c>
      <c r="C468" s="60" t="s">
        <v>4081</v>
      </c>
      <c r="D468" s="117">
        <v>1201</v>
      </c>
      <c r="E468" s="61">
        <v>44895</v>
      </c>
      <c r="F468" s="60" t="s">
        <v>4082</v>
      </c>
      <c r="G468" s="60" t="s">
        <v>47</v>
      </c>
      <c r="H468" s="60" t="s">
        <v>128</v>
      </c>
      <c r="I468" s="93">
        <v>3831.12</v>
      </c>
      <c r="J468" s="60"/>
      <c r="K468" s="60" t="s">
        <v>4091</v>
      </c>
      <c r="L468" s="28">
        <v>57225201</v>
      </c>
    </row>
    <row r="469" spans="1:12">
      <c r="A469" s="60" t="s">
        <v>404</v>
      </c>
      <c r="B469" s="60" t="s">
        <v>405</v>
      </c>
      <c r="C469" s="60" t="s">
        <v>4081</v>
      </c>
      <c r="D469" s="117">
        <v>1201</v>
      </c>
      <c r="E469" s="61">
        <v>44895</v>
      </c>
      <c r="F469" s="60" t="s">
        <v>4082</v>
      </c>
      <c r="G469" s="60" t="s">
        <v>47</v>
      </c>
      <c r="H469" s="60" t="s">
        <v>128</v>
      </c>
      <c r="I469" s="93">
        <v>2268</v>
      </c>
      <c r="J469" s="60"/>
      <c r="K469" s="60" t="s">
        <v>4092</v>
      </c>
      <c r="L469" s="28">
        <v>57225201</v>
      </c>
    </row>
    <row r="470" spans="1:12">
      <c r="A470" s="60" t="s">
        <v>404</v>
      </c>
      <c r="B470" s="60" t="s">
        <v>405</v>
      </c>
      <c r="C470" s="60" t="s">
        <v>4081</v>
      </c>
      <c r="D470" s="117">
        <v>1201</v>
      </c>
      <c r="E470" s="61">
        <v>44895</v>
      </c>
      <c r="F470" s="60" t="s">
        <v>4082</v>
      </c>
      <c r="G470" s="60" t="s">
        <v>47</v>
      </c>
      <c r="H470" s="60" t="s">
        <v>128</v>
      </c>
      <c r="I470" s="93">
        <v>6990.08</v>
      </c>
      <c r="J470" s="60"/>
      <c r="K470" s="60" t="s">
        <v>4093</v>
      </c>
      <c r="L470" s="28">
        <v>57225201</v>
      </c>
    </row>
    <row r="471" spans="1:12">
      <c r="A471" s="60" t="s">
        <v>404</v>
      </c>
      <c r="B471" s="60" t="s">
        <v>405</v>
      </c>
      <c r="C471" s="60" t="s">
        <v>4081</v>
      </c>
      <c r="D471" s="117">
        <v>1201</v>
      </c>
      <c r="E471" s="61">
        <v>44895</v>
      </c>
      <c r="F471" s="60" t="s">
        <v>4082</v>
      </c>
      <c r="G471" s="60" t="s">
        <v>47</v>
      </c>
      <c r="H471" s="60" t="s">
        <v>128</v>
      </c>
      <c r="I471" s="93">
        <v>15852.24</v>
      </c>
      <c r="J471" s="60"/>
      <c r="K471" s="60" t="s">
        <v>4094</v>
      </c>
      <c r="L471" s="28">
        <v>57225201</v>
      </c>
    </row>
    <row r="472" spans="1:12">
      <c r="A472" s="60" t="s">
        <v>404</v>
      </c>
      <c r="B472" s="60" t="s">
        <v>405</v>
      </c>
      <c r="C472" s="60" t="s">
        <v>4081</v>
      </c>
      <c r="D472" s="117">
        <v>1201</v>
      </c>
      <c r="E472" s="61">
        <v>44895</v>
      </c>
      <c r="F472" s="60" t="s">
        <v>4082</v>
      </c>
      <c r="G472" s="60" t="s">
        <v>47</v>
      </c>
      <c r="H472" s="60" t="s">
        <v>128</v>
      </c>
      <c r="I472" s="93">
        <v>12659.4</v>
      </c>
      <c r="J472" s="60"/>
      <c r="K472" s="60" t="s">
        <v>4095</v>
      </c>
      <c r="L472" s="28">
        <v>57225201</v>
      </c>
    </row>
    <row r="473" spans="1:12">
      <c r="A473" s="60" t="s">
        <v>404</v>
      </c>
      <c r="B473" s="60" t="s">
        <v>405</v>
      </c>
      <c r="C473" s="60" t="s">
        <v>4081</v>
      </c>
      <c r="D473" s="117">
        <v>1201</v>
      </c>
      <c r="E473" s="61">
        <v>44895</v>
      </c>
      <c r="F473" s="60" t="s">
        <v>4082</v>
      </c>
      <c r="G473" s="60" t="s">
        <v>47</v>
      </c>
      <c r="H473" s="60" t="s">
        <v>128</v>
      </c>
      <c r="I473" s="93">
        <v>6621.84</v>
      </c>
      <c r="J473" s="60"/>
      <c r="K473" s="60" t="s">
        <v>4096</v>
      </c>
      <c r="L473" s="28">
        <v>57225201</v>
      </c>
    </row>
    <row r="474" spans="1:12">
      <c r="A474" s="60" t="s">
        <v>404</v>
      </c>
      <c r="B474" s="60" t="s">
        <v>405</v>
      </c>
      <c r="C474" s="60" t="s">
        <v>4081</v>
      </c>
      <c r="D474" s="117">
        <v>1201</v>
      </c>
      <c r="E474" s="61">
        <v>44895</v>
      </c>
      <c r="F474" s="60" t="s">
        <v>4082</v>
      </c>
      <c r="G474" s="60" t="s">
        <v>47</v>
      </c>
      <c r="H474" s="60" t="s">
        <v>128</v>
      </c>
      <c r="I474" s="93">
        <v>12399.72</v>
      </c>
      <c r="J474" s="60"/>
      <c r="K474" s="60" t="s">
        <v>4097</v>
      </c>
      <c r="L474" s="28">
        <v>57225201</v>
      </c>
    </row>
    <row r="475" spans="1:12">
      <c r="A475" s="60" t="s">
        <v>404</v>
      </c>
      <c r="B475" s="60" t="s">
        <v>405</v>
      </c>
      <c r="C475" s="60" t="s">
        <v>4081</v>
      </c>
      <c r="D475" s="117">
        <v>1201</v>
      </c>
      <c r="E475" s="61">
        <v>44895</v>
      </c>
      <c r="F475" s="60" t="s">
        <v>4082</v>
      </c>
      <c r="G475" s="60" t="s">
        <v>47</v>
      </c>
      <c r="H475" s="60" t="s">
        <v>128</v>
      </c>
      <c r="I475" s="93">
        <v>8488.2900000000009</v>
      </c>
      <c r="J475" s="60"/>
      <c r="K475" s="60" t="s">
        <v>4098</v>
      </c>
      <c r="L475" s="28">
        <v>57225201</v>
      </c>
    </row>
    <row r="476" spans="1:12">
      <c r="A476" s="60" t="s">
        <v>404</v>
      </c>
      <c r="B476" s="60" t="s">
        <v>405</v>
      </c>
      <c r="C476" s="60" t="s">
        <v>4081</v>
      </c>
      <c r="D476" s="117">
        <v>1201</v>
      </c>
      <c r="E476" s="61">
        <v>44895</v>
      </c>
      <c r="F476" s="60" t="s">
        <v>4082</v>
      </c>
      <c r="G476" s="60" t="s">
        <v>47</v>
      </c>
      <c r="H476" s="60" t="s">
        <v>128</v>
      </c>
      <c r="I476" s="93">
        <v>6640.23</v>
      </c>
      <c r="J476" s="60"/>
      <c r="K476" s="60" t="s">
        <v>4099</v>
      </c>
      <c r="L476" s="28">
        <v>57225201</v>
      </c>
    </row>
    <row r="477" spans="1:12">
      <c r="A477" s="60" t="s">
        <v>2698</v>
      </c>
      <c r="B477" s="60" t="s">
        <v>3128</v>
      </c>
      <c r="C477" s="60" t="s">
        <v>4100</v>
      </c>
      <c r="D477" s="117">
        <v>1201</v>
      </c>
      <c r="E477" s="61">
        <v>44895</v>
      </c>
      <c r="F477" s="60" t="s">
        <v>4101</v>
      </c>
      <c r="G477" s="60" t="s">
        <v>47</v>
      </c>
      <c r="H477" s="60" t="s">
        <v>21</v>
      </c>
      <c r="I477" s="93">
        <v>8.69</v>
      </c>
      <c r="J477" s="60"/>
      <c r="K477" s="60" t="s">
        <v>3454</v>
      </c>
      <c r="L477" s="28">
        <v>55358131</v>
      </c>
    </row>
    <row r="478" spans="1:12">
      <c r="A478" s="60" t="s">
        <v>2698</v>
      </c>
      <c r="B478" s="60" t="s">
        <v>3128</v>
      </c>
      <c r="C478" s="60" t="s">
        <v>4100</v>
      </c>
      <c r="D478" s="117">
        <v>1201</v>
      </c>
      <c r="E478" s="61">
        <v>44895</v>
      </c>
      <c r="F478" s="60" t="s">
        <v>4101</v>
      </c>
      <c r="G478" s="60" t="s">
        <v>47</v>
      </c>
      <c r="H478" s="60" t="s">
        <v>21</v>
      </c>
      <c r="I478" s="93">
        <v>25.88</v>
      </c>
      <c r="J478" s="60"/>
      <c r="K478" s="60" t="s">
        <v>3022</v>
      </c>
      <c r="L478" s="28">
        <v>55358131</v>
      </c>
    </row>
    <row r="479" spans="1:12">
      <c r="A479" s="60" t="s">
        <v>2698</v>
      </c>
      <c r="B479" s="60" t="s">
        <v>3128</v>
      </c>
      <c r="C479" s="60" t="s">
        <v>4100</v>
      </c>
      <c r="D479" s="117">
        <v>1201</v>
      </c>
      <c r="E479" s="61">
        <v>44895</v>
      </c>
      <c r="F479" s="60" t="s">
        <v>4101</v>
      </c>
      <c r="G479" s="60" t="s">
        <v>47</v>
      </c>
      <c r="H479" s="60" t="s">
        <v>21</v>
      </c>
      <c r="I479" s="93">
        <v>25.52</v>
      </c>
      <c r="J479" s="60"/>
      <c r="K479" s="60" t="s">
        <v>3023</v>
      </c>
      <c r="L479" s="28">
        <v>55358131</v>
      </c>
    </row>
    <row r="480" spans="1:12">
      <c r="A480" s="60" t="s">
        <v>2698</v>
      </c>
      <c r="B480" s="60" t="s">
        <v>3128</v>
      </c>
      <c r="C480" s="60" t="s">
        <v>4100</v>
      </c>
      <c r="D480" s="117">
        <v>1201</v>
      </c>
      <c r="E480" s="61">
        <v>44895</v>
      </c>
      <c r="F480" s="60" t="s">
        <v>4101</v>
      </c>
      <c r="G480" s="60" t="s">
        <v>47</v>
      </c>
      <c r="H480" s="60" t="s">
        <v>21</v>
      </c>
      <c r="I480" s="93">
        <v>13.3</v>
      </c>
      <c r="J480" s="60"/>
      <c r="K480" s="60" t="s">
        <v>3135</v>
      </c>
      <c r="L480" s="28">
        <v>55358131</v>
      </c>
    </row>
    <row r="481" spans="1:12">
      <c r="A481" s="60" t="s">
        <v>2698</v>
      </c>
      <c r="B481" s="60" t="s">
        <v>3128</v>
      </c>
      <c r="C481" s="60" t="s">
        <v>4100</v>
      </c>
      <c r="D481" s="117">
        <v>1201</v>
      </c>
      <c r="E481" s="61">
        <v>44895</v>
      </c>
      <c r="F481" s="60" t="s">
        <v>4101</v>
      </c>
      <c r="G481" s="60" t="s">
        <v>47</v>
      </c>
      <c r="H481" s="60" t="s">
        <v>21</v>
      </c>
      <c r="I481" s="93">
        <v>22.53</v>
      </c>
      <c r="J481" s="60"/>
      <c r="K481" s="60" t="s">
        <v>3034</v>
      </c>
      <c r="L481" s="28">
        <v>55358131</v>
      </c>
    </row>
    <row r="482" spans="1:12">
      <c r="A482" s="60" t="s">
        <v>2698</v>
      </c>
      <c r="B482" s="60" t="s">
        <v>3128</v>
      </c>
      <c r="C482" s="60" t="s">
        <v>4100</v>
      </c>
      <c r="D482" s="117">
        <v>1201</v>
      </c>
      <c r="E482" s="61">
        <v>44895</v>
      </c>
      <c r="F482" s="60" t="s">
        <v>4101</v>
      </c>
      <c r="G482" s="60" t="s">
        <v>47</v>
      </c>
      <c r="H482" s="60" t="s">
        <v>21</v>
      </c>
      <c r="I482" s="93">
        <v>7677.96</v>
      </c>
      <c r="J482" s="60"/>
      <c r="K482" s="60" t="s">
        <v>4102</v>
      </c>
      <c r="L482" s="28">
        <v>55358131</v>
      </c>
    </row>
    <row r="483" spans="1:12">
      <c r="A483" s="60" t="s">
        <v>2698</v>
      </c>
      <c r="B483" s="60" t="s">
        <v>3128</v>
      </c>
      <c r="C483" s="60" t="s">
        <v>4100</v>
      </c>
      <c r="D483" s="117">
        <v>1201</v>
      </c>
      <c r="E483" s="61">
        <v>44895</v>
      </c>
      <c r="F483" s="60" t="s">
        <v>4101</v>
      </c>
      <c r="G483" s="60" t="s">
        <v>47</v>
      </c>
      <c r="H483" s="60" t="s">
        <v>21</v>
      </c>
      <c r="I483" s="93">
        <v>1594.78</v>
      </c>
      <c r="J483" s="60"/>
      <c r="K483" s="60" t="s">
        <v>4103</v>
      </c>
      <c r="L483" s="28">
        <v>55358131</v>
      </c>
    </row>
    <row r="484" spans="1:12">
      <c r="A484" s="60" t="s">
        <v>2698</v>
      </c>
      <c r="B484" s="60" t="s">
        <v>3128</v>
      </c>
      <c r="C484" s="60" t="s">
        <v>4100</v>
      </c>
      <c r="D484" s="117">
        <v>1201</v>
      </c>
      <c r="E484" s="61">
        <v>44895</v>
      </c>
      <c r="F484" s="60" t="s">
        <v>4101</v>
      </c>
      <c r="G484" s="60" t="s">
        <v>47</v>
      </c>
      <c r="H484" s="60" t="s">
        <v>21</v>
      </c>
      <c r="I484" s="93">
        <v>33.659999999999997</v>
      </c>
      <c r="J484" s="60"/>
      <c r="K484" s="60" t="s">
        <v>3666</v>
      </c>
      <c r="L484" s="28">
        <v>55358131</v>
      </c>
    </row>
    <row r="485" spans="1:12">
      <c r="A485" s="60" t="s">
        <v>2698</v>
      </c>
      <c r="B485" s="60" t="s">
        <v>3128</v>
      </c>
      <c r="C485" s="60" t="s">
        <v>4100</v>
      </c>
      <c r="D485" s="117">
        <v>1201</v>
      </c>
      <c r="E485" s="61">
        <v>44895</v>
      </c>
      <c r="F485" s="60" t="s">
        <v>4101</v>
      </c>
      <c r="G485" s="60" t="s">
        <v>47</v>
      </c>
      <c r="H485" s="60" t="s">
        <v>21</v>
      </c>
      <c r="I485" s="93">
        <v>2061.5</v>
      </c>
      <c r="J485" s="60"/>
      <c r="K485" s="60" t="s">
        <v>3985</v>
      </c>
      <c r="L485" s="28">
        <v>55358131</v>
      </c>
    </row>
    <row r="486" spans="1:12">
      <c r="A486" s="60" t="s">
        <v>2698</v>
      </c>
      <c r="B486" s="60" t="s">
        <v>3128</v>
      </c>
      <c r="C486" s="60" t="s">
        <v>4100</v>
      </c>
      <c r="D486" s="117">
        <v>1201</v>
      </c>
      <c r="E486" s="61">
        <v>44895</v>
      </c>
      <c r="F486" s="60" t="s">
        <v>4101</v>
      </c>
      <c r="G486" s="60" t="s">
        <v>47</v>
      </c>
      <c r="H486" s="60" t="s">
        <v>21</v>
      </c>
      <c r="I486" s="93">
        <v>22.28</v>
      </c>
      <c r="J486" s="60"/>
      <c r="K486" s="60" t="s">
        <v>3667</v>
      </c>
      <c r="L486" s="28">
        <v>55358131</v>
      </c>
    </row>
    <row r="487" spans="1:12">
      <c r="A487" s="60" t="s">
        <v>2698</v>
      </c>
      <c r="B487" s="60" t="s">
        <v>3128</v>
      </c>
      <c r="C487" s="60" t="s">
        <v>4100</v>
      </c>
      <c r="D487" s="117">
        <v>1201</v>
      </c>
      <c r="E487" s="61">
        <v>44895</v>
      </c>
      <c r="F487" s="60" t="s">
        <v>4101</v>
      </c>
      <c r="G487" s="60" t="s">
        <v>47</v>
      </c>
      <c r="H487" s="60" t="s">
        <v>21</v>
      </c>
      <c r="I487" s="93">
        <v>15.78</v>
      </c>
      <c r="J487" s="60"/>
      <c r="K487" s="60" t="s">
        <v>3785</v>
      </c>
      <c r="L487" s="28">
        <v>55358131</v>
      </c>
    </row>
    <row r="488" spans="1:12">
      <c r="A488" s="60" t="s">
        <v>2698</v>
      </c>
      <c r="B488" s="60" t="s">
        <v>3128</v>
      </c>
      <c r="C488" s="60" t="s">
        <v>4100</v>
      </c>
      <c r="D488" s="117">
        <v>1201</v>
      </c>
      <c r="E488" s="61">
        <v>44895</v>
      </c>
      <c r="F488" s="60" t="s">
        <v>4101</v>
      </c>
      <c r="G488" s="60" t="s">
        <v>47</v>
      </c>
      <c r="H488" s="60" t="s">
        <v>21</v>
      </c>
      <c r="I488" s="93">
        <v>26.6</v>
      </c>
      <c r="J488" s="60"/>
      <c r="K488" s="60" t="s">
        <v>3133</v>
      </c>
      <c r="L488" s="28">
        <v>55358131</v>
      </c>
    </row>
    <row r="489" spans="1:12">
      <c r="A489" s="60" t="s">
        <v>2698</v>
      </c>
      <c r="B489" s="60" t="s">
        <v>3128</v>
      </c>
      <c r="C489" s="60" t="s">
        <v>4100</v>
      </c>
      <c r="D489" s="117">
        <v>1201</v>
      </c>
      <c r="E489" s="61">
        <v>44895</v>
      </c>
      <c r="F489" s="60" t="s">
        <v>4101</v>
      </c>
      <c r="G489" s="60" t="s">
        <v>47</v>
      </c>
      <c r="H489" s="60" t="s">
        <v>21</v>
      </c>
      <c r="I489" s="93">
        <v>4464.3</v>
      </c>
      <c r="J489" s="60"/>
      <c r="K489" s="60" t="s">
        <v>4104</v>
      </c>
      <c r="L489" s="28">
        <v>55358131</v>
      </c>
    </row>
    <row r="490" spans="1:12">
      <c r="A490" s="60" t="s">
        <v>2698</v>
      </c>
      <c r="B490" s="60" t="s">
        <v>3128</v>
      </c>
      <c r="C490" s="60" t="s">
        <v>4100</v>
      </c>
      <c r="D490" s="117">
        <v>1201</v>
      </c>
      <c r="E490" s="61">
        <v>44895</v>
      </c>
      <c r="F490" s="60" t="s">
        <v>4101</v>
      </c>
      <c r="G490" s="60" t="s">
        <v>47</v>
      </c>
      <c r="H490" s="60" t="s">
        <v>21</v>
      </c>
      <c r="I490" s="93">
        <v>25.3</v>
      </c>
      <c r="J490" s="60"/>
      <c r="K490" s="60" t="s">
        <v>3236</v>
      </c>
      <c r="L490" s="28">
        <v>55358131</v>
      </c>
    </row>
    <row r="491" spans="1:12">
      <c r="A491" s="60" t="s">
        <v>2698</v>
      </c>
      <c r="B491" s="60" t="s">
        <v>3128</v>
      </c>
      <c r="C491" s="60" t="s">
        <v>4100</v>
      </c>
      <c r="D491" s="117">
        <v>1201</v>
      </c>
      <c r="E491" s="61">
        <v>44895</v>
      </c>
      <c r="F491" s="60" t="s">
        <v>4101</v>
      </c>
      <c r="G491" s="60" t="s">
        <v>47</v>
      </c>
      <c r="H491" s="60" t="s">
        <v>21</v>
      </c>
      <c r="I491" s="93">
        <v>1168.56</v>
      </c>
      <c r="J491" s="60"/>
      <c r="K491" s="60" t="s">
        <v>3978</v>
      </c>
      <c r="L491" s="28">
        <v>55358131</v>
      </c>
    </row>
    <row r="492" spans="1:12">
      <c r="A492" s="60" t="s">
        <v>2698</v>
      </c>
      <c r="B492" s="60" t="s">
        <v>3128</v>
      </c>
      <c r="C492" s="60" t="s">
        <v>4100</v>
      </c>
      <c r="D492" s="117">
        <v>1201</v>
      </c>
      <c r="E492" s="61">
        <v>44895</v>
      </c>
      <c r="F492" s="60" t="s">
        <v>4101</v>
      </c>
      <c r="G492" s="60" t="s">
        <v>47</v>
      </c>
      <c r="H492" s="60" t="s">
        <v>21</v>
      </c>
      <c r="I492" s="93">
        <v>455.2</v>
      </c>
      <c r="J492" s="60"/>
      <c r="K492" s="60" t="s">
        <v>3540</v>
      </c>
      <c r="L492" s="28">
        <v>55358131</v>
      </c>
    </row>
    <row r="493" spans="1:12">
      <c r="A493" s="60" t="s">
        <v>2698</v>
      </c>
      <c r="B493" s="60" t="s">
        <v>3128</v>
      </c>
      <c r="C493" s="60" t="s">
        <v>4100</v>
      </c>
      <c r="D493" s="117">
        <v>1201</v>
      </c>
      <c r="E493" s="61">
        <v>44895</v>
      </c>
      <c r="F493" s="60" t="s">
        <v>4101</v>
      </c>
      <c r="G493" s="60" t="s">
        <v>47</v>
      </c>
      <c r="H493" s="60" t="s">
        <v>21</v>
      </c>
      <c r="I493" s="93">
        <v>108</v>
      </c>
      <c r="J493" s="60"/>
      <c r="K493" s="60" t="s">
        <v>3673</v>
      </c>
      <c r="L493" s="28">
        <v>55358131</v>
      </c>
    </row>
    <row r="494" spans="1:12">
      <c r="A494" s="60" t="s">
        <v>2698</v>
      </c>
      <c r="B494" s="60" t="s">
        <v>3128</v>
      </c>
      <c r="C494" s="60" t="s">
        <v>4100</v>
      </c>
      <c r="D494" s="117">
        <v>1201</v>
      </c>
      <c r="E494" s="61">
        <v>44895</v>
      </c>
      <c r="F494" s="60" t="s">
        <v>4101</v>
      </c>
      <c r="G494" s="60" t="s">
        <v>47</v>
      </c>
      <c r="H494" s="60" t="s">
        <v>21</v>
      </c>
      <c r="I494" s="93">
        <v>6225.12</v>
      </c>
      <c r="J494" s="60"/>
      <c r="K494" s="60" t="s">
        <v>3986</v>
      </c>
      <c r="L494" s="28">
        <v>55358131</v>
      </c>
    </row>
    <row r="495" spans="1:12">
      <c r="A495" s="60" t="s">
        <v>2698</v>
      </c>
      <c r="B495" s="60" t="s">
        <v>3128</v>
      </c>
      <c r="C495" s="60" t="s">
        <v>4100</v>
      </c>
      <c r="D495" s="117">
        <v>1201</v>
      </c>
      <c r="E495" s="61">
        <v>44895</v>
      </c>
      <c r="F495" s="60" t="s">
        <v>4101</v>
      </c>
      <c r="G495" s="60" t="s">
        <v>47</v>
      </c>
      <c r="H495" s="60" t="s">
        <v>21</v>
      </c>
      <c r="I495" s="93">
        <v>4310</v>
      </c>
      <c r="J495" s="60"/>
      <c r="K495" s="60" t="s">
        <v>4105</v>
      </c>
      <c r="L495" s="28">
        <v>55358131</v>
      </c>
    </row>
    <row r="496" spans="1:12">
      <c r="A496" s="60" t="s">
        <v>2698</v>
      </c>
      <c r="B496" s="60" t="s">
        <v>3128</v>
      </c>
      <c r="C496" s="60" t="s">
        <v>4100</v>
      </c>
      <c r="D496" s="117">
        <v>1201</v>
      </c>
      <c r="E496" s="61">
        <v>44895</v>
      </c>
      <c r="F496" s="60" t="s">
        <v>4101</v>
      </c>
      <c r="G496" s="60" t="s">
        <v>47</v>
      </c>
      <c r="H496" s="60" t="s">
        <v>21</v>
      </c>
      <c r="I496" s="93">
        <v>5697.04</v>
      </c>
      <c r="J496" s="60"/>
      <c r="K496" s="60" t="s">
        <v>3987</v>
      </c>
      <c r="L496" s="28">
        <v>55358131</v>
      </c>
    </row>
    <row r="497" spans="1:12">
      <c r="A497" s="60" t="s">
        <v>2698</v>
      </c>
      <c r="B497" s="60" t="s">
        <v>3128</v>
      </c>
      <c r="C497" s="60" t="s">
        <v>4100</v>
      </c>
      <c r="D497" s="117">
        <v>1201</v>
      </c>
      <c r="E497" s="61">
        <v>44895</v>
      </c>
      <c r="F497" s="60" t="s">
        <v>4101</v>
      </c>
      <c r="G497" s="60" t="s">
        <v>47</v>
      </c>
      <c r="H497" s="60" t="s">
        <v>21</v>
      </c>
      <c r="I497" s="93">
        <v>63.28</v>
      </c>
      <c r="J497" s="60"/>
      <c r="K497" s="60" t="s">
        <v>3822</v>
      </c>
      <c r="L497" s="28">
        <v>55358131</v>
      </c>
    </row>
    <row r="498" spans="1:12">
      <c r="A498" s="60" t="s">
        <v>2698</v>
      </c>
      <c r="B498" s="60" t="s">
        <v>3128</v>
      </c>
      <c r="C498" s="60" t="s">
        <v>4100</v>
      </c>
      <c r="D498" s="117">
        <v>1201</v>
      </c>
      <c r="E498" s="61">
        <v>44895</v>
      </c>
      <c r="F498" s="60" t="s">
        <v>4101</v>
      </c>
      <c r="G498" s="60" t="s">
        <v>47</v>
      </c>
      <c r="H498" s="60" t="s">
        <v>21</v>
      </c>
      <c r="I498" s="93">
        <v>507.18</v>
      </c>
      <c r="J498" s="60"/>
      <c r="K498" s="60" t="s">
        <v>3678</v>
      </c>
      <c r="L498" s="28">
        <v>55358131</v>
      </c>
    </row>
    <row r="499" spans="1:12">
      <c r="A499" s="60" t="s">
        <v>2698</v>
      </c>
      <c r="B499" s="60" t="s">
        <v>3128</v>
      </c>
      <c r="C499" s="60" t="s">
        <v>4100</v>
      </c>
      <c r="D499" s="117">
        <v>1201</v>
      </c>
      <c r="E499" s="61">
        <v>44895</v>
      </c>
      <c r="F499" s="60" t="s">
        <v>4101</v>
      </c>
      <c r="G499" s="60" t="s">
        <v>47</v>
      </c>
      <c r="H499" s="60" t="s">
        <v>21</v>
      </c>
      <c r="I499" s="93">
        <v>1677.45</v>
      </c>
      <c r="J499" s="60"/>
      <c r="K499" s="60" t="s">
        <v>4106</v>
      </c>
      <c r="L499" s="28">
        <v>55358131</v>
      </c>
    </row>
    <row r="500" spans="1:12">
      <c r="A500" s="60" t="s">
        <v>2698</v>
      </c>
      <c r="B500" s="60" t="s">
        <v>3128</v>
      </c>
      <c r="C500" s="60" t="s">
        <v>4100</v>
      </c>
      <c r="D500" s="117">
        <v>1201</v>
      </c>
      <c r="E500" s="61">
        <v>44895</v>
      </c>
      <c r="F500" s="60" t="s">
        <v>4101</v>
      </c>
      <c r="G500" s="60" t="s">
        <v>47</v>
      </c>
      <c r="H500" s="60" t="s">
        <v>21</v>
      </c>
      <c r="I500" s="93">
        <v>22.53</v>
      </c>
      <c r="J500" s="60"/>
      <c r="K500" s="60" t="s">
        <v>3823</v>
      </c>
      <c r="L500" s="28">
        <v>55358131</v>
      </c>
    </row>
    <row r="501" spans="1:12">
      <c r="A501" s="60" t="s">
        <v>2698</v>
      </c>
      <c r="B501" s="60" t="s">
        <v>3128</v>
      </c>
      <c r="C501" s="60" t="s">
        <v>4100</v>
      </c>
      <c r="D501" s="117">
        <v>1201</v>
      </c>
      <c r="E501" s="61">
        <v>44895</v>
      </c>
      <c r="F501" s="60" t="s">
        <v>4101</v>
      </c>
      <c r="G501" s="60" t="s">
        <v>47</v>
      </c>
      <c r="H501" s="60" t="s">
        <v>21</v>
      </c>
      <c r="I501" s="93">
        <v>662.4</v>
      </c>
      <c r="J501" s="60"/>
      <c r="K501" s="60" t="s">
        <v>3824</v>
      </c>
      <c r="L501" s="28">
        <v>55358131</v>
      </c>
    </row>
    <row r="502" spans="1:12">
      <c r="A502" s="60" t="s">
        <v>2698</v>
      </c>
      <c r="B502" s="60" t="s">
        <v>3128</v>
      </c>
      <c r="C502" s="60" t="s">
        <v>4100</v>
      </c>
      <c r="D502" s="117">
        <v>1201</v>
      </c>
      <c r="E502" s="61">
        <v>44895</v>
      </c>
      <c r="F502" s="60" t="s">
        <v>4101</v>
      </c>
      <c r="G502" s="60" t="s">
        <v>47</v>
      </c>
      <c r="H502" s="60" t="s">
        <v>21</v>
      </c>
      <c r="I502" s="93">
        <v>9</v>
      </c>
      <c r="J502" s="60"/>
      <c r="K502" s="60" t="s">
        <v>3825</v>
      </c>
      <c r="L502" s="28">
        <v>55358131</v>
      </c>
    </row>
    <row r="503" spans="1:12">
      <c r="A503" s="60" t="s">
        <v>2698</v>
      </c>
      <c r="B503" s="60" t="s">
        <v>3128</v>
      </c>
      <c r="C503" s="60" t="s">
        <v>4100</v>
      </c>
      <c r="D503" s="117">
        <v>1201</v>
      </c>
      <c r="E503" s="61">
        <v>44895</v>
      </c>
      <c r="F503" s="60" t="s">
        <v>4101</v>
      </c>
      <c r="G503" s="60" t="s">
        <v>47</v>
      </c>
      <c r="H503" s="60" t="s">
        <v>21</v>
      </c>
      <c r="I503" s="93">
        <v>25.16</v>
      </c>
      <c r="J503" s="60"/>
      <c r="K503" s="60" t="s">
        <v>3543</v>
      </c>
      <c r="L503" s="28">
        <v>55358131</v>
      </c>
    </row>
    <row r="504" spans="1:12">
      <c r="A504" s="60" t="s">
        <v>2698</v>
      </c>
      <c r="B504" s="60" t="s">
        <v>3128</v>
      </c>
      <c r="C504" s="60" t="s">
        <v>4100</v>
      </c>
      <c r="D504" s="117">
        <v>1201</v>
      </c>
      <c r="E504" s="61">
        <v>44895</v>
      </c>
      <c r="F504" s="60" t="s">
        <v>4101</v>
      </c>
      <c r="G504" s="60" t="s">
        <v>47</v>
      </c>
      <c r="H504" s="60" t="s">
        <v>21</v>
      </c>
      <c r="I504" s="93">
        <v>81</v>
      </c>
      <c r="J504" s="60"/>
      <c r="K504" s="60" t="s">
        <v>3788</v>
      </c>
      <c r="L504" s="28">
        <v>55358131</v>
      </c>
    </row>
    <row r="505" spans="1:12">
      <c r="A505" s="60" t="s">
        <v>2698</v>
      </c>
      <c r="B505" s="60" t="s">
        <v>3128</v>
      </c>
      <c r="C505" s="60" t="s">
        <v>4100</v>
      </c>
      <c r="D505" s="117">
        <v>1201</v>
      </c>
      <c r="E505" s="61">
        <v>44895</v>
      </c>
      <c r="F505" s="60" t="s">
        <v>4101</v>
      </c>
      <c r="G505" s="60" t="s">
        <v>47</v>
      </c>
      <c r="H505" s="60" t="s">
        <v>21</v>
      </c>
      <c r="I505" s="93">
        <v>3591</v>
      </c>
      <c r="J505" s="60"/>
      <c r="K505" s="60" t="s">
        <v>3788</v>
      </c>
      <c r="L505" s="28">
        <v>55358131</v>
      </c>
    </row>
    <row r="506" spans="1:12">
      <c r="A506" s="60" t="s">
        <v>2698</v>
      </c>
      <c r="B506" s="60" t="s">
        <v>3128</v>
      </c>
      <c r="C506" s="60" t="s">
        <v>4100</v>
      </c>
      <c r="D506" s="117">
        <v>1201</v>
      </c>
      <c r="E506" s="61">
        <v>44895</v>
      </c>
      <c r="F506" s="60" t="s">
        <v>4101</v>
      </c>
      <c r="G506" s="60" t="s">
        <v>47</v>
      </c>
      <c r="H506" s="60" t="s">
        <v>21</v>
      </c>
      <c r="I506" s="93">
        <v>27.57</v>
      </c>
      <c r="J506" s="60"/>
      <c r="K506" s="60" t="s">
        <v>3826</v>
      </c>
      <c r="L506" s="28">
        <v>55358131</v>
      </c>
    </row>
    <row r="507" spans="1:12">
      <c r="A507" s="60" t="s">
        <v>2698</v>
      </c>
      <c r="B507" s="60" t="s">
        <v>3128</v>
      </c>
      <c r="C507" s="60" t="s">
        <v>4100</v>
      </c>
      <c r="D507" s="117">
        <v>1201</v>
      </c>
      <c r="E507" s="61">
        <v>44895</v>
      </c>
      <c r="F507" s="60" t="s">
        <v>4101</v>
      </c>
      <c r="G507" s="60" t="s">
        <v>47</v>
      </c>
      <c r="H507" s="60" t="s">
        <v>21</v>
      </c>
      <c r="I507" s="93">
        <v>3395.7</v>
      </c>
      <c r="J507" s="60"/>
      <c r="K507" s="60" t="s">
        <v>3988</v>
      </c>
      <c r="L507" s="28">
        <v>55358131</v>
      </c>
    </row>
    <row r="508" spans="1:12">
      <c r="A508" s="60" t="s">
        <v>2698</v>
      </c>
      <c r="B508" s="60" t="s">
        <v>3128</v>
      </c>
      <c r="C508" s="60" t="s">
        <v>4100</v>
      </c>
      <c r="D508" s="117">
        <v>1201</v>
      </c>
      <c r="E508" s="61">
        <v>44895</v>
      </c>
      <c r="F508" s="60" t="s">
        <v>4101</v>
      </c>
      <c r="G508" s="60" t="s">
        <v>47</v>
      </c>
      <c r="H508" s="60" t="s">
        <v>21</v>
      </c>
      <c r="I508" s="93">
        <v>42.2</v>
      </c>
      <c r="J508" s="60"/>
      <c r="K508" s="60" t="s">
        <v>3790</v>
      </c>
      <c r="L508" s="28">
        <v>55358131</v>
      </c>
    </row>
    <row r="509" spans="1:12">
      <c r="A509" s="60" t="s">
        <v>2698</v>
      </c>
      <c r="B509" s="60" t="s">
        <v>3128</v>
      </c>
      <c r="C509" s="60" t="s">
        <v>4100</v>
      </c>
      <c r="D509" s="117">
        <v>1201</v>
      </c>
      <c r="E509" s="61">
        <v>44895</v>
      </c>
      <c r="F509" s="60" t="s">
        <v>4101</v>
      </c>
      <c r="G509" s="60" t="s">
        <v>47</v>
      </c>
      <c r="H509" s="60" t="s">
        <v>21</v>
      </c>
      <c r="I509" s="93">
        <v>7476.3</v>
      </c>
      <c r="J509" s="60"/>
      <c r="K509" s="60" t="s">
        <v>3683</v>
      </c>
      <c r="L509" s="28">
        <v>55358131</v>
      </c>
    </row>
    <row r="510" spans="1:12">
      <c r="A510" s="60" t="s">
        <v>2698</v>
      </c>
      <c r="B510" s="60" t="s">
        <v>3128</v>
      </c>
      <c r="C510" s="60" t="s">
        <v>4100</v>
      </c>
      <c r="D510" s="117">
        <v>1201</v>
      </c>
      <c r="E510" s="61">
        <v>44895</v>
      </c>
      <c r="F510" s="60" t="s">
        <v>4101</v>
      </c>
      <c r="G510" s="60" t="s">
        <v>47</v>
      </c>
      <c r="H510" s="60" t="s">
        <v>21</v>
      </c>
      <c r="I510" s="93">
        <v>4260.75</v>
      </c>
      <c r="J510" s="60"/>
      <c r="K510" s="60" t="s">
        <v>3684</v>
      </c>
      <c r="L510" s="28">
        <v>55358131</v>
      </c>
    </row>
    <row r="511" spans="1:12">
      <c r="A511" s="60" t="s">
        <v>2698</v>
      </c>
      <c r="B511" s="60" t="s">
        <v>3128</v>
      </c>
      <c r="C511" s="60" t="s">
        <v>4100</v>
      </c>
      <c r="D511" s="117">
        <v>1201</v>
      </c>
      <c r="E511" s="61">
        <v>44895</v>
      </c>
      <c r="F511" s="60" t="s">
        <v>4101</v>
      </c>
      <c r="G511" s="60" t="s">
        <v>47</v>
      </c>
      <c r="H511" s="60" t="s">
        <v>21</v>
      </c>
      <c r="I511" s="93">
        <v>2325.6</v>
      </c>
      <c r="J511" s="60"/>
      <c r="K511" s="60" t="s">
        <v>4107</v>
      </c>
      <c r="L511" s="28">
        <v>55358131</v>
      </c>
    </row>
    <row r="512" spans="1:12">
      <c r="A512" s="60" t="s">
        <v>2698</v>
      </c>
      <c r="B512" s="60" t="s">
        <v>3128</v>
      </c>
      <c r="C512" s="60" t="s">
        <v>4100</v>
      </c>
      <c r="D512" s="117">
        <v>1201</v>
      </c>
      <c r="E512" s="61">
        <v>44895</v>
      </c>
      <c r="F512" s="60" t="s">
        <v>4101</v>
      </c>
      <c r="G512" s="60" t="s">
        <v>47</v>
      </c>
      <c r="H512" s="60" t="s">
        <v>21</v>
      </c>
      <c r="I512" s="93">
        <v>152.6</v>
      </c>
      <c r="J512" s="60"/>
      <c r="K512" s="60" t="s">
        <v>3828</v>
      </c>
      <c r="L512" s="28">
        <v>55358131</v>
      </c>
    </row>
    <row r="513" spans="1:12">
      <c r="A513" s="60" t="s">
        <v>2698</v>
      </c>
      <c r="B513" s="60" t="s">
        <v>3128</v>
      </c>
      <c r="C513" s="60" t="s">
        <v>4100</v>
      </c>
      <c r="D513" s="117">
        <v>1201</v>
      </c>
      <c r="E513" s="61">
        <v>44895</v>
      </c>
      <c r="F513" s="60" t="s">
        <v>4101</v>
      </c>
      <c r="G513" s="60" t="s">
        <v>47</v>
      </c>
      <c r="H513" s="60" t="s">
        <v>21</v>
      </c>
      <c r="I513" s="93">
        <v>110.6</v>
      </c>
      <c r="J513" s="60"/>
      <c r="K513" s="60" t="s">
        <v>4108</v>
      </c>
      <c r="L513" s="28">
        <v>55358131</v>
      </c>
    </row>
    <row r="514" spans="1:12">
      <c r="A514" s="60" t="s">
        <v>2698</v>
      </c>
      <c r="B514" s="60" t="s">
        <v>3128</v>
      </c>
      <c r="C514" s="60" t="s">
        <v>4100</v>
      </c>
      <c r="D514" s="117">
        <v>1201</v>
      </c>
      <c r="E514" s="61">
        <v>44895</v>
      </c>
      <c r="F514" s="60" t="s">
        <v>4101</v>
      </c>
      <c r="G514" s="60" t="s">
        <v>47</v>
      </c>
      <c r="H514" s="60" t="s">
        <v>21</v>
      </c>
      <c r="I514" s="93">
        <v>37.68</v>
      </c>
      <c r="J514" s="60"/>
      <c r="K514" s="60" t="s">
        <v>3791</v>
      </c>
      <c r="L514" s="28">
        <v>55358131</v>
      </c>
    </row>
    <row r="515" spans="1:12">
      <c r="A515" s="60" t="s">
        <v>2698</v>
      </c>
      <c r="B515" s="60" t="s">
        <v>3128</v>
      </c>
      <c r="C515" s="60" t="s">
        <v>4100</v>
      </c>
      <c r="D515" s="117">
        <v>1201</v>
      </c>
      <c r="E515" s="61">
        <v>44895</v>
      </c>
      <c r="F515" s="60" t="s">
        <v>4101</v>
      </c>
      <c r="G515" s="60" t="s">
        <v>47</v>
      </c>
      <c r="H515" s="60" t="s">
        <v>21</v>
      </c>
      <c r="I515" s="93">
        <v>601.54</v>
      </c>
      <c r="J515" s="60"/>
      <c r="K515" s="60" t="s">
        <v>3829</v>
      </c>
      <c r="L515" s="28">
        <v>55358131</v>
      </c>
    </row>
    <row r="516" spans="1:12">
      <c r="A516" s="60" t="s">
        <v>2698</v>
      </c>
      <c r="B516" s="60" t="s">
        <v>3128</v>
      </c>
      <c r="C516" s="60" t="s">
        <v>4100</v>
      </c>
      <c r="D516" s="117">
        <v>1201</v>
      </c>
      <c r="E516" s="61">
        <v>44895</v>
      </c>
      <c r="F516" s="60" t="s">
        <v>4101</v>
      </c>
      <c r="G516" s="60" t="s">
        <v>47</v>
      </c>
      <c r="H516" s="60" t="s">
        <v>21</v>
      </c>
      <c r="I516" s="93">
        <v>5985.9</v>
      </c>
      <c r="J516" s="60"/>
      <c r="K516" s="60" t="s">
        <v>3979</v>
      </c>
      <c r="L516" s="28">
        <v>55358131</v>
      </c>
    </row>
    <row r="517" spans="1:12">
      <c r="A517" s="60" t="s">
        <v>2698</v>
      </c>
      <c r="B517" s="60" t="s">
        <v>3128</v>
      </c>
      <c r="C517" s="60" t="s">
        <v>4100</v>
      </c>
      <c r="D517" s="117">
        <v>1201</v>
      </c>
      <c r="E517" s="61">
        <v>44895</v>
      </c>
      <c r="F517" s="60" t="s">
        <v>4101</v>
      </c>
      <c r="G517" s="60" t="s">
        <v>47</v>
      </c>
      <c r="H517" s="60" t="s">
        <v>21</v>
      </c>
      <c r="I517" s="93">
        <v>7345.66</v>
      </c>
      <c r="J517" s="60"/>
      <c r="K517" s="60" t="s">
        <v>3979</v>
      </c>
      <c r="L517" s="28">
        <v>55358131</v>
      </c>
    </row>
    <row r="518" spans="1:12">
      <c r="A518" s="60" t="s">
        <v>2698</v>
      </c>
      <c r="B518" s="60" t="s">
        <v>3128</v>
      </c>
      <c r="C518" s="60" t="s">
        <v>4100</v>
      </c>
      <c r="D518" s="117">
        <v>1201</v>
      </c>
      <c r="E518" s="61">
        <v>44895</v>
      </c>
      <c r="F518" s="60" t="s">
        <v>4101</v>
      </c>
      <c r="G518" s="60" t="s">
        <v>47</v>
      </c>
      <c r="H518" s="60" t="s">
        <v>21</v>
      </c>
      <c r="I518" s="93">
        <v>3672</v>
      </c>
      <c r="J518" s="60"/>
      <c r="K518" s="60" t="s">
        <v>4109</v>
      </c>
      <c r="L518" s="28">
        <v>55358131</v>
      </c>
    </row>
    <row r="519" spans="1:12">
      <c r="A519" s="60" t="s">
        <v>2698</v>
      </c>
      <c r="B519" s="60" t="s">
        <v>3128</v>
      </c>
      <c r="C519" s="60" t="s">
        <v>4100</v>
      </c>
      <c r="D519" s="117">
        <v>1201</v>
      </c>
      <c r="E519" s="61">
        <v>44895</v>
      </c>
      <c r="F519" s="60" t="s">
        <v>4101</v>
      </c>
      <c r="G519" s="60" t="s">
        <v>47</v>
      </c>
      <c r="H519" s="60" t="s">
        <v>21</v>
      </c>
      <c r="I519" s="93">
        <v>1426.56</v>
      </c>
      <c r="J519" s="60"/>
      <c r="K519" s="60" t="s">
        <v>3989</v>
      </c>
      <c r="L519" s="28">
        <v>55358131</v>
      </c>
    </row>
    <row r="520" spans="1:12">
      <c r="A520" s="60" t="s">
        <v>2698</v>
      </c>
      <c r="B520" s="60" t="s">
        <v>3128</v>
      </c>
      <c r="C520" s="60" t="s">
        <v>4100</v>
      </c>
      <c r="D520" s="117">
        <v>1201</v>
      </c>
      <c r="E520" s="61">
        <v>44895</v>
      </c>
      <c r="F520" s="60" t="s">
        <v>4101</v>
      </c>
      <c r="G520" s="60" t="s">
        <v>47</v>
      </c>
      <c r="H520" s="60" t="s">
        <v>21</v>
      </c>
      <c r="I520" s="93">
        <v>297.8</v>
      </c>
      <c r="J520" s="60"/>
      <c r="K520" s="60" t="s">
        <v>3830</v>
      </c>
      <c r="L520" s="28">
        <v>55358131</v>
      </c>
    </row>
    <row r="521" spans="1:12">
      <c r="A521" s="60" t="s">
        <v>2698</v>
      </c>
      <c r="B521" s="60" t="s">
        <v>3128</v>
      </c>
      <c r="C521" s="60" t="s">
        <v>4100</v>
      </c>
      <c r="D521" s="117">
        <v>1201</v>
      </c>
      <c r="E521" s="61">
        <v>44895</v>
      </c>
      <c r="F521" s="60" t="s">
        <v>4101</v>
      </c>
      <c r="G521" s="60" t="s">
        <v>47</v>
      </c>
      <c r="H521" s="60" t="s">
        <v>21</v>
      </c>
      <c r="I521" s="93">
        <v>28.82</v>
      </c>
      <c r="J521" s="60"/>
      <c r="K521" s="60" t="s">
        <v>3831</v>
      </c>
      <c r="L521" s="28">
        <v>55358131</v>
      </c>
    </row>
    <row r="522" spans="1:12">
      <c r="A522" s="60" t="s">
        <v>2698</v>
      </c>
      <c r="B522" s="60" t="s">
        <v>3128</v>
      </c>
      <c r="C522" s="60" t="s">
        <v>4100</v>
      </c>
      <c r="D522" s="117">
        <v>1201</v>
      </c>
      <c r="E522" s="61">
        <v>44895</v>
      </c>
      <c r="F522" s="60" t="s">
        <v>4101</v>
      </c>
      <c r="G522" s="60" t="s">
        <v>47</v>
      </c>
      <c r="H522" s="60" t="s">
        <v>21</v>
      </c>
      <c r="I522" s="93">
        <v>3161.6</v>
      </c>
      <c r="J522" s="60"/>
      <c r="K522" s="60" t="s">
        <v>3980</v>
      </c>
      <c r="L522" s="28">
        <v>55358131</v>
      </c>
    </row>
    <row r="523" spans="1:12">
      <c r="A523" s="60" t="s">
        <v>2698</v>
      </c>
      <c r="B523" s="60" t="s">
        <v>3128</v>
      </c>
      <c r="C523" s="60" t="s">
        <v>4100</v>
      </c>
      <c r="D523" s="117">
        <v>1201</v>
      </c>
      <c r="E523" s="61">
        <v>44895</v>
      </c>
      <c r="F523" s="60" t="s">
        <v>4101</v>
      </c>
      <c r="G523" s="60" t="s">
        <v>47</v>
      </c>
      <c r="H523" s="60" t="s">
        <v>21</v>
      </c>
      <c r="I523" s="93">
        <v>90.36</v>
      </c>
      <c r="J523" s="60"/>
      <c r="K523" s="60" t="s">
        <v>3832</v>
      </c>
      <c r="L523" s="28">
        <v>55358131</v>
      </c>
    </row>
    <row r="524" spans="1:12">
      <c r="A524" s="60" t="s">
        <v>2698</v>
      </c>
      <c r="B524" s="60" t="s">
        <v>3128</v>
      </c>
      <c r="C524" s="60" t="s">
        <v>4100</v>
      </c>
      <c r="D524" s="117">
        <v>1201</v>
      </c>
      <c r="E524" s="61">
        <v>44895</v>
      </c>
      <c r="F524" s="60" t="s">
        <v>4101</v>
      </c>
      <c r="G524" s="60" t="s">
        <v>47</v>
      </c>
      <c r="H524" s="60" t="s">
        <v>21</v>
      </c>
      <c r="I524" s="93">
        <v>1413.3</v>
      </c>
      <c r="J524" s="60"/>
      <c r="K524" s="60" t="s">
        <v>3833</v>
      </c>
      <c r="L524" s="28">
        <v>55358131</v>
      </c>
    </row>
    <row r="525" spans="1:12">
      <c r="A525" s="60" t="s">
        <v>2698</v>
      </c>
      <c r="B525" s="60" t="s">
        <v>3128</v>
      </c>
      <c r="C525" s="60" t="s">
        <v>4100</v>
      </c>
      <c r="D525" s="117">
        <v>1201</v>
      </c>
      <c r="E525" s="61">
        <v>44895</v>
      </c>
      <c r="F525" s="60" t="s">
        <v>4101</v>
      </c>
      <c r="G525" s="60" t="s">
        <v>47</v>
      </c>
      <c r="H525" s="60" t="s">
        <v>21</v>
      </c>
      <c r="I525" s="93">
        <v>458.04</v>
      </c>
      <c r="J525" s="60"/>
      <c r="K525" s="60" t="s">
        <v>3834</v>
      </c>
      <c r="L525" s="28">
        <v>55358131</v>
      </c>
    </row>
    <row r="526" spans="1:12">
      <c r="A526" s="60" t="s">
        <v>2698</v>
      </c>
      <c r="B526" s="60" t="s">
        <v>3128</v>
      </c>
      <c r="C526" s="60" t="s">
        <v>4100</v>
      </c>
      <c r="D526" s="117">
        <v>1201</v>
      </c>
      <c r="E526" s="61">
        <v>44895</v>
      </c>
      <c r="F526" s="60" t="s">
        <v>4101</v>
      </c>
      <c r="G526" s="60" t="s">
        <v>47</v>
      </c>
      <c r="H526" s="60" t="s">
        <v>21</v>
      </c>
      <c r="I526" s="93">
        <v>137.69999999999999</v>
      </c>
      <c r="J526" s="60"/>
      <c r="K526" s="60" t="s">
        <v>3835</v>
      </c>
      <c r="L526" s="28">
        <v>55358131</v>
      </c>
    </row>
    <row r="527" spans="1:12">
      <c r="A527" s="60" t="s">
        <v>2698</v>
      </c>
      <c r="B527" s="60" t="s">
        <v>3128</v>
      </c>
      <c r="C527" s="60" t="s">
        <v>4100</v>
      </c>
      <c r="D527" s="117">
        <v>1201</v>
      </c>
      <c r="E527" s="61">
        <v>44895</v>
      </c>
      <c r="F527" s="60" t="s">
        <v>4101</v>
      </c>
      <c r="G527" s="60" t="s">
        <v>47</v>
      </c>
      <c r="H527" s="60" t="s">
        <v>21</v>
      </c>
      <c r="I527" s="93">
        <v>550.79999999999995</v>
      </c>
      <c r="J527" s="60"/>
      <c r="K527" s="60" t="s">
        <v>3835</v>
      </c>
      <c r="L527" s="28">
        <v>55358131</v>
      </c>
    </row>
    <row r="528" spans="1:12">
      <c r="A528" s="60" t="s">
        <v>2698</v>
      </c>
      <c r="B528" s="60" t="s">
        <v>3128</v>
      </c>
      <c r="C528" s="60" t="s">
        <v>4100</v>
      </c>
      <c r="D528" s="117">
        <v>1201</v>
      </c>
      <c r="E528" s="61">
        <v>44895</v>
      </c>
      <c r="F528" s="60" t="s">
        <v>4101</v>
      </c>
      <c r="G528" s="60" t="s">
        <v>47</v>
      </c>
      <c r="H528" s="60" t="s">
        <v>21</v>
      </c>
      <c r="I528" s="93">
        <v>367.04</v>
      </c>
      <c r="J528" s="60"/>
      <c r="K528" s="60" t="s">
        <v>3687</v>
      </c>
      <c r="L528" s="28">
        <v>55358131</v>
      </c>
    </row>
    <row r="529" spans="1:12">
      <c r="A529" s="60" t="s">
        <v>2698</v>
      </c>
      <c r="B529" s="60" t="s">
        <v>3128</v>
      </c>
      <c r="C529" s="60" t="s">
        <v>4100</v>
      </c>
      <c r="D529" s="117">
        <v>1201</v>
      </c>
      <c r="E529" s="61">
        <v>44895</v>
      </c>
      <c r="F529" s="60" t="s">
        <v>4101</v>
      </c>
      <c r="G529" s="60" t="s">
        <v>47</v>
      </c>
      <c r="H529" s="60" t="s">
        <v>21</v>
      </c>
      <c r="I529" s="93">
        <v>106.56</v>
      </c>
      <c r="J529" s="60"/>
      <c r="K529" s="60" t="s">
        <v>3687</v>
      </c>
      <c r="L529" s="28">
        <v>55358131</v>
      </c>
    </row>
    <row r="530" spans="1:12">
      <c r="A530" s="60" t="s">
        <v>2698</v>
      </c>
      <c r="B530" s="60" t="s">
        <v>3128</v>
      </c>
      <c r="C530" s="60" t="s">
        <v>4100</v>
      </c>
      <c r="D530" s="117">
        <v>1201</v>
      </c>
      <c r="E530" s="61">
        <v>44895</v>
      </c>
      <c r="F530" s="60" t="s">
        <v>4101</v>
      </c>
      <c r="G530" s="60" t="s">
        <v>47</v>
      </c>
      <c r="H530" s="60" t="s">
        <v>21</v>
      </c>
      <c r="I530" s="93">
        <v>1004.88</v>
      </c>
      <c r="J530" s="60"/>
      <c r="K530" s="60" t="s">
        <v>3837</v>
      </c>
      <c r="L530" s="28">
        <v>55358131</v>
      </c>
    </row>
    <row r="531" spans="1:12">
      <c r="A531" s="60" t="s">
        <v>2698</v>
      </c>
      <c r="B531" s="60" t="s">
        <v>3128</v>
      </c>
      <c r="C531" s="60" t="s">
        <v>4100</v>
      </c>
      <c r="D531" s="117">
        <v>1201</v>
      </c>
      <c r="E531" s="61">
        <v>44895</v>
      </c>
      <c r="F531" s="60" t="s">
        <v>4101</v>
      </c>
      <c r="G531" s="60" t="s">
        <v>47</v>
      </c>
      <c r="H531" s="60" t="s">
        <v>21</v>
      </c>
      <c r="I531" s="93">
        <v>25.44</v>
      </c>
      <c r="J531" s="60"/>
      <c r="K531" s="60" t="s">
        <v>3837</v>
      </c>
      <c r="L531" s="28">
        <v>55358131</v>
      </c>
    </row>
    <row r="532" spans="1:12">
      <c r="A532" s="60" t="s">
        <v>2698</v>
      </c>
      <c r="B532" s="60" t="s">
        <v>3128</v>
      </c>
      <c r="C532" s="60" t="s">
        <v>4100</v>
      </c>
      <c r="D532" s="117">
        <v>1201</v>
      </c>
      <c r="E532" s="61">
        <v>44895</v>
      </c>
      <c r="F532" s="60" t="s">
        <v>4101</v>
      </c>
      <c r="G532" s="60" t="s">
        <v>47</v>
      </c>
      <c r="H532" s="60" t="s">
        <v>21</v>
      </c>
      <c r="I532" s="93">
        <v>3518.16</v>
      </c>
      <c r="J532" s="60"/>
      <c r="K532" s="60" t="s">
        <v>4110</v>
      </c>
      <c r="L532" s="28">
        <v>55358131</v>
      </c>
    </row>
    <row r="533" spans="1:12">
      <c r="A533" s="60" t="s">
        <v>2698</v>
      </c>
      <c r="B533" s="60" t="s">
        <v>3128</v>
      </c>
      <c r="C533" s="60" t="s">
        <v>4100</v>
      </c>
      <c r="D533" s="117">
        <v>1201</v>
      </c>
      <c r="E533" s="61">
        <v>44895</v>
      </c>
      <c r="F533" s="60" t="s">
        <v>4101</v>
      </c>
      <c r="G533" s="60" t="s">
        <v>47</v>
      </c>
      <c r="H533" s="60" t="s">
        <v>21</v>
      </c>
      <c r="I533" s="93">
        <v>1952.2</v>
      </c>
      <c r="J533" s="60"/>
      <c r="K533" s="60" t="s">
        <v>4111</v>
      </c>
      <c r="L533" s="28">
        <v>55358131</v>
      </c>
    </row>
    <row r="534" spans="1:12">
      <c r="A534" s="60" t="s">
        <v>2698</v>
      </c>
      <c r="B534" s="60" t="s">
        <v>3128</v>
      </c>
      <c r="C534" s="60" t="s">
        <v>4100</v>
      </c>
      <c r="D534" s="117">
        <v>1201</v>
      </c>
      <c r="E534" s="61">
        <v>44895</v>
      </c>
      <c r="F534" s="60" t="s">
        <v>4101</v>
      </c>
      <c r="G534" s="60" t="s">
        <v>47</v>
      </c>
      <c r="H534" s="60" t="s">
        <v>21</v>
      </c>
      <c r="I534" s="93">
        <v>4561.8100000000004</v>
      </c>
      <c r="J534" s="60"/>
      <c r="K534" s="60" t="s">
        <v>4112</v>
      </c>
      <c r="L534" s="28">
        <v>55358131</v>
      </c>
    </row>
    <row r="535" spans="1:12">
      <c r="A535" s="60" t="s">
        <v>2698</v>
      </c>
      <c r="B535" s="60" t="s">
        <v>3128</v>
      </c>
      <c r="C535" s="60" t="s">
        <v>4100</v>
      </c>
      <c r="D535" s="117">
        <v>1201</v>
      </c>
      <c r="E535" s="61">
        <v>44895</v>
      </c>
      <c r="F535" s="60" t="s">
        <v>4101</v>
      </c>
      <c r="G535" s="60" t="s">
        <v>47</v>
      </c>
      <c r="H535" s="60" t="s">
        <v>21</v>
      </c>
      <c r="I535" s="93">
        <v>60.12</v>
      </c>
      <c r="J535" s="60"/>
      <c r="K535" s="60" t="s">
        <v>3838</v>
      </c>
      <c r="L535" s="28">
        <v>55358131</v>
      </c>
    </row>
    <row r="536" spans="1:12">
      <c r="A536" s="60" t="s">
        <v>2698</v>
      </c>
      <c r="B536" s="60" t="s">
        <v>3128</v>
      </c>
      <c r="C536" s="60" t="s">
        <v>4100</v>
      </c>
      <c r="D536" s="117">
        <v>1201</v>
      </c>
      <c r="E536" s="61">
        <v>44895</v>
      </c>
      <c r="F536" s="60" t="s">
        <v>4101</v>
      </c>
      <c r="G536" s="60" t="s">
        <v>47</v>
      </c>
      <c r="H536" s="60" t="s">
        <v>21</v>
      </c>
      <c r="I536" s="93">
        <v>1452.3</v>
      </c>
      <c r="J536" s="60"/>
      <c r="K536" s="60" t="s">
        <v>3993</v>
      </c>
      <c r="L536" s="28">
        <v>55358131</v>
      </c>
    </row>
    <row r="537" spans="1:12">
      <c r="A537" s="60" t="s">
        <v>2698</v>
      </c>
      <c r="B537" s="60" t="s">
        <v>3128</v>
      </c>
      <c r="C537" s="60" t="s">
        <v>4100</v>
      </c>
      <c r="D537" s="117">
        <v>1201</v>
      </c>
      <c r="E537" s="61">
        <v>44895</v>
      </c>
      <c r="F537" s="60" t="s">
        <v>4101</v>
      </c>
      <c r="G537" s="60" t="s">
        <v>47</v>
      </c>
      <c r="H537" s="60" t="s">
        <v>21</v>
      </c>
      <c r="I537" s="93">
        <v>1780.66</v>
      </c>
      <c r="J537" s="60"/>
      <c r="K537" s="60" t="s">
        <v>3839</v>
      </c>
      <c r="L537" s="28">
        <v>55358131</v>
      </c>
    </row>
    <row r="538" spans="1:12">
      <c r="A538" s="60" t="s">
        <v>2698</v>
      </c>
      <c r="B538" s="60" t="s">
        <v>3128</v>
      </c>
      <c r="C538" s="60" t="s">
        <v>4100</v>
      </c>
      <c r="D538" s="117">
        <v>1201</v>
      </c>
      <c r="E538" s="61">
        <v>44895</v>
      </c>
      <c r="F538" s="60" t="s">
        <v>4101</v>
      </c>
      <c r="G538" s="60" t="s">
        <v>47</v>
      </c>
      <c r="H538" s="60" t="s">
        <v>21</v>
      </c>
      <c r="I538" s="93">
        <v>1646.88</v>
      </c>
      <c r="J538" s="60"/>
      <c r="K538" s="60" t="s">
        <v>3990</v>
      </c>
      <c r="L538" s="28">
        <v>55358131</v>
      </c>
    </row>
    <row r="539" spans="1:12">
      <c r="A539" s="60" t="s">
        <v>2698</v>
      </c>
      <c r="B539" s="60" t="s">
        <v>3128</v>
      </c>
      <c r="C539" s="60" t="s">
        <v>4100</v>
      </c>
      <c r="D539" s="117">
        <v>1201</v>
      </c>
      <c r="E539" s="61">
        <v>44895</v>
      </c>
      <c r="F539" s="60" t="s">
        <v>4101</v>
      </c>
      <c r="G539" s="60" t="s">
        <v>47</v>
      </c>
      <c r="H539" s="60" t="s">
        <v>21</v>
      </c>
      <c r="I539" s="93">
        <v>2583.9699999999998</v>
      </c>
      <c r="J539" s="60"/>
      <c r="K539" s="60" t="s">
        <v>4113</v>
      </c>
      <c r="L539" s="28">
        <v>55358131</v>
      </c>
    </row>
    <row r="540" spans="1:12">
      <c r="A540" s="60" t="s">
        <v>2698</v>
      </c>
      <c r="B540" s="60" t="s">
        <v>3128</v>
      </c>
      <c r="C540" s="60" t="s">
        <v>4100</v>
      </c>
      <c r="D540" s="117">
        <v>1201</v>
      </c>
      <c r="E540" s="61">
        <v>44895</v>
      </c>
      <c r="F540" s="60" t="s">
        <v>4101</v>
      </c>
      <c r="G540" s="60" t="s">
        <v>47</v>
      </c>
      <c r="H540" s="60" t="s">
        <v>21</v>
      </c>
      <c r="I540" s="93">
        <v>48.84</v>
      </c>
      <c r="J540" s="60"/>
      <c r="K540" s="60" t="s">
        <v>3840</v>
      </c>
      <c r="L540" s="28">
        <v>55358131</v>
      </c>
    </row>
    <row r="541" spans="1:12">
      <c r="A541" s="60" t="s">
        <v>2698</v>
      </c>
      <c r="B541" s="60" t="s">
        <v>3128</v>
      </c>
      <c r="C541" s="60" t="s">
        <v>4100</v>
      </c>
      <c r="D541" s="117">
        <v>1201</v>
      </c>
      <c r="E541" s="61">
        <v>44895</v>
      </c>
      <c r="F541" s="60" t="s">
        <v>4101</v>
      </c>
      <c r="G541" s="60" t="s">
        <v>47</v>
      </c>
      <c r="H541" s="60" t="s">
        <v>21</v>
      </c>
      <c r="I541" s="93">
        <v>3124.44</v>
      </c>
      <c r="J541" s="60"/>
      <c r="K541" s="60" t="s">
        <v>4114</v>
      </c>
      <c r="L541" s="28">
        <v>55358131</v>
      </c>
    </row>
    <row r="542" spans="1:12">
      <c r="A542" s="60" t="s">
        <v>2698</v>
      </c>
      <c r="B542" s="60" t="s">
        <v>3128</v>
      </c>
      <c r="C542" s="60" t="s">
        <v>4100</v>
      </c>
      <c r="D542" s="117">
        <v>1201</v>
      </c>
      <c r="E542" s="61">
        <v>44895</v>
      </c>
      <c r="F542" s="60" t="s">
        <v>4101</v>
      </c>
      <c r="G542" s="60" t="s">
        <v>47</v>
      </c>
      <c r="H542" s="60" t="s">
        <v>21</v>
      </c>
      <c r="I542" s="93">
        <v>36.54</v>
      </c>
      <c r="J542" s="60"/>
      <c r="K542" s="60" t="s">
        <v>3688</v>
      </c>
      <c r="L542" s="28">
        <v>55358131</v>
      </c>
    </row>
    <row r="543" spans="1:12">
      <c r="A543" s="60" t="s">
        <v>2698</v>
      </c>
      <c r="B543" s="60" t="s">
        <v>3128</v>
      </c>
      <c r="C543" s="60" t="s">
        <v>4100</v>
      </c>
      <c r="D543" s="117">
        <v>1201</v>
      </c>
      <c r="E543" s="61">
        <v>44895</v>
      </c>
      <c r="F543" s="60" t="s">
        <v>4101</v>
      </c>
      <c r="G543" s="60" t="s">
        <v>47</v>
      </c>
      <c r="H543" s="60" t="s">
        <v>21</v>
      </c>
      <c r="I543" s="93">
        <v>37.229999999999997</v>
      </c>
      <c r="J543" s="60"/>
      <c r="K543" s="60" t="s">
        <v>3841</v>
      </c>
      <c r="L543" s="28">
        <v>55358131</v>
      </c>
    </row>
    <row r="544" spans="1:12">
      <c r="A544" s="60" t="s">
        <v>2698</v>
      </c>
      <c r="B544" s="60" t="s">
        <v>3128</v>
      </c>
      <c r="C544" s="60" t="s">
        <v>4100</v>
      </c>
      <c r="D544" s="117">
        <v>1201</v>
      </c>
      <c r="E544" s="61">
        <v>44895</v>
      </c>
      <c r="F544" s="60" t="s">
        <v>4101</v>
      </c>
      <c r="G544" s="60" t="s">
        <v>47</v>
      </c>
      <c r="H544" s="60" t="s">
        <v>21</v>
      </c>
      <c r="I544" s="93">
        <v>4185.84</v>
      </c>
      <c r="J544" s="60"/>
      <c r="K544" s="60" t="s">
        <v>4115</v>
      </c>
      <c r="L544" s="28">
        <v>55358131</v>
      </c>
    </row>
    <row r="545" spans="1:12">
      <c r="A545" s="60" t="s">
        <v>2698</v>
      </c>
      <c r="B545" s="60" t="s">
        <v>3128</v>
      </c>
      <c r="C545" s="60" t="s">
        <v>4100</v>
      </c>
      <c r="D545" s="117">
        <v>1201</v>
      </c>
      <c r="E545" s="61">
        <v>44895</v>
      </c>
      <c r="F545" s="60" t="s">
        <v>4101</v>
      </c>
      <c r="G545" s="60" t="s">
        <v>47</v>
      </c>
      <c r="H545" s="60" t="s">
        <v>21</v>
      </c>
      <c r="I545" s="93">
        <v>1683.02</v>
      </c>
      <c r="J545" s="60"/>
      <c r="K545" s="60" t="s">
        <v>3991</v>
      </c>
      <c r="L545" s="28">
        <v>55358131</v>
      </c>
    </row>
    <row r="546" spans="1:12">
      <c r="A546" s="60" t="s">
        <v>2698</v>
      </c>
      <c r="B546" s="60" t="s">
        <v>3128</v>
      </c>
      <c r="C546" s="60" t="s">
        <v>4100</v>
      </c>
      <c r="D546" s="117">
        <v>1201</v>
      </c>
      <c r="E546" s="61">
        <v>44895</v>
      </c>
      <c r="F546" s="60" t="s">
        <v>4101</v>
      </c>
      <c r="G546" s="60" t="s">
        <v>47</v>
      </c>
      <c r="H546" s="60" t="s">
        <v>21</v>
      </c>
      <c r="I546" s="93">
        <v>38.909999999999997</v>
      </c>
      <c r="J546" s="60"/>
      <c r="K546" s="60" t="s">
        <v>3546</v>
      </c>
      <c r="L546" s="28">
        <v>55358131</v>
      </c>
    </row>
    <row r="547" spans="1:12">
      <c r="A547" s="60" t="s">
        <v>2698</v>
      </c>
      <c r="B547" s="60" t="s">
        <v>3128</v>
      </c>
      <c r="C547" s="60" t="s">
        <v>4100</v>
      </c>
      <c r="D547" s="117">
        <v>1201</v>
      </c>
      <c r="E547" s="61">
        <v>44895</v>
      </c>
      <c r="F547" s="60" t="s">
        <v>4101</v>
      </c>
      <c r="G547" s="60" t="s">
        <v>47</v>
      </c>
      <c r="H547" s="60" t="s">
        <v>21</v>
      </c>
      <c r="I547" s="93">
        <v>114.84</v>
      </c>
      <c r="J547" s="60"/>
      <c r="K547" s="60" t="s">
        <v>3842</v>
      </c>
      <c r="L547" s="28">
        <v>55358131</v>
      </c>
    </row>
    <row r="548" spans="1:12">
      <c r="A548" s="60" t="s">
        <v>2698</v>
      </c>
      <c r="B548" s="60" t="s">
        <v>3128</v>
      </c>
      <c r="C548" s="60" t="s">
        <v>4100</v>
      </c>
      <c r="D548" s="117">
        <v>1201</v>
      </c>
      <c r="E548" s="61">
        <v>44895</v>
      </c>
      <c r="F548" s="60" t="s">
        <v>4101</v>
      </c>
      <c r="G548" s="60" t="s">
        <v>47</v>
      </c>
      <c r="H548" s="60" t="s">
        <v>21</v>
      </c>
      <c r="I548" s="93">
        <v>12.55</v>
      </c>
      <c r="J548" s="60"/>
      <c r="K548" s="60" t="s">
        <v>3843</v>
      </c>
      <c r="L548" s="28">
        <v>55358131</v>
      </c>
    </row>
    <row r="549" spans="1:12">
      <c r="A549" s="60" t="s">
        <v>2698</v>
      </c>
      <c r="B549" s="60" t="s">
        <v>3128</v>
      </c>
      <c r="C549" s="60" t="s">
        <v>4100</v>
      </c>
      <c r="D549" s="117">
        <v>1201</v>
      </c>
      <c r="E549" s="61">
        <v>44895</v>
      </c>
      <c r="F549" s="60" t="s">
        <v>4101</v>
      </c>
      <c r="G549" s="60" t="s">
        <v>47</v>
      </c>
      <c r="H549" s="60" t="s">
        <v>21</v>
      </c>
      <c r="I549" s="93">
        <v>199.35</v>
      </c>
      <c r="J549" s="60"/>
      <c r="K549" s="60" t="s">
        <v>3844</v>
      </c>
      <c r="L549" s="28">
        <v>55358131</v>
      </c>
    </row>
    <row r="550" spans="1:12">
      <c r="A550" s="60" t="s">
        <v>17</v>
      </c>
      <c r="B550" s="60" t="s">
        <v>1317</v>
      </c>
      <c r="C550" s="60" t="s">
        <v>4116</v>
      </c>
      <c r="D550" s="117">
        <v>1201</v>
      </c>
      <c r="E550" s="61">
        <v>44895</v>
      </c>
      <c r="F550" s="60" t="s">
        <v>4117</v>
      </c>
      <c r="G550" s="60" t="s">
        <v>47</v>
      </c>
      <c r="H550" s="60" t="s">
        <v>21</v>
      </c>
      <c r="I550" s="93">
        <v>28256.400000000001</v>
      </c>
      <c r="J550" s="60"/>
      <c r="K550" s="60" t="s">
        <v>4118</v>
      </c>
      <c r="L550" s="28">
        <v>57328808</v>
      </c>
    </row>
    <row r="551" spans="1:12">
      <c r="A551" s="60" t="s">
        <v>17</v>
      </c>
      <c r="B551" s="60" t="s">
        <v>1317</v>
      </c>
      <c r="C551" s="60" t="s">
        <v>4116</v>
      </c>
      <c r="D551" s="117">
        <v>1201</v>
      </c>
      <c r="E551" s="61">
        <v>44895</v>
      </c>
      <c r="F551" s="60" t="s">
        <v>4117</v>
      </c>
      <c r="G551" s="60" t="s">
        <v>47</v>
      </c>
      <c r="H551" s="60" t="s">
        <v>21</v>
      </c>
      <c r="I551" s="93">
        <v>5865.6</v>
      </c>
      <c r="J551" s="60"/>
      <c r="K551" s="60" t="s">
        <v>4119</v>
      </c>
      <c r="L551" s="28">
        <v>57328808</v>
      </c>
    </row>
    <row r="552" spans="1:12">
      <c r="A552" s="60" t="s">
        <v>44</v>
      </c>
      <c r="B552" s="60" t="s">
        <v>44</v>
      </c>
      <c r="C552" s="60" t="s">
        <v>4120</v>
      </c>
      <c r="D552" s="117">
        <v>1201</v>
      </c>
      <c r="E552" s="61">
        <v>44895</v>
      </c>
      <c r="F552" s="60" t="s">
        <v>4121</v>
      </c>
      <c r="G552" s="60" t="s">
        <v>47</v>
      </c>
      <c r="H552" s="60" t="s">
        <v>448</v>
      </c>
      <c r="I552" s="93">
        <v>3740.78</v>
      </c>
      <c r="J552" s="60"/>
      <c r="K552" s="60" t="s">
        <v>4122</v>
      </c>
      <c r="L552" s="28">
        <v>53000085</v>
      </c>
    </row>
    <row r="553" spans="1:12">
      <c r="A553" s="60" t="s">
        <v>44</v>
      </c>
      <c r="B553" s="60" t="s">
        <v>44</v>
      </c>
      <c r="C553" s="60" t="s">
        <v>4123</v>
      </c>
      <c r="D553" s="117">
        <v>1201</v>
      </c>
      <c r="E553" s="61">
        <v>44895</v>
      </c>
      <c r="F553" s="60" t="s">
        <v>4124</v>
      </c>
      <c r="G553" s="60" t="s">
        <v>47</v>
      </c>
      <c r="H553" s="60" t="s">
        <v>456</v>
      </c>
      <c r="I553" s="93">
        <v>1708.88</v>
      </c>
      <c r="J553" s="60"/>
      <c r="K553" s="60" t="s">
        <v>4125</v>
      </c>
      <c r="L553" s="28">
        <v>53000085</v>
      </c>
    </row>
    <row r="554" spans="1:12">
      <c r="A554" s="60" t="s">
        <v>44</v>
      </c>
      <c r="B554" s="60" t="s">
        <v>44</v>
      </c>
      <c r="C554" s="60" t="s">
        <v>4126</v>
      </c>
      <c r="D554" s="117">
        <v>1201</v>
      </c>
      <c r="E554" s="61">
        <v>44895</v>
      </c>
      <c r="F554" s="60" t="s">
        <v>4127</v>
      </c>
      <c r="G554" s="60" t="s">
        <v>47</v>
      </c>
      <c r="H554" s="60" t="s">
        <v>48</v>
      </c>
      <c r="I554" s="93">
        <v>2177.7800000000002</v>
      </c>
      <c r="J554" s="60"/>
      <c r="K554" s="60" t="s">
        <v>4128</v>
      </c>
      <c r="L554" s="28">
        <v>53000085</v>
      </c>
    </row>
    <row r="555" spans="1:12">
      <c r="A555" s="60" t="s">
        <v>44</v>
      </c>
      <c r="B555" s="60" t="s">
        <v>44</v>
      </c>
      <c r="C555" s="60" t="s">
        <v>4129</v>
      </c>
      <c r="D555" s="117">
        <v>1201</v>
      </c>
      <c r="E555" s="61">
        <v>44895</v>
      </c>
      <c r="F555" s="60" t="s">
        <v>4130</v>
      </c>
      <c r="G555" s="60" t="s">
        <v>47</v>
      </c>
      <c r="H555" s="60" t="s">
        <v>90</v>
      </c>
      <c r="I555" s="93">
        <v>218.82</v>
      </c>
      <c r="J555" s="60"/>
      <c r="K555" s="60" t="s">
        <v>4131</v>
      </c>
      <c r="L555" s="28">
        <v>53000085</v>
      </c>
    </row>
    <row r="556" spans="1:12">
      <c r="A556" s="60" t="s">
        <v>44</v>
      </c>
      <c r="B556" s="60" t="s">
        <v>44</v>
      </c>
      <c r="C556" s="60" t="s">
        <v>4132</v>
      </c>
      <c r="D556" s="117">
        <v>1201</v>
      </c>
      <c r="E556" s="61">
        <v>44895</v>
      </c>
      <c r="F556" s="60" t="s">
        <v>4133</v>
      </c>
      <c r="G556" s="60" t="s">
        <v>47</v>
      </c>
      <c r="H556" s="60" t="s">
        <v>439</v>
      </c>
      <c r="I556" s="93">
        <v>4720.26</v>
      </c>
      <c r="J556" s="60"/>
      <c r="K556" s="60" t="s">
        <v>4134</v>
      </c>
      <c r="L556" s="28">
        <v>53000085</v>
      </c>
    </row>
    <row r="557" spans="1:12">
      <c r="A557" s="60" t="s">
        <v>44</v>
      </c>
      <c r="B557" s="60" t="s">
        <v>44</v>
      </c>
      <c r="C557" s="60" t="s">
        <v>4135</v>
      </c>
      <c r="D557" s="117">
        <v>1201</v>
      </c>
      <c r="E557" s="61">
        <v>44895</v>
      </c>
      <c r="F557" s="60" t="s">
        <v>4136</v>
      </c>
      <c r="G557" s="60" t="s">
        <v>47</v>
      </c>
      <c r="H557" s="60" t="s">
        <v>59</v>
      </c>
      <c r="I557" s="93">
        <v>161.51</v>
      </c>
      <c r="J557" s="60"/>
      <c r="K557" s="60" t="s">
        <v>4137</v>
      </c>
      <c r="L557" s="28">
        <v>53000085</v>
      </c>
    </row>
    <row r="558" spans="1:12">
      <c r="A558" s="60" t="s">
        <v>44</v>
      </c>
      <c r="B558" s="60" t="s">
        <v>44</v>
      </c>
      <c r="C558" s="60" t="s">
        <v>4138</v>
      </c>
      <c r="D558" s="117">
        <v>1201</v>
      </c>
      <c r="E558" s="61">
        <v>44895</v>
      </c>
      <c r="F558" s="60" t="s">
        <v>4139</v>
      </c>
      <c r="G558" s="60" t="s">
        <v>47</v>
      </c>
      <c r="H558" s="60" t="s">
        <v>472</v>
      </c>
      <c r="I558" s="93">
        <v>3287.51</v>
      </c>
      <c r="J558" s="60"/>
      <c r="K558" s="60" t="s">
        <v>4140</v>
      </c>
      <c r="L558" s="28">
        <v>53000085</v>
      </c>
    </row>
    <row r="559" spans="1:12">
      <c r="A559" s="60" t="s">
        <v>44</v>
      </c>
      <c r="B559" s="60" t="s">
        <v>44</v>
      </c>
      <c r="C559" s="60" t="s">
        <v>4141</v>
      </c>
      <c r="D559" s="117">
        <v>1201</v>
      </c>
      <c r="E559" s="61">
        <v>44895</v>
      </c>
      <c r="F559" s="60" t="s">
        <v>4142</v>
      </c>
      <c r="G559" s="60" t="s">
        <v>47</v>
      </c>
      <c r="H559" s="60" t="s">
        <v>439</v>
      </c>
      <c r="I559" s="93">
        <v>80.599999999999994</v>
      </c>
      <c r="J559" s="60"/>
      <c r="K559" s="60" t="s">
        <v>4143</v>
      </c>
      <c r="L559" s="28">
        <v>53000085</v>
      </c>
    </row>
    <row r="560" spans="1:12">
      <c r="A560" s="60" t="s">
        <v>44</v>
      </c>
      <c r="B560" s="60" t="s">
        <v>44</v>
      </c>
      <c r="C560" s="60" t="s">
        <v>4144</v>
      </c>
      <c r="D560" s="117">
        <v>1201</v>
      </c>
      <c r="E560" s="61">
        <v>44895</v>
      </c>
      <c r="F560" s="60" t="s">
        <v>4142</v>
      </c>
      <c r="G560" s="60" t="s">
        <v>47</v>
      </c>
      <c r="H560" s="60" t="s">
        <v>439</v>
      </c>
      <c r="I560" s="93">
        <v>112.84</v>
      </c>
      <c r="J560" s="60"/>
      <c r="K560" s="60" t="s">
        <v>4145</v>
      </c>
      <c r="L560" s="28">
        <v>53000085</v>
      </c>
    </row>
    <row r="561" spans="1:12">
      <c r="A561" s="60" t="s">
        <v>44</v>
      </c>
      <c r="B561" s="60" t="s">
        <v>44</v>
      </c>
      <c r="C561" s="60" t="s">
        <v>4146</v>
      </c>
      <c r="D561" s="117">
        <v>1201</v>
      </c>
      <c r="E561" s="61">
        <v>44895</v>
      </c>
      <c r="F561" s="60" t="s">
        <v>4147</v>
      </c>
      <c r="G561" s="60" t="s">
        <v>47</v>
      </c>
      <c r="H561" s="60" t="s">
        <v>472</v>
      </c>
      <c r="I561" s="93">
        <v>284.89999999999998</v>
      </c>
      <c r="J561" s="60"/>
      <c r="K561" s="60" t="s">
        <v>4148</v>
      </c>
      <c r="L561" s="28">
        <v>53000085</v>
      </c>
    </row>
    <row r="562" spans="1:12">
      <c r="A562" s="60" t="s">
        <v>44</v>
      </c>
      <c r="B562" s="60" t="s">
        <v>44</v>
      </c>
      <c r="C562" s="60" t="s">
        <v>4149</v>
      </c>
      <c r="D562" s="117">
        <v>1201</v>
      </c>
      <c r="E562" s="61">
        <v>44895</v>
      </c>
      <c r="F562" s="60" t="s">
        <v>4150</v>
      </c>
      <c r="G562" s="60" t="s">
        <v>47</v>
      </c>
      <c r="H562" s="60" t="s">
        <v>426</v>
      </c>
      <c r="I562" s="93">
        <v>359.1</v>
      </c>
      <c r="J562" s="60"/>
      <c r="K562" s="60" t="s">
        <v>4151</v>
      </c>
      <c r="L562" s="28">
        <v>53000085</v>
      </c>
    </row>
    <row r="563" spans="1:12">
      <c r="A563" s="60" t="s">
        <v>44</v>
      </c>
      <c r="B563" s="60" t="s">
        <v>44</v>
      </c>
      <c r="C563" s="60" t="s">
        <v>4152</v>
      </c>
      <c r="D563" s="117">
        <v>1201</v>
      </c>
      <c r="E563" s="61">
        <v>44895</v>
      </c>
      <c r="F563" s="60" t="s">
        <v>4153</v>
      </c>
      <c r="G563" s="60" t="s">
        <v>47</v>
      </c>
      <c r="H563" s="60" t="s">
        <v>426</v>
      </c>
      <c r="I563" s="93">
        <v>548.1</v>
      </c>
      <c r="J563" s="60"/>
      <c r="K563" s="60" t="s">
        <v>4151</v>
      </c>
      <c r="L563" s="28">
        <v>53000085</v>
      </c>
    </row>
    <row r="564" spans="1:12">
      <c r="A564" s="60" t="s">
        <v>44</v>
      </c>
      <c r="B564" s="60" t="s">
        <v>44</v>
      </c>
      <c r="C564" s="60" t="s">
        <v>4154</v>
      </c>
      <c r="D564" s="117">
        <v>1201</v>
      </c>
      <c r="E564" s="61">
        <v>44895</v>
      </c>
      <c r="F564" s="60" t="s">
        <v>4153</v>
      </c>
      <c r="G564" s="60" t="s">
        <v>47</v>
      </c>
      <c r="H564" s="60" t="s">
        <v>426</v>
      </c>
      <c r="I564" s="93">
        <v>604.79999999999995</v>
      </c>
      <c r="J564" s="60"/>
      <c r="K564" s="60" t="s">
        <v>4151</v>
      </c>
      <c r="L564" s="28">
        <v>53000085</v>
      </c>
    </row>
    <row r="565" spans="1:12">
      <c r="A565" s="60" t="s">
        <v>44</v>
      </c>
      <c r="B565" s="60" t="s">
        <v>44</v>
      </c>
      <c r="C565" s="60" t="s">
        <v>4155</v>
      </c>
      <c r="D565" s="117">
        <v>1201</v>
      </c>
      <c r="E565" s="61">
        <v>44895</v>
      </c>
      <c r="F565" s="60" t="s">
        <v>4156</v>
      </c>
      <c r="G565" s="60" t="s">
        <v>47</v>
      </c>
      <c r="H565" s="60" t="s">
        <v>465</v>
      </c>
      <c r="I565" s="93">
        <v>529.20000000000005</v>
      </c>
      <c r="J565" s="60"/>
      <c r="K565" s="60" t="s">
        <v>4157</v>
      </c>
      <c r="L565" s="28">
        <v>53000085</v>
      </c>
    </row>
    <row r="566" spans="1:12">
      <c r="A566" s="60" t="s">
        <v>44</v>
      </c>
      <c r="B566" s="60" t="s">
        <v>44</v>
      </c>
      <c r="C566" s="60" t="s">
        <v>4158</v>
      </c>
      <c r="D566" s="117">
        <v>1201</v>
      </c>
      <c r="E566" s="61">
        <v>44895</v>
      </c>
      <c r="F566" s="60" t="s">
        <v>4159</v>
      </c>
      <c r="G566" s="60" t="s">
        <v>47</v>
      </c>
      <c r="H566" s="60" t="s">
        <v>426</v>
      </c>
      <c r="I566" s="93">
        <v>139.86000000000001</v>
      </c>
      <c r="J566" s="60"/>
      <c r="K566" s="60" t="s">
        <v>4160</v>
      </c>
      <c r="L566" s="28">
        <v>53000085</v>
      </c>
    </row>
    <row r="567" spans="1:12">
      <c r="A567" s="60" t="s">
        <v>44</v>
      </c>
      <c r="B567" s="60" t="s">
        <v>44</v>
      </c>
      <c r="C567" s="60" t="s">
        <v>4161</v>
      </c>
      <c r="D567" s="117">
        <v>1201</v>
      </c>
      <c r="E567" s="61">
        <v>44895</v>
      </c>
      <c r="F567" s="60" t="s">
        <v>4162</v>
      </c>
      <c r="G567" s="60" t="s">
        <v>47</v>
      </c>
      <c r="H567" s="60" t="s">
        <v>426</v>
      </c>
      <c r="I567" s="93">
        <v>124.74</v>
      </c>
      <c r="J567" s="60"/>
      <c r="K567" s="60" t="s">
        <v>4160</v>
      </c>
      <c r="L567" s="28">
        <v>53000085</v>
      </c>
    </row>
    <row r="568" spans="1:12">
      <c r="A568" s="60" t="s">
        <v>44</v>
      </c>
      <c r="B568" s="60" t="s">
        <v>44</v>
      </c>
      <c r="C568" s="60" t="s">
        <v>4163</v>
      </c>
      <c r="D568" s="117">
        <v>1201</v>
      </c>
      <c r="E568" s="61">
        <v>44895</v>
      </c>
      <c r="F568" s="60" t="s">
        <v>4164</v>
      </c>
      <c r="G568" s="60" t="s">
        <v>47</v>
      </c>
      <c r="H568" s="60" t="s">
        <v>16</v>
      </c>
      <c r="I568" s="93">
        <v>254.1</v>
      </c>
      <c r="J568" s="60"/>
      <c r="K568" s="60" t="s">
        <v>4165</v>
      </c>
      <c r="L568" s="28">
        <v>53000085</v>
      </c>
    </row>
    <row r="569" spans="1:12">
      <c r="A569" s="60" t="s">
        <v>44</v>
      </c>
      <c r="B569" s="60" t="s">
        <v>44</v>
      </c>
      <c r="C569" s="60" t="s">
        <v>4166</v>
      </c>
      <c r="D569" s="117">
        <v>1201</v>
      </c>
      <c r="E569" s="61">
        <v>44895</v>
      </c>
      <c r="F569" s="60" t="s">
        <v>4167</v>
      </c>
      <c r="G569" s="60" t="s">
        <v>47</v>
      </c>
      <c r="H569" s="60" t="s">
        <v>77</v>
      </c>
      <c r="I569" s="93">
        <v>130.9</v>
      </c>
      <c r="J569" s="60"/>
      <c r="K569" s="60" t="s">
        <v>4168</v>
      </c>
      <c r="L569" s="28">
        <v>53000085</v>
      </c>
    </row>
    <row r="570" spans="1:12">
      <c r="A570" s="60" t="s">
        <v>44</v>
      </c>
      <c r="B570" s="60" t="s">
        <v>44</v>
      </c>
      <c r="C570" s="60" t="s">
        <v>4169</v>
      </c>
      <c r="D570" s="117">
        <v>1201</v>
      </c>
      <c r="E570" s="61">
        <v>44895</v>
      </c>
      <c r="F570" s="60" t="s">
        <v>4170</v>
      </c>
      <c r="G570" s="60" t="s">
        <v>47</v>
      </c>
      <c r="H570" s="60" t="s">
        <v>2272</v>
      </c>
      <c r="I570" s="93">
        <v>1201.2</v>
      </c>
      <c r="J570" s="60"/>
      <c r="K570" s="60" t="s">
        <v>4171</v>
      </c>
      <c r="L570" s="28">
        <v>53000085</v>
      </c>
    </row>
    <row r="571" spans="1:12">
      <c r="A571" s="60" t="s">
        <v>44</v>
      </c>
      <c r="B571" s="60" t="s">
        <v>44</v>
      </c>
      <c r="C571" s="60" t="s">
        <v>4172</v>
      </c>
      <c r="D571" s="117">
        <v>1201</v>
      </c>
      <c r="E571" s="61">
        <v>44895</v>
      </c>
      <c r="F571" s="60" t="s">
        <v>4150</v>
      </c>
      <c r="G571" s="60" t="s">
        <v>47</v>
      </c>
      <c r="H571" s="60" t="s">
        <v>426</v>
      </c>
      <c r="I571" s="93">
        <v>733.46</v>
      </c>
      <c r="J571" s="60"/>
      <c r="K571" s="60" t="s">
        <v>4173</v>
      </c>
      <c r="L571" s="28">
        <v>53000085</v>
      </c>
    </row>
    <row r="572" spans="1:12">
      <c r="A572" s="60" t="s">
        <v>44</v>
      </c>
      <c r="B572" s="60" t="s">
        <v>44</v>
      </c>
      <c r="C572" s="60" t="s">
        <v>4174</v>
      </c>
      <c r="D572" s="117">
        <v>1201</v>
      </c>
      <c r="E572" s="61">
        <v>44895</v>
      </c>
      <c r="F572" s="60" t="s">
        <v>4153</v>
      </c>
      <c r="G572" s="60" t="s">
        <v>47</v>
      </c>
      <c r="H572" s="60" t="s">
        <v>426</v>
      </c>
      <c r="I572" s="93">
        <v>3393.26</v>
      </c>
      <c r="J572" s="60"/>
      <c r="K572" s="60" t="s">
        <v>4173</v>
      </c>
      <c r="L572" s="28">
        <v>53000085</v>
      </c>
    </row>
    <row r="573" spans="1:12">
      <c r="A573" s="60" t="s">
        <v>44</v>
      </c>
      <c r="B573" s="60" t="s">
        <v>44</v>
      </c>
      <c r="C573" s="60" t="s">
        <v>4175</v>
      </c>
      <c r="D573" s="117">
        <v>1201</v>
      </c>
      <c r="E573" s="61">
        <v>44895</v>
      </c>
      <c r="F573" s="60" t="s">
        <v>4153</v>
      </c>
      <c r="G573" s="60" t="s">
        <v>47</v>
      </c>
      <c r="H573" s="60" t="s">
        <v>426</v>
      </c>
      <c r="I573" s="93">
        <v>3933.28</v>
      </c>
      <c r="J573" s="60"/>
      <c r="K573" s="60" t="s">
        <v>4173</v>
      </c>
      <c r="L573" s="28">
        <v>53000085</v>
      </c>
    </row>
    <row r="574" spans="1:12">
      <c r="A574" s="60" t="s">
        <v>44</v>
      </c>
      <c r="B574" s="60" t="s">
        <v>44</v>
      </c>
      <c r="C574" s="60" t="s">
        <v>4176</v>
      </c>
      <c r="D574" s="117">
        <v>1201</v>
      </c>
      <c r="E574" s="61">
        <v>44895</v>
      </c>
      <c r="F574" s="60" t="s">
        <v>4156</v>
      </c>
      <c r="G574" s="60" t="s">
        <v>47</v>
      </c>
      <c r="H574" s="60" t="s">
        <v>465</v>
      </c>
      <c r="I574" s="93">
        <v>354.64</v>
      </c>
      <c r="J574" s="60"/>
      <c r="K574" s="60" t="s">
        <v>4177</v>
      </c>
      <c r="L574" s="28">
        <v>53000085</v>
      </c>
    </row>
    <row r="575" spans="1:12">
      <c r="A575" s="60" t="s">
        <v>44</v>
      </c>
      <c r="B575" s="60" t="s">
        <v>44</v>
      </c>
      <c r="C575" s="60" t="s">
        <v>4178</v>
      </c>
      <c r="D575" s="117">
        <v>1201</v>
      </c>
      <c r="E575" s="61">
        <v>44895</v>
      </c>
      <c r="F575" s="60" t="s">
        <v>4159</v>
      </c>
      <c r="G575" s="60" t="s">
        <v>47</v>
      </c>
      <c r="H575" s="60" t="s">
        <v>426</v>
      </c>
      <c r="I575" s="93">
        <v>185.38000000000002</v>
      </c>
      <c r="J575" s="60"/>
      <c r="K575" s="60" t="s">
        <v>4179</v>
      </c>
      <c r="L575" s="28">
        <v>53000085</v>
      </c>
    </row>
    <row r="576" spans="1:12">
      <c r="A576" s="60" t="s">
        <v>44</v>
      </c>
      <c r="B576" s="60" t="s">
        <v>44</v>
      </c>
      <c r="C576" s="60" t="s">
        <v>4180</v>
      </c>
      <c r="D576" s="117">
        <v>1201</v>
      </c>
      <c r="E576" s="61">
        <v>44895</v>
      </c>
      <c r="F576" s="60" t="s">
        <v>4162</v>
      </c>
      <c r="G576" s="60" t="s">
        <v>47</v>
      </c>
      <c r="H576" s="60" t="s">
        <v>426</v>
      </c>
      <c r="I576" s="93">
        <v>1023.6200000000001</v>
      </c>
      <c r="J576" s="60"/>
      <c r="K576" s="60" t="s">
        <v>4179</v>
      </c>
      <c r="L576" s="28">
        <v>53000085</v>
      </c>
    </row>
    <row r="577" spans="1:12">
      <c r="A577" s="60" t="s">
        <v>44</v>
      </c>
      <c r="B577" s="60" t="s">
        <v>44</v>
      </c>
      <c r="C577" s="60" t="s">
        <v>4181</v>
      </c>
      <c r="D577" s="117">
        <v>1201</v>
      </c>
      <c r="E577" s="61">
        <v>44895</v>
      </c>
      <c r="F577" s="60" t="s">
        <v>4150</v>
      </c>
      <c r="G577" s="60" t="s">
        <v>47</v>
      </c>
      <c r="H577" s="60" t="s">
        <v>426</v>
      </c>
      <c r="I577" s="93">
        <v>668.98</v>
      </c>
      <c r="J577" s="60"/>
      <c r="K577" s="60" t="s">
        <v>4182</v>
      </c>
      <c r="L577" s="28">
        <v>53000085</v>
      </c>
    </row>
    <row r="578" spans="1:12">
      <c r="A578" s="60" t="s">
        <v>44</v>
      </c>
      <c r="B578" s="60" t="s">
        <v>44</v>
      </c>
      <c r="C578" s="60" t="s">
        <v>4183</v>
      </c>
      <c r="D578" s="117">
        <v>1201</v>
      </c>
      <c r="E578" s="61">
        <v>44895</v>
      </c>
      <c r="F578" s="60" t="s">
        <v>4153</v>
      </c>
      <c r="G578" s="60" t="s">
        <v>47</v>
      </c>
      <c r="H578" s="60" t="s">
        <v>426</v>
      </c>
      <c r="I578" s="93">
        <v>3119.2200000000003</v>
      </c>
      <c r="J578" s="60"/>
      <c r="K578" s="60" t="s">
        <v>4182</v>
      </c>
      <c r="L578" s="28">
        <v>53000085</v>
      </c>
    </row>
    <row r="579" spans="1:12">
      <c r="A579" s="60" t="s">
        <v>44</v>
      </c>
      <c r="B579" s="60" t="s">
        <v>44</v>
      </c>
      <c r="C579" s="60" t="s">
        <v>4184</v>
      </c>
      <c r="D579" s="117">
        <v>1201</v>
      </c>
      <c r="E579" s="61">
        <v>44895</v>
      </c>
      <c r="F579" s="60" t="s">
        <v>4153</v>
      </c>
      <c r="G579" s="60" t="s">
        <v>47</v>
      </c>
      <c r="H579" s="60" t="s">
        <v>426</v>
      </c>
      <c r="I579" s="93">
        <v>3635.0600000000004</v>
      </c>
      <c r="J579" s="60"/>
      <c r="K579" s="60" t="s">
        <v>4182</v>
      </c>
      <c r="L579" s="28">
        <v>53000085</v>
      </c>
    </row>
    <row r="580" spans="1:12">
      <c r="A580" s="60" t="s">
        <v>44</v>
      </c>
      <c r="B580" s="60" t="s">
        <v>44</v>
      </c>
      <c r="C580" s="60" t="s">
        <v>4185</v>
      </c>
      <c r="D580" s="117">
        <v>1201</v>
      </c>
      <c r="E580" s="61">
        <v>44895</v>
      </c>
      <c r="F580" s="60" t="s">
        <v>4156</v>
      </c>
      <c r="G580" s="60" t="s">
        <v>47</v>
      </c>
      <c r="H580" s="60" t="s">
        <v>465</v>
      </c>
      <c r="I580" s="93">
        <v>354.64</v>
      </c>
      <c r="J580" s="60"/>
      <c r="K580" s="60" t="s">
        <v>4186</v>
      </c>
      <c r="L580" s="28">
        <v>53000085</v>
      </c>
    </row>
    <row r="581" spans="1:12">
      <c r="A581" s="60" t="s">
        <v>44</v>
      </c>
      <c r="B581" s="60" t="s">
        <v>44</v>
      </c>
      <c r="C581" s="60" t="s">
        <v>4187</v>
      </c>
      <c r="D581" s="117">
        <v>1201</v>
      </c>
      <c r="E581" s="61">
        <v>44895</v>
      </c>
      <c r="F581" s="60" t="s">
        <v>4159</v>
      </c>
      <c r="G581" s="60" t="s">
        <v>47</v>
      </c>
      <c r="H581" s="60" t="s">
        <v>426</v>
      </c>
      <c r="I581" s="93">
        <v>153.14000000000001</v>
      </c>
      <c r="J581" s="60"/>
      <c r="K581" s="60" t="s">
        <v>4188</v>
      </c>
      <c r="L581" s="28">
        <v>53000085</v>
      </c>
    </row>
    <row r="582" spans="1:12">
      <c r="A582" s="60" t="s">
        <v>44</v>
      </c>
      <c r="B582" s="60" t="s">
        <v>44</v>
      </c>
      <c r="C582" s="60" t="s">
        <v>4189</v>
      </c>
      <c r="D582" s="117">
        <v>1201</v>
      </c>
      <c r="E582" s="61">
        <v>44895</v>
      </c>
      <c r="F582" s="60" t="s">
        <v>4162</v>
      </c>
      <c r="G582" s="60" t="s">
        <v>47</v>
      </c>
      <c r="H582" s="60" t="s">
        <v>426</v>
      </c>
      <c r="I582" s="93">
        <v>838.24</v>
      </c>
      <c r="J582" s="60"/>
      <c r="K582" s="60" t="s">
        <v>4188</v>
      </c>
      <c r="L582" s="28">
        <v>53000085</v>
      </c>
    </row>
    <row r="583" spans="1:12">
      <c r="A583" s="60" t="s">
        <v>44</v>
      </c>
      <c r="B583" s="60" t="s">
        <v>44</v>
      </c>
      <c r="C583" s="60" t="s">
        <v>4190</v>
      </c>
      <c r="D583" s="117">
        <v>1201</v>
      </c>
      <c r="E583" s="61">
        <v>44895</v>
      </c>
      <c r="F583" s="60" t="s">
        <v>4191</v>
      </c>
      <c r="G583" s="60" t="s">
        <v>47</v>
      </c>
      <c r="H583" s="60" t="s">
        <v>786</v>
      </c>
      <c r="I583" s="93">
        <v>22778.12</v>
      </c>
      <c r="J583" s="60"/>
      <c r="K583" s="60" t="s">
        <v>4192</v>
      </c>
      <c r="L583" s="28">
        <v>53000085</v>
      </c>
    </row>
    <row r="584" spans="1:12">
      <c r="A584" s="60" t="s">
        <v>44</v>
      </c>
      <c r="B584" s="60" t="s">
        <v>44</v>
      </c>
      <c r="C584" s="60" t="s">
        <v>4193</v>
      </c>
      <c r="D584" s="117">
        <v>1201</v>
      </c>
      <c r="E584" s="61">
        <v>44895</v>
      </c>
      <c r="F584" s="60" t="s">
        <v>4194</v>
      </c>
      <c r="G584" s="60" t="s">
        <v>47</v>
      </c>
      <c r="H584" s="60" t="s">
        <v>465</v>
      </c>
      <c r="I584" s="93">
        <v>1232</v>
      </c>
      <c r="J584" s="60"/>
      <c r="K584" s="60" t="s">
        <v>4195</v>
      </c>
      <c r="L584" s="28">
        <v>53000085</v>
      </c>
    </row>
    <row r="585" spans="1:12">
      <c r="A585" s="60" t="s">
        <v>44</v>
      </c>
      <c r="B585" s="60" t="s">
        <v>44</v>
      </c>
      <c r="C585" s="60" t="s">
        <v>4196</v>
      </c>
      <c r="D585" s="117">
        <v>1201</v>
      </c>
      <c r="E585" s="61">
        <v>44895</v>
      </c>
      <c r="F585" s="60" t="s">
        <v>4194</v>
      </c>
      <c r="G585" s="60" t="s">
        <v>47</v>
      </c>
      <c r="H585" s="60" t="s">
        <v>465</v>
      </c>
      <c r="I585" s="93">
        <v>3237.85</v>
      </c>
      <c r="J585" s="60"/>
      <c r="K585" s="60" t="s">
        <v>4195</v>
      </c>
      <c r="L585" s="28">
        <v>53000085</v>
      </c>
    </row>
    <row r="586" spans="1:12">
      <c r="A586" s="60" t="s">
        <v>44</v>
      </c>
      <c r="B586" s="60" t="s">
        <v>44</v>
      </c>
      <c r="C586" s="60" t="s">
        <v>4197</v>
      </c>
      <c r="D586" s="117">
        <v>1201</v>
      </c>
      <c r="E586" s="61">
        <v>44895</v>
      </c>
      <c r="F586" s="60" t="s">
        <v>4198</v>
      </c>
      <c r="G586" s="60" t="s">
        <v>47</v>
      </c>
      <c r="H586" s="60" t="s">
        <v>911</v>
      </c>
      <c r="I586" s="93">
        <v>1155</v>
      </c>
      <c r="J586" s="60"/>
      <c r="K586" s="60" t="s">
        <v>4199</v>
      </c>
      <c r="L586" s="28">
        <v>53000085</v>
      </c>
    </row>
    <row r="587" spans="1:12">
      <c r="A587" s="60" t="s">
        <v>44</v>
      </c>
      <c r="B587" s="60" t="s">
        <v>44</v>
      </c>
      <c r="C587" s="60" t="s">
        <v>4200</v>
      </c>
      <c r="D587" s="117">
        <v>1201</v>
      </c>
      <c r="E587" s="61">
        <v>44895</v>
      </c>
      <c r="F587" s="60" t="s">
        <v>4201</v>
      </c>
      <c r="G587" s="60" t="s">
        <v>47</v>
      </c>
      <c r="H587" s="60" t="s">
        <v>472</v>
      </c>
      <c r="I587" s="93">
        <v>2695</v>
      </c>
      <c r="J587" s="60"/>
      <c r="K587" s="60" t="s">
        <v>4202</v>
      </c>
      <c r="L587" s="28">
        <v>53000085</v>
      </c>
    </row>
    <row r="588" spans="1:12">
      <c r="A588" s="60" t="s">
        <v>44</v>
      </c>
      <c r="B588" s="60" t="s">
        <v>44</v>
      </c>
      <c r="C588" s="60" t="s">
        <v>4203</v>
      </c>
      <c r="D588" s="117">
        <v>1201</v>
      </c>
      <c r="E588" s="61">
        <v>44895</v>
      </c>
      <c r="F588" s="60" t="s">
        <v>4204</v>
      </c>
      <c r="G588" s="60" t="s">
        <v>47</v>
      </c>
      <c r="H588" s="60" t="s">
        <v>426</v>
      </c>
      <c r="I588" s="93">
        <v>33317.949999999997</v>
      </c>
      <c r="J588" s="60"/>
      <c r="K588" s="60" t="s">
        <v>4205</v>
      </c>
      <c r="L588" s="28">
        <v>53000085</v>
      </c>
    </row>
    <row r="589" spans="1:12">
      <c r="A589" s="60" t="s">
        <v>948</v>
      </c>
      <c r="B589" s="60" t="s">
        <v>949</v>
      </c>
      <c r="C589" s="60" t="s">
        <v>4206</v>
      </c>
      <c r="D589" s="117">
        <v>1201</v>
      </c>
      <c r="E589" s="61">
        <v>44895</v>
      </c>
      <c r="F589" s="60" t="s">
        <v>4207</v>
      </c>
      <c r="G589" s="60" t="s">
        <v>47</v>
      </c>
      <c r="H589" s="60" t="s">
        <v>59</v>
      </c>
      <c r="I589" s="93">
        <v>20263.5</v>
      </c>
      <c r="J589" s="60"/>
      <c r="K589" s="60" t="s">
        <v>4208</v>
      </c>
      <c r="L589" s="28">
        <v>57328621</v>
      </c>
    </row>
    <row r="590" spans="1:12">
      <c r="A590" s="60" t="s">
        <v>948</v>
      </c>
      <c r="B590" s="60" t="s">
        <v>949</v>
      </c>
      <c r="C590" s="60" t="s">
        <v>4206</v>
      </c>
      <c r="D590" s="117">
        <v>1201</v>
      </c>
      <c r="E590" s="61">
        <v>44895</v>
      </c>
      <c r="F590" s="60" t="s">
        <v>4207</v>
      </c>
      <c r="G590" s="60" t="s">
        <v>47</v>
      </c>
      <c r="H590" s="60" t="s">
        <v>59</v>
      </c>
      <c r="I590" s="93">
        <v>12099</v>
      </c>
      <c r="J590" s="60"/>
      <c r="K590" s="60" t="s">
        <v>4209</v>
      </c>
      <c r="L590" s="28">
        <v>57328621</v>
      </c>
    </row>
    <row r="591" spans="1:12">
      <c r="A591" s="60" t="s">
        <v>948</v>
      </c>
      <c r="B591" s="60" t="s">
        <v>949</v>
      </c>
      <c r="C591" s="60" t="s">
        <v>4206</v>
      </c>
      <c r="D591" s="117">
        <v>1201</v>
      </c>
      <c r="E591" s="61">
        <v>44895</v>
      </c>
      <c r="F591" s="60" t="s">
        <v>4207</v>
      </c>
      <c r="G591" s="60" t="s">
        <v>47</v>
      </c>
      <c r="H591" s="60" t="s">
        <v>59</v>
      </c>
      <c r="I591" s="93">
        <v>11.1</v>
      </c>
      <c r="J591" s="60"/>
      <c r="K591" s="60" t="s">
        <v>4209</v>
      </c>
      <c r="L591" s="28">
        <v>57328621</v>
      </c>
    </row>
    <row r="592" spans="1:12">
      <c r="A592" s="60" t="s">
        <v>948</v>
      </c>
      <c r="B592" s="60" t="s">
        <v>949</v>
      </c>
      <c r="C592" s="60" t="s">
        <v>4206</v>
      </c>
      <c r="D592" s="117">
        <v>1201</v>
      </c>
      <c r="E592" s="61">
        <v>44895</v>
      </c>
      <c r="F592" s="60" t="s">
        <v>4207</v>
      </c>
      <c r="G592" s="60" t="s">
        <v>47</v>
      </c>
      <c r="H592" s="60" t="s">
        <v>59</v>
      </c>
      <c r="I592" s="93">
        <v>18268.5</v>
      </c>
      <c r="J592" s="60"/>
      <c r="K592" s="60" t="s">
        <v>4210</v>
      </c>
      <c r="L592" s="28">
        <v>57328621</v>
      </c>
    </row>
    <row r="593" spans="1:12">
      <c r="A593" s="60" t="s">
        <v>948</v>
      </c>
      <c r="B593" s="60" t="s">
        <v>949</v>
      </c>
      <c r="C593" s="60" t="s">
        <v>4206</v>
      </c>
      <c r="D593" s="117">
        <v>1201</v>
      </c>
      <c r="E593" s="61">
        <v>44895</v>
      </c>
      <c r="F593" s="60" t="s">
        <v>4207</v>
      </c>
      <c r="G593" s="60" t="s">
        <v>47</v>
      </c>
      <c r="H593" s="60" t="s">
        <v>59</v>
      </c>
      <c r="I593" s="93">
        <v>19665</v>
      </c>
      <c r="J593" s="60"/>
      <c r="K593" s="60" t="s">
        <v>4211</v>
      </c>
      <c r="L593" s="28">
        <v>57328621</v>
      </c>
    </row>
    <row r="594" spans="1:12">
      <c r="A594" s="60" t="s">
        <v>948</v>
      </c>
      <c r="B594" s="60" t="s">
        <v>949</v>
      </c>
      <c r="C594" s="60" t="s">
        <v>4206</v>
      </c>
      <c r="D594" s="117">
        <v>1201</v>
      </c>
      <c r="E594" s="61">
        <v>44895</v>
      </c>
      <c r="F594" s="60" t="s">
        <v>4207</v>
      </c>
      <c r="G594" s="60" t="s">
        <v>47</v>
      </c>
      <c r="H594" s="60" t="s">
        <v>59</v>
      </c>
      <c r="I594" s="93">
        <v>10850.25</v>
      </c>
      <c r="J594" s="60"/>
      <c r="K594" s="60" t="s">
        <v>4212</v>
      </c>
      <c r="L594" s="28">
        <v>57328621</v>
      </c>
    </row>
    <row r="595" spans="1:12">
      <c r="A595" s="60" t="s">
        <v>948</v>
      </c>
      <c r="B595" s="60" t="s">
        <v>949</v>
      </c>
      <c r="C595" s="60" t="s">
        <v>4206</v>
      </c>
      <c r="D595" s="117">
        <v>1201</v>
      </c>
      <c r="E595" s="61">
        <v>44895</v>
      </c>
      <c r="F595" s="60" t="s">
        <v>4207</v>
      </c>
      <c r="G595" s="60" t="s">
        <v>47</v>
      </c>
      <c r="H595" s="60" t="s">
        <v>59</v>
      </c>
      <c r="I595" s="93">
        <v>17266.25</v>
      </c>
      <c r="J595" s="60"/>
      <c r="K595" s="60" t="s">
        <v>4213</v>
      </c>
      <c r="L595" s="28">
        <v>57328621</v>
      </c>
    </row>
    <row r="596" spans="1:12">
      <c r="A596" s="60" t="s">
        <v>948</v>
      </c>
      <c r="B596" s="60" t="s">
        <v>2501</v>
      </c>
      <c r="C596" s="60" t="s">
        <v>4214</v>
      </c>
      <c r="D596" s="117">
        <v>1201</v>
      </c>
      <c r="E596" s="61">
        <v>44895</v>
      </c>
      <c r="F596" s="60" t="s">
        <v>4215</v>
      </c>
      <c r="G596" s="60" t="s">
        <v>47</v>
      </c>
      <c r="H596" s="60" t="s">
        <v>71</v>
      </c>
      <c r="I596" s="93">
        <v>1527.6</v>
      </c>
      <c r="J596" s="60"/>
      <c r="K596" s="60" t="s">
        <v>4216</v>
      </c>
      <c r="L596" s="28">
        <v>57328621</v>
      </c>
    </row>
    <row r="597" spans="1:12">
      <c r="A597" s="60" t="s">
        <v>948</v>
      </c>
      <c r="B597" s="60" t="s">
        <v>2501</v>
      </c>
      <c r="C597" s="60" t="s">
        <v>4214</v>
      </c>
      <c r="D597" s="117">
        <v>1201</v>
      </c>
      <c r="E597" s="61">
        <v>44895</v>
      </c>
      <c r="F597" s="60" t="s">
        <v>4215</v>
      </c>
      <c r="G597" s="60" t="s">
        <v>47</v>
      </c>
      <c r="H597" s="60" t="s">
        <v>71</v>
      </c>
      <c r="I597" s="93">
        <v>1902.3</v>
      </c>
      <c r="J597" s="60"/>
      <c r="K597" s="60" t="s">
        <v>4217</v>
      </c>
      <c r="L597" s="28">
        <v>57328621</v>
      </c>
    </row>
    <row r="598" spans="1:12">
      <c r="A598" s="60" t="s">
        <v>948</v>
      </c>
      <c r="B598" s="60" t="s">
        <v>2501</v>
      </c>
      <c r="C598" s="60" t="s">
        <v>4214</v>
      </c>
      <c r="D598" s="117">
        <v>1201</v>
      </c>
      <c r="E598" s="61">
        <v>44895</v>
      </c>
      <c r="F598" s="60" t="s">
        <v>4215</v>
      </c>
      <c r="G598" s="60" t="s">
        <v>47</v>
      </c>
      <c r="H598" s="60" t="s">
        <v>71</v>
      </c>
      <c r="I598" s="93">
        <v>1166</v>
      </c>
      <c r="J598" s="60"/>
      <c r="K598" s="60" t="s">
        <v>4218</v>
      </c>
      <c r="L598" s="28">
        <v>57328621</v>
      </c>
    </row>
    <row r="599" spans="1:12">
      <c r="A599" s="60" t="s">
        <v>948</v>
      </c>
      <c r="B599" s="60" t="s">
        <v>2501</v>
      </c>
      <c r="C599" s="60" t="s">
        <v>4214</v>
      </c>
      <c r="D599" s="117">
        <v>1201</v>
      </c>
      <c r="E599" s="61">
        <v>44895</v>
      </c>
      <c r="F599" s="60" t="s">
        <v>4215</v>
      </c>
      <c r="G599" s="60" t="s">
        <v>47</v>
      </c>
      <c r="H599" s="60" t="s">
        <v>71</v>
      </c>
      <c r="I599" s="93">
        <v>3136.5</v>
      </c>
      <c r="J599" s="60"/>
      <c r="K599" s="60" t="s">
        <v>4219</v>
      </c>
      <c r="L599" s="28">
        <v>57328621</v>
      </c>
    </row>
    <row r="600" spans="1:12">
      <c r="A600" s="60" t="s">
        <v>948</v>
      </c>
      <c r="B600" s="60" t="s">
        <v>2501</v>
      </c>
      <c r="C600" s="60" t="s">
        <v>4214</v>
      </c>
      <c r="D600" s="117">
        <v>1201</v>
      </c>
      <c r="E600" s="61">
        <v>44895</v>
      </c>
      <c r="F600" s="60" t="s">
        <v>4215</v>
      </c>
      <c r="G600" s="60" t="s">
        <v>47</v>
      </c>
      <c r="H600" s="60" t="s">
        <v>71</v>
      </c>
      <c r="I600" s="93">
        <v>2227.5</v>
      </c>
      <c r="J600" s="60"/>
      <c r="K600" s="60" t="s">
        <v>4220</v>
      </c>
      <c r="L600" s="28">
        <v>57328621</v>
      </c>
    </row>
    <row r="601" spans="1:12">
      <c r="A601" s="60" t="s">
        <v>948</v>
      </c>
      <c r="B601" s="60" t="s">
        <v>2501</v>
      </c>
      <c r="C601" s="60" t="s">
        <v>4221</v>
      </c>
      <c r="D601" s="117">
        <v>1201</v>
      </c>
      <c r="E601" s="61">
        <v>44895</v>
      </c>
      <c r="F601" s="60" t="s">
        <v>4215</v>
      </c>
      <c r="G601" s="60" t="s">
        <v>47</v>
      </c>
      <c r="H601" s="60" t="s">
        <v>71</v>
      </c>
      <c r="I601" s="93">
        <v>684</v>
      </c>
      <c r="J601" s="60"/>
      <c r="K601" s="60" t="s">
        <v>4222</v>
      </c>
      <c r="L601" s="28">
        <v>57328621</v>
      </c>
    </row>
    <row r="602" spans="1:12">
      <c r="A602" s="60" t="s">
        <v>948</v>
      </c>
      <c r="B602" s="60" t="s">
        <v>2501</v>
      </c>
      <c r="C602" s="60" t="s">
        <v>4221</v>
      </c>
      <c r="D602" s="117">
        <v>1201</v>
      </c>
      <c r="E602" s="61">
        <v>44895</v>
      </c>
      <c r="F602" s="60" t="s">
        <v>4215</v>
      </c>
      <c r="G602" s="60" t="s">
        <v>47</v>
      </c>
      <c r="H602" s="60" t="s">
        <v>71</v>
      </c>
      <c r="I602" s="93">
        <v>1405</v>
      </c>
      <c r="J602" s="60"/>
      <c r="K602" s="60" t="s">
        <v>4223</v>
      </c>
      <c r="L602" s="28">
        <v>57328621</v>
      </c>
    </row>
    <row r="603" spans="1:12">
      <c r="A603" s="60" t="s">
        <v>948</v>
      </c>
      <c r="B603" s="60" t="s">
        <v>2501</v>
      </c>
      <c r="C603" s="60" t="s">
        <v>4221</v>
      </c>
      <c r="D603" s="117">
        <v>1201</v>
      </c>
      <c r="E603" s="61">
        <v>44895</v>
      </c>
      <c r="F603" s="60" t="s">
        <v>4215</v>
      </c>
      <c r="G603" s="60" t="s">
        <v>47</v>
      </c>
      <c r="H603" s="60" t="s">
        <v>71</v>
      </c>
      <c r="I603" s="93">
        <v>2791.25</v>
      </c>
      <c r="J603" s="60"/>
      <c r="K603" s="60" t="s">
        <v>4224</v>
      </c>
      <c r="L603" s="28">
        <v>57328621</v>
      </c>
    </row>
    <row r="604" spans="1:12">
      <c r="A604" s="60" t="s">
        <v>948</v>
      </c>
      <c r="B604" s="60" t="s">
        <v>2501</v>
      </c>
      <c r="C604" s="60" t="s">
        <v>4221</v>
      </c>
      <c r="D604" s="117">
        <v>1201</v>
      </c>
      <c r="E604" s="61">
        <v>44895</v>
      </c>
      <c r="F604" s="60" t="s">
        <v>4215</v>
      </c>
      <c r="G604" s="60" t="s">
        <v>47</v>
      </c>
      <c r="H604" s="60" t="s">
        <v>71</v>
      </c>
      <c r="I604" s="93">
        <v>3660.3</v>
      </c>
      <c r="J604" s="60"/>
      <c r="K604" s="60" t="s">
        <v>4225</v>
      </c>
      <c r="L604" s="28">
        <v>57328621</v>
      </c>
    </row>
    <row r="605" spans="1:12">
      <c r="A605" s="60" t="s">
        <v>2698</v>
      </c>
      <c r="B605" s="60" t="s">
        <v>3128</v>
      </c>
      <c r="C605" s="60" t="s">
        <v>4226</v>
      </c>
      <c r="D605" s="117">
        <v>1201</v>
      </c>
      <c r="E605" s="61">
        <v>44895</v>
      </c>
      <c r="F605" s="60" t="s">
        <v>4227</v>
      </c>
      <c r="G605" s="60" t="s">
        <v>15</v>
      </c>
      <c r="H605" s="60" t="s">
        <v>21</v>
      </c>
      <c r="I605" s="93">
        <v>32.549999999999997</v>
      </c>
      <c r="J605" s="60"/>
      <c r="K605" s="60" t="s">
        <v>3985</v>
      </c>
      <c r="L605" s="28">
        <v>55358131</v>
      </c>
    </row>
    <row r="606" spans="1:12">
      <c r="A606" s="60" t="s">
        <v>2698</v>
      </c>
      <c r="B606" s="60" t="s">
        <v>3128</v>
      </c>
      <c r="C606" s="60" t="s">
        <v>4226</v>
      </c>
      <c r="D606" s="117">
        <v>1201</v>
      </c>
      <c r="E606" s="61">
        <v>44895</v>
      </c>
      <c r="F606" s="60" t="s">
        <v>4227</v>
      </c>
      <c r="G606" s="60" t="s">
        <v>15</v>
      </c>
      <c r="H606" s="60" t="s">
        <v>21</v>
      </c>
      <c r="I606" s="93">
        <v>80</v>
      </c>
      <c r="J606" s="60"/>
      <c r="K606" s="60" t="s">
        <v>4105</v>
      </c>
      <c r="L606" s="28">
        <v>55358131</v>
      </c>
    </row>
    <row r="607" spans="1:12">
      <c r="A607" s="60" t="s">
        <v>2698</v>
      </c>
      <c r="B607" s="60" t="s">
        <v>3128</v>
      </c>
      <c r="C607" s="60" t="s">
        <v>4226</v>
      </c>
      <c r="D607" s="117">
        <v>1201</v>
      </c>
      <c r="E607" s="61">
        <v>44895</v>
      </c>
      <c r="F607" s="60" t="s">
        <v>4227</v>
      </c>
      <c r="G607" s="60" t="s">
        <v>15</v>
      </c>
      <c r="H607" s="60" t="s">
        <v>21</v>
      </c>
      <c r="I607" s="93">
        <v>10.029999999999999</v>
      </c>
      <c r="J607" s="60"/>
      <c r="K607" s="60" t="s">
        <v>3987</v>
      </c>
      <c r="L607" s="28">
        <v>55358131</v>
      </c>
    </row>
    <row r="608" spans="1:12">
      <c r="A608" s="60" t="s">
        <v>2698</v>
      </c>
      <c r="B608" s="60" t="s">
        <v>3128</v>
      </c>
      <c r="C608" s="60" t="s">
        <v>4226</v>
      </c>
      <c r="D608" s="117">
        <v>1201</v>
      </c>
      <c r="E608" s="61">
        <v>44895</v>
      </c>
      <c r="F608" s="60" t="s">
        <v>4227</v>
      </c>
      <c r="G608" s="60" t="s">
        <v>15</v>
      </c>
      <c r="H608" s="60" t="s">
        <v>21</v>
      </c>
      <c r="I608" s="93">
        <v>73.849999999999994</v>
      </c>
      <c r="J608" s="60"/>
      <c r="K608" s="60" t="s">
        <v>4106</v>
      </c>
      <c r="L608" s="28">
        <v>55358131</v>
      </c>
    </row>
    <row r="609" spans="1:12">
      <c r="A609" s="60" t="s">
        <v>2698</v>
      </c>
      <c r="B609" s="60" t="s">
        <v>3128</v>
      </c>
      <c r="C609" s="60" t="s">
        <v>4226</v>
      </c>
      <c r="D609" s="117">
        <v>1201</v>
      </c>
      <c r="E609" s="61">
        <v>44895</v>
      </c>
      <c r="F609" s="60" t="s">
        <v>4227</v>
      </c>
      <c r="G609" s="60" t="s">
        <v>15</v>
      </c>
      <c r="H609" s="60" t="s">
        <v>21</v>
      </c>
      <c r="I609" s="93">
        <v>9</v>
      </c>
      <c r="J609" s="60"/>
      <c r="K609" s="60" t="s">
        <v>3788</v>
      </c>
      <c r="L609" s="28">
        <v>55358131</v>
      </c>
    </row>
    <row r="610" spans="1:12">
      <c r="A610" s="60" t="s">
        <v>2698</v>
      </c>
      <c r="B610" s="60" t="s">
        <v>3128</v>
      </c>
      <c r="C610" s="60" t="s">
        <v>4226</v>
      </c>
      <c r="D610" s="117">
        <v>1201</v>
      </c>
      <c r="E610" s="61">
        <v>44895</v>
      </c>
      <c r="F610" s="60" t="s">
        <v>4227</v>
      </c>
      <c r="G610" s="60" t="s">
        <v>15</v>
      </c>
      <c r="H610" s="60" t="s">
        <v>21</v>
      </c>
      <c r="I610" s="93">
        <v>8.82</v>
      </c>
      <c r="J610" s="60"/>
      <c r="K610" s="60" t="s">
        <v>3988</v>
      </c>
      <c r="L610" s="28">
        <v>55358131</v>
      </c>
    </row>
    <row r="611" spans="1:12">
      <c r="A611" s="60" t="s">
        <v>2698</v>
      </c>
      <c r="B611" s="60" t="s">
        <v>3128</v>
      </c>
      <c r="C611" s="60" t="s">
        <v>4226</v>
      </c>
      <c r="D611" s="117">
        <v>1201</v>
      </c>
      <c r="E611" s="61">
        <v>44895</v>
      </c>
      <c r="F611" s="60" t="s">
        <v>4227</v>
      </c>
      <c r="G611" s="60" t="s">
        <v>15</v>
      </c>
      <c r="H611" s="60" t="s">
        <v>21</v>
      </c>
      <c r="I611" s="93">
        <v>86.4</v>
      </c>
      <c r="J611" s="60"/>
      <c r="K611" s="60" t="s">
        <v>4109</v>
      </c>
      <c r="L611" s="28">
        <v>55358131</v>
      </c>
    </row>
    <row r="612" spans="1:12">
      <c r="A612" s="60" t="s">
        <v>2698</v>
      </c>
      <c r="B612" s="60" t="s">
        <v>3128</v>
      </c>
      <c r="C612" s="60" t="s">
        <v>4226</v>
      </c>
      <c r="D612" s="117">
        <v>1201</v>
      </c>
      <c r="E612" s="61">
        <v>44895</v>
      </c>
      <c r="F612" s="60" t="s">
        <v>4227</v>
      </c>
      <c r="G612" s="60" t="s">
        <v>15</v>
      </c>
      <c r="H612" s="60" t="s">
        <v>21</v>
      </c>
      <c r="I612" s="93">
        <v>43.84</v>
      </c>
      <c r="J612" s="60"/>
      <c r="K612" s="60" t="s">
        <v>4110</v>
      </c>
      <c r="L612" s="28">
        <v>55358131</v>
      </c>
    </row>
    <row r="613" spans="1:12">
      <c r="A613" s="60" t="s">
        <v>2698</v>
      </c>
      <c r="B613" s="60" t="s">
        <v>3128</v>
      </c>
      <c r="C613" s="60" t="s">
        <v>4226</v>
      </c>
      <c r="D613" s="117">
        <v>1201</v>
      </c>
      <c r="E613" s="61">
        <v>44895</v>
      </c>
      <c r="F613" s="60" t="s">
        <v>4227</v>
      </c>
      <c r="G613" s="60" t="s">
        <v>15</v>
      </c>
      <c r="H613" s="60" t="s">
        <v>21</v>
      </c>
      <c r="I613" s="93">
        <v>10.3</v>
      </c>
      <c r="J613" s="60"/>
      <c r="K613" s="60" t="s">
        <v>3993</v>
      </c>
      <c r="L613" s="28">
        <v>55358131</v>
      </c>
    </row>
    <row r="614" spans="1:12">
      <c r="A614" s="60" t="s">
        <v>2698</v>
      </c>
      <c r="B614" s="60" t="s">
        <v>3128</v>
      </c>
      <c r="C614" s="60" t="s">
        <v>4226</v>
      </c>
      <c r="D614" s="117">
        <v>1201</v>
      </c>
      <c r="E614" s="61">
        <v>44895</v>
      </c>
      <c r="F614" s="60" t="s">
        <v>4227</v>
      </c>
      <c r="G614" s="60" t="s">
        <v>15</v>
      </c>
      <c r="H614" s="60" t="s">
        <v>21</v>
      </c>
      <c r="I614" s="93">
        <v>66.540000000000006</v>
      </c>
      <c r="J614" s="60"/>
      <c r="K614" s="60" t="s">
        <v>4113</v>
      </c>
      <c r="L614" s="28">
        <v>55358131</v>
      </c>
    </row>
    <row r="615" spans="1:12">
      <c r="A615" s="60" t="s">
        <v>2698</v>
      </c>
      <c r="B615" s="60" t="s">
        <v>3128</v>
      </c>
      <c r="C615" s="60" t="s">
        <v>4226</v>
      </c>
      <c r="D615" s="117">
        <v>1201</v>
      </c>
      <c r="E615" s="61">
        <v>44895</v>
      </c>
      <c r="F615" s="60" t="s">
        <v>4227</v>
      </c>
      <c r="G615" s="60" t="s">
        <v>15</v>
      </c>
      <c r="H615" s="60" t="s">
        <v>21</v>
      </c>
      <c r="I615" s="93">
        <v>91.28</v>
      </c>
      <c r="J615" s="60"/>
      <c r="K615" s="60" t="s">
        <v>4115</v>
      </c>
      <c r="L615" s="28">
        <v>55358131</v>
      </c>
    </row>
    <row r="616" spans="1:12">
      <c r="A616" s="60" t="s">
        <v>2698</v>
      </c>
      <c r="B616" s="60" t="s">
        <v>3128</v>
      </c>
      <c r="C616" s="60" t="s">
        <v>4226</v>
      </c>
      <c r="D616" s="117">
        <v>1201</v>
      </c>
      <c r="E616" s="61">
        <v>44895</v>
      </c>
      <c r="F616" s="60" t="s">
        <v>4227</v>
      </c>
      <c r="G616" s="60" t="s">
        <v>15</v>
      </c>
      <c r="H616" s="60" t="s">
        <v>21</v>
      </c>
      <c r="I616" s="93">
        <v>14.18</v>
      </c>
      <c r="J616" s="60"/>
      <c r="K616" s="60" t="s">
        <v>3992</v>
      </c>
      <c r="L616" s="28">
        <v>55358131</v>
      </c>
    </row>
    <row r="617" spans="1:12">
      <c r="A617" s="60" t="s">
        <v>166</v>
      </c>
      <c r="B617" s="60" t="s">
        <v>340</v>
      </c>
      <c r="C617" s="60" t="s">
        <v>4228</v>
      </c>
      <c r="D617" s="117">
        <v>1201</v>
      </c>
      <c r="E617" s="61">
        <v>44895</v>
      </c>
      <c r="F617" s="60" t="s">
        <v>4229</v>
      </c>
      <c r="G617" s="60" t="s">
        <v>47</v>
      </c>
      <c r="H617" s="60" t="s">
        <v>21</v>
      </c>
      <c r="I617" s="93">
        <v>8397.15</v>
      </c>
      <c r="J617" s="60"/>
      <c r="K617" s="60" t="s">
        <v>4230</v>
      </c>
      <c r="L617" s="28">
        <v>55738459</v>
      </c>
    </row>
    <row r="618" spans="1:12">
      <c r="A618" s="60" t="s">
        <v>166</v>
      </c>
      <c r="B618" s="60" t="s">
        <v>340</v>
      </c>
      <c r="C618" s="60" t="s">
        <v>4228</v>
      </c>
      <c r="D618" s="117">
        <v>1201</v>
      </c>
      <c r="E618" s="61">
        <v>44895</v>
      </c>
      <c r="F618" s="60" t="s">
        <v>4229</v>
      </c>
      <c r="G618" s="60" t="s">
        <v>47</v>
      </c>
      <c r="H618" s="60" t="s">
        <v>21</v>
      </c>
      <c r="I618" s="93">
        <v>7876.4</v>
      </c>
      <c r="J618" s="60"/>
      <c r="K618" s="60" t="s">
        <v>4231</v>
      </c>
      <c r="L618" s="28">
        <v>55738459</v>
      </c>
    </row>
    <row r="619" spans="1:12">
      <c r="A619" s="60" t="s">
        <v>948</v>
      </c>
      <c r="B619" s="60" t="s">
        <v>2501</v>
      </c>
      <c r="C619" s="60" t="s">
        <v>4232</v>
      </c>
      <c r="D619" s="117">
        <v>1201</v>
      </c>
      <c r="E619" s="61">
        <v>44895</v>
      </c>
      <c r="F619" s="60" t="s">
        <v>4233</v>
      </c>
      <c r="G619" s="60" t="s">
        <v>47</v>
      </c>
      <c r="H619" s="60" t="s">
        <v>71</v>
      </c>
      <c r="I619" s="93">
        <v>1349</v>
      </c>
      <c r="J619" s="60"/>
      <c r="K619" s="60" t="s">
        <v>4216</v>
      </c>
      <c r="L619" s="28">
        <v>57328621</v>
      </c>
    </row>
    <row r="620" spans="1:12">
      <c r="A620" s="60" t="s">
        <v>948</v>
      </c>
      <c r="B620" s="60" t="s">
        <v>2501</v>
      </c>
      <c r="C620" s="60" t="s">
        <v>4232</v>
      </c>
      <c r="D620" s="117">
        <v>1201</v>
      </c>
      <c r="E620" s="61">
        <v>44895</v>
      </c>
      <c r="F620" s="60" t="s">
        <v>4233</v>
      </c>
      <c r="G620" s="60" t="s">
        <v>47</v>
      </c>
      <c r="H620" s="60" t="s">
        <v>71</v>
      </c>
      <c r="I620" s="93">
        <v>1517.25</v>
      </c>
      <c r="J620" s="60"/>
      <c r="K620" s="60" t="s">
        <v>4217</v>
      </c>
      <c r="L620" s="28">
        <v>57328621</v>
      </c>
    </row>
    <row r="621" spans="1:12">
      <c r="A621" s="60" t="s">
        <v>948</v>
      </c>
      <c r="B621" s="60" t="s">
        <v>2501</v>
      </c>
      <c r="C621" s="60" t="s">
        <v>4232</v>
      </c>
      <c r="D621" s="117">
        <v>1201</v>
      </c>
      <c r="E621" s="61">
        <v>44895</v>
      </c>
      <c r="F621" s="60" t="s">
        <v>4233</v>
      </c>
      <c r="G621" s="60" t="s">
        <v>47</v>
      </c>
      <c r="H621" s="60" t="s">
        <v>71</v>
      </c>
      <c r="I621" s="93">
        <v>979</v>
      </c>
      <c r="J621" s="60"/>
      <c r="K621" s="60" t="s">
        <v>4218</v>
      </c>
      <c r="L621" s="28">
        <v>57328621</v>
      </c>
    </row>
    <row r="622" spans="1:12">
      <c r="A622" s="60" t="s">
        <v>948</v>
      </c>
      <c r="B622" s="60" t="s">
        <v>2501</v>
      </c>
      <c r="C622" s="60" t="s">
        <v>4232</v>
      </c>
      <c r="D622" s="117">
        <v>1201</v>
      </c>
      <c r="E622" s="61">
        <v>44895</v>
      </c>
      <c r="F622" s="60" t="s">
        <v>4233</v>
      </c>
      <c r="G622" s="60" t="s">
        <v>47</v>
      </c>
      <c r="H622" s="60" t="s">
        <v>71</v>
      </c>
      <c r="I622" s="93">
        <v>2440.35</v>
      </c>
      <c r="J622" s="60"/>
      <c r="K622" s="60" t="s">
        <v>4219</v>
      </c>
      <c r="L622" s="28">
        <v>57328621</v>
      </c>
    </row>
    <row r="623" spans="1:12">
      <c r="A623" s="60" t="s">
        <v>948</v>
      </c>
      <c r="B623" s="60" t="s">
        <v>2501</v>
      </c>
      <c r="C623" s="60" t="s">
        <v>4232</v>
      </c>
      <c r="D623" s="117">
        <v>1201</v>
      </c>
      <c r="E623" s="61">
        <v>44895</v>
      </c>
      <c r="F623" s="60" t="s">
        <v>4233</v>
      </c>
      <c r="G623" s="60" t="s">
        <v>47</v>
      </c>
      <c r="H623" s="60" t="s">
        <v>71</v>
      </c>
      <c r="I623" s="93">
        <v>1597.75</v>
      </c>
      <c r="J623" s="60"/>
      <c r="K623" s="60" t="s">
        <v>4220</v>
      </c>
      <c r="L623" s="28">
        <v>57328621</v>
      </c>
    </row>
    <row r="624" spans="1:12">
      <c r="A624" s="60" t="s">
        <v>948</v>
      </c>
      <c r="B624" s="60" t="s">
        <v>2501</v>
      </c>
      <c r="C624" s="60" t="s">
        <v>4234</v>
      </c>
      <c r="D624" s="117">
        <v>1201</v>
      </c>
      <c r="E624" s="61">
        <v>44895</v>
      </c>
      <c r="F624" s="60" t="s">
        <v>4233</v>
      </c>
      <c r="G624" s="60" t="s">
        <v>47</v>
      </c>
      <c r="H624" s="60" t="s">
        <v>71</v>
      </c>
      <c r="I624" s="93">
        <v>542.4</v>
      </c>
      <c r="J624" s="60"/>
      <c r="K624" s="60" t="s">
        <v>4222</v>
      </c>
      <c r="L624" s="28">
        <v>57328621</v>
      </c>
    </row>
    <row r="625" spans="1:12">
      <c r="A625" s="60" t="s">
        <v>948</v>
      </c>
      <c r="B625" s="60" t="s">
        <v>2501</v>
      </c>
      <c r="C625" s="60" t="s">
        <v>4234</v>
      </c>
      <c r="D625" s="117">
        <v>1201</v>
      </c>
      <c r="E625" s="61">
        <v>44895</v>
      </c>
      <c r="F625" s="60" t="s">
        <v>4233</v>
      </c>
      <c r="G625" s="60" t="s">
        <v>47</v>
      </c>
      <c r="H625" s="60" t="s">
        <v>71</v>
      </c>
      <c r="I625" s="93">
        <v>1112.5</v>
      </c>
      <c r="J625" s="60"/>
      <c r="K625" s="60" t="s">
        <v>4223</v>
      </c>
      <c r="L625" s="28">
        <v>57328621</v>
      </c>
    </row>
    <row r="626" spans="1:12">
      <c r="A626" s="60" t="s">
        <v>948</v>
      </c>
      <c r="B626" s="60" t="s">
        <v>2501</v>
      </c>
      <c r="C626" s="60" t="s">
        <v>4234</v>
      </c>
      <c r="D626" s="117">
        <v>1201</v>
      </c>
      <c r="E626" s="61">
        <v>44895</v>
      </c>
      <c r="F626" s="60" t="s">
        <v>4233</v>
      </c>
      <c r="G626" s="60" t="s">
        <v>47</v>
      </c>
      <c r="H626" s="60" t="s">
        <v>71</v>
      </c>
      <c r="I626" s="93">
        <v>2136.75</v>
      </c>
      <c r="J626" s="60"/>
      <c r="K626" s="60" t="s">
        <v>4224</v>
      </c>
      <c r="L626" s="28">
        <v>57328621</v>
      </c>
    </row>
    <row r="627" spans="1:12">
      <c r="A627" s="84" t="s">
        <v>948</v>
      </c>
      <c r="B627" s="84" t="s">
        <v>2501</v>
      </c>
      <c r="C627" s="84" t="s">
        <v>4234</v>
      </c>
      <c r="D627" s="117">
        <v>1201</v>
      </c>
      <c r="E627" s="85">
        <v>44895</v>
      </c>
      <c r="F627" s="84" t="s">
        <v>4233</v>
      </c>
      <c r="G627" s="84" t="s">
        <v>47</v>
      </c>
      <c r="H627" s="84" t="s">
        <v>71</v>
      </c>
      <c r="I627" s="246">
        <v>2797.9</v>
      </c>
      <c r="J627" s="84"/>
      <c r="K627" s="84" t="s">
        <v>4225</v>
      </c>
      <c r="L627" s="87">
        <v>57328621</v>
      </c>
    </row>
  </sheetData>
  <autoFilter ref="A4:P627" xr:uid="{00000000-0009-0000-0000-000009000000}"/>
  <dataValidations count="1">
    <dataValidation type="list" allowBlank="1" showInputMessage="1" showErrorMessage="1" sqref="A5:A38 J4:J35 J40 A224:A225 J224:J225" xr:uid="{00000000-0002-0000-0900-000000000000}">
      <formula1>$EH$1:$EH$3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 filterMode="1"/>
  <dimension ref="A1:O767"/>
  <sheetViews>
    <sheetView workbookViewId="0">
      <pane xSplit="3" ySplit="4" topLeftCell="H5" activePane="bottomRight" state="frozen"/>
      <selection pane="topRight" activeCell="D1" sqref="D1"/>
      <selection pane="bottomLeft" activeCell="A5" sqref="A5"/>
      <selection pane="bottomRight" activeCell="I230" sqref="I230:I231"/>
    </sheetView>
  </sheetViews>
  <sheetFormatPr defaultRowHeight="14.5"/>
  <cols>
    <col min="1" max="1" width="16.453125" customWidth="1"/>
    <col min="2" max="2" width="9.1796875" customWidth="1"/>
    <col min="3" max="3" width="20.81640625" bestFit="1" customWidth="1"/>
    <col min="5" max="5" width="16.453125" bestFit="1" customWidth="1"/>
    <col min="9" max="9" width="13.26953125" bestFit="1" customWidth="1"/>
    <col min="12" max="12" width="18" customWidth="1"/>
    <col min="13" max="13" width="9.7265625" bestFit="1" customWidth="1"/>
    <col min="14" max="14" width="7" bestFit="1" customWidth="1"/>
    <col min="15" max="15" width="10.1796875" bestFit="1" customWidth="1"/>
  </cols>
  <sheetData>
    <row r="1" spans="1:15">
      <c r="M1" s="97">
        <v>44917</v>
      </c>
      <c r="N1" t="s">
        <v>865</v>
      </c>
      <c r="O1" s="131">
        <v>283019.15999999997</v>
      </c>
    </row>
    <row r="2" spans="1:15">
      <c r="M2" s="97">
        <v>44924</v>
      </c>
      <c r="N2" t="s">
        <v>864</v>
      </c>
      <c r="O2" s="129">
        <v>1103.8900000000001</v>
      </c>
    </row>
    <row r="3" spans="1:15">
      <c r="I3" s="105">
        <f>SUM(I5:I768)</f>
        <v>3545395.2800000012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t="s">
        <v>3208</v>
      </c>
    </row>
    <row r="5" spans="1:15" hidden="1">
      <c r="A5" s="116" t="s">
        <v>44</v>
      </c>
      <c r="B5" s="116"/>
      <c r="C5" s="116" t="s">
        <v>88</v>
      </c>
      <c r="D5" s="104">
        <v>1201</v>
      </c>
      <c r="E5" s="113">
        <v>44557</v>
      </c>
      <c r="F5" s="116" t="s">
        <v>89</v>
      </c>
      <c r="G5" s="116" t="s">
        <v>47</v>
      </c>
      <c r="H5" s="116" t="s">
        <v>90</v>
      </c>
      <c r="I5" s="135">
        <v>215.76</v>
      </c>
      <c r="J5" s="115"/>
      <c r="K5" s="116" t="s">
        <v>91</v>
      </c>
      <c r="L5" s="116">
        <v>53000085</v>
      </c>
      <c r="M5" s="117"/>
      <c r="N5" s="117"/>
    </row>
    <row r="6" spans="1:15" hidden="1">
      <c r="A6" s="103" t="s">
        <v>2429</v>
      </c>
      <c r="B6" s="103"/>
      <c r="C6" s="103" t="s">
        <v>2430</v>
      </c>
      <c r="D6" s="117">
        <v>1201</v>
      </c>
      <c r="E6" s="143">
        <v>44746</v>
      </c>
      <c r="F6" s="143" t="s">
        <v>2431</v>
      </c>
      <c r="G6" s="103" t="s">
        <v>15</v>
      </c>
      <c r="H6" s="103" t="s">
        <v>16</v>
      </c>
      <c r="I6" s="103">
        <v>3.15</v>
      </c>
      <c r="J6" s="115"/>
      <c r="K6" s="103" t="s">
        <v>2432</v>
      </c>
      <c r="L6" s="103">
        <v>57328621</v>
      </c>
      <c r="M6" s="117"/>
      <c r="N6" s="117"/>
    </row>
    <row r="7" spans="1:15" hidden="1">
      <c r="A7" s="103" t="s">
        <v>2429</v>
      </c>
      <c r="B7" s="103"/>
      <c r="C7" s="103" t="s">
        <v>2430</v>
      </c>
      <c r="D7" s="117">
        <v>1201</v>
      </c>
      <c r="E7" s="143">
        <v>44746</v>
      </c>
      <c r="F7" s="143" t="s">
        <v>2431</v>
      </c>
      <c r="G7" s="103" t="s">
        <v>15</v>
      </c>
      <c r="H7" s="103" t="s">
        <v>16</v>
      </c>
      <c r="I7" s="103">
        <v>8.3000000000000007</v>
      </c>
      <c r="J7" s="115"/>
      <c r="K7" s="103" t="s">
        <v>2176</v>
      </c>
      <c r="L7" s="103">
        <v>57328621</v>
      </c>
      <c r="M7" s="117"/>
      <c r="N7" s="117"/>
    </row>
    <row r="8" spans="1:15" hidden="1">
      <c r="A8" s="103" t="s">
        <v>2429</v>
      </c>
      <c r="B8" s="103"/>
      <c r="C8" s="103" t="s">
        <v>2430</v>
      </c>
      <c r="D8" s="117">
        <v>1201</v>
      </c>
      <c r="E8" s="143">
        <v>44746</v>
      </c>
      <c r="F8" s="143" t="s">
        <v>2431</v>
      </c>
      <c r="G8" s="103" t="s">
        <v>15</v>
      </c>
      <c r="H8" s="103" t="s">
        <v>16</v>
      </c>
      <c r="I8" s="103">
        <v>8.3000000000000007</v>
      </c>
      <c r="J8" s="115"/>
      <c r="K8" s="103" t="s">
        <v>2176</v>
      </c>
      <c r="L8" s="103">
        <v>57328621</v>
      </c>
      <c r="M8" s="117"/>
      <c r="N8" s="117"/>
    </row>
    <row r="9" spans="1:15" hidden="1">
      <c r="A9" s="103" t="s">
        <v>2429</v>
      </c>
      <c r="B9" s="103"/>
      <c r="C9" s="103" t="s">
        <v>2430</v>
      </c>
      <c r="D9" s="117">
        <v>1201</v>
      </c>
      <c r="E9" s="143">
        <v>44746</v>
      </c>
      <c r="F9" s="143" t="s">
        <v>2431</v>
      </c>
      <c r="G9" s="103" t="s">
        <v>15</v>
      </c>
      <c r="H9" s="103" t="s">
        <v>16</v>
      </c>
      <c r="I9" s="103">
        <v>5.9</v>
      </c>
      <c r="J9" s="115"/>
      <c r="K9" s="103" t="s">
        <v>2433</v>
      </c>
      <c r="L9" s="103">
        <v>57328621</v>
      </c>
      <c r="M9" s="117"/>
      <c r="N9" s="117"/>
    </row>
    <row r="10" spans="1:15" hidden="1">
      <c r="A10" s="103" t="s">
        <v>2429</v>
      </c>
      <c r="B10" s="103"/>
      <c r="C10" s="103" t="s">
        <v>2430</v>
      </c>
      <c r="D10" s="117">
        <v>1201</v>
      </c>
      <c r="E10" s="143">
        <v>44746</v>
      </c>
      <c r="F10" s="143" t="s">
        <v>2431</v>
      </c>
      <c r="G10" s="103" t="s">
        <v>15</v>
      </c>
      <c r="H10" s="103" t="s">
        <v>16</v>
      </c>
      <c r="I10" s="103">
        <v>5.9</v>
      </c>
      <c r="J10" s="115"/>
      <c r="K10" s="103" t="s">
        <v>2178</v>
      </c>
      <c r="L10" s="103">
        <v>57328621</v>
      </c>
      <c r="M10" s="117"/>
      <c r="N10" s="117"/>
    </row>
    <row r="11" spans="1:15" hidden="1">
      <c r="A11" s="103" t="s">
        <v>2429</v>
      </c>
      <c r="B11" s="103"/>
      <c r="C11" s="103" t="s">
        <v>2430</v>
      </c>
      <c r="D11" s="117">
        <v>1201</v>
      </c>
      <c r="E11" s="143">
        <v>44746</v>
      </c>
      <c r="F11" s="143" t="s">
        <v>2431</v>
      </c>
      <c r="G11" s="103" t="s">
        <v>15</v>
      </c>
      <c r="H11" s="103" t="s">
        <v>16</v>
      </c>
      <c r="I11" s="103">
        <v>5.5</v>
      </c>
      <c r="J11" s="115"/>
      <c r="K11" s="103" t="s">
        <v>2434</v>
      </c>
      <c r="L11" s="103">
        <v>57328621</v>
      </c>
      <c r="M11" s="117"/>
      <c r="N11" s="117"/>
    </row>
    <row r="12" spans="1:15" hidden="1">
      <c r="A12" s="103" t="s">
        <v>2429</v>
      </c>
      <c r="B12" s="103"/>
      <c r="C12" s="103" t="s">
        <v>2430</v>
      </c>
      <c r="D12" s="117">
        <v>1201</v>
      </c>
      <c r="E12" s="143">
        <v>44746</v>
      </c>
      <c r="F12" s="143" t="s">
        <v>2431</v>
      </c>
      <c r="G12" s="103" t="s">
        <v>15</v>
      </c>
      <c r="H12" s="103" t="s">
        <v>16</v>
      </c>
      <c r="I12" s="103">
        <v>5.9</v>
      </c>
      <c r="J12" s="115"/>
      <c r="K12" s="103" t="s">
        <v>2433</v>
      </c>
      <c r="L12" s="103">
        <v>57328621</v>
      </c>
      <c r="M12" s="117"/>
      <c r="N12" s="117"/>
    </row>
    <row r="13" spans="1:15" hidden="1">
      <c r="A13" s="103" t="s">
        <v>2429</v>
      </c>
      <c r="B13" s="103"/>
      <c r="C13" s="103" t="s">
        <v>2430</v>
      </c>
      <c r="D13" s="117">
        <v>1201</v>
      </c>
      <c r="E13" s="143">
        <v>44746</v>
      </c>
      <c r="F13" s="143" t="s">
        <v>2431</v>
      </c>
      <c r="G13" s="103" t="s">
        <v>15</v>
      </c>
      <c r="H13" s="103" t="s">
        <v>16</v>
      </c>
      <c r="I13" s="103">
        <v>5.5</v>
      </c>
      <c r="J13" s="115"/>
      <c r="K13" s="103" t="s">
        <v>2434</v>
      </c>
      <c r="L13" s="103">
        <v>57328621</v>
      </c>
      <c r="M13" s="117"/>
      <c r="N13" s="117"/>
    </row>
    <row r="14" spans="1:15" hidden="1">
      <c r="A14" s="103" t="s">
        <v>2429</v>
      </c>
      <c r="B14" s="103"/>
      <c r="C14" s="103" t="s">
        <v>2430</v>
      </c>
      <c r="D14" s="117">
        <v>1201</v>
      </c>
      <c r="E14" s="143">
        <v>44746</v>
      </c>
      <c r="F14" s="143" t="s">
        <v>2431</v>
      </c>
      <c r="G14" s="103" t="s">
        <v>15</v>
      </c>
      <c r="H14" s="103" t="s">
        <v>16</v>
      </c>
      <c r="I14" s="103">
        <v>5.5</v>
      </c>
      <c r="J14" s="115"/>
      <c r="K14" s="103" t="s">
        <v>2434</v>
      </c>
      <c r="L14" s="103">
        <v>57328621</v>
      </c>
      <c r="M14" s="117"/>
      <c r="N14" s="117"/>
    </row>
    <row r="15" spans="1:15" hidden="1">
      <c r="A15" s="103" t="s">
        <v>2429</v>
      </c>
      <c r="B15" s="103"/>
      <c r="C15" s="103" t="s">
        <v>2430</v>
      </c>
      <c r="D15" s="117">
        <v>1201</v>
      </c>
      <c r="E15" s="143">
        <v>44746</v>
      </c>
      <c r="F15" s="143" t="s">
        <v>2431</v>
      </c>
      <c r="G15" s="103" t="s">
        <v>15</v>
      </c>
      <c r="H15" s="103" t="s">
        <v>16</v>
      </c>
      <c r="I15" s="103">
        <v>5.9</v>
      </c>
      <c r="J15" s="115"/>
      <c r="K15" s="103" t="s">
        <v>2433</v>
      </c>
      <c r="L15" s="103">
        <v>57328621</v>
      </c>
      <c r="M15" s="117"/>
      <c r="N15" s="117"/>
    </row>
    <row r="16" spans="1:15" hidden="1">
      <c r="A16" s="121" t="s">
        <v>11</v>
      </c>
      <c r="B16" s="121"/>
      <c r="C16" s="122" t="s">
        <v>13</v>
      </c>
      <c r="D16" s="104">
        <v>1201</v>
      </c>
      <c r="E16" s="123">
        <v>43739</v>
      </c>
      <c r="F16" s="121" t="s">
        <v>14</v>
      </c>
      <c r="G16" s="121" t="s">
        <v>15</v>
      </c>
      <c r="H16" s="124" t="s">
        <v>16</v>
      </c>
      <c r="I16" s="136">
        <v>2475</v>
      </c>
      <c r="J16" s="125"/>
      <c r="K16" s="116"/>
      <c r="L16" s="126"/>
      <c r="M16" s="117"/>
      <c r="N16" s="117"/>
    </row>
    <row r="17" spans="1:15" hidden="1">
      <c r="A17" s="103" t="s">
        <v>44</v>
      </c>
      <c r="B17" s="103" t="s">
        <v>44</v>
      </c>
      <c r="C17" s="103" t="s">
        <v>2772</v>
      </c>
      <c r="D17" s="117">
        <v>1201</v>
      </c>
      <c r="E17" s="143">
        <v>44804</v>
      </c>
      <c r="F17" s="103" t="s">
        <v>2773</v>
      </c>
      <c r="G17" s="103" t="s">
        <v>47</v>
      </c>
      <c r="H17" s="114" t="s">
        <v>48</v>
      </c>
      <c r="I17" s="103">
        <v>1563</v>
      </c>
      <c r="J17" s="103"/>
      <c r="K17" s="116" t="s">
        <v>2774</v>
      </c>
      <c r="L17" s="103">
        <v>53000085</v>
      </c>
      <c r="M17" s="97">
        <v>44897</v>
      </c>
      <c r="N17" t="s">
        <v>864</v>
      </c>
      <c r="O17" s="129">
        <v>12698.48</v>
      </c>
    </row>
    <row r="18" spans="1:15" hidden="1">
      <c r="A18" s="103" t="s">
        <v>44</v>
      </c>
      <c r="B18" s="103"/>
      <c r="C18" s="103" t="s">
        <v>2870</v>
      </c>
      <c r="D18" s="117">
        <v>1201</v>
      </c>
      <c r="E18" s="143">
        <v>44804</v>
      </c>
      <c r="F18" s="103" t="s">
        <v>2871</v>
      </c>
      <c r="G18" s="103" t="s">
        <v>47</v>
      </c>
      <c r="H18" s="114" t="s">
        <v>774</v>
      </c>
      <c r="I18" s="103">
        <v>272.52</v>
      </c>
      <c r="J18" s="103"/>
      <c r="K18" s="116" t="s">
        <v>2872</v>
      </c>
      <c r="L18" s="103">
        <v>53000085</v>
      </c>
      <c r="M18" s="97">
        <v>44897</v>
      </c>
      <c r="N18" t="s">
        <v>864</v>
      </c>
      <c r="O18" s="129">
        <v>252.52</v>
      </c>
    </row>
    <row r="19" spans="1:15" hidden="1">
      <c r="A19" s="103" t="s">
        <v>44</v>
      </c>
      <c r="B19" s="103" t="s">
        <v>44</v>
      </c>
      <c r="C19" s="103" t="s">
        <v>2883</v>
      </c>
      <c r="D19" s="117">
        <v>1201</v>
      </c>
      <c r="E19" s="143">
        <v>44804</v>
      </c>
      <c r="F19" s="103" t="s">
        <v>2773</v>
      </c>
      <c r="G19" s="103" t="s">
        <v>47</v>
      </c>
      <c r="H19" s="114" t="s">
        <v>48</v>
      </c>
      <c r="I19" s="103">
        <v>2892.75</v>
      </c>
      <c r="J19" s="103"/>
      <c r="K19" s="116" t="s">
        <v>2884</v>
      </c>
      <c r="L19" s="103">
        <v>53000085</v>
      </c>
      <c r="M19" s="97">
        <v>44897</v>
      </c>
      <c r="N19" t="s">
        <v>864</v>
      </c>
      <c r="O19" s="129">
        <v>12698.48</v>
      </c>
    </row>
    <row r="20" spans="1:15" hidden="1">
      <c r="A20" s="103" t="s">
        <v>44</v>
      </c>
      <c r="B20" s="103"/>
      <c r="C20" s="103" t="s">
        <v>3011</v>
      </c>
      <c r="D20" s="117">
        <v>1201</v>
      </c>
      <c r="E20" s="143">
        <v>44804</v>
      </c>
      <c r="F20" s="103" t="s">
        <v>3012</v>
      </c>
      <c r="G20" s="103" t="s">
        <v>47</v>
      </c>
      <c r="H20" s="114" t="s">
        <v>48</v>
      </c>
      <c r="I20" s="103">
        <v>2821</v>
      </c>
      <c r="J20" s="103"/>
      <c r="K20" s="116" t="s">
        <v>3013</v>
      </c>
      <c r="L20" s="103">
        <v>53000085</v>
      </c>
      <c r="M20" s="117"/>
      <c r="N20" s="117"/>
    </row>
    <row r="21" spans="1:15" hidden="1">
      <c r="A21" s="103" t="s">
        <v>44</v>
      </c>
      <c r="B21" s="103" t="s">
        <v>44</v>
      </c>
      <c r="C21" s="103" t="s">
        <v>3052</v>
      </c>
      <c r="D21" s="117">
        <v>1201</v>
      </c>
      <c r="E21" s="143">
        <v>44823</v>
      </c>
      <c r="F21" s="103" t="s">
        <v>3053</v>
      </c>
      <c r="G21" s="103" t="s">
        <v>47</v>
      </c>
      <c r="H21" s="103" t="s">
        <v>48</v>
      </c>
      <c r="I21" s="114">
        <v>200.46</v>
      </c>
      <c r="J21" s="103"/>
      <c r="K21" s="103" t="s">
        <v>3054</v>
      </c>
      <c r="L21" s="116">
        <v>53000085</v>
      </c>
      <c r="M21" s="97">
        <v>44897</v>
      </c>
      <c r="N21" t="s">
        <v>864</v>
      </c>
      <c r="O21" s="129">
        <v>12698.48</v>
      </c>
    </row>
    <row r="22" spans="1:15" hidden="1">
      <c r="A22" s="103" t="s">
        <v>44</v>
      </c>
      <c r="B22" s="103" t="s">
        <v>44</v>
      </c>
      <c r="C22" s="103" t="s">
        <v>3071</v>
      </c>
      <c r="D22" s="117">
        <v>1201</v>
      </c>
      <c r="E22" s="143">
        <v>44816</v>
      </c>
      <c r="F22" s="103" t="s">
        <v>3072</v>
      </c>
      <c r="G22" s="103" t="s">
        <v>47</v>
      </c>
      <c r="H22" s="103" t="s">
        <v>778</v>
      </c>
      <c r="I22" s="114">
        <v>757</v>
      </c>
      <c r="J22" s="103"/>
      <c r="K22" s="103" t="s">
        <v>3073</v>
      </c>
      <c r="L22" s="116">
        <v>53000085</v>
      </c>
      <c r="M22" s="97">
        <v>44897</v>
      </c>
      <c r="N22" t="s">
        <v>864</v>
      </c>
      <c r="O22" s="129">
        <v>737</v>
      </c>
    </row>
    <row r="23" spans="1:15" hidden="1">
      <c r="A23" s="103" t="s">
        <v>44</v>
      </c>
      <c r="B23" s="103" t="s">
        <v>44</v>
      </c>
      <c r="C23" s="103" t="s">
        <v>3111</v>
      </c>
      <c r="D23" s="117">
        <v>1201</v>
      </c>
      <c r="E23" s="143">
        <v>44823</v>
      </c>
      <c r="F23" s="103" t="s">
        <v>3112</v>
      </c>
      <c r="G23" s="103" t="s">
        <v>47</v>
      </c>
      <c r="H23" s="103" t="s">
        <v>48</v>
      </c>
      <c r="I23" s="114">
        <v>2853.63</v>
      </c>
      <c r="J23" s="103"/>
      <c r="K23" s="103" t="s">
        <v>3113</v>
      </c>
      <c r="L23" s="116">
        <v>53000085</v>
      </c>
      <c r="M23" s="97">
        <v>44897</v>
      </c>
      <c r="N23" t="s">
        <v>864</v>
      </c>
      <c r="O23" s="129">
        <v>12698.48</v>
      </c>
    </row>
    <row r="24" spans="1:15" hidden="1">
      <c r="A24" s="103" t="s">
        <v>44</v>
      </c>
      <c r="B24" s="103" t="s">
        <v>44</v>
      </c>
      <c r="C24" s="103" t="s">
        <v>3156</v>
      </c>
      <c r="D24" s="117">
        <v>1201</v>
      </c>
      <c r="E24" s="143">
        <v>44823</v>
      </c>
      <c r="F24" s="103" t="s">
        <v>3157</v>
      </c>
      <c r="G24" s="103" t="s">
        <v>47</v>
      </c>
      <c r="H24" s="103" t="s">
        <v>55</v>
      </c>
      <c r="I24" s="114">
        <v>308.39999999999998</v>
      </c>
      <c r="J24" s="103"/>
      <c r="K24" s="103" t="s">
        <v>3158</v>
      </c>
      <c r="L24" s="116">
        <v>53000085</v>
      </c>
      <c r="M24" s="97">
        <v>44897</v>
      </c>
      <c r="N24" t="s">
        <v>864</v>
      </c>
      <c r="O24" s="129">
        <v>288.39999999999998</v>
      </c>
    </row>
    <row r="25" spans="1:15" hidden="1">
      <c r="A25" s="103" t="s">
        <v>44</v>
      </c>
      <c r="B25" s="103" t="s">
        <v>44</v>
      </c>
      <c r="C25" s="103" t="s">
        <v>3173</v>
      </c>
      <c r="D25" s="117">
        <v>1201</v>
      </c>
      <c r="E25" s="143">
        <v>44823</v>
      </c>
      <c r="F25" s="103" t="s">
        <v>3174</v>
      </c>
      <c r="G25" s="103" t="s">
        <v>47</v>
      </c>
      <c r="H25" s="103" t="s">
        <v>59</v>
      </c>
      <c r="I25" s="114">
        <v>121.95</v>
      </c>
      <c r="J25" s="103"/>
      <c r="K25" s="103" t="s">
        <v>3175</v>
      </c>
      <c r="L25" s="116">
        <v>53000085</v>
      </c>
      <c r="M25" s="97">
        <v>44897</v>
      </c>
      <c r="N25" t="s">
        <v>864</v>
      </c>
      <c r="O25" s="129">
        <v>101.95</v>
      </c>
    </row>
    <row r="26" spans="1:15" hidden="1">
      <c r="A26" s="103" t="s">
        <v>44</v>
      </c>
      <c r="B26" s="103" t="s">
        <v>44</v>
      </c>
      <c r="C26" s="103" t="s">
        <v>3215</v>
      </c>
      <c r="D26" s="117">
        <v>1201</v>
      </c>
      <c r="E26" s="143">
        <v>44830</v>
      </c>
      <c r="F26" s="103" t="s">
        <v>3216</v>
      </c>
      <c r="G26" s="103" t="s">
        <v>47</v>
      </c>
      <c r="H26" s="103" t="s">
        <v>48</v>
      </c>
      <c r="I26" s="114">
        <v>2591.1999999999998</v>
      </c>
      <c r="J26" s="103"/>
      <c r="K26" s="103" t="s">
        <v>3217</v>
      </c>
      <c r="L26" s="116">
        <v>53000085</v>
      </c>
      <c r="M26" s="97">
        <v>44897</v>
      </c>
      <c r="N26" t="s">
        <v>864</v>
      </c>
      <c r="O26" s="129">
        <v>12698.48</v>
      </c>
    </row>
    <row r="27" spans="1:15" hidden="1">
      <c r="A27" s="103" t="s">
        <v>44</v>
      </c>
      <c r="B27" s="103" t="s">
        <v>44</v>
      </c>
      <c r="C27" s="103" t="s">
        <v>3218</v>
      </c>
      <c r="D27" s="117">
        <v>1201</v>
      </c>
      <c r="E27" s="143">
        <v>44830</v>
      </c>
      <c r="F27" s="103" t="s">
        <v>3216</v>
      </c>
      <c r="G27" s="103" t="s">
        <v>47</v>
      </c>
      <c r="H27" s="103" t="s">
        <v>48</v>
      </c>
      <c r="I27" s="114">
        <v>2617.44</v>
      </c>
      <c r="J27" s="103"/>
      <c r="K27" s="103" t="s">
        <v>3219</v>
      </c>
      <c r="L27" s="116">
        <v>53000085</v>
      </c>
      <c r="M27" s="97">
        <v>44897</v>
      </c>
      <c r="N27" t="s">
        <v>864</v>
      </c>
      <c r="O27" s="129">
        <v>12698.48</v>
      </c>
    </row>
    <row r="28" spans="1:15" hidden="1">
      <c r="A28" s="103" t="s">
        <v>44</v>
      </c>
      <c r="B28" s="103" t="s">
        <v>44</v>
      </c>
      <c r="C28" s="103" t="s">
        <v>3268</v>
      </c>
      <c r="D28" s="117">
        <v>1201</v>
      </c>
      <c r="E28" s="143">
        <v>44830</v>
      </c>
      <c r="F28" s="103" t="s">
        <v>3269</v>
      </c>
      <c r="G28" s="103" t="s">
        <v>47</v>
      </c>
      <c r="H28" s="103" t="s">
        <v>77</v>
      </c>
      <c r="I28" s="114">
        <v>331.17</v>
      </c>
      <c r="J28" s="103"/>
      <c r="K28" s="103" t="s">
        <v>3270</v>
      </c>
      <c r="L28" s="116">
        <v>53000085</v>
      </c>
      <c r="M28" s="97">
        <v>44897</v>
      </c>
      <c r="N28" t="s">
        <v>864</v>
      </c>
      <c r="O28" s="129">
        <v>311.17</v>
      </c>
    </row>
    <row r="29" spans="1:15" hidden="1">
      <c r="A29" s="103" t="s">
        <v>44</v>
      </c>
      <c r="B29" s="103" t="s">
        <v>44</v>
      </c>
      <c r="C29" s="103" t="s">
        <v>3350</v>
      </c>
      <c r="D29" s="117">
        <v>1201</v>
      </c>
      <c r="E29" s="143">
        <v>44834</v>
      </c>
      <c r="F29" s="103" t="s">
        <v>3351</v>
      </c>
      <c r="G29" s="103" t="s">
        <v>47</v>
      </c>
      <c r="H29" s="103" t="s">
        <v>77</v>
      </c>
      <c r="I29" s="114">
        <v>334.49</v>
      </c>
      <c r="J29" s="103"/>
      <c r="K29" s="103" t="s">
        <v>3352</v>
      </c>
      <c r="L29" s="116">
        <v>53000085</v>
      </c>
      <c r="M29" s="117"/>
      <c r="N29" s="117"/>
    </row>
    <row r="30" spans="1:15" hidden="1">
      <c r="A30" s="103" t="s">
        <v>44</v>
      </c>
      <c r="B30" s="103" t="s">
        <v>44</v>
      </c>
      <c r="C30" s="103" t="s">
        <v>3395</v>
      </c>
      <c r="D30" s="117">
        <v>1201</v>
      </c>
      <c r="E30" s="143">
        <v>44834</v>
      </c>
      <c r="F30" s="103" t="s">
        <v>3396</v>
      </c>
      <c r="G30" s="103" t="s">
        <v>47</v>
      </c>
      <c r="H30" s="103" t="s">
        <v>55</v>
      </c>
      <c r="I30" s="114">
        <v>403</v>
      </c>
      <c r="J30" s="103"/>
      <c r="K30" s="103" t="s">
        <v>3397</v>
      </c>
      <c r="L30" s="116">
        <v>53000085</v>
      </c>
      <c r="M30" s="117"/>
      <c r="N30" s="117"/>
    </row>
    <row r="31" spans="1:15" hidden="1">
      <c r="A31" s="103" t="s">
        <v>44</v>
      </c>
      <c r="B31" s="103" t="s">
        <v>44</v>
      </c>
      <c r="C31" s="103" t="s">
        <v>3398</v>
      </c>
      <c r="D31" s="117">
        <v>1201</v>
      </c>
      <c r="E31" s="143">
        <v>44834</v>
      </c>
      <c r="F31" s="103" t="s">
        <v>3399</v>
      </c>
      <c r="G31" s="103" t="s">
        <v>47</v>
      </c>
      <c r="H31" s="103" t="s">
        <v>48</v>
      </c>
      <c r="I31" s="114">
        <v>1063.92</v>
      </c>
      <c r="J31" s="103"/>
      <c r="K31" s="103" t="s">
        <v>3400</v>
      </c>
      <c r="L31" s="116">
        <v>53000085</v>
      </c>
      <c r="M31" s="117"/>
      <c r="N31" s="117"/>
    </row>
    <row r="32" spans="1:15" hidden="1">
      <c r="A32" s="103" t="s">
        <v>44</v>
      </c>
      <c r="B32" s="103" t="s">
        <v>44</v>
      </c>
      <c r="C32" s="103" t="s">
        <v>3404</v>
      </c>
      <c r="D32" s="117">
        <v>1201</v>
      </c>
      <c r="E32" s="143">
        <v>44834</v>
      </c>
      <c r="F32" s="103" t="s">
        <v>3405</v>
      </c>
      <c r="G32" s="103" t="s">
        <v>47</v>
      </c>
      <c r="H32" s="103" t="s">
        <v>55</v>
      </c>
      <c r="I32" s="114">
        <v>3032.49</v>
      </c>
      <c r="J32" s="103"/>
      <c r="K32" s="103" t="s">
        <v>3406</v>
      </c>
      <c r="L32" s="116">
        <v>53000085</v>
      </c>
      <c r="M32" s="117"/>
      <c r="N32" s="117"/>
    </row>
    <row r="33" spans="1:15" hidden="1">
      <c r="A33" s="103" t="s">
        <v>44</v>
      </c>
      <c r="B33" s="103" t="s">
        <v>44</v>
      </c>
      <c r="C33" s="103" t="s">
        <v>3413</v>
      </c>
      <c r="D33" s="117">
        <v>1201</v>
      </c>
      <c r="E33" s="143">
        <v>44834</v>
      </c>
      <c r="F33" s="103" t="s">
        <v>3414</v>
      </c>
      <c r="G33" s="103" t="s">
        <v>47</v>
      </c>
      <c r="H33" s="103" t="s">
        <v>778</v>
      </c>
      <c r="I33" s="114">
        <v>5130.03</v>
      </c>
      <c r="J33" s="103"/>
      <c r="K33" s="103" t="s">
        <v>3415</v>
      </c>
      <c r="L33" s="116">
        <v>53000085</v>
      </c>
      <c r="M33" s="117"/>
      <c r="N33" s="117"/>
    </row>
    <row r="34" spans="1:15" hidden="1">
      <c r="A34" s="103" t="s">
        <v>44</v>
      </c>
      <c r="B34" s="103" t="s">
        <v>44</v>
      </c>
      <c r="C34" s="103" t="s">
        <v>3422</v>
      </c>
      <c r="D34" s="117">
        <v>1201</v>
      </c>
      <c r="E34" s="143">
        <v>44834</v>
      </c>
      <c r="F34" s="103" t="s">
        <v>3423</v>
      </c>
      <c r="G34" s="103" t="s">
        <v>47</v>
      </c>
      <c r="H34" s="103" t="s">
        <v>774</v>
      </c>
      <c r="I34" s="114">
        <v>2439</v>
      </c>
      <c r="J34" s="103"/>
      <c r="K34" s="103" t="s">
        <v>3424</v>
      </c>
      <c r="L34" s="116">
        <v>53000085</v>
      </c>
      <c r="M34" s="117"/>
      <c r="N34" s="117"/>
    </row>
    <row r="35" spans="1:15" hidden="1">
      <c r="A35" s="103" t="s">
        <v>44</v>
      </c>
      <c r="B35" s="103" t="s">
        <v>44</v>
      </c>
      <c r="C35" s="103" t="s">
        <v>3434</v>
      </c>
      <c r="D35" s="117">
        <v>1201</v>
      </c>
      <c r="E35" s="143">
        <v>44834</v>
      </c>
      <c r="F35" s="103" t="s">
        <v>3396</v>
      </c>
      <c r="G35" s="103" t="s">
        <v>47</v>
      </c>
      <c r="H35" s="103" t="s">
        <v>55</v>
      </c>
      <c r="I35" s="114">
        <v>419.12</v>
      </c>
      <c r="J35" s="103"/>
      <c r="K35" s="103" t="s">
        <v>3435</v>
      </c>
      <c r="L35" s="116">
        <v>53000085</v>
      </c>
      <c r="M35" s="117"/>
      <c r="N35" s="117"/>
    </row>
    <row r="36" spans="1:15" hidden="1">
      <c r="A36" s="103" t="s">
        <v>44</v>
      </c>
      <c r="B36" s="103" t="s">
        <v>44</v>
      </c>
      <c r="C36" s="103" t="s">
        <v>3436</v>
      </c>
      <c r="D36" s="117">
        <v>1201</v>
      </c>
      <c r="E36" s="143">
        <v>44834</v>
      </c>
      <c r="F36" s="103" t="s">
        <v>3399</v>
      </c>
      <c r="G36" s="103" t="s">
        <v>47</v>
      </c>
      <c r="H36" s="103" t="s">
        <v>48</v>
      </c>
      <c r="I36" s="114">
        <v>1209</v>
      </c>
      <c r="J36" s="103"/>
      <c r="K36" s="103" t="s">
        <v>3437</v>
      </c>
      <c r="L36" s="116">
        <v>53000085</v>
      </c>
      <c r="M36" s="117"/>
      <c r="N36" s="117"/>
    </row>
    <row r="37" spans="1:15" hidden="1">
      <c r="A37" s="60" t="s">
        <v>44</v>
      </c>
      <c r="B37" s="60" t="s">
        <v>44</v>
      </c>
      <c r="C37" s="60" t="s">
        <v>3486</v>
      </c>
      <c r="D37" s="117">
        <v>1201</v>
      </c>
      <c r="E37" s="61">
        <v>44851</v>
      </c>
      <c r="F37" s="60" t="s">
        <v>3487</v>
      </c>
      <c r="G37" s="60" t="s">
        <v>47</v>
      </c>
      <c r="H37" s="101" t="s">
        <v>48</v>
      </c>
      <c r="I37" s="60">
        <v>1081.29</v>
      </c>
      <c r="J37" s="60"/>
      <c r="K37" s="28" t="s">
        <v>3488</v>
      </c>
      <c r="L37" s="60">
        <v>53000085</v>
      </c>
    </row>
    <row r="38" spans="1:15" hidden="1">
      <c r="A38" s="60" t="s">
        <v>3701</v>
      </c>
      <c r="B38" s="60" t="s">
        <v>3385</v>
      </c>
      <c r="C38" s="60" t="s">
        <v>3582</v>
      </c>
      <c r="D38" s="117">
        <v>1201</v>
      </c>
      <c r="E38" s="61">
        <v>44865</v>
      </c>
      <c r="F38" s="60" t="s">
        <v>3583</v>
      </c>
      <c r="G38" s="60" t="s">
        <v>47</v>
      </c>
      <c r="H38" s="60" t="s">
        <v>128</v>
      </c>
      <c r="I38" s="101">
        <v>2243.46</v>
      </c>
      <c r="J38" s="60"/>
      <c r="K38" s="60" t="s">
        <v>3702</v>
      </c>
      <c r="L38" s="28" t="s">
        <v>3695</v>
      </c>
    </row>
    <row r="39" spans="1:15" hidden="1">
      <c r="A39" s="60" t="s">
        <v>3701</v>
      </c>
      <c r="B39" s="60" t="s">
        <v>3385</v>
      </c>
      <c r="C39" s="60" t="s">
        <v>3582</v>
      </c>
      <c r="D39" s="117">
        <v>1201</v>
      </c>
      <c r="E39" s="61">
        <v>44865</v>
      </c>
      <c r="F39" s="60" t="s">
        <v>3583</v>
      </c>
      <c r="G39" s="60" t="s">
        <v>47</v>
      </c>
      <c r="H39" s="60" t="s">
        <v>128</v>
      </c>
      <c r="I39" s="101">
        <v>17243.439999999999</v>
      </c>
      <c r="J39" s="60"/>
      <c r="K39" s="60" t="s">
        <v>3703</v>
      </c>
      <c r="L39" s="28"/>
    </row>
    <row r="40" spans="1:15" hidden="1">
      <c r="A40" s="60" t="s">
        <v>3701</v>
      </c>
      <c r="B40" s="60" t="s">
        <v>3385</v>
      </c>
      <c r="C40" s="60" t="s">
        <v>3582</v>
      </c>
      <c r="D40" s="117">
        <v>1201</v>
      </c>
      <c r="E40" s="61">
        <v>44865</v>
      </c>
      <c r="F40" s="60" t="s">
        <v>3583</v>
      </c>
      <c r="G40" s="60" t="s">
        <v>47</v>
      </c>
      <c r="H40" s="60" t="s">
        <v>128</v>
      </c>
      <c r="I40" s="101">
        <v>21257.599999999999</v>
      </c>
      <c r="J40" s="60"/>
      <c r="K40" s="60" t="s">
        <v>3703</v>
      </c>
      <c r="L40" s="28"/>
    </row>
    <row r="41" spans="1:15" hidden="1">
      <c r="A41" s="60" t="s">
        <v>3701</v>
      </c>
      <c r="B41" s="60" t="s">
        <v>3385</v>
      </c>
      <c r="C41" s="60" t="s">
        <v>3582</v>
      </c>
      <c r="D41" s="117">
        <v>1201</v>
      </c>
      <c r="E41" s="61">
        <v>44865</v>
      </c>
      <c r="F41" s="60" t="s">
        <v>3583</v>
      </c>
      <c r="G41" s="60" t="s">
        <v>47</v>
      </c>
      <c r="H41" s="60" t="s">
        <v>128</v>
      </c>
      <c r="I41" s="101">
        <v>24766.68</v>
      </c>
      <c r="J41" s="60"/>
      <c r="K41" s="60" t="s">
        <v>3703</v>
      </c>
      <c r="L41" s="28"/>
    </row>
    <row r="42" spans="1:15" hidden="1">
      <c r="A42" s="60" t="s">
        <v>3701</v>
      </c>
      <c r="B42" s="60" t="s">
        <v>3385</v>
      </c>
      <c r="C42" s="60" t="s">
        <v>3582</v>
      </c>
      <c r="D42" s="117">
        <v>1201</v>
      </c>
      <c r="E42" s="61">
        <v>44865</v>
      </c>
      <c r="F42" s="60" t="s">
        <v>3583</v>
      </c>
      <c r="G42" s="60" t="s">
        <v>47</v>
      </c>
      <c r="H42" s="60" t="s">
        <v>128</v>
      </c>
      <c r="I42" s="101">
        <v>13517.24</v>
      </c>
      <c r="J42" s="60"/>
      <c r="K42" s="60" t="s">
        <v>3704</v>
      </c>
      <c r="L42" s="28"/>
    </row>
    <row r="43" spans="1:15" hidden="1">
      <c r="A43" s="60" t="s">
        <v>17</v>
      </c>
      <c r="B43" s="60" t="s">
        <v>1317</v>
      </c>
      <c r="C43" s="60" t="s">
        <v>3693</v>
      </c>
      <c r="D43" s="117">
        <v>1201</v>
      </c>
      <c r="E43" s="61">
        <v>44865</v>
      </c>
      <c r="F43" s="60" t="s">
        <v>3690</v>
      </c>
      <c r="G43" s="60" t="s">
        <v>47</v>
      </c>
      <c r="H43" s="60" t="s">
        <v>21</v>
      </c>
      <c r="I43" s="101">
        <v>9780</v>
      </c>
      <c r="J43" s="60"/>
      <c r="K43" s="60" t="s">
        <v>3694</v>
      </c>
      <c r="L43" s="28" t="s">
        <v>3695</v>
      </c>
      <c r="M43" s="97">
        <v>44918</v>
      </c>
      <c r="N43" t="s">
        <v>864</v>
      </c>
      <c r="O43" s="129">
        <v>13729.35</v>
      </c>
    </row>
    <row r="44" spans="1:15" hidden="1">
      <c r="A44" s="60" t="s">
        <v>172</v>
      </c>
      <c r="B44" s="60" t="s">
        <v>173</v>
      </c>
      <c r="C44" s="60" t="s">
        <v>3657</v>
      </c>
      <c r="D44" s="117">
        <v>1201</v>
      </c>
      <c r="E44" s="61">
        <v>44865</v>
      </c>
      <c r="F44" s="60" t="s">
        <v>3658</v>
      </c>
      <c r="G44" s="60" t="s">
        <v>47</v>
      </c>
      <c r="H44" s="60" t="s">
        <v>21</v>
      </c>
      <c r="I44" s="101">
        <v>29684.95</v>
      </c>
      <c r="J44" s="60"/>
      <c r="K44" s="60" t="s">
        <v>3746</v>
      </c>
      <c r="L44" s="28">
        <v>55391977</v>
      </c>
      <c r="M44" s="97">
        <v>44918</v>
      </c>
      <c r="N44" t="s">
        <v>864</v>
      </c>
      <c r="O44" s="129">
        <v>64117.7</v>
      </c>
    </row>
    <row r="45" spans="1:15" hidden="1">
      <c r="A45" s="60" t="s">
        <v>172</v>
      </c>
      <c r="B45" s="60" t="s">
        <v>173</v>
      </c>
      <c r="C45" s="60" t="s">
        <v>3657</v>
      </c>
      <c r="D45" s="117">
        <v>1201</v>
      </c>
      <c r="E45" s="61">
        <v>44865</v>
      </c>
      <c r="F45" s="60" t="s">
        <v>3658</v>
      </c>
      <c r="G45" s="60" t="s">
        <v>47</v>
      </c>
      <c r="H45" s="60" t="s">
        <v>21</v>
      </c>
      <c r="I45" s="101">
        <v>3105</v>
      </c>
      <c r="J45" s="60"/>
      <c r="K45" s="60" t="s">
        <v>3746</v>
      </c>
      <c r="L45" s="28">
        <v>55391977</v>
      </c>
      <c r="M45" s="97">
        <v>44918</v>
      </c>
      <c r="N45" t="s">
        <v>864</v>
      </c>
      <c r="O45" s="129">
        <v>64117.7</v>
      </c>
    </row>
    <row r="46" spans="1:15" hidden="1">
      <c r="A46" s="60" t="s">
        <v>172</v>
      </c>
      <c r="B46" s="60" t="s">
        <v>173</v>
      </c>
      <c r="C46" s="60" t="s">
        <v>3657</v>
      </c>
      <c r="D46" s="117">
        <v>1201</v>
      </c>
      <c r="E46" s="61">
        <v>44865</v>
      </c>
      <c r="F46" s="60" t="s">
        <v>3658</v>
      </c>
      <c r="G46" s="60" t="s">
        <v>47</v>
      </c>
      <c r="H46" s="60" t="s">
        <v>21</v>
      </c>
      <c r="I46" s="101">
        <v>10314.99</v>
      </c>
      <c r="J46" s="60"/>
      <c r="K46" s="60" t="s">
        <v>3747</v>
      </c>
      <c r="L46" s="28">
        <v>55391977</v>
      </c>
      <c r="M46" s="97">
        <v>44918</v>
      </c>
      <c r="N46" t="s">
        <v>864</v>
      </c>
      <c r="O46" s="129">
        <v>64117.7</v>
      </c>
    </row>
    <row r="47" spans="1:15" hidden="1">
      <c r="A47" s="60" t="s">
        <v>172</v>
      </c>
      <c r="B47" s="60" t="s">
        <v>173</v>
      </c>
      <c r="C47" s="60" t="s">
        <v>3657</v>
      </c>
      <c r="D47" s="117">
        <v>1201</v>
      </c>
      <c r="E47" s="61">
        <v>44865</v>
      </c>
      <c r="F47" s="60" t="s">
        <v>3658</v>
      </c>
      <c r="G47" s="60" t="s">
        <v>47</v>
      </c>
      <c r="H47" s="60" t="s">
        <v>21</v>
      </c>
      <c r="I47" s="101">
        <v>21081.06</v>
      </c>
      <c r="J47" s="60"/>
      <c r="K47" s="60" t="s">
        <v>3748</v>
      </c>
      <c r="L47" s="28">
        <v>55391977</v>
      </c>
      <c r="M47" s="97">
        <v>44918</v>
      </c>
      <c r="N47" t="s">
        <v>864</v>
      </c>
      <c r="O47" s="129">
        <v>64117.7</v>
      </c>
    </row>
    <row r="48" spans="1:15" hidden="1">
      <c r="A48" s="60" t="s">
        <v>44</v>
      </c>
      <c r="B48" s="60" t="s">
        <v>44</v>
      </c>
      <c r="C48" s="60" t="s">
        <v>3753</v>
      </c>
      <c r="D48" s="117">
        <v>1201</v>
      </c>
      <c r="E48" s="61">
        <v>44865</v>
      </c>
      <c r="F48" s="60" t="s">
        <v>3631</v>
      </c>
      <c r="G48" s="60" t="s">
        <v>47</v>
      </c>
      <c r="H48" s="60" t="s">
        <v>778</v>
      </c>
      <c r="I48" s="101">
        <v>14551.53</v>
      </c>
      <c r="J48" s="60"/>
      <c r="K48" s="60" t="s">
        <v>3754</v>
      </c>
      <c r="L48" s="28">
        <v>53000085</v>
      </c>
    </row>
    <row r="49" spans="1:15" hidden="1">
      <c r="A49" s="60" t="s">
        <v>44</v>
      </c>
      <c r="B49" s="60" t="s">
        <v>44</v>
      </c>
      <c r="C49" s="60" t="s">
        <v>3755</v>
      </c>
      <c r="D49" s="117">
        <v>1201</v>
      </c>
      <c r="E49" s="61">
        <v>44865</v>
      </c>
      <c r="F49" s="60" t="s">
        <v>3631</v>
      </c>
      <c r="G49" s="60" t="s">
        <v>47</v>
      </c>
      <c r="H49" s="60" t="s">
        <v>778</v>
      </c>
      <c r="I49" s="101">
        <v>6100.91</v>
      </c>
      <c r="J49" s="60"/>
      <c r="K49" s="60" t="s">
        <v>3756</v>
      </c>
      <c r="L49" s="28">
        <v>53000085</v>
      </c>
    </row>
    <row r="50" spans="1:15" hidden="1">
      <c r="A50" s="60" t="s">
        <v>44</v>
      </c>
      <c r="B50" s="60" t="s">
        <v>44</v>
      </c>
      <c r="C50" s="60" t="s">
        <v>3766</v>
      </c>
      <c r="D50" s="117">
        <v>1201</v>
      </c>
      <c r="E50" s="61">
        <v>44865</v>
      </c>
      <c r="F50" s="60" t="s">
        <v>3634</v>
      </c>
      <c r="G50" s="60" t="s">
        <v>47</v>
      </c>
      <c r="H50" s="60" t="s">
        <v>774</v>
      </c>
      <c r="I50" s="101">
        <v>3615.74</v>
      </c>
      <c r="J50" s="60"/>
      <c r="K50" s="60" t="s">
        <v>3767</v>
      </c>
      <c r="L50" s="28">
        <v>53000085</v>
      </c>
    </row>
    <row r="51" spans="1:15" hidden="1">
      <c r="A51" s="60" t="s">
        <v>44</v>
      </c>
      <c r="B51" s="60" t="s">
        <v>44</v>
      </c>
      <c r="C51" s="60" t="s">
        <v>3768</v>
      </c>
      <c r="D51" s="117">
        <v>1201</v>
      </c>
      <c r="E51" s="61">
        <v>44865</v>
      </c>
      <c r="F51" s="60" t="s">
        <v>3634</v>
      </c>
      <c r="G51" s="60" t="s">
        <v>47</v>
      </c>
      <c r="H51" s="60" t="s">
        <v>774</v>
      </c>
      <c r="I51" s="101">
        <v>1510.9</v>
      </c>
      <c r="J51" s="60"/>
      <c r="K51" s="60" t="s">
        <v>3769</v>
      </c>
      <c r="L51" s="28">
        <v>53000085</v>
      </c>
    </row>
    <row r="52" spans="1:15" hidden="1">
      <c r="A52" s="60" t="s">
        <v>542</v>
      </c>
      <c r="B52" s="60" t="s">
        <v>3584</v>
      </c>
      <c r="C52" s="60" t="s">
        <v>3585</v>
      </c>
      <c r="D52" s="117">
        <v>1201</v>
      </c>
      <c r="E52" s="61">
        <v>44865</v>
      </c>
      <c r="F52" s="60" t="s">
        <v>3586</v>
      </c>
      <c r="G52" s="60" t="s">
        <v>47</v>
      </c>
      <c r="H52" s="60" t="s">
        <v>128</v>
      </c>
      <c r="I52" s="101">
        <v>3637.4</v>
      </c>
      <c r="J52" s="60"/>
      <c r="K52" s="60" t="s">
        <v>3778</v>
      </c>
      <c r="L52" s="28">
        <v>57331038</v>
      </c>
    </row>
    <row r="53" spans="1:15" hidden="1">
      <c r="A53" s="60" t="s">
        <v>542</v>
      </c>
      <c r="B53" s="60" t="s">
        <v>3584</v>
      </c>
      <c r="C53" s="60" t="s">
        <v>3585</v>
      </c>
      <c r="D53" s="117">
        <v>1201</v>
      </c>
      <c r="E53" s="61">
        <v>44865</v>
      </c>
      <c r="F53" s="60" t="s">
        <v>3586</v>
      </c>
      <c r="G53" s="60" t="s">
        <v>47</v>
      </c>
      <c r="H53" s="60" t="s">
        <v>128</v>
      </c>
      <c r="I53" s="101">
        <v>3019.9</v>
      </c>
      <c r="J53" s="60"/>
      <c r="K53" s="60" t="s">
        <v>3779</v>
      </c>
      <c r="L53" s="28">
        <v>57331038</v>
      </c>
    </row>
    <row r="54" spans="1:15" hidden="1">
      <c r="A54" s="60" t="s">
        <v>2698</v>
      </c>
      <c r="B54" s="60" t="s">
        <v>3128</v>
      </c>
      <c r="C54" s="60" t="s">
        <v>3783</v>
      </c>
      <c r="D54" s="117">
        <v>1201</v>
      </c>
      <c r="E54" s="61">
        <v>44867</v>
      </c>
      <c r="F54" s="60" t="s">
        <v>3784</v>
      </c>
      <c r="G54" s="60" t="s">
        <v>15</v>
      </c>
      <c r="H54" s="60" t="s">
        <v>21</v>
      </c>
      <c r="I54" s="245">
        <v>39.450000000000003</v>
      </c>
      <c r="J54" s="60"/>
      <c r="K54" s="60" t="s">
        <v>3785</v>
      </c>
      <c r="L54" s="28">
        <v>55358131</v>
      </c>
      <c r="M54" t="s">
        <v>3453</v>
      </c>
    </row>
    <row r="55" spans="1:15" hidden="1">
      <c r="A55" s="60" t="s">
        <v>2698</v>
      </c>
      <c r="B55" s="60" t="s">
        <v>3128</v>
      </c>
      <c r="C55" s="60" t="s">
        <v>3783</v>
      </c>
      <c r="D55" s="117">
        <v>1201</v>
      </c>
      <c r="E55" s="61">
        <v>44867</v>
      </c>
      <c r="F55" s="60" t="s">
        <v>3784</v>
      </c>
      <c r="G55" s="60" t="s">
        <v>15</v>
      </c>
      <c r="H55" s="60" t="s">
        <v>21</v>
      </c>
      <c r="I55" s="245">
        <v>38.22</v>
      </c>
      <c r="J55" s="60"/>
      <c r="K55" s="60" t="s">
        <v>3786</v>
      </c>
      <c r="L55" s="28">
        <v>55358131</v>
      </c>
      <c r="M55" t="s">
        <v>3453</v>
      </c>
    </row>
    <row r="56" spans="1:15" hidden="1">
      <c r="A56" s="60" t="s">
        <v>2698</v>
      </c>
      <c r="B56" s="60" t="s">
        <v>3128</v>
      </c>
      <c r="C56" s="60" t="s">
        <v>3783</v>
      </c>
      <c r="D56" s="117">
        <v>1201</v>
      </c>
      <c r="E56" s="61">
        <v>44867</v>
      </c>
      <c r="F56" s="60" t="s">
        <v>3784</v>
      </c>
      <c r="G56" s="60" t="s">
        <v>15</v>
      </c>
      <c r="H56" s="60" t="s">
        <v>21</v>
      </c>
      <c r="I56" s="245">
        <v>5.54</v>
      </c>
      <c r="J56" s="60"/>
      <c r="K56" s="60" t="s">
        <v>3542</v>
      </c>
      <c r="L56" s="28">
        <v>55358131</v>
      </c>
      <c r="M56" t="s">
        <v>3453</v>
      </c>
    </row>
    <row r="57" spans="1:15" hidden="1">
      <c r="A57" s="60" t="s">
        <v>2698</v>
      </c>
      <c r="B57" s="60" t="s">
        <v>3128</v>
      </c>
      <c r="C57" s="60" t="s">
        <v>3783</v>
      </c>
      <c r="D57" s="117">
        <v>1201</v>
      </c>
      <c r="E57" s="61">
        <v>44867</v>
      </c>
      <c r="F57" s="60" t="s">
        <v>3784</v>
      </c>
      <c r="G57" s="60" t="s">
        <v>15</v>
      </c>
      <c r="H57" s="60" t="s">
        <v>21</v>
      </c>
      <c r="I57" s="245">
        <v>5.87</v>
      </c>
      <c r="J57" s="60"/>
      <c r="K57" s="60" t="s">
        <v>3787</v>
      </c>
      <c r="L57" s="28">
        <v>55358131</v>
      </c>
      <c r="M57" t="s">
        <v>3453</v>
      </c>
    </row>
    <row r="58" spans="1:15" hidden="1">
      <c r="A58" s="60" t="s">
        <v>2698</v>
      </c>
      <c r="B58" s="60" t="s">
        <v>3128</v>
      </c>
      <c r="C58" s="60" t="s">
        <v>3783</v>
      </c>
      <c r="D58" s="117">
        <v>1201</v>
      </c>
      <c r="E58" s="61">
        <v>44867</v>
      </c>
      <c r="F58" s="60" t="s">
        <v>3784</v>
      </c>
      <c r="G58" s="60" t="s">
        <v>15</v>
      </c>
      <c r="H58" s="60" t="s">
        <v>21</v>
      </c>
      <c r="I58" s="245">
        <v>27</v>
      </c>
      <c r="J58" s="60"/>
      <c r="K58" s="60" t="s">
        <v>3788</v>
      </c>
      <c r="L58" s="28">
        <v>55358131</v>
      </c>
      <c r="M58" t="s">
        <v>3453</v>
      </c>
    </row>
    <row r="59" spans="1:15" hidden="1">
      <c r="A59" s="60" t="s">
        <v>2698</v>
      </c>
      <c r="B59" s="60" t="s">
        <v>3128</v>
      </c>
      <c r="C59" s="60" t="s">
        <v>3783</v>
      </c>
      <c r="D59" s="117">
        <v>1201</v>
      </c>
      <c r="E59" s="61">
        <v>44867</v>
      </c>
      <c r="F59" s="60" t="s">
        <v>3784</v>
      </c>
      <c r="G59" s="60" t="s">
        <v>15</v>
      </c>
      <c r="H59" s="60" t="s">
        <v>21</v>
      </c>
      <c r="I59" s="245">
        <v>61.95</v>
      </c>
      <c r="J59" s="60"/>
      <c r="K59" s="60" t="s">
        <v>3789</v>
      </c>
      <c r="L59" s="28">
        <v>55358131</v>
      </c>
      <c r="M59" t="s">
        <v>3453</v>
      </c>
    </row>
    <row r="60" spans="1:15" hidden="1">
      <c r="A60" s="60" t="s">
        <v>2698</v>
      </c>
      <c r="B60" s="60" t="s">
        <v>3128</v>
      </c>
      <c r="C60" s="60" t="s">
        <v>3783</v>
      </c>
      <c r="D60" s="117">
        <v>1201</v>
      </c>
      <c r="E60" s="61">
        <v>44867</v>
      </c>
      <c r="F60" s="60" t="s">
        <v>3784</v>
      </c>
      <c r="G60" s="60" t="s">
        <v>15</v>
      </c>
      <c r="H60" s="60" t="s">
        <v>21</v>
      </c>
      <c r="I60" s="245">
        <v>63.3</v>
      </c>
      <c r="J60" s="60"/>
      <c r="K60" s="60" t="s">
        <v>3790</v>
      </c>
      <c r="L60" s="28">
        <v>55358131</v>
      </c>
      <c r="M60" t="s">
        <v>3453</v>
      </c>
    </row>
    <row r="61" spans="1:15" hidden="1">
      <c r="A61" s="60" t="s">
        <v>2698</v>
      </c>
      <c r="B61" s="60" t="s">
        <v>3128</v>
      </c>
      <c r="C61" s="60" t="s">
        <v>3783</v>
      </c>
      <c r="D61" s="117">
        <v>1201</v>
      </c>
      <c r="E61" s="61">
        <v>44867</v>
      </c>
      <c r="F61" s="60" t="s">
        <v>3784</v>
      </c>
      <c r="G61" s="60" t="s">
        <v>15</v>
      </c>
      <c r="H61" s="60" t="s">
        <v>21</v>
      </c>
      <c r="I61" s="245">
        <v>75.36</v>
      </c>
      <c r="J61" s="60"/>
      <c r="K61" s="60" t="s">
        <v>3791</v>
      </c>
      <c r="L61" s="28">
        <v>55358131</v>
      </c>
      <c r="M61" t="s">
        <v>3453</v>
      </c>
    </row>
    <row r="62" spans="1:15" hidden="1">
      <c r="A62" s="60" t="s">
        <v>2698</v>
      </c>
      <c r="B62" s="60" t="s">
        <v>3128</v>
      </c>
      <c r="C62" s="60" t="s">
        <v>3783</v>
      </c>
      <c r="D62" s="117">
        <v>1201</v>
      </c>
      <c r="E62" s="61">
        <v>44867</v>
      </c>
      <c r="F62" s="60" t="s">
        <v>3784</v>
      </c>
      <c r="G62" s="60" t="s">
        <v>15</v>
      </c>
      <c r="H62" s="60" t="s">
        <v>21</v>
      </c>
      <c r="I62" s="245">
        <v>23.68</v>
      </c>
      <c r="J62" s="60"/>
      <c r="K62" s="60" t="s">
        <v>3687</v>
      </c>
      <c r="L62" s="28">
        <v>55358131</v>
      </c>
      <c r="M62" t="s">
        <v>3453</v>
      </c>
    </row>
    <row r="63" spans="1:15" hidden="1">
      <c r="A63" s="60" t="s">
        <v>356</v>
      </c>
      <c r="B63" s="60" t="s">
        <v>357</v>
      </c>
      <c r="C63" s="60" t="s">
        <v>3805</v>
      </c>
      <c r="D63" s="117">
        <v>1201</v>
      </c>
      <c r="E63" s="61">
        <v>44874</v>
      </c>
      <c r="F63" s="60" t="s">
        <v>3806</v>
      </c>
      <c r="G63" s="60" t="s">
        <v>47</v>
      </c>
      <c r="H63" s="60" t="s">
        <v>21</v>
      </c>
      <c r="I63" s="93">
        <v>2613.04</v>
      </c>
      <c r="J63" s="60"/>
      <c r="K63" s="60" t="s">
        <v>1948</v>
      </c>
      <c r="L63" s="28">
        <v>55740840</v>
      </c>
      <c r="M63" s="97">
        <v>44910</v>
      </c>
      <c r="N63" t="s">
        <v>864</v>
      </c>
      <c r="O63" s="129">
        <v>1686</v>
      </c>
    </row>
    <row r="64" spans="1:15" hidden="1">
      <c r="A64" s="60" t="s">
        <v>166</v>
      </c>
      <c r="B64" s="60" t="s">
        <v>209</v>
      </c>
      <c r="C64" s="60" t="s">
        <v>3810</v>
      </c>
      <c r="D64" s="117">
        <v>1201</v>
      </c>
      <c r="E64" s="61">
        <v>44883</v>
      </c>
      <c r="F64" s="60" t="s">
        <v>3811</v>
      </c>
      <c r="G64" s="60" t="s">
        <v>47</v>
      </c>
      <c r="H64" s="60" t="s">
        <v>21</v>
      </c>
      <c r="I64" s="93">
        <v>1813.5</v>
      </c>
      <c r="J64" s="60"/>
      <c r="K64" s="60" t="s">
        <v>3812</v>
      </c>
      <c r="L64" s="28">
        <v>55738459</v>
      </c>
      <c r="M64" s="97">
        <v>44897</v>
      </c>
      <c r="N64" t="s">
        <v>864</v>
      </c>
      <c r="O64" s="129">
        <v>5680.5</v>
      </c>
    </row>
    <row r="65" spans="1:15" hidden="1">
      <c r="A65" s="60" t="s">
        <v>166</v>
      </c>
      <c r="B65" s="60" t="s">
        <v>209</v>
      </c>
      <c r="C65" s="60" t="s">
        <v>3810</v>
      </c>
      <c r="D65" s="117">
        <v>1201</v>
      </c>
      <c r="E65" s="61">
        <v>44883</v>
      </c>
      <c r="F65" s="60" t="s">
        <v>3811</v>
      </c>
      <c r="G65" s="60" t="s">
        <v>47</v>
      </c>
      <c r="H65" s="60" t="s">
        <v>21</v>
      </c>
      <c r="I65" s="93">
        <v>2214</v>
      </c>
      <c r="J65" s="60"/>
      <c r="K65" s="60" t="s">
        <v>2756</v>
      </c>
      <c r="L65" s="28">
        <v>55738459</v>
      </c>
      <c r="M65" s="97">
        <v>44897</v>
      </c>
      <c r="N65" t="s">
        <v>864</v>
      </c>
      <c r="O65" s="129">
        <v>5680.5</v>
      </c>
    </row>
    <row r="66" spans="1:15" hidden="1">
      <c r="A66" s="60" t="s">
        <v>166</v>
      </c>
      <c r="B66" s="60" t="s">
        <v>209</v>
      </c>
      <c r="C66" s="60" t="s">
        <v>3810</v>
      </c>
      <c r="D66" s="117">
        <v>1201</v>
      </c>
      <c r="E66" s="61">
        <v>44883</v>
      </c>
      <c r="F66" s="60" t="s">
        <v>3811</v>
      </c>
      <c r="G66" s="60" t="s">
        <v>47</v>
      </c>
      <c r="H66" s="60" t="s">
        <v>21</v>
      </c>
      <c r="I66" s="93">
        <v>1653</v>
      </c>
      <c r="J66" s="60"/>
      <c r="K66" s="60" t="s">
        <v>2957</v>
      </c>
      <c r="L66" s="28">
        <v>55738459</v>
      </c>
      <c r="M66" s="97">
        <v>44897</v>
      </c>
      <c r="N66" t="s">
        <v>864</v>
      </c>
      <c r="O66" s="129">
        <v>5680.5</v>
      </c>
    </row>
    <row r="67" spans="1:15" hidden="1">
      <c r="A67" s="60" t="s">
        <v>166</v>
      </c>
      <c r="B67" s="60" t="s">
        <v>209</v>
      </c>
      <c r="C67" s="60" t="s">
        <v>3813</v>
      </c>
      <c r="D67" s="117">
        <v>1201</v>
      </c>
      <c r="E67" s="61">
        <v>44883</v>
      </c>
      <c r="F67" s="60" t="s">
        <v>3811</v>
      </c>
      <c r="G67" s="60" t="s">
        <v>47</v>
      </c>
      <c r="H67" s="60" t="s">
        <v>21</v>
      </c>
      <c r="I67" s="93">
        <v>3376</v>
      </c>
      <c r="J67" s="60"/>
      <c r="K67" s="60" t="s">
        <v>3814</v>
      </c>
      <c r="L67" s="28">
        <v>55738459</v>
      </c>
      <c r="M67" s="97">
        <v>44897</v>
      </c>
      <c r="N67" t="s">
        <v>864</v>
      </c>
      <c r="O67" s="129">
        <v>9576</v>
      </c>
    </row>
    <row r="68" spans="1:15" hidden="1">
      <c r="A68" s="60" t="s">
        <v>166</v>
      </c>
      <c r="B68" s="60" t="s">
        <v>209</v>
      </c>
      <c r="C68" s="60" t="s">
        <v>3813</v>
      </c>
      <c r="D68" s="117">
        <v>1201</v>
      </c>
      <c r="E68" s="61">
        <v>44883</v>
      </c>
      <c r="F68" s="60" t="s">
        <v>3811</v>
      </c>
      <c r="G68" s="60" t="s">
        <v>47</v>
      </c>
      <c r="H68" s="60" t="s">
        <v>21</v>
      </c>
      <c r="I68" s="93">
        <v>1800</v>
      </c>
      <c r="J68" s="60"/>
      <c r="K68" s="60" t="s">
        <v>3699</v>
      </c>
      <c r="L68" s="28">
        <v>55738459</v>
      </c>
      <c r="M68" s="97">
        <v>44897</v>
      </c>
      <c r="N68" t="s">
        <v>864</v>
      </c>
      <c r="O68" s="129">
        <v>9576</v>
      </c>
    </row>
    <row r="69" spans="1:15" hidden="1">
      <c r="A69" s="60" t="s">
        <v>166</v>
      </c>
      <c r="B69" s="60" t="s">
        <v>209</v>
      </c>
      <c r="C69" s="60" t="s">
        <v>3813</v>
      </c>
      <c r="D69" s="117">
        <v>1201</v>
      </c>
      <c r="E69" s="61">
        <v>44883</v>
      </c>
      <c r="F69" s="60" t="s">
        <v>3811</v>
      </c>
      <c r="G69" s="60" t="s">
        <v>47</v>
      </c>
      <c r="H69" s="60" t="s">
        <v>21</v>
      </c>
      <c r="I69" s="93">
        <v>1353</v>
      </c>
      <c r="J69" s="60"/>
      <c r="K69" s="60" t="s">
        <v>3815</v>
      </c>
      <c r="L69" s="28">
        <v>55738459</v>
      </c>
      <c r="M69" s="97">
        <v>44897</v>
      </c>
      <c r="N69" t="s">
        <v>864</v>
      </c>
      <c r="O69" s="129">
        <v>9576</v>
      </c>
    </row>
    <row r="70" spans="1:15" hidden="1">
      <c r="A70" s="60" t="s">
        <v>166</v>
      </c>
      <c r="B70" s="60" t="s">
        <v>209</v>
      </c>
      <c r="C70" s="60" t="s">
        <v>3813</v>
      </c>
      <c r="D70" s="117">
        <v>1201</v>
      </c>
      <c r="E70" s="61">
        <v>44883</v>
      </c>
      <c r="F70" s="60" t="s">
        <v>3811</v>
      </c>
      <c r="G70" s="60" t="s">
        <v>47</v>
      </c>
      <c r="H70" s="60" t="s">
        <v>21</v>
      </c>
      <c r="I70" s="93">
        <v>1287</v>
      </c>
      <c r="J70" s="60"/>
      <c r="K70" s="60" t="s">
        <v>3816</v>
      </c>
      <c r="L70" s="28">
        <v>55738459</v>
      </c>
      <c r="M70" s="97">
        <v>44897</v>
      </c>
      <c r="N70" t="s">
        <v>864</v>
      </c>
      <c r="O70" s="129">
        <v>9576</v>
      </c>
    </row>
    <row r="71" spans="1:15" hidden="1">
      <c r="A71" s="60" t="s">
        <v>166</v>
      </c>
      <c r="B71" s="60" t="s">
        <v>209</v>
      </c>
      <c r="C71" s="60" t="s">
        <v>3813</v>
      </c>
      <c r="D71" s="117">
        <v>1201</v>
      </c>
      <c r="E71" s="61">
        <v>44883</v>
      </c>
      <c r="F71" s="60" t="s">
        <v>3811</v>
      </c>
      <c r="G71" s="60" t="s">
        <v>47</v>
      </c>
      <c r="H71" s="60" t="s">
        <v>21</v>
      </c>
      <c r="I71" s="93">
        <v>800</v>
      </c>
      <c r="J71" s="60"/>
      <c r="K71" s="60" t="s">
        <v>3817</v>
      </c>
      <c r="L71" s="28">
        <v>55738459</v>
      </c>
      <c r="M71" s="97">
        <v>44897</v>
      </c>
      <c r="N71" t="s">
        <v>864</v>
      </c>
      <c r="O71" s="129">
        <v>9576</v>
      </c>
    </row>
    <row r="72" spans="1:15" hidden="1">
      <c r="A72" s="60" t="s">
        <v>166</v>
      </c>
      <c r="B72" s="60" t="s">
        <v>209</v>
      </c>
      <c r="C72" s="60" t="s">
        <v>3813</v>
      </c>
      <c r="D72" s="117">
        <v>1201</v>
      </c>
      <c r="E72" s="61">
        <v>44883</v>
      </c>
      <c r="F72" s="60" t="s">
        <v>3811</v>
      </c>
      <c r="G72" s="60" t="s">
        <v>47</v>
      </c>
      <c r="H72" s="60" t="s">
        <v>21</v>
      </c>
      <c r="I72" s="93">
        <v>400</v>
      </c>
      <c r="J72" s="60"/>
      <c r="K72" s="60" t="s">
        <v>3818</v>
      </c>
      <c r="L72" s="28">
        <v>55738459</v>
      </c>
      <c r="M72" s="97">
        <v>44897</v>
      </c>
      <c r="N72" t="s">
        <v>864</v>
      </c>
      <c r="O72" s="129">
        <v>9576</v>
      </c>
    </row>
    <row r="73" spans="1:15" hidden="1">
      <c r="A73" s="60" t="s">
        <v>166</v>
      </c>
      <c r="B73" s="60" t="s">
        <v>209</v>
      </c>
      <c r="C73" s="60" t="s">
        <v>3813</v>
      </c>
      <c r="D73" s="117">
        <v>1201</v>
      </c>
      <c r="E73" s="61">
        <v>44883</v>
      </c>
      <c r="F73" s="60" t="s">
        <v>3811</v>
      </c>
      <c r="G73" s="60" t="s">
        <v>47</v>
      </c>
      <c r="H73" s="60" t="s">
        <v>21</v>
      </c>
      <c r="I73" s="93">
        <v>560</v>
      </c>
      <c r="J73" s="60"/>
      <c r="K73" s="60" t="s">
        <v>3819</v>
      </c>
      <c r="L73" s="28">
        <v>55738459</v>
      </c>
      <c r="M73" s="97">
        <v>44897</v>
      </c>
      <c r="N73" t="s">
        <v>864</v>
      </c>
      <c r="O73" s="129">
        <v>9576</v>
      </c>
    </row>
    <row r="74" spans="1:15" hidden="1">
      <c r="A74" s="60" t="s">
        <v>3641</v>
      </c>
      <c r="B74" s="60" t="s">
        <v>209</v>
      </c>
      <c r="C74" s="60" t="s">
        <v>3944</v>
      </c>
      <c r="D74" s="117">
        <v>1201</v>
      </c>
      <c r="E74" s="61">
        <v>44889</v>
      </c>
      <c r="F74" s="60" t="s">
        <v>3945</v>
      </c>
      <c r="G74" s="60" t="s">
        <v>47</v>
      </c>
      <c r="H74" s="60" t="s">
        <v>21</v>
      </c>
      <c r="I74" s="93">
        <v>1903.5</v>
      </c>
      <c r="J74" s="60"/>
      <c r="K74" s="60" t="s">
        <v>2756</v>
      </c>
      <c r="L74" s="28">
        <v>55738459</v>
      </c>
      <c r="M74" s="97">
        <v>44914</v>
      </c>
      <c r="N74" t="s">
        <v>864</v>
      </c>
      <c r="O74" s="129">
        <v>1777.5</v>
      </c>
    </row>
    <row r="75" spans="1:15" hidden="1">
      <c r="A75" s="60" t="s">
        <v>3641</v>
      </c>
      <c r="B75" s="60" t="s">
        <v>209</v>
      </c>
      <c r="C75" s="60" t="s">
        <v>3946</v>
      </c>
      <c r="D75" s="117">
        <v>1201</v>
      </c>
      <c r="E75" s="61">
        <v>44889</v>
      </c>
      <c r="F75" s="60" t="s">
        <v>3945</v>
      </c>
      <c r="G75" s="60" t="s">
        <v>47</v>
      </c>
      <c r="H75" s="60" t="s">
        <v>21</v>
      </c>
      <c r="I75" s="93">
        <v>1330</v>
      </c>
      <c r="J75" s="60"/>
      <c r="K75" s="60" t="s">
        <v>3651</v>
      </c>
      <c r="L75" s="28">
        <v>55738459</v>
      </c>
      <c r="M75" s="97">
        <v>44914</v>
      </c>
      <c r="N75" t="s">
        <v>864</v>
      </c>
      <c r="O75" s="129">
        <v>9680.5</v>
      </c>
    </row>
    <row r="76" spans="1:15" hidden="1">
      <c r="A76" s="60" t="s">
        <v>3641</v>
      </c>
      <c r="B76" s="60" t="s">
        <v>209</v>
      </c>
      <c r="C76" s="60" t="s">
        <v>3946</v>
      </c>
      <c r="D76" s="117">
        <v>1201</v>
      </c>
      <c r="E76" s="61">
        <v>44889</v>
      </c>
      <c r="F76" s="60" t="s">
        <v>3945</v>
      </c>
      <c r="G76" s="60" t="s">
        <v>47</v>
      </c>
      <c r="H76" s="60" t="s">
        <v>21</v>
      </c>
      <c r="I76" s="93">
        <v>3085.5</v>
      </c>
      <c r="J76" s="60"/>
      <c r="K76" s="60" t="s">
        <v>3947</v>
      </c>
      <c r="L76" s="28">
        <v>55738459</v>
      </c>
      <c r="M76" s="97">
        <v>44914</v>
      </c>
      <c r="N76" t="s">
        <v>864</v>
      </c>
      <c r="O76" s="129">
        <v>9680.5</v>
      </c>
    </row>
    <row r="77" spans="1:15" hidden="1">
      <c r="A77" s="60" t="s">
        <v>3641</v>
      </c>
      <c r="B77" s="60" t="s">
        <v>209</v>
      </c>
      <c r="C77" s="60" t="s">
        <v>3946</v>
      </c>
      <c r="D77" s="117">
        <v>1201</v>
      </c>
      <c r="E77" s="61">
        <v>44889</v>
      </c>
      <c r="F77" s="60" t="s">
        <v>3945</v>
      </c>
      <c r="G77" s="60" t="s">
        <v>47</v>
      </c>
      <c r="H77" s="60" t="s">
        <v>21</v>
      </c>
      <c r="I77" s="93">
        <v>1344</v>
      </c>
      <c r="J77" s="60"/>
      <c r="K77" s="60" t="s">
        <v>3948</v>
      </c>
      <c r="L77" s="28">
        <v>55738459</v>
      </c>
      <c r="M77" s="97">
        <v>44914</v>
      </c>
      <c r="N77" t="s">
        <v>864</v>
      </c>
      <c r="O77" s="129">
        <v>9680.5</v>
      </c>
    </row>
    <row r="78" spans="1:15" hidden="1">
      <c r="A78" s="60" t="s">
        <v>3641</v>
      </c>
      <c r="B78" s="60" t="s">
        <v>209</v>
      </c>
      <c r="C78" s="60" t="s">
        <v>3946</v>
      </c>
      <c r="D78" s="117">
        <v>1201</v>
      </c>
      <c r="E78" s="61">
        <v>44889</v>
      </c>
      <c r="F78" s="60" t="s">
        <v>3945</v>
      </c>
      <c r="G78" s="60" t="s">
        <v>47</v>
      </c>
      <c r="H78" s="60" t="s">
        <v>21</v>
      </c>
      <c r="I78" s="93">
        <v>2607</v>
      </c>
      <c r="J78" s="60"/>
      <c r="K78" s="60" t="s">
        <v>3949</v>
      </c>
      <c r="L78" s="28">
        <v>55738459</v>
      </c>
      <c r="M78" s="97">
        <v>44914</v>
      </c>
      <c r="N78" t="s">
        <v>864</v>
      </c>
      <c r="O78" s="129">
        <v>9680.5</v>
      </c>
    </row>
    <row r="79" spans="1:15" hidden="1">
      <c r="A79" s="60" t="s">
        <v>3641</v>
      </c>
      <c r="B79" s="60" t="s">
        <v>209</v>
      </c>
      <c r="C79" s="60" t="s">
        <v>3946</v>
      </c>
      <c r="D79" s="117">
        <v>1201</v>
      </c>
      <c r="E79" s="61">
        <v>44889</v>
      </c>
      <c r="F79" s="60" t="s">
        <v>3945</v>
      </c>
      <c r="G79" s="60" t="s">
        <v>47</v>
      </c>
      <c r="H79" s="60" t="s">
        <v>21</v>
      </c>
      <c r="I79" s="93">
        <v>640</v>
      </c>
      <c r="J79" s="60"/>
      <c r="K79" s="60" t="s">
        <v>3950</v>
      </c>
      <c r="L79" s="28">
        <v>55738459</v>
      </c>
      <c r="M79" s="97">
        <v>44914</v>
      </c>
      <c r="N79" t="s">
        <v>864</v>
      </c>
      <c r="O79" s="129">
        <v>9680.5</v>
      </c>
    </row>
    <row r="80" spans="1:15" hidden="1">
      <c r="A80" s="60" t="s">
        <v>3641</v>
      </c>
      <c r="B80" s="60" t="s">
        <v>209</v>
      </c>
      <c r="C80" s="60" t="s">
        <v>3946</v>
      </c>
      <c r="D80" s="117">
        <v>1201</v>
      </c>
      <c r="E80" s="61">
        <v>44889</v>
      </c>
      <c r="F80" s="60" t="s">
        <v>3945</v>
      </c>
      <c r="G80" s="60" t="s">
        <v>47</v>
      </c>
      <c r="H80" s="60" t="s">
        <v>21</v>
      </c>
      <c r="I80" s="93">
        <v>800</v>
      </c>
      <c r="J80" s="60"/>
      <c r="K80" s="60" t="s">
        <v>3951</v>
      </c>
      <c r="L80" s="28">
        <v>55738459</v>
      </c>
      <c r="M80" s="97">
        <v>44914</v>
      </c>
      <c r="N80" t="s">
        <v>864</v>
      </c>
      <c r="O80" s="129">
        <v>9680.5</v>
      </c>
    </row>
    <row r="81" spans="1:15" hidden="1">
      <c r="A81" s="60" t="s">
        <v>39</v>
      </c>
      <c r="B81" s="60" t="s">
        <v>1317</v>
      </c>
      <c r="C81" s="60" t="s">
        <v>3952</v>
      </c>
      <c r="D81" s="117">
        <v>1201</v>
      </c>
      <c r="E81" s="61">
        <v>44891</v>
      </c>
      <c r="F81" s="60" t="s">
        <v>3953</v>
      </c>
      <c r="G81" s="60" t="s">
        <v>15</v>
      </c>
      <c r="H81" s="60" t="s">
        <v>21</v>
      </c>
      <c r="I81" s="93">
        <v>2601.4499999999998</v>
      </c>
      <c r="J81" s="60"/>
      <c r="K81" s="60" t="s">
        <v>3848</v>
      </c>
      <c r="L81" s="28">
        <v>57328808</v>
      </c>
      <c r="M81" s="97">
        <v>44918</v>
      </c>
      <c r="N81" t="s">
        <v>864</v>
      </c>
      <c r="O81" s="129">
        <v>13729.35</v>
      </c>
    </row>
    <row r="82" spans="1:15" hidden="1">
      <c r="A82" s="60" t="s">
        <v>39</v>
      </c>
      <c r="B82" s="60" t="s">
        <v>1317</v>
      </c>
      <c r="C82" s="60" t="s">
        <v>3952</v>
      </c>
      <c r="D82" s="117">
        <v>1201</v>
      </c>
      <c r="E82" s="61">
        <v>44891</v>
      </c>
      <c r="F82" s="60" t="s">
        <v>3953</v>
      </c>
      <c r="G82" s="60" t="s">
        <v>15</v>
      </c>
      <c r="H82" s="60" t="s">
        <v>21</v>
      </c>
      <c r="I82" s="93">
        <v>889.6</v>
      </c>
      <c r="J82" s="60"/>
      <c r="K82" s="60" t="s">
        <v>3849</v>
      </c>
      <c r="L82" s="28">
        <v>57328808</v>
      </c>
      <c r="M82" s="97">
        <v>44918</v>
      </c>
      <c r="N82" t="s">
        <v>864</v>
      </c>
      <c r="O82" s="129">
        <v>13729.35</v>
      </c>
    </row>
    <row r="83" spans="1:15" hidden="1">
      <c r="A83" s="60" t="s">
        <v>39</v>
      </c>
      <c r="B83" s="60" t="s">
        <v>1317</v>
      </c>
      <c r="C83" s="60" t="s">
        <v>3952</v>
      </c>
      <c r="D83" s="117">
        <v>1201</v>
      </c>
      <c r="E83" s="61">
        <v>44891</v>
      </c>
      <c r="F83" s="60" t="s">
        <v>3953</v>
      </c>
      <c r="G83" s="60" t="s">
        <v>15</v>
      </c>
      <c r="H83" s="60" t="s">
        <v>21</v>
      </c>
      <c r="I83" s="93">
        <v>329.46</v>
      </c>
      <c r="J83" s="60"/>
      <c r="K83" s="60" t="s">
        <v>3847</v>
      </c>
      <c r="L83" s="28">
        <v>57328808</v>
      </c>
      <c r="M83" s="97">
        <v>44918</v>
      </c>
      <c r="N83" t="s">
        <v>864</v>
      </c>
      <c r="O83" s="129">
        <v>13729.35</v>
      </c>
    </row>
    <row r="84" spans="1:15" hidden="1">
      <c r="A84" s="60" t="s">
        <v>17</v>
      </c>
      <c r="B84" s="60" t="s">
        <v>1317</v>
      </c>
      <c r="C84" s="60" t="s">
        <v>3954</v>
      </c>
      <c r="D84" s="117">
        <v>1201</v>
      </c>
      <c r="E84" s="61">
        <v>44895</v>
      </c>
      <c r="F84" s="60" t="s">
        <v>3955</v>
      </c>
      <c r="G84" s="60" t="s">
        <v>47</v>
      </c>
      <c r="H84" s="60" t="s">
        <v>21</v>
      </c>
      <c r="I84" s="93">
        <v>35941.5</v>
      </c>
      <c r="J84" s="60"/>
      <c r="K84" s="60" t="s">
        <v>3956</v>
      </c>
      <c r="L84" s="28">
        <v>57328808</v>
      </c>
    </row>
    <row r="85" spans="1:15" hidden="1">
      <c r="A85" s="60" t="s">
        <v>166</v>
      </c>
      <c r="B85" s="60" t="s">
        <v>2506</v>
      </c>
      <c r="C85" s="60" t="s">
        <v>3957</v>
      </c>
      <c r="D85" s="117">
        <v>1201</v>
      </c>
      <c r="E85" s="61">
        <v>44895</v>
      </c>
      <c r="F85" s="60" t="s">
        <v>3958</v>
      </c>
      <c r="G85" s="60" t="s">
        <v>47</v>
      </c>
      <c r="H85" s="60" t="s">
        <v>21</v>
      </c>
      <c r="I85" s="93">
        <v>8913.4</v>
      </c>
      <c r="J85" s="60"/>
      <c r="K85" s="60" t="s">
        <v>3551</v>
      </c>
      <c r="L85" s="28">
        <v>55738459</v>
      </c>
      <c r="M85" s="97">
        <v>44910</v>
      </c>
      <c r="N85" t="s">
        <v>864</v>
      </c>
      <c r="O85" s="129">
        <v>53263.9</v>
      </c>
    </row>
    <row r="86" spans="1:15" hidden="1">
      <c r="A86" s="60" t="s">
        <v>166</v>
      </c>
      <c r="B86" s="60" t="s">
        <v>2506</v>
      </c>
      <c r="C86" s="60" t="s">
        <v>3957</v>
      </c>
      <c r="D86" s="117">
        <v>1201</v>
      </c>
      <c r="E86" s="61">
        <v>44895</v>
      </c>
      <c r="F86" s="60" t="s">
        <v>3958</v>
      </c>
      <c r="G86" s="60" t="s">
        <v>47</v>
      </c>
      <c r="H86" s="60" t="s">
        <v>21</v>
      </c>
      <c r="I86" s="93">
        <v>8790.4</v>
      </c>
      <c r="J86" s="60"/>
      <c r="K86" s="60" t="s">
        <v>3551</v>
      </c>
      <c r="L86" s="28">
        <v>55738459</v>
      </c>
      <c r="M86" s="97">
        <v>44910</v>
      </c>
      <c r="N86" t="s">
        <v>864</v>
      </c>
      <c r="O86" s="129">
        <v>53263.9</v>
      </c>
    </row>
    <row r="87" spans="1:15" hidden="1">
      <c r="A87" s="60" t="s">
        <v>166</v>
      </c>
      <c r="B87" s="60" t="s">
        <v>2506</v>
      </c>
      <c r="C87" s="60" t="s">
        <v>3957</v>
      </c>
      <c r="D87" s="117">
        <v>1201</v>
      </c>
      <c r="E87" s="61">
        <v>44895</v>
      </c>
      <c r="F87" s="60" t="s">
        <v>3958</v>
      </c>
      <c r="G87" s="60" t="s">
        <v>47</v>
      </c>
      <c r="H87" s="60" t="s">
        <v>21</v>
      </c>
      <c r="I87" s="93">
        <v>22825.3</v>
      </c>
      <c r="J87" s="60"/>
      <c r="K87" s="60" t="s">
        <v>3552</v>
      </c>
      <c r="L87" s="28">
        <v>55738459</v>
      </c>
      <c r="M87" s="97">
        <v>44910</v>
      </c>
      <c r="N87" t="s">
        <v>864</v>
      </c>
      <c r="O87" s="129">
        <v>53263.9</v>
      </c>
    </row>
    <row r="88" spans="1:15" hidden="1">
      <c r="A88" s="60" t="s">
        <v>166</v>
      </c>
      <c r="B88" s="60" t="s">
        <v>2506</v>
      </c>
      <c r="C88" s="60" t="s">
        <v>3957</v>
      </c>
      <c r="D88" s="117">
        <v>1201</v>
      </c>
      <c r="E88" s="61">
        <v>44895</v>
      </c>
      <c r="F88" s="60" t="s">
        <v>3958</v>
      </c>
      <c r="G88" s="60" t="s">
        <v>47</v>
      </c>
      <c r="H88" s="60" t="s">
        <v>21</v>
      </c>
      <c r="I88" s="93">
        <v>8797.7999999999993</v>
      </c>
      <c r="J88" s="60"/>
      <c r="K88" s="60" t="s">
        <v>3552</v>
      </c>
      <c r="L88" s="28">
        <v>55738459</v>
      </c>
      <c r="M88" s="97">
        <v>44910</v>
      </c>
      <c r="N88" t="s">
        <v>864</v>
      </c>
      <c r="O88" s="129">
        <v>53263.9</v>
      </c>
    </row>
    <row r="89" spans="1:15" hidden="1">
      <c r="A89" s="60" t="s">
        <v>166</v>
      </c>
      <c r="B89" s="60" t="s">
        <v>2506</v>
      </c>
      <c r="C89" s="60" t="s">
        <v>3957</v>
      </c>
      <c r="D89" s="117">
        <v>1201</v>
      </c>
      <c r="E89" s="61">
        <v>44895</v>
      </c>
      <c r="F89" s="60" t="s">
        <v>3958</v>
      </c>
      <c r="G89" s="60" t="s">
        <v>47</v>
      </c>
      <c r="H89" s="60" t="s">
        <v>21</v>
      </c>
      <c r="I89" s="93">
        <v>3937</v>
      </c>
      <c r="J89" s="60"/>
      <c r="K89" s="60" t="s">
        <v>3552</v>
      </c>
      <c r="L89" s="28">
        <v>55738459</v>
      </c>
      <c r="M89" s="97">
        <v>44910</v>
      </c>
      <c r="N89" t="s">
        <v>864</v>
      </c>
      <c r="O89" s="129">
        <v>53263.9</v>
      </c>
    </row>
    <row r="90" spans="1:15" hidden="1">
      <c r="A90" s="60" t="s">
        <v>2698</v>
      </c>
      <c r="B90" s="60" t="s">
        <v>3128</v>
      </c>
      <c r="C90" s="60" t="s">
        <v>3820</v>
      </c>
      <c r="D90" s="117">
        <v>1201</v>
      </c>
      <c r="E90" s="61">
        <v>44883</v>
      </c>
      <c r="F90" s="60" t="s">
        <v>3821</v>
      </c>
      <c r="G90" s="60" t="s">
        <v>47</v>
      </c>
      <c r="H90" s="60" t="s">
        <v>21</v>
      </c>
      <c r="I90" s="93">
        <v>7.49</v>
      </c>
      <c r="J90" s="60"/>
      <c r="K90" s="60" t="s">
        <v>3017</v>
      </c>
      <c r="L90" s="28">
        <v>55358131</v>
      </c>
      <c r="M90" t="s">
        <v>3453</v>
      </c>
    </row>
    <row r="91" spans="1:15" hidden="1">
      <c r="A91" s="60" t="s">
        <v>2698</v>
      </c>
      <c r="B91" s="60" t="s">
        <v>3128</v>
      </c>
      <c r="C91" s="60" t="s">
        <v>3820</v>
      </c>
      <c r="D91" s="117">
        <v>1201</v>
      </c>
      <c r="E91" s="61">
        <v>44883</v>
      </c>
      <c r="F91" s="60" t="s">
        <v>3821</v>
      </c>
      <c r="G91" s="60" t="s">
        <v>47</v>
      </c>
      <c r="H91" s="60" t="s">
        <v>21</v>
      </c>
      <c r="I91" s="93">
        <v>8.23</v>
      </c>
      <c r="J91" s="60"/>
      <c r="K91" s="60" t="s">
        <v>3018</v>
      </c>
      <c r="L91" s="28">
        <v>55358131</v>
      </c>
      <c r="M91" t="s">
        <v>3453</v>
      </c>
    </row>
    <row r="92" spans="1:15" hidden="1">
      <c r="A92" s="60" t="s">
        <v>2698</v>
      </c>
      <c r="B92" s="60" t="s">
        <v>3128</v>
      </c>
      <c r="C92" s="60" t="s">
        <v>3820</v>
      </c>
      <c r="D92" s="117">
        <v>1201</v>
      </c>
      <c r="E92" s="61">
        <v>44883</v>
      </c>
      <c r="F92" s="60" t="s">
        <v>3821</v>
      </c>
      <c r="G92" s="60" t="s">
        <v>47</v>
      </c>
      <c r="H92" s="60" t="s">
        <v>21</v>
      </c>
      <c r="I92" s="93">
        <v>34.76</v>
      </c>
      <c r="J92" s="60"/>
      <c r="K92" s="60" t="s">
        <v>3454</v>
      </c>
      <c r="L92" s="28">
        <v>55358131</v>
      </c>
      <c r="M92" t="s">
        <v>3453</v>
      </c>
    </row>
    <row r="93" spans="1:15" hidden="1">
      <c r="A93" s="60" t="s">
        <v>2698</v>
      </c>
      <c r="B93" s="60" t="s">
        <v>3128</v>
      </c>
      <c r="C93" s="60" t="s">
        <v>3820</v>
      </c>
      <c r="D93" s="117">
        <v>1201</v>
      </c>
      <c r="E93" s="61">
        <v>44883</v>
      </c>
      <c r="F93" s="60" t="s">
        <v>3821</v>
      </c>
      <c r="G93" s="60" t="s">
        <v>47</v>
      </c>
      <c r="H93" s="60" t="s">
        <v>21</v>
      </c>
      <c r="I93" s="93">
        <v>82.5</v>
      </c>
      <c r="J93" s="60"/>
      <c r="K93" s="60" t="s">
        <v>3145</v>
      </c>
      <c r="L93" s="28">
        <v>55358131</v>
      </c>
      <c r="M93" t="s">
        <v>3453</v>
      </c>
    </row>
    <row r="94" spans="1:15" hidden="1">
      <c r="A94" s="60" t="s">
        <v>2698</v>
      </c>
      <c r="B94" s="60" t="s">
        <v>3128</v>
      </c>
      <c r="C94" s="60" t="s">
        <v>3820</v>
      </c>
      <c r="D94" s="117">
        <v>1201</v>
      </c>
      <c r="E94" s="61">
        <v>44883</v>
      </c>
      <c r="F94" s="60" t="s">
        <v>3821</v>
      </c>
      <c r="G94" s="60" t="s">
        <v>47</v>
      </c>
      <c r="H94" s="60" t="s">
        <v>21</v>
      </c>
      <c r="I94" s="93">
        <v>7.64</v>
      </c>
      <c r="J94" s="60"/>
      <c r="K94" s="60" t="s">
        <v>2702</v>
      </c>
      <c r="L94" s="28">
        <v>55358131</v>
      </c>
      <c r="M94" t="s">
        <v>3453</v>
      </c>
    </row>
    <row r="95" spans="1:15" hidden="1">
      <c r="A95" s="60" t="s">
        <v>2698</v>
      </c>
      <c r="B95" s="60" t="s">
        <v>3128</v>
      </c>
      <c r="C95" s="60" t="s">
        <v>3820</v>
      </c>
      <c r="D95" s="117">
        <v>1201</v>
      </c>
      <c r="E95" s="61">
        <v>44883</v>
      </c>
      <c r="F95" s="60" t="s">
        <v>3821</v>
      </c>
      <c r="G95" s="60" t="s">
        <v>47</v>
      </c>
      <c r="H95" s="60" t="s">
        <v>21</v>
      </c>
      <c r="I95" s="93">
        <v>45.9</v>
      </c>
      <c r="J95" s="60"/>
      <c r="K95" s="60" t="s">
        <v>3136</v>
      </c>
      <c r="L95" s="28">
        <v>55358131</v>
      </c>
      <c r="M95" t="s">
        <v>3453</v>
      </c>
    </row>
    <row r="96" spans="1:15" hidden="1">
      <c r="A96" s="60" t="s">
        <v>2698</v>
      </c>
      <c r="B96" s="60" t="s">
        <v>3128</v>
      </c>
      <c r="C96" s="60" t="s">
        <v>3820</v>
      </c>
      <c r="D96" s="117">
        <v>1201</v>
      </c>
      <c r="E96" s="61">
        <v>44883</v>
      </c>
      <c r="F96" s="60" t="s">
        <v>3821</v>
      </c>
      <c r="G96" s="60" t="s">
        <v>47</v>
      </c>
      <c r="H96" s="60" t="s">
        <v>21</v>
      </c>
      <c r="I96" s="93">
        <v>26.6</v>
      </c>
      <c r="J96" s="60"/>
      <c r="K96" s="60" t="s">
        <v>3135</v>
      </c>
      <c r="L96" s="28">
        <v>55358131</v>
      </c>
      <c r="M96" t="s">
        <v>3453</v>
      </c>
    </row>
    <row r="97" spans="1:13" hidden="1">
      <c r="A97" s="60" t="s">
        <v>2698</v>
      </c>
      <c r="B97" s="60" t="s">
        <v>3128</v>
      </c>
      <c r="C97" s="60" t="s">
        <v>3820</v>
      </c>
      <c r="D97" s="117">
        <v>1201</v>
      </c>
      <c r="E97" s="61">
        <v>44883</v>
      </c>
      <c r="F97" s="60" t="s">
        <v>3821</v>
      </c>
      <c r="G97" s="60" t="s">
        <v>47</v>
      </c>
      <c r="H97" s="60" t="s">
        <v>21</v>
      </c>
      <c r="I97" s="93">
        <v>55.65</v>
      </c>
      <c r="J97" s="60"/>
      <c r="K97" s="60" t="s">
        <v>3239</v>
      </c>
      <c r="L97" s="28">
        <v>55358131</v>
      </c>
      <c r="M97" t="s">
        <v>3453</v>
      </c>
    </row>
    <row r="98" spans="1:13" hidden="1">
      <c r="A98" s="60" t="s">
        <v>2698</v>
      </c>
      <c r="B98" s="60" t="s">
        <v>3128</v>
      </c>
      <c r="C98" s="60" t="s">
        <v>3820</v>
      </c>
      <c r="D98" s="117">
        <v>1201</v>
      </c>
      <c r="E98" s="61">
        <v>44883</v>
      </c>
      <c r="F98" s="60" t="s">
        <v>3821</v>
      </c>
      <c r="G98" s="60" t="s">
        <v>47</v>
      </c>
      <c r="H98" s="60" t="s">
        <v>21</v>
      </c>
      <c r="I98" s="93">
        <v>190.74</v>
      </c>
      <c r="J98" s="60"/>
      <c r="K98" s="60" t="s">
        <v>3666</v>
      </c>
      <c r="L98" s="28">
        <v>55358131</v>
      </c>
      <c r="M98" t="s">
        <v>3453</v>
      </c>
    </row>
    <row r="99" spans="1:13" hidden="1">
      <c r="A99" s="60" t="s">
        <v>2698</v>
      </c>
      <c r="B99" s="60" t="s">
        <v>3128</v>
      </c>
      <c r="C99" s="60" t="s">
        <v>3820</v>
      </c>
      <c r="D99" s="117">
        <v>1201</v>
      </c>
      <c r="E99" s="61">
        <v>44883</v>
      </c>
      <c r="F99" s="60" t="s">
        <v>3821</v>
      </c>
      <c r="G99" s="60" t="s">
        <v>47</v>
      </c>
      <c r="H99" s="60" t="s">
        <v>21</v>
      </c>
      <c r="I99" s="93">
        <v>4.88</v>
      </c>
      <c r="J99" s="60"/>
      <c r="K99" s="60" t="s">
        <v>3230</v>
      </c>
      <c r="L99" s="28">
        <v>55358131</v>
      </c>
      <c r="M99" t="s">
        <v>3453</v>
      </c>
    </row>
    <row r="100" spans="1:13" hidden="1">
      <c r="A100" s="60" t="s">
        <v>2698</v>
      </c>
      <c r="B100" s="60" t="s">
        <v>3128</v>
      </c>
      <c r="C100" s="60" t="s">
        <v>3820</v>
      </c>
      <c r="D100" s="117">
        <v>1201</v>
      </c>
      <c r="E100" s="61">
        <v>44883</v>
      </c>
      <c r="F100" s="60" t="s">
        <v>3821</v>
      </c>
      <c r="G100" s="60" t="s">
        <v>47</v>
      </c>
      <c r="H100" s="60" t="s">
        <v>21</v>
      </c>
      <c r="I100" s="93">
        <v>6.33</v>
      </c>
      <c r="J100" s="60"/>
      <c r="K100" s="60" t="s">
        <v>3669</v>
      </c>
      <c r="L100" s="28">
        <v>55358131</v>
      </c>
      <c r="M100" t="s">
        <v>3453</v>
      </c>
    </row>
    <row r="101" spans="1:13" hidden="1">
      <c r="A101" s="60" t="s">
        <v>2698</v>
      </c>
      <c r="B101" s="60" t="s">
        <v>3128</v>
      </c>
      <c r="C101" s="60" t="s">
        <v>3820</v>
      </c>
      <c r="D101" s="117">
        <v>1201</v>
      </c>
      <c r="E101" s="61">
        <v>44883</v>
      </c>
      <c r="F101" s="60" t="s">
        <v>3821</v>
      </c>
      <c r="G101" s="60" t="s">
        <v>47</v>
      </c>
      <c r="H101" s="60" t="s">
        <v>21</v>
      </c>
      <c r="I101" s="93">
        <v>113.82</v>
      </c>
      <c r="J101" s="60"/>
      <c r="K101" s="60" t="s">
        <v>3227</v>
      </c>
      <c r="L101" s="28">
        <v>55358131</v>
      </c>
      <c r="M101" t="s">
        <v>3453</v>
      </c>
    </row>
    <row r="102" spans="1:13" hidden="1">
      <c r="A102" s="60" t="s">
        <v>2698</v>
      </c>
      <c r="B102" s="60" t="s">
        <v>3128</v>
      </c>
      <c r="C102" s="60" t="s">
        <v>3820</v>
      </c>
      <c r="D102" s="117">
        <v>1201</v>
      </c>
      <c r="E102" s="61">
        <v>44883</v>
      </c>
      <c r="F102" s="60" t="s">
        <v>3821</v>
      </c>
      <c r="G102" s="60" t="s">
        <v>47</v>
      </c>
      <c r="H102" s="60" t="s">
        <v>21</v>
      </c>
      <c r="I102" s="93">
        <v>6327.78</v>
      </c>
      <c r="J102" s="60"/>
      <c r="K102" s="60" t="s">
        <v>3785</v>
      </c>
      <c r="L102" s="28">
        <v>55358131</v>
      </c>
      <c r="M102" t="s">
        <v>3453</v>
      </c>
    </row>
    <row r="103" spans="1:13" hidden="1">
      <c r="A103" s="60" t="s">
        <v>2698</v>
      </c>
      <c r="B103" s="60" t="s">
        <v>3128</v>
      </c>
      <c r="C103" s="60" t="s">
        <v>3820</v>
      </c>
      <c r="D103" s="117">
        <v>1201</v>
      </c>
      <c r="E103" s="61">
        <v>44883</v>
      </c>
      <c r="F103" s="60" t="s">
        <v>3821</v>
      </c>
      <c r="G103" s="60" t="s">
        <v>47</v>
      </c>
      <c r="H103" s="60" t="s">
        <v>21</v>
      </c>
      <c r="I103" s="93">
        <v>7.68</v>
      </c>
      <c r="J103" s="60"/>
      <c r="K103" s="60" t="s">
        <v>3671</v>
      </c>
      <c r="L103" s="28">
        <v>55358131</v>
      </c>
      <c r="M103" t="s">
        <v>3453</v>
      </c>
    </row>
    <row r="104" spans="1:13" hidden="1">
      <c r="A104" s="60" t="s">
        <v>2698</v>
      </c>
      <c r="B104" s="60" t="s">
        <v>3128</v>
      </c>
      <c r="C104" s="60" t="s">
        <v>3820</v>
      </c>
      <c r="D104" s="117">
        <v>1201</v>
      </c>
      <c r="E104" s="61">
        <v>44883</v>
      </c>
      <c r="F104" s="60" t="s">
        <v>3821</v>
      </c>
      <c r="G104" s="60" t="s">
        <v>47</v>
      </c>
      <c r="H104" s="60" t="s">
        <v>21</v>
      </c>
      <c r="I104" s="93">
        <v>7.85</v>
      </c>
      <c r="J104" s="60"/>
      <c r="K104" s="60" t="s">
        <v>3040</v>
      </c>
      <c r="L104" s="28">
        <v>55358131</v>
      </c>
      <c r="M104" t="s">
        <v>3453</v>
      </c>
    </row>
    <row r="105" spans="1:13" hidden="1">
      <c r="A105" s="60" t="s">
        <v>2698</v>
      </c>
      <c r="B105" s="60" t="s">
        <v>3128</v>
      </c>
      <c r="C105" s="60" t="s">
        <v>3820</v>
      </c>
      <c r="D105" s="117">
        <v>1201</v>
      </c>
      <c r="E105" s="61">
        <v>44883</v>
      </c>
      <c r="F105" s="60" t="s">
        <v>3821</v>
      </c>
      <c r="G105" s="60" t="s">
        <v>47</v>
      </c>
      <c r="H105" s="60" t="s">
        <v>21</v>
      </c>
      <c r="I105" s="93">
        <v>466.58</v>
      </c>
      <c r="J105" s="60"/>
      <c r="K105" s="60" t="s">
        <v>3540</v>
      </c>
      <c r="L105" s="28">
        <v>55358131</v>
      </c>
      <c r="M105" t="s">
        <v>3453</v>
      </c>
    </row>
    <row r="106" spans="1:13" hidden="1">
      <c r="A106" s="60" t="s">
        <v>2698</v>
      </c>
      <c r="B106" s="60" t="s">
        <v>3128</v>
      </c>
      <c r="C106" s="60" t="s">
        <v>3820</v>
      </c>
      <c r="D106" s="117">
        <v>1201</v>
      </c>
      <c r="E106" s="61">
        <v>44883</v>
      </c>
      <c r="F106" s="60" t="s">
        <v>3821</v>
      </c>
      <c r="G106" s="60" t="s">
        <v>47</v>
      </c>
      <c r="H106" s="60" t="s">
        <v>21</v>
      </c>
      <c r="I106" s="93">
        <v>43.2</v>
      </c>
      <c r="J106" s="60"/>
      <c r="K106" s="60" t="s">
        <v>3673</v>
      </c>
      <c r="L106" s="28">
        <v>55358131</v>
      </c>
      <c r="M106" t="s">
        <v>3453</v>
      </c>
    </row>
    <row r="107" spans="1:13" hidden="1">
      <c r="A107" s="60" t="s">
        <v>2698</v>
      </c>
      <c r="B107" s="60" t="s">
        <v>3128</v>
      </c>
      <c r="C107" s="60" t="s">
        <v>3820</v>
      </c>
      <c r="D107" s="117">
        <v>1201</v>
      </c>
      <c r="E107" s="61">
        <v>44883</v>
      </c>
      <c r="F107" s="60" t="s">
        <v>3821</v>
      </c>
      <c r="G107" s="60" t="s">
        <v>47</v>
      </c>
      <c r="H107" s="60" t="s">
        <v>21</v>
      </c>
      <c r="I107" s="93">
        <v>4.99</v>
      </c>
      <c r="J107" s="60"/>
      <c r="K107" s="60" t="s">
        <v>3140</v>
      </c>
      <c r="L107" s="28">
        <v>55358131</v>
      </c>
      <c r="M107" t="s">
        <v>3453</v>
      </c>
    </row>
    <row r="108" spans="1:13" hidden="1">
      <c r="A108" s="60" t="s">
        <v>2698</v>
      </c>
      <c r="B108" s="60" t="s">
        <v>3128</v>
      </c>
      <c r="C108" s="60" t="s">
        <v>3820</v>
      </c>
      <c r="D108" s="117">
        <v>1201</v>
      </c>
      <c r="E108" s="61">
        <v>44883</v>
      </c>
      <c r="F108" s="60" t="s">
        <v>3821</v>
      </c>
      <c r="G108" s="60" t="s">
        <v>47</v>
      </c>
      <c r="H108" s="60" t="s">
        <v>21</v>
      </c>
      <c r="I108" s="93">
        <v>55.6</v>
      </c>
      <c r="J108" s="60"/>
      <c r="K108" s="60" t="s">
        <v>3674</v>
      </c>
      <c r="L108" s="28">
        <v>55358131</v>
      </c>
      <c r="M108" t="s">
        <v>3453</v>
      </c>
    </row>
    <row r="109" spans="1:13" hidden="1">
      <c r="A109" s="60" t="s">
        <v>2698</v>
      </c>
      <c r="B109" s="60" t="s">
        <v>3128</v>
      </c>
      <c r="C109" s="60" t="s">
        <v>3820</v>
      </c>
      <c r="D109" s="117">
        <v>1201</v>
      </c>
      <c r="E109" s="61">
        <v>44883</v>
      </c>
      <c r="F109" s="60" t="s">
        <v>3821</v>
      </c>
      <c r="G109" s="60" t="s">
        <v>47</v>
      </c>
      <c r="H109" s="60" t="s">
        <v>21</v>
      </c>
      <c r="I109" s="93">
        <v>74.69</v>
      </c>
      <c r="J109" s="60"/>
      <c r="K109" s="60" t="s">
        <v>3139</v>
      </c>
      <c r="L109" s="28">
        <v>55358131</v>
      </c>
      <c r="M109" t="s">
        <v>3453</v>
      </c>
    </row>
    <row r="110" spans="1:13" hidden="1">
      <c r="A110" s="60" t="s">
        <v>2698</v>
      </c>
      <c r="B110" s="60" t="s">
        <v>3128</v>
      </c>
      <c r="C110" s="60" t="s">
        <v>3820</v>
      </c>
      <c r="D110" s="117">
        <v>1201</v>
      </c>
      <c r="E110" s="61">
        <v>44883</v>
      </c>
      <c r="F110" s="60" t="s">
        <v>3821</v>
      </c>
      <c r="G110" s="60" t="s">
        <v>47</v>
      </c>
      <c r="H110" s="60" t="s">
        <v>21</v>
      </c>
      <c r="I110" s="93">
        <v>6.1</v>
      </c>
      <c r="J110" s="60"/>
      <c r="K110" s="60" t="s">
        <v>3677</v>
      </c>
      <c r="L110" s="28">
        <v>55358131</v>
      </c>
      <c r="M110" t="s">
        <v>3453</v>
      </c>
    </row>
    <row r="111" spans="1:13" hidden="1">
      <c r="A111" s="60" t="s">
        <v>2698</v>
      </c>
      <c r="B111" s="60" t="s">
        <v>3128</v>
      </c>
      <c r="C111" s="60" t="s">
        <v>3820</v>
      </c>
      <c r="D111" s="117">
        <v>1201</v>
      </c>
      <c r="E111" s="61">
        <v>44883</v>
      </c>
      <c r="F111" s="60" t="s">
        <v>3821</v>
      </c>
      <c r="G111" s="60" t="s">
        <v>47</v>
      </c>
      <c r="H111" s="60" t="s">
        <v>21</v>
      </c>
      <c r="I111" s="93">
        <v>2032.87</v>
      </c>
      <c r="J111" s="60"/>
      <c r="K111" s="60" t="s">
        <v>3822</v>
      </c>
      <c r="L111" s="28">
        <v>55358131</v>
      </c>
      <c r="M111" t="s">
        <v>3453</v>
      </c>
    </row>
    <row r="112" spans="1:13" hidden="1">
      <c r="A112" s="60" t="s">
        <v>2698</v>
      </c>
      <c r="B112" s="60" t="s">
        <v>3128</v>
      </c>
      <c r="C112" s="60" t="s">
        <v>3820</v>
      </c>
      <c r="D112" s="117">
        <v>1201</v>
      </c>
      <c r="E112" s="61">
        <v>44883</v>
      </c>
      <c r="F112" s="60" t="s">
        <v>3821</v>
      </c>
      <c r="G112" s="60" t="s">
        <v>47</v>
      </c>
      <c r="H112" s="60" t="s">
        <v>21</v>
      </c>
      <c r="I112" s="93">
        <v>6.42</v>
      </c>
      <c r="J112" s="60"/>
      <c r="K112" s="60" t="s">
        <v>3678</v>
      </c>
      <c r="L112" s="28">
        <v>55358131</v>
      </c>
      <c r="M112" t="s">
        <v>3453</v>
      </c>
    </row>
    <row r="113" spans="1:13" hidden="1">
      <c r="A113" s="60" t="s">
        <v>2698</v>
      </c>
      <c r="B113" s="60" t="s">
        <v>3128</v>
      </c>
      <c r="C113" s="60" t="s">
        <v>3820</v>
      </c>
      <c r="D113" s="117">
        <v>1201</v>
      </c>
      <c r="E113" s="61">
        <v>44883</v>
      </c>
      <c r="F113" s="60" t="s">
        <v>3821</v>
      </c>
      <c r="G113" s="60" t="s">
        <v>47</v>
      </c>
      <c r="H113" s="60" t="s">
        <v>21</v>
      </c>
      <c r="I113" s="93">
        <v>719.81</v>
      </c>
      <c r="J113" s="60"/>
      <c r="K113" s="60" t="s">
        <v>3786</v>
      </c>
      <c r="L113" s="28">
        <v>55358131</v>
      </c>
      <c r="M113" t="s">
        <v>3453</v>
      </c>
    </row>
    <row r="114" spans="1:13" hidden="1">
      <c r="A114" s="60" t="s">
        <v>2698</v>
      </c>
      <c r="B114" s="60" t="s">
        <v>3128</v>
      </c>
      <c r="C114" s="60" t="s">
        <v>3820</v>
      </c>
      <c r="D114" s="117">
        <v>1201</v>
      </c>
      <c r="E114" s="61">
        <v>44883</v>
      </c>
      <c r="F114" s="60" t="s">
        <v>3821</v>
      </c>
      <c r="G114" s="60" t="s">
        <v>47</v>
      </c>
      <c r="H114" s="60" t="s">
        <v>21</v>
      </c>
      <c r="I114" s="93">
        <v>953.77</v>
      </c>
      <c r="J114" s="60"/>
      <c r="K114" s="60" t="s">
        <v>3823</v>
      </c>
      <c r="L114" s="28">
        <v>55358131</v>
      </c>
      <c r="M114" t="s">
        <v>3453</v>
      </c>
    </row>
    <row r="115" spans="1:13" hidden="1">
      <c r="A115" s="60" t="s">
        <v>2698</v>
      </c>
      <c r="B115" s="60" t="s">
        <v>3128</v>
      </c>
      <c r="C115" s="60" t="s">
        <v>3820</v>
      </c>
      <c r="D115" s="117">
        <v>1201</v>
      </c>
      <c r="E115" s="61">
        <v>44883</v>
      </c>
      <c r="F115" s="60" t="s">
        <v>3821</v>
      </c>
      <c r="G115" s="60" t="s">
        <v>47</v>
      </c>
      <c r="H115" s="60" t="s">
        <v>21</v>
      </c>
      <c r="I115" s="93">
        <v>34.159999999999997</v>
      </c>
      <c r="J115" s="60"/>
      <c r="K115" s="60" t="s">
        <v>3681</v>
      </c>
      <c r="L115" s="28">
        <v>55358131</v>
      </c>
      <c r="M115" t="s">
        <v>3453</v>
      </c>
    </row>
    <row r="116" spans="1:13" hidden="1">
      <c r="A116" s="60" t="s">
        <v>2698</v>
      </c>
      <c r="B116" s="60" t="s">
        <v>3128</v>
      </c>
      <c r="C116" s="60" t="s">
        <v>3820</v>
      </c>
      <c r="D116" s="117">
        <v>1201</v>
      </c>
      <c r="E116" s="61">
        <v>44883</v>
      </c>
      <c r="F116" s="60" t="s">
        <v>3821</v>
      </c>
      <c r="G116" s="60" t="s">
        <v>47</v>
      </c>
      <c r="H116" s="60" t="s">
        <v>21</v>
      </c>
      <c r="I116" s="93">
        <v>6992</v>
      </c>
      <c r="J116" s="60"/>
      <c r="K116" s="60" t="s">
        <v>3824</v>
      </c>
      <c r="L116" s="28">
        <v>55358131</v>
      </c>
      <c r="M116" t="s">
        <v>3453</v>
      </c>
    </row>
    <row r="117" spans="1:13" hidden="1">
      <c r="A117" s="60" t="s">
        <v>2698</v>
      </c>
      <c r="B117" s="60" t="s">
        <v>3128</v>
      </c>
      <c r="C117" s="60" t="s">
        <v>3820</v>
      </c>
      <c r="D117" s="117">
        <v>1201</v>
      </c>
      <c r="E117" s="61">
        <v>44883</v>
      </c>
      <c r="F117" s="60" t="s">
        <v>3821</v>
      </c>
      <c r="G117" s="60" t="s">
        <v>47</v>
      </c>
      <c r="H117" s="60" t="s">
        <v>21</v>
      </c>
      <c r="I117" s="93">
        <v>3091.2</v>
      </c>
      <c r="J117" s="60"/>
      <c r="K117" s="60" t="s">
        <v>3824</v>
      </c>
      <c r="L117" s="28">
        <v>55358131</v>
      </c>
      <c r="M117" t="s">
        <v>3453</v>
      </c>
    </row>
    <row r="118" spans="1:13" hidden="1">
      <c r="A118" s="60" t="s">
        <v>2698</v>
      </c>
      <c r="B118" s="60" t="s">
        <v>3128</v>
      </c>
      <c r="C118" s="60" t="s">
        <v>3820</v>
      </c>
      <c r="D118" s="117">
        <v>1201</v>
      </c>
      <c r="E118" s="61">
        <v>44883</v>
      </c>
      <c r="F118" s="60" t="s">
        <v>3821</v>
      </c>
      <c r="G118" s="60" t="s">
        <v>47</v>
      </c>
      <c r="H118" s="60" t="s">
        <v>21</v>
      </c>
      <c r="I118" s="93">
        <v>5130</v>
      </c>
      <c r="J118" s="60"/>
      <c r="K118" s="60" t="s">
        <v>3825</v>
      </c>
      <c r="L118" s="28">
        <v>55358131</v>
      </c>
      <c r="M118" t="s">
        <v>3453</v>
      </c>
    </row>
    <row r="119" spans="1:13" hidden="1">
      <c r="A119" s="60" t="s">
        <v>2698</v>
      </c>
      <c r="B119" s="60" t="s">
        <v>3128</v>
      </c>
      <c r="C119" s="60" t="s">
        <v>3820</v>
      </c>
      <c r="D119" s="117">
        <v>1201</v>
      </c>
      <c r="E119" s="61">
        <v>44883</v>
      </c>
      <c r="F119" s="60" t="s">
        <v>3821</v>
      </c>
      <c r="G119" s="60" t="s">
        <v>47</v>
      </c>
      <c r="H119" s="60" t="s">
        <v>21</v>
      </c>
      <c r="I119" s="93">
        <v>7262.94</v>
      </c>
      <c r="J119" s="60"/>
      <c r="K119" s="60" t="s">
        <v>3542</v>
      </c>
      <c r="L119" s="28">
        <v>55358131</v>
      </c>
      <c r="M119" t="s">
        <v>3453</v>
      </c>
    </row>
    <row r="120" spans="1:13" hidden="1">
      <c r="A120" s="60" t="s">
        <v>2698</v>
      </c>
      <c r="B120" s="60" t="s">
        <v>3128</v>
      </c>
      <c r="C120" s="60" t="s">
        <v>3820</v>
      </c>
      <c r="D120" s="117">
        <v>1201</v>
      </c>
      <c r="E120" s="61">
        <v>44883</v>
      </c>
      <c r="F120" s="60" t="s">
        <v>3821</v>
      </c>
      <c r="G120" s="60" t="s">
        <v>47</v>
      </c>
      <c r="H120" s="60" t="s">
        <v>21</v>
      </c>
      <c r="I120" s="93">
        <v>5553.02</v>
      </c>
      <c r="J120" s="60"/>
      <c r="K120" s="60" t="s">
        <v>3787</v>
      </c>
      <c r="L120" s="28">
        <v>55358131</v>
      </c>
      <c r="M120" t="s">
        <v>3453</v>
      </c>
    </row>
    <row r="121" spans="1:13" hidden="1">
      <c r="A121" s="60" t="s">
        <v>2698</v>
      </c>
      <c r="B121" s="60" t="s">
        <v>3128</v>
      </c>
      <c r="C121" s="60" t="s">
        <v>3820</v>
      </c>
      <c r="D121" s="117">
        <v>1201</v>
      </c>
      <c r="E121" s="61">
        <v>44883</v>
      </c>
      <c r="F121" s="60" t="s">
        <v>3821</v>
      </c>
      <c r="G121" s="60" t="s">
        <v>47</v>
      </c>
      <c r="H121" s="60" t="s">
        <v>21</v>
      </c>
      <c r="I121" s="93">
        <v>9</v>
      </c>
      <c r="J121" s="60"/>
      <c r="K121" s="60" t="s">
        <v>3788</v>
      </c>
      <c r="L121" s="28">
        <v>55358131</v>
      </c>
      <c r="M121" t="s">
        <v>3453</v>
      </c>
    </row>
    <row r="122" spans="1:13" hidden="1">
      <c r="A122" s="60" t="s">
        <v>2698</v>
      </c>
      <c r="B122" s="60" t="s">
        <v>3128</v>
      </c>
      <c r="C122" s="60" t="s">
        <v>3820</v>
      </c>
      <c r="D122" s="117">
        <v>1201</v>
      </c>
      <c r="E122" s="61">
        <v>44883</v>
      </c>
      <c r="F122" s="60" t="s">
        <v>3821</v>
      </c>
      <c r="G122" s="60" t="s">
        <v>47</v>
      </c>
      <c r="H122" s="60" t="s">
        <v>21</v>
      </c>
      <c r="I122" s="93">
        <v>7857</v>
      </c>
      <c r="J122" s="60"/>
      <c r="K122" s="60" t="s">
        <v>3788</v>
      </c>
      <c r="L122" s="28">
        <v>55358131</v>
      </c>
      <c r="M122" t="s">
        <v>3453</v>
      </c>
    </row>
    <row r="123" spans="1:13" hidden="1">
      <c r="A123" s="60" t="s">
        <v>2698</v>
      </c>
      <c r="B123" s="60" t="s">
        <v>3128</v>
      </c>
      <c r="C123" s="60" t="s">
        <v>3820</v>
      </c>
      <c r="D123" s="117">
        <v>1201</v>
      </c>
      <c r="E123" s="61">
        <v>44883</v>
      </c>
      <c r="F123" s="60" t="s">
        <v>3821</v>
      </c>
      <c r="G123" s="60" t="s">
        <v>47</v>
      </c>
      <c r="H123" s="60" t="s">
        <v>21</v>
      </c>
      <c r="I123" s="93">
        <v>3267</v>
      </c>
      <c r="J123" s="60"/>
      <c r="K123" s="60" t="s">
        <v>3788</v>
      </c>
      <c r="L123" s="28">
        <v>55358131</v>
      </c>
      <c r="M123" t="s">
        <v>3453</v>
      </c>
    </row>
    <row r="124" spans="1:13" hidden="1">
      <c r="A124" s="60" t="s">
        <v>2698</v>
      </c>
      <c r="B124" s="60" t="s">
        <v>3128</v>
      </c>
      <c r="C124" s="60" t="s">
        <v>3820</v>
      </c>
      <c r="D124" s="117">
        <v>1201</v>
      </c>
      <c r="E124" s="61">
        <v>44883</v>
      </c>
      <c r="F124" s="60" t="s">
        <v>3821</v>
      </c>
      <c r="G124" s="60" t="s">
        <v>47</v>
      </c>
      <c r="H124" s="60" t="s">
        <v>21</v>
      </c>
      <c r="I124" s="93">
        <v>3087.84</v>
      </c>
      <c r="J124" s="60"/>
      <c r="K124" s="60" t="s">
        <v>3826</v>
      </c>
      <c r="L124" s="28">
        <v>55358131</v>
      </c>
      <c r="M124" t="s">
        <v>3453</v>
      </c>
    </row>
    <row r="125" spans="1:13" hidden="1">
      <c r="A125" s="60" t="s">
        <v>2698</v>
      </c>
      <c r="B125" s="60" t="s">
        <v>3128</v>
      </c>
      <c r="C125" s="60" t="s">
        <v>3820</v>
      </c>
      <c r="D125" s="117">
        <v>1201</v>
      </c>
      <c r="E125" s="61">
        <v>44883</v>
      </c>
      <c r="F125" s="60" t="s">
        <v>3821</v>
      </c>
      <c r="G125" s="60" t="s">
        <v>47</v>
      </c>
      <c r="H125" s="60" t="s">
        <v>21</v>
      </c>
      <c r="I125" s="93">
        <v>2672.7</v>
      </c>
      <c r="J125" s="60"/>
      <c r="K125" s="60" t="s">
        <v>3789</v>
      </c>
      <c r="L125" s="28">
        <v>55358131</v>
      </c>
      <c r="M125" t="s">
        <v>3453</v>
      </c>
    </row>
    <row r="126" spans="1:13" hidden="1">
      <c r="A126" s="60" t="s">
        <v>2698</v>
      </c>
      <c r="B126" s="60" t="s">
        <v>3128</v>
      </c>
      <c r="C126" s="60" t="s">
        <v>3820</v>
      </c>
      <c r="D126" s="117">
        <v>1201</v>
      </c>
      <c r="E126" s="61">
        <v>44883</v>
      </c>
      <c r="F126" s="60" t="s">
        <v>3821</v>
      </c>
      <c r="G126" s="60" t="s">
        <v>47</v>
      </c>
      <c r="H126" s="60" t="s">
        <v>21</v>
      </c>
      <c r="I126" s="93">
        <v>35.4</v>
      </c>
      <c r="J126" s="60"/>
      <c r="K126" s="60" t="s">
        <v>3789</v>
      </c>
      <c r="L126" s="28">
        <v>55358131</v>
      </c>
      <c r="M126" t="s">
        <v>3453</v>
      </c>
    </row>
    <row r="127" spans="1:13" hidden="1">
      <c r="A127" s="60" t="s">
        <v>2698</v>
      </c>
      <c r="B127" s="60" t="s">
        <v>3128</v>
      </c>
      <c r="C127" s="60" t="s">
        <v>3820</v>
      </c>
      <c r="D127" s="117">
        <v>1201</v>
      </c>
      <c r="E127" s="61">
        <v>44883</v>
      </c>
      <c r="F127" s="60" t="s">
        <v>3821</v>
      </c>
      <c r="G127" s="60" t="s">
        <v>47</v>
      </c>
      <c r="H127" s="60" t="s">
        <v>21</v>
      </c>
      <c r="I127" s="93">
        <v>2442.6</v>
      </c>
      <c r="J127" s="60"/>
      <c r="K127" s="60" t="s">
        <v>3789</v>
      </c>
      <c r="L127" s="28">
        <v>55358131</v>
      </c>
      <c r="M127" t="s">
        <v>3453</v>
      </c>
    </row>
    <row r="128" spans="1:13" hidden="1">
      <c r="A128" s="60" t="s">
        <v>2698</v>
      </c>
      <c r="B128" s="60" t="s">
        <v>3128</v>
      </c>
      <c r="C128" s="60" t="s">
        <v>3820</v>
      </c>
      <c r="D128" s="117">
        <v>1201</v>
      </c>
      <c r="E128" s="61">
        <v>44883</v>
      </c>
      <c r="F128" s="60" t="s">
        <v>3821</v>
      </c>
      <c r="G128" s="60" t="s">
        <v>47</v>
      </c>
      <c r="H128" s="60" t="s">
        <v>21</v>
      </c>
      <c r="I128" s="93">
        <v>4547.55</v>
      </c>
      <c r="J128" s="60"/>
      <c r="K128" s="60" t="s">
        <v>3827</v>
      </c>
      <c r="L128" s="28">
        <v>55358131</v>
      </c>
      <c r="M128" t="s">
        <v>3453</v>
      </c>
    </row>
    <row r="129" spans="1:13" hidden="1">
      <c r="A129" s="60" t="s">
        <v>2698</v>
      </c>
      <c r="B129" s="60" t="s">
        <v>3128</v>
      </c>
      <c r="C129" s="60" t="s">
        <v>3820</v>
      </c>
      <c r="D129" s="117">
        <v>1201</v>
      </c>
      <c r="E129" s="61">
        <v>44883</v>
      </c>
      <c r="F129" s="60" t="s">
        <v>3821</v>
      </c>
      <c r="G129" s="60" t="s">
        <v>47</v>
      </c>
      <c r="H129" s="60" t="s">
        <v>21</v>
      </c>
      <c r="I129" s="93">
        <v>1835.7</v>
      </c>
      <c r="J129" s="60"/>
      <c r="K129" s="60" t="s">
        <v>3790</v>
      </c>
      <c r="L129" s="28">
        <v>55358131</v>
      </c>
      <c r="M129" t="s">
        <v>3453</v>
      </c>
    </row>
    <row r="130" spans="1:13" hidden="1">
      <c r="A130" s="60" t="s">
        <v>2698</v>
      </c>
      <c r="B130" s="60" t="s">
        <v>3128</v>
      </c>
      <c r="C130" s="60" t="s">
        <v>3820</v>
      </c>
      <c r="D130" s="117">
        <v>1201</v>
      </c>
      <c r="E130" s="61">
        <v>44883</v>
      </c>
      <c r="F130" s="60" t="s">
        <v>3821</v>
      </c>
      <c r="G130" s="60" t="s">
        <v>47</v>
      </c>
      <c r="H130" s="60" t="s">
        <v>21</v>
      </c>
      <c r="I130" s="93">
        <v>235.28</v>
      </c>
      <c r="J130" s="60"/>
      <c r="K130" s="60" t="s">
        <v>3685</v>
      </c>
      <c r="L130" s="28">
        <v>55358131</v>
      </c>
      <c r="M130" t="s">
        <v>3453</v>
      </c>
    </row>
    <row r="131" spans="1:13" hidden="1">
      <c r="A131" s="60" t="s">
        <v>2698</v>
      </c>
      <c r="B131" s="60" t="s">
        <v>3128</v>
      </c>
      <c r="C131" s="60" t="s">
        <v>3820</v>
      </c>
      <c r="D131" s="117">
        <v>1201</v>
      </c>
      <c r="E131" s="61">
        <v>44883</v>
      </c>
      <c r="F131" s="60" t="s">
        <v>3821</v>
      </c>
      <c r="G131" s="60" t="s">
        <v>47</v>
      </c>
      <c r="H131" s="60" t="s">
        <v>21</v>
      </c>
      <c r="I131" s="93">
        <v>6760.18</v>
      </c>
      <c r="J131" s="60"/>
      <c r="K131" s="60" t="s">
        <v>3828</v>
      </c>
      <c r="L131" s="28">
        <v>55358131</v>
      </c>
      <c r="M131" t="s">
        <v>3453</v>
      </c>
    </row>
    <row r="132" spans="1:13" hidden="1">
      <c r="A132" s="60" t="s">
        <v>2698</v>
      </c>
      <c r="B132" s="60" t="s">
        <v>3128</v>
      </c>
      <c r="C132" s="60" t="s">
        <v>3820</v>
      </c>
      <c r="D132" s="117">
        <v>1201</v>
      </c>
      <c r="E132" s="61">
        <v>44883</v>
      </c>
      <c r="F132" s="60" t="s">
        <v>3821</v>
      </c>
      <c r="G132" s="60" t="s">
        <v>47</v>
      </c>
      <c r="H132" s="60" t="s">
        <v>21</v>
      </c>
      <c r="I132" s="93">
        <v>633.36</v>
      </c>
      <c r="J132" s="60"/>
      <c r="K132" s="60" t="s">
        <v>3686</v>
      </c>
      <c r="L132" s="28">
        <v>55358131</v>
      </c>
      <c r="M132" t="s">
        <v>3453</v>
      </c>
    </row>
    <row r="133" spans="1:13" hidden="1">
      <c r="A133" s="60" t="s">
        <v>2698</v>
      </c>
      <c r="B133" s="60" t="s">
        <v>3128</v>
      </c>
      <c r="C133" s="60" t="s">
        <v>3820</v>
      </c>
      <c r="D133" s="117">
        <v>1201</v>
      </c>
      <c r="E133" s="61">
        <v>44883</v>
      </c>
      <c r="F133" s="60" t="s">
        <v>3821</v>
      </c>
      <c r="G133" s="60" t="s">
        <v>47</v>
      </c>
      <c r="H133" s="60" t="s">
        <v>21</v>
      </c>
      <c r="I133" s="93">
        <v>2047.28</v>
      </c>
      <c r="J133" s="60"/>
      <c r="K133" s="60" t="s">
        <v>3791</v>
      </c>
      <c r="L133" s="28">
        <v>55358131</v>
      </c>
      <c r="M133" t="s">
        <v>3453</v>
      </c>
    </row>
    <row r="134" spans="1:13" hidden="1">
      <c r="A134" s="60" t="s">
        <v>2698</v>
      </c>
      <c r="B134" s="60" t="s">
        <v>3128</v>
      </c>
      <c r="C134" s="60" t="s">
        <v>3820</v>
      </c>
      <c r="D134" s="117">
        <v>1201</v>
      </c>
      <c r="E134" s="61">
        <v>44883</v>
      </c>
      <c r="F134" s="60" t="s">
        <v>3821</v>
      </c>
      <c r="G134" s="60" t="s">
        <v>47</v>
      </c>
      <c r="H134" s="60" t="s">
        <v>21</v>
      </c>
      <c r="I134" s="93">
        <v>4654.0200000000004</v>
      </c>
      <c r="J134" s="60"/>
      <c r="K134" s="60" t="s">
        <v>3829</v>
      </c>
      <c r="L134" s="28">
        <v>55358131</v>
      </c>
      <c r="M134" t="s">
        <v>3453</v>
      </c>
    </row>
    <row r="135" spans="1:13" hidden="1">
      <c r="A135" s="60" t="s">
        <v>2698</v>
      </c>
      <c r="B135" s="60" t="s">
        <v>3128</v>
      </c>
      <c r="C135" s="60" t="s">
        <v>3820</v>
      </c>
      <c r="D135" s="117">
        <v>1201</v>
      </c>
      <c r="E135" s="61">
        <v>44883</v>
      </c>
      <c r="F135" s="60" t="s">
        <v>3821</v>
      </c>
      <c r="G135" s="60" t="s">
        <v>47</v>
      </c>
      <c r="H135" s="60" t="s">
        <v>21</v>
      </c>
      <c r="I135" s="93">
        <v>1086.97</v>
      </c>
      <c r="J135" s="60"/>
      <c r="K135" s="60" t="s">
        <v>3830</v>
      </c>
      <c r="L135" s="28">
        <v>55358131</v>
      </c>
      <c r="M135" t="s">
        <v>3453</v>
      </c>
    </row>
    <row r="136" spans="1:13" hidden="1">
      <c r="A136" s="60" t="s">
        <v>2698</v>
      </c>
      <c r="B136" s="60" t="s">
        <v>3128</v>
      </c>
      <c r="C136" s="60" t="s">
        <v>3820</v>
      </c>
      <c r="D136" s="117">
        <v>1201</v>
      </c>
      <c r="E136" s="61">
        <v>44883</v>
      </c>
      <c r="F136" s="60" t="s">
        <v>3821</v>
      </c>
      <c r="G136" s="60" t="s">
        <v>47</v>
      </c>
      <c r="H136" s="60" t="s">
        <v>21</v>
      </c>
      <c r="I136" s="93">
        <v>2161.5</v>
      </c>
      <c r="J136" s="60"/>
      <c r="K136" s="60" t="s">
        <v>3831</v>
      </c>
      <c r="L136" s="28">
        <v>55358131</v>
      </c>
      <c r="M136" t="s">
        <v>3453</v>
      </c>
    </row>
    <row r="137" spans="1:13" hidden="1">
      <c r="A137" s="60" t="s">
        <v>2698</v>
      </c>
      <c r="B137" s="60" t="s">
        <v>3128</v>
      </c>
      <c r="C137" s="60" t="s">
        <v>3820</v>
      </c>
      <c r="D137" s="117">
        <v>1201</v>
      </c>
      <c r="E137" s="61">
        <v>44883</v>
      </c>
      <c r="F137" s="60" t="s">
        <v>3821</v>
      </c>
      <c r="G137" s="60" t="s">
        <v>47</v>
      </c>
      <c r="H137" s="60" t="s">
        <v>21</v>
      </c>
      <c r="I137" s="93">
        <v>3268.02</v>
      </c>
      <c r="J137" s="60"/>
      <c r="K137" s="60" t="s">
        <v>3832</v>
      </c>
      <c r="L137" s="28">
        <v>55358131</v>
      </c>
      <c r="M137" t="s">
        <v>3453</v>
      </c>
    </row>
    <row r="138" spans="1:13" hidden="1">
      <c r="A138" s="60" t="s">
        <v>2698</v>
      </c>
      <c r="B138" s="60" t="s">
        <v>3128</v>
      </c>
      <c r="C138" s="60" t="s">
        <v>3820</v>
      </c>
      <c r="D138" s="117">
        <v>1201</v>
      </c>
      <c r="E138" s="61">
        <v>44883</v>
      </c>
      <c r="F138" s="60" t="s">
        <v>3821</v>
      </c>
      <c r="G138" s="60" t="s">
        <v>47</v>
      </c>
      <c r="H138" s="60" t="s">
        <v>21</v>
      </c>
      <c r="I138" s="93">
        <v>2624.7</v>
      </c>
      <c r="J138" s="60"/>
      <c r="K138" s="60" t="s">
        <v>3833</v>
      </c>
      <c r="L138" s="28">
        <v>55358131</v>
      </c>
      <c r="M138" t="s">
        <v>3453</v>
      </c>
    </row>
    <row r="139" spans="1:13" hidden="1">
      <c r="A139" s="60" t="s">
        <v>2698</v>
      </c>
      <c r="B139" s="60" t="s">
        <v>3128</v>
      </c>
      <c r="C139" s="60" t="s">
        <v>3820</v>
      </c>
      <c r="D139" s="117">
        <v>1201</v>
      </c>
      <c r="E139" s="61">
        <v>44883</v>
      </c>
      <c r="F139" s="60" t="s">
        <v>3821</v>
      </c>
      <c r="G139" s="60" t="s">
        <v>47</v>
      </c>
      <c r="H139" s="60" t="s">
        <v>21</v>
      </c>
      <c r="I139" s="93">
        <v>860.56</v>
      </c>
      <c r="J139" s="60"/>
      <c r="K139" s="60" t="s">
        <v>3834</v>
      </c>
      <c r="L139" s="28">
        <v>55358131</v>
      </c>
      <c r="M139" t="s">
        <v>3453</v>
      </c>
    </row>
    <row r="140" spans="1:13" hidden="1">
      <c r="A140" s="60" t="s">
        <v>2698</v>
      </c>
      <c r="B140" s="60" t="s">
        <v>3128</v>
      </c>
      <c r="C140" s="60" t="s">
        <v>3820</v>
      </c>
      <c r="D140" s="117">
        <v>1201</v>
      </c>
      <c r="E140" s="61">
        <v>44883</v>
      </c>
      <c r="F140" s="60" t="s">
        <v>3821</v>
      </c>
      <c r="G140" s="60" t="s">
        <v>47</v>
      </c>
      <c r="H140" s="60" t="s">
        <v>21</v>
      </c>
      <c r="I140" s="93">
        <v>2272.0500000000002</v>
      </c>
      <c r="J140" s="60"/>
      <c r="K140" s="60" t="s">
        <v>3835</v>
      </c>
      <c r="L140" s="28">
        <v>55358131</v>
      </c>
      <c r="M140" t="s">
        <v>3453</v>
      </c>
    </row>
    <row r="141" spans="1:13" hidden="1">
      <c r="A141" s="60" t="s">
        <v>2698</v>
      </c>
      <c r="B141" s="60" t="s">
        <v>3128</v>
      </c>
      <c r="C141" s="60" t="s">
        <v>3820</v>
      </c>
      <c r="D141" s="117">
        <v>1201</v>
      </c>
      <c r="E141" s="61">
        <v>44883</v>
      </c>
      <c r="F141" s="60" t="s">
        <v>3821</v>
      </c>
      <c r="G141" s="60" t="s">
        <v>47</v>
      </c>
      <c r="H141" s="60" t="s">
        <v>21</v>
      </c>
      <c r="I141" s="93">
        <v>6650.91</v>
      </c>
      <c r="J141" s="60"/>
      <c r="K141" s="60" t="s">
        <v>3835</v>
      </c>
      <c r="L141" s="28">
        <v>55358131</v>
      </c>
      <c r="M141" t="s">
        <v>3453</v>
      </c>
    </row>
    <row r="142" spans="1:13" hidden="1">
      <c r="A142" s="60" t="s">
        <v>2698</v>
      </c>
      <c r="B142" s="60" t="s">
        <v>3128</v>
      </c>
      <c r="C142" s="60" t="s">
        <v>3820</v>
      </c>
      <c r="D142" s="117">
        <v>1201</v>
      </c>
      <c r="E142" s="61">
        <v>44883</v>
      </c>
      <c r="F142" s="60" t="s">
        <v>3821</v>
      </c>
      <c r="G142" s="60" t="s">
        <v>47</v>
      </c>
      <c r="H142" s="60" t="s">
        <v>21</v>
      </c>
      <c r="I142" s="93">
        <v>1010</v>
      </c>
      <c r="J142" s="60"/>
      <c r="K142" s="60" t="s">
        <v>3836</v>
      </c>
      <c r="L142" s="28">
        <v>55358131</v>
      </c>
      <c r="M142" t="s">
        <v>3453</v>
      </c>
    </row>
    <row r="143" spans="1:13" hidden="1">
      <c r="A143" s="60" t="s">
        <v>2698</v>
      </c>
      <c r="B143" s="60" t="s">
        <v>3128</v>
      </c>
      <c r="C143" s="60" t="s">
        <v>3820</v>
      </c>
      <c r="D143" s="117">
        <v>1201</v>
      </c>
      <c r="E143" s="61">
        <v>44883</v>
      </c>
      <c r="F143" s="60" t="s">
        <v>3821</v>
      </c>
      <c r="G143" s="60" t="s">
        <v>47</v>
      </c>
      <c r="H143" s="60" t="s">
        <v>21</v>
      </c>
      <c r="I143" s="93">
        <v>4049.28</v>
      </c>
      <c r="J143" s="60"/>
      <c r="K143" s="60" t="s">
        <v>3687</v>
      </c>
      <c r="L143" s="28">
        <v>55358131</v>
      </c>
      <c r="M143" t="s">
        <v>3453</v>
      </c>
    </row>
    <row r="144" spans="1:13" hidden="1">
      <c r="A144" s="60" t="s">
        <v>2698</v>
      </c>
      <c r="B144" s="60" t="s">
        <v>3128</v>
      </c>
      <c r="C144" s="60" t="s">
        <v>3820</v>
      </c>
      <c r="D144" s="117">
        <v>1201</v>
      </c>
      <c r="E144" s="61">
        <v>44883</v>
      </c>
      <c r="F144" s="60" t="s">
        <v>3821</v>
      </c>
      <c r="G144" s="60" t="s">
        <v>47</v>
      </c>
      <c r="H144" s="60" t="s">
        <v>21</v>
      </c>
      <c r="I144" s="93">
        <v>6983.28</v>
      </c>
      <c r="J144" s="60"/>
      <c r="K144" s="60" t="s">
        <v>3837</v>
      </c>
      <c r="L144" s="28">
        <v>55358131</v>
      </c>
      <c r="M144" t="s">
        <v>3453</v>
      </c>
    </row>
    <row r="145" spans="1:15" hidden="1">
      <c r="A145" s="60" t="s">
        <v>2698</v>
      </c>
      <c r="B145" s="60" t="s">
        <v>3128</v>
      </c>
      <c r="C145" s="60" t="s">
        <v>3820</v>
      </c>
      <c r="D145" s="117">
        <v>1201</v>
      </c>
      <c r="E145" s="61">
        <v>44883</v>
      </c>
      <c r="F145" s="60" t="s">
        <v>3821</v>
      </c>
      <c r="G145" s="60" t="s">
        <v>47</v>
      </c>
      <c r="H145" s="60" t="s">
        <v>21</v>
      </c>
      <c r="I145" s="93">
        <v>3332.64</v>
      </c>
      <c r="J145" s="60"/>
      <c r="K145" s="60" t="s">
        <v>3837</v>
      </c>
      <c r="L145" s="28">
        <v>55358131</v>
      </c>
      <c r="M145" t="s">
        <v>3453</v>
      </c>
    </row>
    <row r="146" spans="1:15" hidden="1">
      <c r="A146" s="60" t="s">
        <v>2698</v>
      </c>
      <c r="B146" s="60" t="s">
        <v>3128</v>
      </c>
      <c r="C146" s="60" t="s">
        <v>3820</v>
      </c>
      <c r="D146" s="117">
        <v>1201</v>
      </c>
      <c r="E146" s="61">
        <v>44883</v>
      </c>
      <c r="F146" s="60" t="s">
        <v>3821</v>
      </c>
      <c r="G146" s="60" t="s">
        <v>47</v>
      </c>
      <c r="H146" s="60" t="s">
        <v>21</v>
      </c>
      <c r="I146" s="93">
        <v>51.55</v>
      </c>
      <c r="J146" s="60"/>
      <c r="K146" s="60" t="s">
        <v>3545</v>
      </c>
      <c r="L146" s="28">
        <v>55358131</v>
      </c>
      <c r="M146" t="s">
        <v>3453</v>
      </c>
    </row>
    <row r="147" spans="1:15" hidden="1">
      <c r="A147" s="60" t="s">
        <v>2698</v>
      </c>
      <c r="B147" s="60" t="s">
        <v>3128</v>
      </c>
      <c r="C147" s="60" t="s">
        <v>3820</v>
      </c>
      <c r="D147" s="117">
        <v>1201</v>
      </c>
      <c r="E147" s="61">
        <v>44883</v>
      </c>
      <c r="F147" s="60" t="s">
        <v>3821</v>
      </c>
      <c r="G147" s="60" t="s">
        <v>47</v>
      </c>
      <c r="H147" s="60" t="s">
        <v>21</v>
      </c>
      <c r="I147" s="93">
        <v>8707.3799999999992</v>
      </c>
      <c r="J147" s="60"/>
      <c r="K147" s="60" t="s">
        <v>3838</v>
      </c>
      <c r="L147" s="28">
        <v>55358131</v>
      </c>
      <c r="M147" t="s">
        <v>3453</v>
      </c>
    </row>
    <row r="148" spans="1:15" hidden="1">
      <c r="A148" s="60" t="s">
        <v>2698</v>
      </c>
      <c r="B148" s="60" t="s">
        <v>3128</v>
      </c>
      <c r="C148" s="60" t="s">
        <v>3820</v>
      </c>
      <c r="D148" s="117">
        <v>1201</v>
      </c>
      <c r="E148" s="61">
        <v>44883</v>
      </c>
      <c r="F148" s="60" t="s">
        <v>3821</v>
      </c>
      <c r="G148" s="60" t="s">
        <v>47</v>
      </c>
      <c r="H148" s="60" t="s">
        <v>21</v>
      </c>
      <c r="I148" s="93">
        <v>4834.83</v>
      </c>
      <c r="J148" s="60"/>
      <c r="K148" s="60" t="s">
        <v>3839</v>
      </c>
      <c r="L148" s="28">
        <v>55358131</v>
      </c>
      <c r="M148" t="s">
        <v>3453</v>
      </c>
    </row>
    <row r="149" spans="1:15" hidden="1">
      <c r="A149" s="60" t="s">
        <v>2698</v>
      </c>
      <c r="B149" s="60" t="s">
        <v>3128</v>
      </c>
      <c r="C149" s="60" t="s">
        <v>3820</v>
      </c>
      <c r="D149" s="117">
        <v>1201</v>
      </c>
      <c r="E149" s="61">
        <v>44883</v>
      </c>
      <c r="F149" s="60" t="s">
        <v>3821</v>
      </c>
      <c r="G149" s="60" t="s">
        <v>47</v>
      </c>
      <c r="H149" s="60" t="s">
        <v>21</v>
      </c>
      <c r="I149" s="93">
        <v>8278.3799999999992</v>
      </c>
      <c r="J149" s="60"/>
      <c r="K149" s="60" t="s">
        <v>3840</v>
      </c>
      <c r="L149" s="28">
        <v>55358131</v>
      </c>
      <c r="M149" t="s">
        <v>3453</v>
      </c>
    </row>
    <row r="150" spans="1:15" hidden="1">
      <c r="A150" s="60" t="s">
        <v>2698</v>
      </c>
      <c r="B150" s="60" t="s">
        <v>3128</v>
      </c>
      <c r="C150" s="60" t="s">
        <v>3820</v>
      </c>
      <c r="D150" s="117">
        <v>1201</v>
      </c>
      <c r="E150" s="61">
        <v>44883</v>
      </c>
      <c r="F150" s="60" t="s">
        <v>3821</v>
      </c>
      <c r="G150" s="60" t="s">
        <v>47</v>
      </c>
      <c r="H150" s="60" t="s">
        <v>21</v>
      </c>
      <c r="I150" s="93">
        <v>48.72</v>
      </c>
      <c r="J150" s="60"/>
      <c r="K150" s="60" t="s">
        <v>3688</v>
      </c>
      <c r="L150" s="28">
        <v>55358131</v>
      </c>
      <c r="M150" t="s">
        <v>3453</v>
      </c>
    </row>
    <row r="151" spans="1:15" hidden="1">
      <c r="A151" s="60" t="s">
        <v>2698</v>
      </c>
      <c r="B151" s="60" t="s">
        <v>3128</v>
      </c>
      <c r="C151" s="60" t="s">
        <v>3820</v>
      </c>
      <c r="D151" s="117">
        <v>1201</v>
      </c>
      <c r="E151" s="61">
        <v>44883</v>
      </c>
      <c r="F151" s="60" t="s">
        <v>3821</v>
      </c>
      <c r="G151" s="60" t="s">
        <v>47</v>
      </c>
      <c r="H151" s="60" t="s">
        <v>21</v>
      </c>
      <c r="I151" s="93">
        <v>1203.77</v>
      </c>
      <c r="J151" s="60"/>
      <c r="K151" s="60" t="s">
        <v>3841</v>
      </c>
      <c r="L151" s="28">
        <v>55358131</v>
      </c>
      <c r="M151" t="s">
        <v>3453</v>
      </c>
    </row>
    <row r="152" spans="1:15" hidden="1">
      <c r="A152" s="60" t="s">
        <v>2698</v>
      </c>
      <c r="B152" s="60" t="s">
        <v>3128</v>
      </c>
      <c r="C152" s="60" t="s">
        <v>3820</v>
      </c>
      <c r="D152" s="117">
        <v>1201</v>
      </c>
      <c r="E152" s="61">
        <v>44883</v>
      </c>
      <c r="F152" s="60" t="s">
        <v>3821</v>
      </c>
      <c r="G152" s="60" t="s">
        <v>47</v>
      </c>
      <c r="H152" s="60" t="s">
        <v>21</v>
      </c>
      <c r="I152" s="93">
        <v>2858.24</v>
      </c>
      <c r="J152" s="60"/>
      <c r="K152" s="60" t="s">
        <v>3842</v>
      </c>
      <c r="L152" s="28">
        <v>55358131</v>
      </c>
      <c r="M152" t="s">
        <v>3453</v>
      </c>
    </row>
    <row r="153" spans="1:15" hidden="1">
      <c r="A153" s="60" t="s">
        <v>2698</v>
      </c>
      <c r="B153" s="60" t="s">
        <v>3128</v>
      </c>
      <c r="C153" s="60" t="s">
        <v>3820</v>
      </c>
      <c r="D153" s="117">
        <v>1201</v>
      </c>
      <c r="E153" s="61">
        <v>44883</v>
      </c>
      <c r="F153" s="60" t="s">
        <v>3821</v>
      </c>
      <c r="G153" s="60" t="s">
        <v>47</v>
      </c>
      <c r="H153" s="60" t="s">
        <v>21</v>
      </c>
      <c r="I153" s="93">
        <v>1832.3</v>
      </c>
      <c r="J153" s="60"/>
      <c r="K153" s="60" t="s">
        <v>3843</v>
      </c>
      <c r="L153" s="28">
        <v>55358131</v>
      </c>
      <c r="M153" t="s">
        <v>3453</v>
      </c>
    </row>
    <row r="154" spans="1:15" hidden="1">
      <c r="A154" s="60" t="s">
        <v>2698</v>
      </c>
      <c r="B154" s="60" t="s">
        <v>3128</v>
      </c>
      <c r="C154" s="60" t="s">
        <v>3820</v>
      </c>
      <c r="D154" s="117">
        <v>1201</v>
      </c>
      <c r="E154" s="61">
        <v>44883</v>
      </c>
      <c r="F154" s="60" t="s">
        <v>3821</v>
      </c>
      <c r="G154" s="60" t="s">
        <v>47</v>
      </c>
      <c r="H154" s="60" t="s">
        <v>21</v>
      </c>
      <c r="I154" s="93">
        <v>1568.22</v>
      </c>
      <c r="J154" s="60"/>
      <c r="K154" s="60" t="s">
        <v>3844</v>
      </c>
      <c r="L154" s="28">
        <v>55358131</v>
      </c>
      <c r="M154" t="s">
        <v>3453</v>
      </c>
    </row>
    <row r="155" spans="1:15" hidden="1">
      <c r="A155" s="60" t="s">
        <v>44</v>
      </c>
      <c r="B155" s="60" t="s">
        <v>44</v>
      </c>
      <c r="C155" s="60" t="s">
        <v>3896</v>
      </c>
      <c r="D155" s="117">
        <v>1201</v>
      </c>
      <c r="E155" s="61">
        <v>44886</v>
      </c>
      <c r="F155" s="60" t="s">
        <v>3897</v>
      </c>
      <c r="G155" s="60" t="s">
        <v>47</v>
      </c>
      <c r="H155" s="60" t="s">
        <v>55</v>
      </c>
      <c r="I155" s="93">
        <v>104.78</v>
      </c>
      <c r="J155" s="60"/>
      <c r="K155" s="60" t="s">
        <v>3898</v>
      </c>
      <c r="L155" s="28">
        <v>53000085</v>
      </c>
    </row>
    <row r="156" spans="1:15" hidden="1">
      <c r="A156" s="60" t="s">
        <v>44</v>
      </c>
      <c r="B156" s="60" t="s">
        <v>44</v>
      </c>
      <c r="C156" s="60" t="s">
        <v>3888</v>
      </c>
      <c r="D156" s="117">
        <v>1201</v>
      </c>
      <c r="E156" s="61">
        <v>44886</v>
      </c>
      <c r="F156" s="60" t="s">
        <v>3889</v>
      </c>
      <c r="G156" s="60" t="s">
        <v>47</v>
      </c>
      <c r="H156" s="60" t="s">
        <v>48</v>
      </c>
      <c r="I156" s="93">
        <v>540.02</v>
      </c>
      <c r="J156" s="60"/>
      <c r="K156" s="60" t="s">
        <v>3890</v>
      </c>
      <c r="L156" s="28">
        <v>53000085</v>
      </c>
    </row>
    <row r="157" spans="1:15" hidden="1">
      <c r="A157" s="60" t="s">
        <v>44</v>
      </c>
      <c r="B157" s="60" t="s">
        <v>44</v>
      </c>
      <c r="C157" s="60" t="s">
        <v>3899</v>
      </c>
      <c r="D157" s="117">
        <v>1201</v>
      </c>
      <c r="E157" s="61">
        <v>44886</v>
      </c>
      <c r="F157" s="60" t="s">
        <v>3897</v>
      </c>
      <c r="G157" s="60" t="s">
        <v>47</v>
      </c>
      <c r="H157" s="60" t="s">
        <v>55</v>
      </c>
      <c r="I157" s="93">
        <v>338.52</v>
      </c>
      <c r="J157" s="60"/>
      <c r="K157" s="60" t="s">
        <v>3900</v>
      </c>
      <c r="L157" s="28">
        <v>53000085</v>
      </c>
    </row>
    <row r="158" spans="1:15" hidden="1">
      <c r="A158" s="60" t="s">
        <v>44</v>
      </c>
      <c r="B158" s="60" t="s">
        <v>44</v>
      </c>
      <c r="C158" s="60" t="s">
        <v>3940</v>
      </c>
      <c r="D158" s="117">
        <v>1201</v>
      </c>
      <c r="E158" s="61">
        <v>44887</v>
      </c>
      <c r="F158" s="60" t="s">
        <v>3935</v>
      </c>
      <c r="G158" s="60" t="s">
        <v>47</v>
      </c>
      <c r="H158" s="60" t="s">
        <v>435</v>
      </c>
      <c r="I158" s="93">
        <v>56.7</v>
      </c>
      <c r="J158" s="60"/>
      <c r="K158" s="60" t="s">
        <v>3939</v>
      </c>
      <c r="L158" s="28">
        <v>53000085</v>
      </c>
    </row>
    <row r="159" spans="1:15" hidden="1">
      <c r="A159" s="60" t="s">
        <v>44</v>
      </c>
      <c r="B159" s="60" t="s">
        <v>44</v>
      </c>
      <c r="C159" s="60" t="s">
        <v>3959</v>
      </c>
      <c r="D159" s="117">
        <v>1201</v>
      </c>
      <c r="E159" s="61">
        <v>44894</v>
      </c>
      <c r="F159" s="60" t="s">
        <v>3960</v>
      </c>
      <c r="G159" s="60" t="s">
        <v>47</v>
      </c>
      <c r="H159" s="60" t="s">
        <v>312</v>
      </c>
      <c r="I159" s="93">
        <v>4704.63</v>
      </c>
      <c r="J159" s="60"/>
      <c r="K159" s="60" t="s">
        <v>3961</v>
      </c>
      <c r="L159" s="28">
        <v>53000085</v>
      </c>
      <c r="M159" s="97">
        <v>44907</v>
      </c>
      <c r="N159" t="s">
        <v>864</v>
      </c>
      <c r="O159" s="129">
        <v>67589.399999999994</v>
      </c>
    </row>
    <row r="160" spans="1:15" hidden="1">
      <c r="A160" s="60" t="s">
        <v>44</v>
      </c>
      <c r="B160" s="60" t="s">
        <v>44</v>
      </c>
      <c r="C160" s="60" t="s">
        <v>3859</v>
      </c>
      <c r="D160" s="117">
        <v>1201</v>
      </c>
      <c r="E160" s="61">
        <v>44886</v>
      </c>
      <c r="F160" s="60" t="s">
        <v>3860</v>
      </c>
      <c r="G160" s="60" t="s">
        <v>47</v>
      </c>
      <c r="H160" s="60" t="s">
        <v>452</v>
      </c>
      <c r="I160" s="93">
        <v>599.15</v>
      </c>
      <c r="J160" s="60"/>
      <c r="K160" s="60" t="s">
        <v>3861</v>
      </c>
      <c r="L160" s="28">
        <v>53000085</v>
      </c>
      <c r="M160" s="97">
        <v>44907</v>
      </c>
      <c r="N160" t="s">
        <v>864</v>
      </c>
      <c r="O160" s="129">
        <v>67589.399999999994</v>
      </c>
    </row>
    <row r="161" spans="1:15" hidden="1">
      <c r="A161" s="60" t="s">
        <v>44</v>
      </c>
      <c r="B161" s="60" t="s">
        <v>44</v>
      </c>
      <c r="C161" s="60" t="s">
        <v>3918</v>
      </c>
      <c r="D161" s="117">
        <v>1201</v>
      </c>
      <c r="E161" s="61">
        <v>44886</v>
      </c>
      <c r="F161" s="60" t="s">
        <v>3919</v>
      </c>
      <c r="G161" s="60" t="s">
        <v>47</v>
      </c>
      <c r="H161" s="60" t="s">
        <v>439</v>
      </c>
      <c r="I161" s="93">
        <v>494.95</v>
      </c>
      <c r="J161" s="60"/>
      <c r="K161" s="60" t="s">
        <v>3920</v>
      </c>
      <c r="L161" s="28">
        <v>53000085</v>
      </c>
      <c r="M161" s="97">
        <v>44907</v>
      </c>
      <c r="N161" t="s">
        <v>864</v>
      </c>
      <c r="O161" s="129">
        <v>67589.399999999994</v>
      </c>
    </row>
    <row r="162" spans="1:15" hidden="1">
      <c r="A162" s="60" t="s">
        <v>44</v>
      </c>
      <c r="B162" s="60" t="s">
        <v>44</v>
      </c>
      <c r="C162" s="60" t="s">
        <v>3856</v>
      </c>
      <c r="D162" s="117">
        <v>1201</v>
      </c>
      <c r="E162" s="61">
        <v>44886</v>
      </c>
      <c r="F162" s="60" t="s">
        <v>3857</v>
      </c>
      <c r="G162" s="60" t="s">
        <v>47</v>
      </c>
      <c r="H162" s="60" t="s">
        <v>911</v>
      </c>
      <c r="I162" s="93">
        <v>423.5</v>
      </c>
      <c r="J162" s="60"/>
      <c r="K162" s="60" t="s">
        <v>3858</v>
      </c>
      <c r="L162" s="28">
        <v>53000085</v>
      </c>
      <c r="M162" s="97">
        <v>44907</v>
      </c>
      <c r="N162" t="s">
        <v>864</v>
      </c>
      <c r="O162" s="129">
        <v>67589.399999999994</v>
      </c>
    </row>
    <row r="163" spans="1:15" hidden="1">
      <c r="A163" s="60" t="s">
        <v>44</v>
      </c>
      <c r="B163" s="60" t="s">
        <v>44</v>
      </c>
      <c r="C163" s="60" t="s">
        <v>3865</v>
      </c>
      <c r="D163" s="117">
        <v>1201</v>
      </c>
      <c r="E163" s="61">
        <v>44886</v>
      </c>
      <c r="F163" s="60" t="s">
        <v>3866</v>
      </c>
      <c r="G163" s="60" t="s">
        <v>47</v>
      </c>
      <c r="H163" s="60" t="s">
        <v>48</v>
      </c>
      <c r="I163" s="93">
        <v>346.5</v>
      </c>
      <c r="J163" s="60"/>
      <c r="K163" s="60" t="s">
        <v>3867</v>
      </c>
      <c r="L163" s="28">
        <v>53000085</v>
      </c>
    </row>
    <row r="164" spans="1:15" hidden="1">
      <c r="A164" s="60" t="s">
        <v>17</v>
      </c>
      <c r="B164" s="60" t="s">
        <v>1317</v>
      </c>
      <c r="C164" s="60" t="s">
        <v>3845</v>
      </c>
      <c r="D164" s="117">
        <v>1201</v>
      </c>
      <c r="E164" s="61">
        <v>44883</v>
      </c>
      <c r="F164" s="60" t="s">
        <v>3846</v>
      </c>
      <c r="G164" s="60" t="s">
        <v>15</v>
      </c>
      <c r="H164" s="60" t="s">
        <v>21</v>
      </c>
      <c r="I164" s="93">
        <v>47.4</v>
      </c>
      <c r="J164" s="60"/>
      <c r="K164" s="60" t="s">
        <v>3847</v>
      </c>
      <c r="L164" s="28">
        <v>57328808</v>
      </c>
      <c r="M164" s="97">
        <v>44918</v>
      </c>
      <c r="N164" t="s">
        <v>864</v>
      </c>
      <c r="O164" s="129">
        <v>13729.35</v>
      </c>
    </row>
    <row r="165" spans="1:15" hidden="1">
      <c r="A165" s="60" t="s">
        <v>17</v>
      </c>
      <c r="B165" s="60" t="s">
        <v>1317</v>
      </c>
      <c r="C165" s="60" t="s">
        <v>3845</v>
      </c>
      <c r="D165" s="117">
        <v>1201</v>
      </c>
      <c r="E165" s="61">
        <v>44883</v>
      </c>
      <c r="F165" s="60" t="s">
        <v>3846</v>
      </c>
      <c r="G165" s="60" t="s">
        <v>15</v>
      </c>
      <c r="H165" s="60" t="s">
        <v>21</v>
      </c>
      <c r="I165" s="93">
        <v>14.1</v>
      </c>
      <c r="J165" s="60"/>
      <c r="K165" s="60" t="s">
        <v>3848</v>
      </c>
      <c r="L165" s="28">
        <v>57328808</v>
      </c>
      <c r="M165" s="97">
        <v>44918</v>
      </c>
      <c r="N165" t="s">
        <v>864</v>
      </c>
      <c r="O165" s="129">
        <v>13729.35</v>
      </c>
    </row>
    <row r="166" spans="1:15" hidden="1">
      <c r="A166" s="60" t="s">
        <v>17</v>
      </c>
      <c r="B166" s="60" t="s">
        <v>1317</v>
      </c>
      <c r="C166" s="60" t="s">
        <v>3845</v>
      </c>
      <c r="D166" s="117">
        <v>1201</v>
      </c>
      <c r="E166" s="61">
        <v>44883</v>
      </c>
      <c r="F166" s="60" t="s">
        <v>3846</v>
      </c>
      <c r="G166" s="60" t="s">
        <v>15</v>
      </c>
      <c r="H166" s="60" t="s">
        <v>21</v>
      </c>
      <c r="I166" s="93">
        <v>13.9</v>
      </c>
      <c r="J166" s="60"/>
      <c r="K166" s="60" t="s">
        <v>3849</v>
      </c>
      <c r="L166" s="28">
        <v>57328808</v>
      </c>
      <c r="M166" s="97">
        <v>44918</v>
      </c>
      <c r="N166" t="s">
        <v>864</v>
      </c>
      <c r="O166" s="129">
        <v>13729.35</v>
      </c>
    </row>
    <row r="167" spans="1:15" hidden="1">
      <c r="A167" s="60" t="s">
        <v>3641</v>
      </c>
      <c r="B167" s="60" t="s">
        <v>209</v>
      </c>
      <c r="C167" s="60" t="s">
        <v>3962</v>
      </c>
      <c r="D167" s="117">
        <v>1201</v>
      </c>
      <c r="E167" s="61">
        <v>44895</v>
      </c>
      <c r="F167" s="60" t="s">
        <v>3963</v>
      </c>
      <c r="G167" s="60" t="s">
        <v>47</v>
      </c>
      <c r="H167" s="60" t="s">
        <v>21</v>
      </c>
      <c r="I167" s="93">
        <v>3363</v>
      </c>
      <c r="J167" s="60"/>
      <c r="K167" s="60" t="s">
        <v>2957</v>
      </c>
      <c r="L167" s="28">
        <v>55738459</v>
      </c>
      <c r="M167" s="97">
        <v>44915</v>
      </c>
      <c r="N167" t="s">
        <v>864</v>
      </c>
      <c r="O167" s="129">
        <v>3363</v>
      </c>
    </row>
    <row r="168" spans="1:15" hidden="1">
      <c r="A168" s="60" t="s">
        <v>3641</v>
      </c>
      <c r="B168" s="60" t="s">
        <v>209</v>
      </c>
      <c r="C168" s="60" t="s">
        <v>3964</v>
      </c>
      <c r="D168" s="117">
        <v>1201</v>
      </c>
      <c r="E168" s="61">
        <v>44895</v>
      </c>
      <c r="F168" s="60" t="s">
        <v>3963</v>
      </c>
      <c r="G168" s="60" t="s">
        <v>47</v>
      </c>
      <c r="H168" s="60" t="s">
        <v>21</v>
      </c>
      <c r="I168" s="93">
        <v>1125</v>
      </c>
      <c r="J168" s="60"/>
      <c r="K168" s="60" t="s">
        <v>3461</v>
      </c>
      <c r="L168" s="28">
        <v>55738459</v>
      </c>
      <c r="M168" s="97">
        <v>44916</v>
      </c>
      <c r="N168" t="s">
        <v>864</v>
      </c>
      <c r="O168" s="129">
        <v>15060.5</v>
      </c>
    </row>
    <row r="169" spans="1:15" hidden="1">
      <c r="A169" s="60" t="s">
        <v>3641</v>
      </c>
      <c r="B169" s="60" t="s">
        <v>209</v>
      </c>
      <c r="C169" s="60" t="s">
        <v>3964</v>
      </c>
      <c r="D169" s="117">
        <v>1201</v>
      </c>
      <c r="E169" s="61">
        <v>44895</v>
      </c>
      <c r="F169" s="60" t="s">
        <v>3963</v>
      </c>
      <c r="G169" s="60" t="s">
        <v>47</v>
      </c>
      <c r="H169" s="60" t="s">
        <v>21</v>
      </c>
      <c r="I169" s="93">
        <v>1006.5</v>
      </c>
      <c r="J169" s="60"/>
      <c r="K169" s="60" t="s">
        <v>3965</v>
      </c>
      <c r="L169" s="28">
        <v>55738459</v>
      </c>
      <c r="M169" s="97">
        <v>44916</v>
      </c>
      <c r="N169" t="s">
        <v>864</v>
      </c>
      <c r="O169" s="129">
        <v>15060.5</v>
      </c>
    </row>
    <row r="170" spans="1:15" hidden="1">
      <c r="A170" s="60" t="s">
        <v>3641</v>
      </c>
      <c r="B170" s="60" t="s">
        <v>209</v>
      </c>
      <c r="C170" s="60" t="s">
        <v>3964</v>
      </c>
      <c r="D170" s="117">
        <v>1201</v>
      </c>
      <c r="E170" s="61">
        <v>44895</v>
      </c>
      <c r="F170" s="60" t="s">
        <v>3963</v>
      </c>
      <c r="G170" s="60" t="s">
        <v>47</v>
      </c>
      <c r="H170" s="60" t="s">
        <v>21</v>
      </c>
      <c r="I170" s="93">
        <v>1200</v>
      </c>
      <c r="J170" s="60"/>
      <c r="K170" s="60" t="s">
        <v>3966</v>
      </c>
      <c r="L170" s="28">
        <v>55738459</v>
      </c>
      <c r="M170" s="97">
        <v>44916</v>
      </c>
      <c r="N170" t="s">
        <v>864</v>
      </c>
      <c r="O170" s="129">
        <v>15060.5</v>
      </c>
    </row>
    <row r="171" spans="1:15" hidden="1">
      <c r="A171" s="60" t="s">
        <v>3641</v>
      </c>
      <c r="B171" s="60" t="s">
        <v>209</v>
      </c>
      <c r="C171" s="60" t="s">
        <v>3964</v>
      </c>
      <c r="D171" s="117">
        <v>1201</v>
      </c>
      <c r="E171" s="61">
        <v>44895</v>
      </c>
      <c r="F171" s="60" t="s">
        <v>3963</v>
      </c>
      <c r="G171" s="60" t="s">
        <v>47</v>
      </c>
      <c r="H171" s="60" t="s">
        <v>21</v>
      </c>
      <c r="I171" s="93">
        <v>960</v>
      </c>
      <c r="J171" s="60"/>
      <c r="K171" s="60" t="s">
        <v>3967</v>
      </c>
      <c r="L171" s="28">
        <v>55738459</v>
      </c>
      <c r="M171" s="97">
        <v>44916</v>
      </c>
      <c r="N171" t="s">
        <v>864</v>
      </c>
      <c r="O171" s="129">
        <v>15060.5</v>
      </c>
    </row>
    <row r="172" spans="1:15" hidden="1">
      <c r="A172" s="60" t="s">
        <v>3641</v>
      </c>
      <c r="B172" s="60" t="s">
        <v>209</v>
      </c>
      <c r="C172" s="60" t="s">
        <v>3964</v>
      </c>
      <c r="D172" s="117">
        <v>1201</v>
      </c>
      <c r="E172" s="61">
        <v>44895</v>
      </c>
      <c r="F172" s="60" t="s">
        <v>3963</v>
      </c>
      <c r="G172" s="60" t="s">
        <v>47</v>
      </c>
      <c r="H172" s="60" t="s">
        <v>21</v>
      </c>
      <c r="I172" s="93">
        <v>3729</v>
      </c>
      <c r="J172" s="60"/>
      <c r="K172" s="60" t="s">
        <v>3968</v>
      </c>
      <c r="L172" s="28">
        <v>55738459</v>
      </c>
      <c r="M172" s="97">
        <v>44916</v>
      </c>
      <c r="N172" t="s">
        <v>864</v>
      </c>
      <c r="O172" s="129">
        <v>15060.5</v>
      </c>
    </row>
    <row r="173" spans="1:15" hidden="1">
      <c r="A173" s="60" t="s">
        <v>3641</v>
      </c>
      <c r="B173" s="60" t="s">
        <v>209</v>
      </c>
      <c r="C173" s="60" t="s">
        <v>3964</v>
      </c>
      <c r="D173" s="117">
        <v>1201</v>
      </c>
      <c r="E173" s="61">
        <v>44895</v>
      </c>
      <c r="F173" s="60" t="s">
        <v>3963</v>
      </c>
      <c r="G173" s="60" t="s">
        <v>47</v>
      </c>
      <c r="H173" s="60" t="s">
        <v>21</v>
      </c>
      <c r="I173" s="93">
        <v>3200</v>
      </c>
      <c r="J173" s="60"/>
      <c r="K173" s="60" t="s">
        <v>3817</v>
      </c>
      <c r="L173" s="28">
        <v>55738459</v>
      </c>
      <c r="M173" s="97">
        <v>44916</v>
      </c>
      <c r="N173" t="s">
        <v>864</v>
      </c>
      <c r="O173" s="129">
        <v>15060.5</v>
      </c>
    </row>
    <row r="174" spans="1:15" hidden="1">
      <c r="A174" s="60" t="s">
        <v>3641</v>
      </c>
      <c r="B174" s="60" t="s">
        <v>209</v>
      </c>
      <c r="C174" s="60" t="s">
        <v>3964</v>
      </c>
      <c r="D174" s="117">
        <v>1201</v>
      </c>
      <c r="E174" s="61">
        <v>44895</v>
      </c>
      <c r="F174" s="60" t="s">
        <v>3963</v>
      </c>
      <c r="G174" s="60" t="s">
        <v>47</v>
      </c>
      <c r="H174" s="60" t="s">
        <v>21</v>
      </c>
      <c r="I174" s="93">
        <v>3840</v>
      </c>
      <c r="J174" s="60"/>
      <c r="K174" s="60" t="s">
        <v>3819</v>
      </c>
      <c r="L174" s="28">
        <v>55738459</v>
      </c>
      <c r="M174" s="97">
        <v>44916</v>
      </c>
      <c r="N174" t="s">
        <v>864</v>
      </c>
      <c r="O174" s="129">
        <v>15060.5</v>
      </c>
    </row>
    <row r="175" spans="1:15" hidden="1">
      <c r="A175" s="60" t="s">
        <v>3641</v>
      </c>
      <c r="B175" s="60" t="s">
        <v>209</v>
      </c>
      <c r="C175" s="60" t="s">
        <v>3969</v>
      </c>
      <c r="D175" s="117">
        <v>1201</v>
      </c>
      <c r="E175" s="61">
        <v>44895</v>
      </c>
      <c r="F175" s="60" t="s">
        <v>3970</v>
      </c>
      <c r="G175" s="60" t="s">
        <v>47</v>
      </c>
      <c r="H175" s="60" t="s">
        <v>21</v>
      </c>
      <c r="I175" s="93">
        <v>3689</v>
      </c>
      <c r="J175" s="60"/>
      <c r="K175" s="60" t="s">
        <v>3812</v>
      </c>
      <c r="L175" s="28">
        <v>55738459</v>
      </c>
      <c r="M175" s="97">
        <v>44916</v>
      </c>
      <c r="N175" t="s">
        <v>864</v>
      </c>
      <c r="O175" s="129">
        <v>7108</v>
      </c>
    </row>
    <row r="176" spans="1:15" hidden="1">
      <c r="A176" s="60" t="s">
        <v>3641</v>
      </c>
      <c r="B176" s="60" t="s">
        <v>209</v>
      </c>
      <c r="C176" s="60" t="s">
        <v>3969</v>
      </c>
      <c r="D176" s="117">
        <v>1201</v>
      </c>
      <c r="E176" s="61">
        <v>44895</v>
      </c>
      <c r="F176" s="60" t="s">
        <v>3970</v>
      </c>
      <c r="G176" s="60" t="s">
        <v>47</v>
      </c>
      <c r="H176" s="60" t="s">
        <v>21</v>
      </c>
      <c r="I176" s="93">
        <v>702</v>
      </c>
      <c r="J176" s="60"/>
      <c r="K176" s="60" t="s">
        <v>2756</v>
      </c>
      <c r="L176" s="28">
        <v>55738459</v>
      </c>
      <c r="M176" s="97">
        <v>44916</v>
      </c>
      <c r="N176" t="s">
        <v>864</v>
      </c>
      <c r="O176" s="129">
        <v>7108</v>
      </c>
    </row>
    <row r="177" spans="1:15" hidden="1">
      <c r="A177" s="60" t="s">
        <v>3641</v>
      </c>
      <c r="B177" s="60" t="s">
        <v>209</v>
      </c>
      <c r="C177" s="60" t="s">
        <v>3969</v>
      </c>
      <c r="D177" s="117">
        <v>1201</v>
      </c>
      <c r="E177" s="61">
        <v>44895</v>
      </c>
      <c r="F177" s="60" t="s">
        <v>3970</v>
      </c>
      <c r="G177" s="60" t="s">
        <v>47</v>
      </c>
      <c r="H177" s="60" t="s">
        <v>21</v>
      </c>
      <c r="I177" s="93">
        <v>2717</v>
      </c>
      <c r="J177" s="60"/>
      <c r="K177" s="60" t="s">
        <v>2957</v>
      </c>
      <c r="L177" s="28">
        <v>55738459</v>
      </c>
      <c r="M177" s="97">
        <v>44916</v>
      </c>
      <c r="N177" t="s">
        <v>864</v>
      </c>
      <c r="O177" s="129">
        <v>7108</v>
      </c>
    </row>
    <row r="178" spans="1:15" hidden="1">
      <c r="A178" s="60" t="s">
        <v>3641</v>
      </c>
      <c r="B178" s="60" t="s">
        <v>209</v>
      </c>
      <c r="C178" s="60" t="s">
        <v>3971</v>
      </c>
      <c r="D178" s="117">
        <v>1201</v>
      </c>
      <c r="E178" s="61">
        <v>44895</v>
      </c>
      <c r="F178" s="60" t="s">
        <v>3970</v>
      </c>
      <c r="G178" s="60" t="s">
        <v>47</v>
      </c>
      <c r="H178" s="60" t="s">
        <v>21</v>
      </c>
      <c r="I178" s="93">
        <v>1080</v>
      </c>
      <c r="J178" s="60"/>
      <c r="K178" s="60" t="s">
        <v>3698</v>
      </c>
      <c r="L178" s="28">
        <v>55738459</v>
      </c>
      <c r="M178" s="97">
        <v>44917</v>
      </c>
      <c r="N178" t="s">
        <v>864</v>
      </c>
      <c r="O178" s="129">
        <v>9128.4</v>
      </c>
    </row>
    <row r="179" spans="1:15" hidden="1">
      <c r="A179" s="60" t="s">
        <v>3641</v>
      </c>
      <c r="B179" s="60" t="s">
        <v>209</v>
      </c>
      <c r="C179" s="60" t="s">
        <v>3971</v>
      </c>
      <c r="D179" s="117">
        <v>1201</v>
      </c>
      <c r="E179" s="61">
        <v>44895</v>
      </c>
      <c r="F179" s="60" t="s">
        <v>3970</v>
      </c>
      <c r="G179" s="60" t="s">
        <v>47</v>
      </c>
      <c r="H179" s="60" t="s">
        <v>21</v>
      </c>
      <c r="I179" s="93">
        <v>1404</v>
      </c>
      <c r="J179" s="60"/>
      <c r="K179" s="60" t="s">
        <v>3972</v>
      </c>
      <c r="L179" s="28">
        <v>55738459</v>
      </c>
      <c r="M179" s="97">
        <v>44917</v>
      </c>
      <c r="N179" t="s">
        <v>864</v>
      </c>
      <c r="O179" s="129">
        <v>9128.4</v>
      </c>
    </row>
    <row r="180" spans="1:15" hidden="1">
      <c r="A180" s="60" t="s">
        <v>3641</v>
      </c>
      <c r="B180" s="60" t="s">
        <v>209</v>
      </c>
      <c r="C180" s="60" t="s">
        <v>3971</v>
      </c>
      <c r="D180" s="117">
        <v>1201</v>
      </c>
      <c r="E180" s="61">
        <v>44895</v>
      </c>
      <c r="F180" s="60" t="s">
        <v>3970</v>
      </c>
      <c r="G180" s="60" t="s">
        <v>47</v>
      </c>
      <c r="H180" s="60" t="s">
        <v>21</v>
      </c>
      <c r="I180" s="93">
        <v>2640</v>
      </c>
      <c r="J180" s="60"/>
      <c r="K180" s="60" t="s">
        <v>3973</v>
      </c>
      <c r="L180" s="28">
        <v>55738459</v>
      </c>
      <c r="M180" s="97">
        <v>44917</v>
      </c>
      <c r="N180" t="s">
        <v>864</v>
      </c>
      <c r="O180" s="129">
        <v>9128.4</v>
      </c>
    </row>
    <row r="181" spans="1:15" hidden="1">
      <c r="A181" s="60" t="s">
        <v>3641</v>
      </c>
      <c r="B181" s="60" t="s">
        <v>209</v>
      </c>
      <c r="C181" s="60" t="s">
        <v>3971</v>
      </c>
      <c r="D181" s="117">
        <v>1201</v>
      </c>
      <c r="E181" s="61">
        <v>44895</v>
      </c>
      <c r="F181" s="60" t="s">
        <v>3970</v>
      </c>
      <c r="G181" s="60" t="s">
        <v>47</v>
      </c>
      <c r="H181" s="60" t="s">
        <v>21</v>
      </c>
      <c r="I181" s="93">
        <v>1840</v>
      </c>
      <c r="J181" s="60"/>
      <c r="K181" s="60" t="s">
        <v>3974</v>
      </c>
      <c r="L181" s="28">
        <v>55738459</v>
      </c>
      <c r="M181" s="97">
        <v>44917</v>
      </c>
      <c r="N181" t="s">
        <v>864</v>
      </c>
      <c r="O181" s="129">
        <v>9128.4</v>
      </c>
    </row>
    <row r="182" spans="1:15" hidden="1">
      <c r="A182" s="60" t="s">
        <v>3641</v>
      </c>
      <c r="B182" s="60" t="s">
        <v>209</v>
      </c>
      <c r="C182" s="60" t="s">
        <v>3971</v>
      </c>
      <c r="D182" s="117">
        <v>1201</v>
      </c>
      <c r="E182" s="61">
        <v>44895</v>
      </c>
      <c r="F182" s="60" t="s">
        <v>3970</v>
      </c>
      <c r="G182" s="60" t="s">
        <v>47</v>
      </c>
      <c r="H182" s="60" t="s">
        <v>21</v>
      </c>
      <c r="I182" s="93">
        <v>800</v>
      </c>
      <c r="J182" s="60"/>
      <c r="K182" s="60" t="s">
        <v>3817</v>
      </c>
      <c r="L182" s="28">
        <v>55738459</v>
      </c>
      <c r="M182" s="97">
        <v>44917</v>
      </c>
      <c r="N182" t="s">
        <v>864</v>
      </c>
      <c r="O182" s="129">
        <v>9128.4</v>
      </c>
    </row>
    <row r="183" spans="1:15" hidden="1">
      <c r="A183" s="60" t="s">
        <v>3641</v>
      </c>
      <c r="B183" s="60" t="s">
        <v>209</v>
      </c>
      <c r="C183" s="60" t="s">
        <v>3971</v>
      </c>
      <c r="D183" s="117">
        <v>1201</v>
      </c>
      <c r="E183" s="61">
        <v>44895</v>
      </c>
      <c r="F183" s="60" t="s">
        <v>3970</v>
      </c>
      <c r="G183" s="60" t="s">
        <v>47</v>
      </c>
      <c r="H183" s="60" t="s">
        <v>21</v>
      </c>
      <c r="I183" s="93">
        <v>854.4</v>
      </c>
      <c r="J183" s="60"/>
      <c r="K183" s="60" t="s">
        <v>3819</v>
      </c>
      <c r="L183" s="28">
        <v>55738459</v>
      </c>
      <c r="M183" s="97">
        <v>44917</v>
      </c>
      <c r="N183" t="s">
        <v>864</v>
      </c>
      <c r="O183" s="129">
        <v>9128.4</v>
      </c>
    </row>
    <row r="184" spans="1:15" hidden="1">
      <c r="A184" s="60" t="s">
        <v>3641</v>
      </c>
      <c r="B184" s="60" t="s">
        <v>209</v>
      </c>
      <c r="C184" s="60" t="s">
        <v>3971</v>
      </c>
      <c r="D184" s="117">
        <v>1201</v>
      </c>
      <c r="E184" s="61">
        <v>44895</v>
      </c>
      <c r="F184" s="60" t="s">
        <v>3970</v>
      </c>
      <c r="G184" s="60" t="s">
        <v>47</v>
      </c>
      <c r="H184" s="60" t="s">
        <v>21</v>
      </c>
      <c r="I184" s="93">
        <v>510</v>
      </c>
      <c r="J184" s="60"/>
      <c r="K184" s="60" t="s">
        <v>3975</v>
      </c>
      <c r="L184" s="28">
        <v>55738459</v>
      </c>
      <c r="M184" s="97">
        <v>44917</v>
      </c>
      <c r="N184" t="s">
        <v>864</v>
      </c>
      <c r="O184" s="129">
        <v>9128.4</v>
      </c>
    </row>
    <row r="185" spans="1:15" hidden="1">
      <c r="A185" s="60" t="s">
        <v>3223</v>
      </c>
      <c r="B185" s="60" t="s">
        <v>3128</v>
      </c>
      <c r="C185" s="60" t="s">
        <v>3976</v>
      </c>
      <c r="D185" s="117">
        <v>1201</v>
      </c>
      <c r="E185" s="61">
        <v>44889</v>
      </c>
      <c r="F185" s="60" t="s">
        <v>3977</v>
      </c>
      <c r="G185" s="60" t="s">
        <v>15</v>
      </c>
      <c r="H185" s="60" t="s">
        <v>21</v>
      </c>
      <c r="I185" s="93">
        <v>73.900000000000006</v>
      </c>
      <c r="J185" s="60"/>
      <c r="K185" s="60" t="s">
        <v>3978</v>
      </c>
      <c r="L185" s="28">
        <v>55358131</v>
      </c>
      <c r="M185" t="s">
        <v>3453</v>
      </c>
    </row>
    <row r="186" spans="1:15" hidden="1">
      <c r="A186" s="60" t="s">
        <v>3223</v>
      </c>
      <c r="B186" s="60" t="s">
        <v>3128</v>
      </c>
      <c r="C186" s="60" t="s">
        <v>3976</v>
      </c>
      <c r="D186" s="117">
        <v>1201</v>
      </c>
      <c r="E186" s="61">
        <v>44889</v>
      </c>
      <c r="F186" s="60" t="s">
        <v>3977</v>
      </c>
      <c r="G186" s="60" t="s">
        <v>15</v>
      </c>
      <c r="H186" s="60" t="s">
        <v>21</v>
      </c>
      <c r="I186" s="93">
        <v>119.02000000000001</v>
      </c>
      <c r="J186" s="60"/>
      <c r="K186" s="60" t="s">
        <v>3673</v>
      </c>
      <c r="L186" s="28">
        <v>55358131</v>
      </c>
      <c r="M186" t="s">
        <v>3453</v>
      </c>
    </row>
    <row r="187" spans="1:15" hidden="1">
      <c r="A187" s="60" t="s">
        <v>3223</v>
      </c>
      <c r="B187" s="60" t="s">
        <v>3128</v>
      </c>
      <c r="C187" s="60" t="s">
        <v>3976</v>
      </c>
      <c r="D187" s="117">
        <v>1201</v>
      </c>
      <c r="E187" s="61">
        <v>44889</v>
      </c>
      <c r="F187" s="60" t="s">
        <v>3977</v>
      </c>
      <c r="G187" s="60" t="s">
        <v>15</v>
      </c>
      <c r="H187" s="60" t="s">
        <v>21</v>
      </c>
      <c r="I187" s="93">
        <v>40.380000000000003</v>
      </c>
      <c r="J187" s="60"/>
      <c r="K187" s="60" t="s">
        <v>3979</v>
      </c>
      <c r="L187" s="28">
        <v>55358131</v>
      </c>
      <c r="M187" t="s">
        <v>3453</v>
      </c>
    </row>
    <row r="188" spans="1:15" hidden="1">
      <c r="A188" s="60" t="s">
        <v>3223</v>
      </c>
      <c r="B188" s="60" t="s">
        <v>3128</v>
      </c>
      <c r="C188" s="60" t="s">
        <v>3976</v>
      </c>
      <c r="D188" s="117">
        <v>1201</v>
      </c>
      <c r="E188" s="61">
        <v>44889</v>
      </c>
      <c r="F188" s="60" t="s">
        <v>3977</v>
      </c>
      <c r="G188" s="60" t="s">
        <v>15</v>
      </c>
      <c r="H188" s="60" t="s">
        <v>21</v>
      </c>
      <c r="I188" s="93">
        <v>60.8</v>
      </c>
      <c r="J188" s="60"/>
      <c r="K188" s="60" t="s">
        <v>3980</v>
      </c>
      <c r="L188" s="28">
        <v>55358131</v>
      </c>
      <c r="M188" t="s">
        <v>3453</v>
      </c>
    </row>
    <row r="189" spans="1:15" hidden="1">
      <c r="A189" s="60" t="s">
        <v>3223</v>
      </c>
      <c r="B189" s="60" t="s">
        <v>3128</v>
      </c>
      <c r="C189" s="60" t="s">
        <v>3976</v>
      </c>
      <c r="D189" s="117">
        <v>1201</v>
      </c>
      <c r="E189" s="61">
        <v>44889</v>
      </c>
      <c r="F189" s="60" t="s">
        <v>3977</v>
      </c>
      <c r="G189" s="60" t="s">
        <v>15</v>
      </c>
      <c r="H189" s="60" t="s">
        <v>21</v>
      </c>
      <c r="I189" s="93">
        <v>10.8</v>
      </c>
      <c r="J189" s="60"/>
      <c r="K189" s="60" t="s">
        <v>3833</v>
      </c>
      <c r="L189" s="28">
        <v>55358131</v>
      </c>
      <c r="M189" t="s">
        <v>3453</v>
      </c>
    </row>
    <row r="190" spans="1:15" hidden="1">
      <c r="A190" s="60" t="s">
        <v>1806</v>
      </c>
      <c r="B190" s="60" t="s">
        <v>2516</v>
      </c>
      <c r="C190" s="60" t="s">
        <v>3981</v>
      </c>
      <c r="D190" s="117">
        <v>1201</v>
      </c>
      <c r="E190" s="61">
        <v>44890</v>
      </c>
      <c r="F190" s="60" t="s">
        <v>3982</v>
      </c>
      <c r="G190" s="60" t="s">
        <v>15</v>
      </c>
      <c r="H190" s="60" t="s">
        <v>21</v>
      </c>
      <c r="I190" s="93">
        <v>14.6</v>
      </c>
      <c r="J190" s="60"/>
      <c r="K190" s="60" t="s">
        <v>2519</v>
      </c>
      <c r="L190" s="28">
        <v>57353261</v>
      </c>
    </row>
    <row r="191" spans="1:15" hidden="1">
      <c r="A191" s="60" t="s">
        <v>3223</v>
      </c>
      <c r="B191" s="60" t="s">
        <v>3128</v>
      </c>
      <c r="C191" s="60" t="s">
        <v>3983</v>
      </c>
      <c r="D191" s="117">
        <v>1201</v>
      </c>
      <c r="E191" s="61">
        <v>44890</v>
      </c>
      <c r="F191" s="60" t="s">
        <v>3984</v>
      </c>
      <c r="G191" s="60" t="s">
        <v>15</v>
      </c>
      <c r="H191" s="60" t="s">
        <v>21</v>
      </c>
      <c r="I191" s="93">
        <v>70.900000000000006</v>
      </c>
      <c r="J191" s="60"/>
      <c r="K191" s="60" t="s">
        <v>3985</v>
      </c>
      <c r="L191" s="28">
        <v>55358131</v>
      </c>
      <c r="M191" t="s">
        <v>3453</v>
      </c>
    </row>
    <row r="192" spans="1:15" hidden="1">
      <c r="A192" s="60" t="s">
        <v>3223</v>
      </c>
      <c r="B192" s="60" t="s">
        <v>3128</v>
      </c>
      <c r="C192" s="60" t="s">
        <v>3983</v>
      </c>
      <c r="D192" s="117">
        <v>1201</v>
      </c>
      <c r="E192" s="61">
        <v>44890</v>
      </c>
      <c r="F192" s="60" t="s">
        <v>3984</v>
      </c>
      <c r="G192" s="60" t="s">
        <v>15</v>
      </c>
      <c r="H192" s="60" t="s">
        <v>21</v>
      </c>
      <c r="I192" s="93">
        <v>89.16</v>
      </c>
      <c r="J192" s="60"/>
      <c r="K192" s="60" t="s">
        <v>3986</v>
      </c>
      <c r="L192" s="28">
        <v>55358131</v>
      </c>
      <c r="M192" t="s">
        <v>3453</v>
      </c>
    </row>
    <row r="193" spans="1:15" hidden="1">
      <c r="A193" s="60" t="s">
        <v>3223</v>
      </c>
      <c r="B193" s="60" t="s">
        <v>3128</v>
      </c>
      <c r="C193" s="60" t="s">
        <v>3983</v>
      </c>
      <c r="D193" s="117">
        <v>1201</v>
      </c>
      <c r="E193" s="61">
        <v>44890</v>
      </c>
      <c r="F193" s="60" t="s">
        <v>3984</v>
      </c>
      <c r="G193" s="60" t="s">
        <v>15</v>
      </c>
      <c r="H193" s="60" t="s">
        <v>21</v>
      </c>
      <c r="I193" s="93">
        <v>21.7</v>
      </c>
      <c r="J193" s="60"/>
      <c r="K193" s="60" t="s">
        <v>3987</v>
      </c>
      <c r="L193" s="28">
        <v>55358131</v>
      </c>
      <c r="M193" t="s">
        <v>3453</v>
      </c>
    </row>
    <row r="194" spans="1:15" hidden="1">
      <c r="A194" s="60" t="s">
        <v>3223</v>
      </c>
      <c r="B194" s="60" t="s">
        <v>3128</v>
      </c>
      <c r="C194" s="60" t="s">
        <v>3983</v>
      </c>
      <c r="D194" s="117">
        <v>1201</v>
      </c>
      <c r="E194" s="61">
        <v>44890</v>
      </c>
      <c r="F194" s="60" t="s">
        <v>3984</v>
      </c>
      <c r="G194" s="60" t="s">
        <v>15</v>
      </c>
      <c r="H194" s="60" t="s">
        <v>21</v>
      </c>
      <c r="I194" s="93">
        <v>70.209999999999994</v>
      </c>
      <c r="J194" s="60"/>
      <c r="K194" s="60" t="s">
        <v>3988</v>
      </c>
      <c r="L194" s="28">
        <v>55358131</v>
      </c>
      <c r="M194" t="s">
        <v>3453</v>
      </c>
    </row>
    <row r="195" spans="1:15" hidden="1">
      <c r="A195" s="60" t="s">
        <v>3223</v>
      </c>
      <c r="B195" s="60" t="s">
        <v>3128</v>
      </c>
      <c r="C195" s="60" t="s">
        <v>3983</v>
      </c>
      <c r="D195" s="117">
        <v>1201</v>
      </c>
      <c r="E195" s="61">
        <v>44890</v>
      </c>
      <c r="F195" s="60" t="s">
        <v>3984</v>
      </c>
      <c r="G195" s="60" t="s">
        <v>15</v>
      </c>
      <c r="H195" s="60" t="s">
        <v>21</v>
      </c>
      <c r="I195" s="93">
        <v>35.28</v>
      </c>
      <c r="J195" s="60"/>
      <c r="K195" s="60" t="s">
        <v>3989</v>
      </c>
      <c r="L195" s="28">
        <v>55358131</v>
      </c>
      <c r="M195" t="s">
        <v>3453</v>
      </c>
    </row>
    <row r="196" spans="1:15" hidden="1">
      <c r="A196" s="60" t="s">
        <v>3223</v>
      </c>
      <c r="B196" s="60" t="s">
        <v>3128</v>
      </c>
      <c r="C196" s="60" t="s">
        <v>3983</v>
      </c>
      <c r="D196" s="117">
        <v>1201</v>
      </c>
      <c r="E196" s="61">
        <v>44890</v>
      </c>
      <c r="F196" s="60" t="s">
        <v>3984</v>
      </c>
      <c r="G196" s="60" t="s">
        <v>15</v>
      </c>
      <c r="H196" s="60" t="s">
        <v>21</v>
      </c>
      <c r="I196" s="93">
        <v>49.019999999999996</v>
      </c>
      <c r="J196" s="60"/>
      <c r="K196" s="60" t="s">
        <v>3838</v>
      </c>
      <c r="L196" s="28">
        <v>55358131</v>
      </c>
      <c r="M196" t="s">
        <v>3453</v>
      </c>
    </row>
    <row r="197" spans="1:15" hidden="1">
      <c r="A197" s="60" t="s">
        <v>3223</v>
      </c>
      <c r="B197" s="60" t="s">
        <v>3128</v>
      </c>
      <c r="C197" s="60" t="s">
        <v>3983</v>
      </c>
      <c r="D197" s="117">
        <v>1201</v>
      </c>
      <c r="E197" s="61">
        <v>44890</v>
      </c>
      <c r="F197" s="60" t="s">
        <v>3984</v>
      </c>
      <c r="G197" s="60" t="s">
        <v>15</v>
      </c>
      <c r="H197" s="60" t="s">
        <v>21</v>
      </c>
      <c r="I197" s="93">
        <v>33.81</v>
      </c>
      <c r="J197" s="60"/>
      <c r="K197" s="60" t="s">
        <v>3839</v>
      </c>
      <c r="L197" s="28">
        <v>55358131</v>
      </c>
      <c r="M197" t="s">
        <v>3453</v>
      </c>
    </row>
    <row r="198" spans="1:15" hidden="1">
      <c r="A198" s="60" t="s">
        <v>3223</v>
      </c>
      <c r="B198" s="60" t="s">
        <v>3128</v>
      </c>
      <c r="C198" s="60" t="s">
        <v>3983</v>
      </c>
      <c r="D198" s="117">
        <v>1201</v>
      </c>
      <c r="E198" s="61">
        <v>44890</v>
      </c>
      <c r="F198" s="60" t="s">
        <v>3984</v>
      </c>
      <c r="G198" s="60" t="s">
        <v>15</v>
      </c>
      <c r="H198" s="60" t="s">
        <v>21</v>
      </c>
      <c r="I198" s="93">
        <v>10.02</v>
      </c>
      <c r="J198" s="60"/>
      <c r="K198" s="60" t="s">
        <v>3990</v>
      </c>
      <c r="L198" s="28">
        <v>55358131</v>
      </c>
      <c r="M198" t="s">
        <v>3453</v>
      </c>
    </row>
    <row r="199" spans="1:15" hidden="1">
      <c r="A199" s="60" t="s">
        <v>3223</v>
      </c>
      <c r="B199" s="60" t="s">
        <v>3128</v>
      </c>
      <c r="C199" s="60" t="s">
        <v>3983</v>
      </c>
      <c r="D199" s="117">
        <v>1201</v>
      </c>
      <c r="E199" s="61">
        <v>44890</v>
      </c>
      <c r="F199" s="60" t="s">
        <v>3984</v>
      </c>
      <c r="G199" s="60" t="s">
        <v>15</v>
      </c>
      <c r="H199" s="60" t="s">
        <v>21</v>
      </c>
      <c r="I199" s="93">
        <v>35.04</v>
      </c>
      <c r="J199" s="60"/>
      <c r="K199" s="60" t="s">
        <v>3991</v>
      </c>
      <c r="L199" s="28">
        <v>55358131</v>
      </c>
      <c r="M199" t="s">
        <v>3453</v>
      </c>
    </row>
    <row r="200" spans="1:15" hidden="1">
      <c r="A200" s="60" t="s">
        <v>3223</v>
      </c>
      <c r="B200" s="60" t="s">
        <v>3128</v>
      </c>
      <c r="C200" s="60" t="s">
        <v>3983</v>
      </c>
      <c r="D200" s="117">
        <v>1201</v>
      </c>
      <c r="E200" s="61">
        <v>44890</v>
      </c>
      <c r="F200" s="60" t="s">
        <v>3984</v>
      </c>
      <c r="G200" s="60" t="s">
        <v>15</v>
      </c>
      <c r="H200" s="60" t="s">
        <v>21</v>
      </c>
      <c r="I200" s="93">
        <v>73.36</v>
      </c>
      <c r="J200" s="60"/>
      <c r="K200" s="60" t="s">
        <v>3992</v>
      </c>
      <c r="L200" s="28">
        <v>55358131</v>
      </c>
      <c r="M200" t="s">
        <v>3453</v>
      </c>
    </row>
    <row r="201" spans="1:15" hidden="1">
      <c r="A201" s="60" t="s">
        <v>3223</v>
      </c>
      <c r="B201" s="60" t="s">
        <v>3128</v>
      </c>
      <c r="C201" s="60" t="s">
        <v>3983</v>
      </c>
      <c r="D201" s="117">
        <v>1201</v>
      </c>
      <c r="E201" s="61">
        <v>44890</v>
      </c>
      <c r="F201" s="60" t="s">
        <v>3984</v>
      </c>
      <c r="G201" s="60" t="s">
        <v>15</v>
      </c>
      <c r="H201" s="60" t="s">
        <v>21</v>
      </c>
      <c r="I201" s="93">
        <v>41.2</v>
      </c>
      <c r="J201" s="60"/>
      <c r="K201" s="60" t="s">
        <v>3993</v>
      </c>
      <c r="L201" s="28">
        <v>55358131</v>
      </c>
      <c r="M201" t="s">
        <v>3453</v>
      </c>
    </row>
    <row r="202" spans="1:15" hidden="1">
      <c r="A202" s="60" t="s">
        <v>44</v>
      </c>
      <c r="B202" s="60" t="s">
        <v>44</v>
      </c>
      <c r="C202" s="60" t="s">
        <v>3994</v>
      </c>
      <c r="D202" s="117">
        <v>1201</v>
      </c>
      <c r="E202" s="61">
        <v>44894</v>
      </c>
      <c r="F202" s="60" t="s">
        <v>3995</v>
      </c>
      <c r="G202" s="60" t="s">
        <v>47</v>
      </c>
      <c r="H202" s="60" t="s">
        <v>16</v>
      </c>
      <c r="I202" s="93">
        <v>46.2</v>
      </c>
      <c r="J202" s="60"/>
      <c r="K202" s="60" t="s">
        <v>3996</v>
      </c>
      <c r="L202" s="28">
        <v>53000085</v>
      </c>
      <c r="M202" s="97">
        <v>44907</v>
      </c>
      <c r="N202" t="s">
        <v>864</v>
      </c>
      <c r="O202" s="129">
        <v>67589.399999999994</v>
      </c>
    </row>
    <row r="203" spans="1:15" hidden="1">
      <c r="A203" s="60" t="s">
        <v>44</v>
      </c>
      <c r="B203" s="60" t="s">
        <v>44</v>
      </c>
      <c r="C203" s="60" t="s">
        <v>3997</v>
      </c>
      <c r="D203" s="117">
        <v>1201</v>
      </c>
      <c r="E203" s="61">
        <v>44894</v>
      </c>
      <c r="F203" s="60" t="s">
        <v>3998</v>
      </c>
      <c r="G203" s="60" t="s">
        <v>47</v>
      </c>
      <c r="H203" s="60" t="s">
        <v>77</v>
      </c>
      <c r="I203" s="93">
        <v>23.1</v>
      </c>
      <c r="J203" s="60"/>
      <c r="K203" s="60" t="s">
        <v>3999</v>
      </c>
      <c r="L203" s="28">
        <v>53000085</v>
      </c>
    </row>
    <row r="204" spans="1:15" hidden="1">
      <c r="A204" s="60" t="s">
        <v>44</v>
      </c>
      <c r="B204" s="60" t="s">
        <v>44</v>
      </c>
      <c r="C204" s="60" t="s">
        <v>4000</v>
      </c>
      <c r="D204" s="117">
        <v>1201</v>
      </c>
      <c r="E204" s="61">
        <v>44894</v>
      </c>
      <c r="F204" s="60" t="s">
        <v>4001</v>
      </c>
      <c r="G204" s="60" t="s">
        <v>47</v>
      </c>
      <c r="H204" s="60" t="s">
        <v>2272</v>
      </c>
      <c r="I204" s="93">
        <v>138.6</v>
      </c>
      <c r="J204" s="60"/>
      <c r="K204" s="60" t="s">
        <v>4002</v>
      </c>
      <c r="L204" s="28">
        <v>53000085</v>
      </c>
      <c r="M204" s="97">
        <v>44907</v>
      </c>
      <c r="N204" t="s">
        <v>864</v>
      </c>
      <c r="O204" s="129">
        <v>67589.399999999994</v>
      </c>
    </row>
    <row r="205" spans="1:15" hidden="1">
      <c r="A205" s="60" t="s">
        <v>44</v>
      </c>
      <c r="B205" s="60" t="s">
        <v>44</v>
      </c>
      <c r="C205" s="60" t="s">
        <v>4003</v>
      </c>
      <c r="D205" s="117">
        <v>1201</v>
      </c>
      <c r="E205" s="61">
        <v>44886</v>
      </c>
      <c r="F205" s="60" t="s">
        <v>3857</v>
      </c>
      <c r="G205" s="60" t="s">
        <v>47</v>
      </c>
      <c r="H205" s="60" t="s">
        <v>911</v>
      </c>
      <c r="I205" s="93">
        <v>2310</v>
      </c>
      <c r="J205" s="60"/>
      <c r="K205" s="60" t="s">
        <v>4004</v>
      </c>
      <c r="L205" s="28">
        <v>53000085</v>
      </c>
      <c r="M205" s="97">
        <v>44907</v>
      </c>
      <c r="N205" t="s">
        <v>864</v>
      </c>
      <c r="O205" s="129">
        <v>67589.399999999994</v>
      </c>
    </row>
    <row r="206" spans="1:15" hidden="1">
      <c r="A206" s="60" t="s">
        <v>44</v>
      </c>
      <c r="B206" s="60" t="s">
        <v>44</v>
      </c>
      <c r="C206" s="60" t="s">
        <v>4005</v>
      </c>
      <c r="D206" s="117">
        <v>1201</v>
      </c>
      <c r="E206" s="61">
        <v>44886</v>
      </c>
      <c r="F206" s="60" t="s">
        <v>3866</v>
      </c>
      <c r="G206" s="60" t="s">
        <v>47</v>
      </c>
      <c r="H206" s="60" t="s">
        <v>48</v>
      </c>
      <c r="I206" s="93">
        <v>2910.6</v>
      </c>
      <c r="J206" s="60"/>
      <c r="K206" s="60" t="s">
        <v>4006</v>
      </c>
      <c r="L206" s="28">
        <v>53000085</v>
      </c>
    </row>
    <row r="207" spans="1:15" hidden="1">
      <c r="A207" s="60" t="s">
        <v>44</v>
      </c>
      <c r="B207" s="60" t="s">
        <v>44</v>
      </c>
      <c r="C207" s="60" t="s">
        <v>4007</v>
      </c>
      <c r="D207" s="117">
        <v>1201</v>
      </c>
      <c r="E207" s="61">
        <v>44894</v>
      </c>
      <c r="F207" s="60" t="s">
        <v>4008</v>
      </c>
      <c r="G207" s="60" t="s">
        <v>47</v>
      </c>
      <c r="H207" s="60" t="s">
        <v>21</v>
      </c>
      <c r="I207" s="93">
        <v>160.44</v>
      </c>
      <c r="J207" s="60"/>
      <c r="K207" s="60" t="s">
        <v>4009</v>
      </c>
      <c r="L207" s="28">
        <v>53000085</v>
      </c>
      <c r="M207" s="97">
        <v>44907</v>
      </c>
      <c r="N207" t="s">
        <v>864</v>
      </c>
      <c r="O207" s="129">
        <v>67589.399999999994</v>
      </c>
    </row>
    <row r="208" spans="1:15" hidden="1">
      <c r="A208" s="60" t="s">
        <v>44</v>
      </c>
      <c r="B208" s="60" t="s">
        <v>44</v>
      </c>
      <c r="C208" s="60" t="s">
        <v>4010</v>
      </c>
      <c r="D208" s="117">
        <v>1201</v>
      </c>
      <c r="E208" s="61">
        <v>44894</v>
      </c>
      <c r="F208" s="60" t="s">
        <v>4011</v>
      </c>
      <c r="G208" s="60" t="s">
        <v>47</v>
      </c>
      <c r="H208" s="60" t="s">
        <v>55</v>
      </c>
      <c r="I208" s="93">
        <v>106.96</v>
      </c>
      <c r="J208" s="60"/>
      <c r="K208" s="60" t="s">
        <v>4012</v>
      </c>
      <c r="L208" s="28">
        <v>53000085</v>
      </c>
    </row>
    <row r="209" spans="1:15" hidden="1">
      <c r="A209" s="60" t="s">
        <v>44</v>
      </c>
      <c r="B209" s="60" t="s">
        <v>44</v>
      </c>
      <c r="C209" s="60" t="s">
        <v>4013</v>
      </c>
      <c r="D209" s="117">
        <v>1201</v>
      </c>
      <c r="E209" s="61">
        <v>44894</v>
      </c>
      <c r="F209" s="60" t="s">
        <v>4014</v>
      </c>
      <c r="G209" s="60" t="s">
        <v>47</v>
      </c>
      <c r="H209" s="60" t="s">
        <v>48</v>
      </c>
      <c r="I209" s="93">
        <v>2457</v>
      </c>
      <c r="J209" s="60"/>
      <c r="K209" s="60" t="s">
        <v>4015</v>
      </c>
      <c r="L209" s="28">
        <v>53000085</v>
      </c>
    </row>
    <row r="210" spans="1:15" hidden="1">
      <c r="A210" s="60" t="s">
        <v>44</v>
      </c>
      <c r="B210" s="60" t="s">
        <v>44</v>
      </c>
      <c r="C210" s="60" t="s">
        <v>4016</v>
      </c>
      <c r="D210" s="117">
        <v>1201</v>
      </c>
      <c r="E210" s="61">
        <v>44894</v>
      </c>
      <c r="F210" s="60" t="s">
        <v>4017</v>
      </c>
      <c r="G210" s="60" t="s">
        <v>47</v>
      </c>
      <c r="H210" s="60" t="s">
        <v>721</v>
      </c>
      <c r="I210" s="93">
        <v>38.5</v>
      </c>
      <c r="J210" s="60"/>
      <c r="K210" s="60" t="s">
        <v>4018</v>
      </c>
      <c r="L210" s="28">
        <v>53000085</v>
      </c>
      <c r="M210" s="97">
        <v>44907</v>
      </c>
      <c r="N210" t="s">
        <v>864</v>
      </c>
      <c r="O210" s="129">
        <v>67589.399999999994</v>
      </c>
    </row>
    <row r="211" spans="1:15" hidden="1">
      <c r="A211" s="60" t="s">
        <v>44</v>
      </c>
      <c r="B211" s="60" t="s">
        <v>44</v>
      </c>
      <c r="C211" s="60" t="s">
        <v>4019</v>
      </c>
      <c r="D211" s="117">
        <v>1201</v>
      </c>
      <c r="E211" s="61">
        <v>44894</v>
      </c>
      <c r="F211" s="60" t="s">
        <v>4020</v>
      </c>
      <c r="G211" s="60" t="s">
        <v>47</v>
      </c>
      <c r="H211" s="60" t="s">
        <v>426</v>
      </c>
      <c r="I211" s="93">
        <v>3033.8</v>
      </c>
      <c r="J211" s="60"/>
      <c r="K211" s="60" t="s">
        <v>4021</v>
      </c>
      <c r="L211" s="28">
        <v>53000085</v>
      </c>
      <c r="M211" s="97">
        <v>44907</v>
      </c>
      <c r="N211" t="s">
        <v>864</v>
      </c>
      <c r="O211" s="129">
        <v>67589.399999999994</v>
      </c>
    </row>
    <row r="212" spans="1:15" hidden="1">
      <c r="A212" s="60" t="s">
        <v>44</v>
      </c>
      <c r="B212" s="60" t="s">
        <v>44</v>
      </c>
      <c r="C212" s="60" t="s">
        <v>4022</v>
      </c>
      <c r="D212" s="117">
        <v>1201</v>
      </c>
      <c r="E212" s="61">
        <v>44894</v>
      </c>
      <c r="F212" s="60" t="s">
        <v>4023</v>
      </c>
      <c r="G212" s="60" t="s">
        <v>47</v>
      </c>
      <c r="H212" s="60" t="s">
        <v>90</v>
      </c>
      <c r="I212" s="93">
        <v>234.85</v>
      </c>
      <c r="J212" s="60"/>
      <c r="K212" s="60" t="s">
        <v>4024</v>
      </c>
      <c r="L212" s="28">
        <v>53000085</v>
      </c>
      <c r="M212" s="97">
        <v>44907</v>
      </c>
      <c r="N212" t="s">
        <v>864</v>
      </c>
      <c r="O212" s="129">
        <v>67589.399999999994</v>
      </c>
    </row>
    <row r="213" spans="1:15" hidden="1">
      <c r="A213" s="60" t="s">
        <v>44</v>
      </c>
      <c r="B213" s="60" t="s">
        <v>44</v>
      </c>
      <c r="C213" s="60" t="s">
        <v>4025</v>
      </c>
      <c r="D213" s="117">
        <v>1201</v>
      </c>
      <c r="E213" s="61">
        <v>44894</v>
      </c>
      <c r="F213" s="60" t="s">
        <v>4026</v>
      </c>
      <c r="G213" s="60" t="s">
        <v>47</v>
      </c>
      <c r="H213" s="60" t="s">
        <v>59</v>
      </c>
      <c r="I213" s="93">
        <v>38.5</v>
      </c>
      <c r="J213" s="60"/>
      <c r="K213" s="60" t="s">
        <v>4027</v>
      </c>
      <c r="L213" s="28">
        <v>53000085</v>
      </c>
    </row>
    <row r="214" spans="1:15" hidden="1">
      <c r="A214" s="60" t="s">
        <v>44</v>
      </c>
      <c r="B214" s="60" t="s">
        <v>44</v>
      </c>
      <c r="C214" s="60" t="s">
        <v>4028</v>
      </c>
      <c r="D214" s="117">
        <v>1201</v>
      </c>
      <c r="E214" s="61">
        <v>44894</v>
      </c>
      <c r="F214" s="60" t="s">
        <v>4029</v>
      </c>
      <c r="G214" s="60" t="s">
        <v>47</v>
      </c>
      <c r="H214" s="60" t="s">
        <v>59</v>
      </c>
      <c r="I214" s="93">
        <v>3234</v>
      </c>
      <c r="J214" s="60"/>
      <c r="K214" s="60" t="s">
        <v>4030</v>
      </c>
      <c r="L214" s="28">
        <v>53000085</v>
      </c>
      <c r="M214" s="97">
        <v>44907</v>
      </c>
      <c r="N214" t="s">
        <v>864</v>
      </c>
      <c r="O214" s="129">
        <v>67589.399999999994</v>
      </c>
    </row>
    <row r="215" spans="1:15" hidden="1">
      <c r="A215" s="60" t="s">
        <v>44</v>
      </c>
      <c r="B215" s="60" t="s">
        <v>44</v>
      </c>
      <c r="C215" s="60" t="s">
        <v>4031</v>
      </c>
      <c r="D215" s="117">
        <v>1201</v>
      </c>
      <c r="E215" s="61">
        <v>44894</v>
      </c>
      <c r="F215" s="60" t="s">
        <v>4032</v>
      </c>
      <c r="G215" s="60" t="s">
        <v>47</v>
      </c>
      <c r="H215" s="60" t="s">
        <v>786</v>
      </c>
      <c r="I215" s="93">
        <v>1890.35</v>
      </c>
      <c r="J215" s="60"/>
      <c r="K215" s="60" t="s">
        <v>4033</v>
      </c>
      <c r="L215" s="28">
        <v>53000085</v>
      </c>
      <c r="M215" s="97">
        <v>44907</v>
      </c>
      <c r="N215" t="s">
        <v>864</v>
      </c>
      <c r="O215" s="129">
        <v>67589.399999999994</v>
      </c>
    </row>
    <row r="216" spans="1:15" hidden="1">
      <c r="A216" s="60" t="s">
        <v>44</v>
      </c>
      <c r="B216" s="60" t="s">
        <v>44</v>
      </c>
      <c r="C216" s="60" t="s">
        <v>4034</v>
      </c>
      <c r="D216" s="117">
        <v>1201</v>
      </c>
      <c r="E216" s="61">
        <v>44894</v>
      </c>
      <c r="F216" s="60" t="s">
        <v>4035</v>
      </c>
      <c r="G216" s="60" t="s">
        <v>47</v>
      </c>
      <c r="H216" s="60" t="s">
        <v>786</v>
      </c>
      <c r="I216" s="93">
        <v>361.9</v>
      </c>
      <c r="J216" s="60"/>
      <c r="K216" s="60" t="s">
        <v>4033</v>
      </c>
      <c r="L216" s="28">
        <v>53000085</v>
      </c>
      <c r="M216" s="97">
        <v>44907</v>
      </c>
      <c r="N216" t="s">
        <v>864</v>
      </c>
      <c r="O216" s="129">
        <v>67589.399999999994</v>
      </c>
    </row>
    <row r="217" spans="1:15" hidden="1">
      <c r="A217" s="60" t="s">
        <v>44</v>
      </c>
      <c r="B217" s="60" t="s">
        <v>44</v>
      </c>
      <c r="C217" s="60" t="s">
        <v>4036</v>
      </c>
      <c r="D217" s="117">
        <v>1201</v>
      </c>
      <c r="E217" s="61">
        <v>44894</v>
      </c>
      <c r="F217" s="60" t="s">
        <v>4037</v>
      </c>
      <c r="G217" s="60" t="s">
        <v>47</v>
      </c>
      <c r="H217" s="60" t="s">
        <v>71</v>
      </c>
      <c r="I217" s="93">
        <v>1181.95</v>
      </c>
      <c r="J217" s="60"/>
      <c r="K217" s="60" t="s">
        <v>4038</v>
      </c>
      <c r="L217" s="28">
        <v>53000085</v>
      </c>
    </row>
    <row r="218" spans="1:15" hidden="1">
      <c r="A218" s="60" t="s">
        <v>44</v>
      </c>
      <c r="B218" s="60" t="s">
        <v>44</v>
      </c>
      <c r="C218" s="60" t="s">
        <v>4039</v>
      </c>
      <c r="D218" s="117">
        <v>1201</v>
      </c>
      <c r="E218" s="61">
        <v>44894</v>
      </c>
      <c r="F218" s="60" t="s">
        <v>4040</v>
      </c>
      <c r="G218" s="60" t="s">
        <v>47</v>
      </c>
      <c r="H218" s="60" t="s">
        <v>86</v>
      </c>
      <c r="I218" s="93">
        <v>317.52</v>
      </c>
      <c r="J218" s="60"/>
      <c r="K218" s="60" t="s">
        <v>4041</v>
      </c>
      <c r="L218" s="28">
        <v>53000085</v>
      </c>
      <c r="M218" s="97">
        <v>44907</v>
      </c>
      <c r="N218" t="s">
        <v>864</v>
      </c>
      <c r="O218" s="129">
        <v>67589.399999999994</v>
      </c>
    </row>
    <row r="219" spans="1:15" hidden="1">
      <c r="A219" s="60" t="s">
        <v>44</v>
      </c>
      <c r="B219" s="60" t="s">
        <v>44</v>
      </c>
      <c r="C219" s="60" t="s">
        <v>4042</v>
      </c>
      <c r="D219" s="117">
        <v>1201</v>
      </c>
      <c r="E219" s="61">
        <v>44894</v>
      </c>
      <c r="F219" s="60" t="s">
        <v>4029</v>
      </c>
      <c r="G219" s="60" t="s">
        <v>47</v>
      </c>
      <c r="H219" s="60" t="s">
        <v>59</v>
      </c>
      <c r="I219" s="93">
        <v>45613.55</v>
      </c>
      <c r="J219" s="60"/>
      <c r="K219" s="60" t="s">
        <v>4043</v>
      </c>
      <c r="L219" s="28">
        <v>53000085</v>
      </c>
      <c r="M219" s="97">
        <v>44907</v>
      </c>
      <c r="N219" t="s">
        <v>864</v>
      </c>
      <c r="O219" s="129">
        <v>67589.399999999994</v>
      </c>
    </row>
    <row r="220" spans="1:15" hidden="1">
      <c r="A220" s="60" t="s">
        <v>44</v>
      </c>
      <c r="B220" s="60" t="s">
        <v>44</v>
      </c>
      <c r="C220" s="60" t="s">
        <v>4044</v>
      </c>
      <c r="D220" s="117">
        <v>1201</v>
      </c>
      <c r="E220" s="61">
        <v>44894</v>
      </c>
      <c r="F220" s="60" t="s">
        <v>4029</v>
      </c>
      <c r="G220" s="60" t="s">
        <v>47</v>
      </c>
      <c r="H220" s="60" t="s">
        <v>59</v>
      </c>
      <c r="I220" s="93">
        <v>1021.16</v>
      </c>
      <c r="J220" s="60"/>
      <c r="K220" s="60" t="s">
        <v>4043</v>
      </c>
      <c r="L220" s="28">
        <v>53000085</v>
      </c>
      <c r="M220" s="97">
        <v>44907</v>
      </c>
      <c r="N220" t="s">
        <v>864</v>
      </c>
      <c r="O220" s="129">
        <v>67589.399999999994</v>
      </c>
    </row>
    <row r="221" spans="1:15" hidden="1">
      <c r="A221" s="60" t="s">
        <v>44</v>
      </c>
      <c r="B221" s="60" t="s">
        <v>44</v>
      </c>
      <c r="C221" s="60" t="s">
        <v>4045</v>
      </c>
      <c r="D221" s="117">
        <v>1201</v>
      </c>
      <c r="E221" s="61">
        <v>44894</v>
      </c>
      <c r="F221" s="60" t="s">
        <v>4040</v>
      </c>
      <c r="G221" s="60" t="s">
        <v>47</v>
      </c>
      <c r="H221" s="60" t="s">
        <v>86</v>
      </c>
      <c r="I221" s="93">
        <v>104.78</v>
      </c>
      <c r="J221" s="60"/>
      <c r="K221" s="60" t="s">
        <v>4046</v>
      </c>
      <c r="L221" s="28">
        <v>53000085</v>
      </c>
      <c r="M221" s="97">
        <v>44907</v>
      </c>
      <c r="N221" t="s">
        <v>864</v>
      </c>
      <c r="O221" s="129">
        <v>67589.399999999994</v>
      </c>
    </row>
    <row r="222" spans="1:15" hidden="1">
      <c r="A222" s="60" t="s">
        <v>44</v>
      </c>
      <c r="B222" s="60" t="s">
        <v>44</v>
      </c>
      <c r="C222" s="60" t="s">
        <v>4047</v>
      </c>
      <c r="D222" s="117">
        <v>1201</v>
      </c>
      <c r="E222" s="61">
        <v>44894</v>
      </c>
      <c r="F222" s="60" t="s">
        <v>4048</v>
      </c>
      <c r="G222" s="60" t="s">
        <v>47</v>
      </c>
      <c r="H222" s="60" t="s">
        <v>472</v>
      </c>
      <c r="I222" s="93">
        <v>137.02000000000001</v>
      </c>
      <c r="J222" s="60"/>
      <c r="K222" s="60" t="s">
        <v>4046</v>
      </c>
      <c r="L222" s="28">
        <v>53000085</v>
      </c>
      <c r="M222" s="97">
        <v>44907</v>
      </c>
      <c r="N222" t="s">
        <v>864</v>
      </c>
      <c r="O222" s="129">
        <v>67589.399999999994</v>
      </c>
    </row>
    <row r="223" spans="1:15" hidden="1">
      <c r="A223" s="60" t="s">
        <v>44</v>
      </c>
      <c r="B223" s="60" t="s">
        <v>44</v>
      </c>
      <c r="C223" s="60" t="s">
        <v>4049</v>
      </c>
      <c r="D223" s="117">
        <v>1201</v>
      </c>
      <c r="E223" s="61">
        <v>44894</v>
      </c>
      <c r="F223" s="60" t="s">
        <v>4029</v>
      </c>
      <c r="G223" s="60" t="s">
        <v>47</v>
      </c>
      <c r="H223" s="60" t="s">
        <v>59</v>
      </c>
      <c r="I223" s="93">
        <v>3647</v>
      </c>
      <c r="J223" s="60"/>
      <c r="K223" s="60" t="s">
        <v>4043</v>
      </c>
      <c r="L223" s="28">
        <v>53000085</v>
      </c>
      <c r="M223" s="97">
        <v>44907</v>
      </c>
      <c r="N223" t="s">
        <v>864</v>
      </c>
      <c r="O223" s="129">
        <v>67589.399999999994</v>
      </c>
    </row>
    <row r="224" spans="1:15" hidden="1">
      <c r="A224" s="60" t="s">
        <v>172</v>
      </c>
      <c r="B224" s="60" t="s">
        <v>173</v>
      </c>
      <c r="C224" s="60" t="s">
        <v>4050</v>
      </c>
      <c r="D224" s="117">
        <v>1201</v>
      </c>
      <c r="E224" s="61">
        <v>44895</v>
      </c>
      <c r="F224" s="60" t="s">
        <v>4051</v>
      </c>
      <c r="G224" s="60" t="s">
        <v>47</v>
      </c>
      <c r="H224" s="60" t="s">
        <v>21</v>
      </c>
      <c r="I224" s="93">
        <v>72500</v>
      </c>
      <c r="J224" s="60"/>
      <c r="K224" s="60" t="s">
        <v>3370</v>
      </c>
      <c r="L224" s="28">
        <v>55391977</v>
      </c>
    </row>
    <row r="225" spans="1:15" hidden="1">
      <c r="A225" s="60" t="s">
        <v>172</v>
      </c>
      <c r="B225" s="60" t="s">
        <v>173</v>
      </c>
      <c r="C225" s="60" t="s">
        <v>4050</v>
      </c>
      <c r="D225" s="117">
        <v>1201</v>
      </c>
      <c r="E225" s="61">
        <v>44895</v>
      </c>
      <c r="F225" s="60" t="s">
        <v>4051</v>
      </c>
      <c r="G225" s="60" t="s">
        <v>47</v>
      </c>
      <c r="H225" s="60" t="s">
        <v>21</v>
      </c>
      <c r="I225" s="93">
        <v>49450</v>
      </c>
      <c r="J225" s="60"/>
      <c r="K225" s="60" t="s">
        <v>4052</v>
      </c>
      <c r="L225" s="28">
        <v>55391977</v>
      </c>
    </row>
    <row r="226" spans="1:15" hidden="1">
      <c r="A226" s="60" t="s">
        <v>172</v>
      </c>
      <c r="B226" s="60" t="s">
        <v>173</v>
      </c>
      <c r="C226" s="60" t="s">
        <v>4050</v>
      </c>
      <c r="D226" s="117">
        <v>1201</v>
      </c>
      <c r="E226" s="61">
        <v>44895</v>
      </c>
      <c r="F226" s="60" t="s">
        <v>4051</v>
      </c>
      <c r="G226" s="60" t="s">
        <v>47</v>
      </c>
      <c r="H226" s="60" t="s">
        <v>21</v>
      </c>
      <c r="I226" s="93">
        <v>16800</v>
      </c>
      <c r="J226" s="60"/>
      <c r="K226" s="60" t="s">
        <v>4053</v>
      </c>
      <c r="L226" s="28">
        <v>55391977</v>
      </c>
    </row>
    <row r="227" spans="1:15" hidden="1">
      <c r="A227" s="60" t="s">
        <v>172</v>
      </c>
      <c r="B227" s="60" t="s">
        <v>173</v>
      </c>
      <c r="C227" s="60" t="s">
        <v>4050</v>
      </c>
      <c r="D227" s="117">
        <v>1201</v>
      </c>
      <c r="E227" s="61">
        <v>44895</v>
      </c>
      <c r="F227" s="60" t="s">
        <v>4051</v>
      </c>
      <c r="G227" s="60" t="s">
        <v>47</v>
      </c>
      <c r="H227" s="60" t="s">
        <v>21</v>
      </c>
      <c r="I227" s="93">
        <v>20699.25</v>
      </c>
      <c r="J227" s="60"/>
      <c r="K227" s="60" t="s">
        <v>4054</v>
      </c>
      <c r="L227" s="28">
        <v>55391977</v>
      </c>
    </row>
    <row r="228" spans="1:15" hidden="1">
      <c r="A228" s="60" t="s">
        <v>172</v>
      </c>
      <c r="B228" s="60" t="s">
        <v>173</v>
      </c>
      <c r="C228" s="60" t="s">
        <v>4050</v>
      </c>
      <c r="D228" s="117">
        <v>1201</v>
      </c>
      <c r="E228" s="61">
        <v>44895</v>
      </c>
      <c r="F228" s="60" t="s">
        <v>4051</v>
      </c>
      <c r="G228" s="60" t="s">
        <v>47</v>
      </c>
      <c r="H228" s="60" t="s">
        <v>21</v>
      </c>
      <c r="I228" s="93">
        <v>23294.400000000001</v>
      </c>
      <c r="J228" s="60"/>
      <c r="K228" s="60" t="s">
        <v>4055</v>
      </c>
      <c r="L228" s="28">
        <v>55391977</v>
      </c>
    </row>
    <row r="229" spans="1:15" hidden="1">
      <c r="A229" s="60" t="s">
        <v>172</v>
      </c>
      <c r="B229" s="60" t="s">
        <v>173</v>
      </c>
      <c r="C229" s="60" t="s">
        <v>4050</v>
      </c>
      <c r="D229" s="117">
        <v>1201</v>
      </c>
      <c r="E229" s="61">
        <v>44895</v>
      </c>
      <c r="F229" s="60" t="s">
        <v>4051</v>
      </c>
      <c r="G229" s="60" t="s">
        <v>47</v>
      </c>
      <c r="H229" s="60" t="s">
        <v>21</v>
      </c>
      <c r="I229" s="93">
        <v>19161.75</v>
      </c>
      <c r="J229" s="60"/>
      <c r="K229" s="60" t="s">
        <v>4056</v>
      </c>
      <c r="L229" s="28">
        <v>55391977</v>
      </c>
    </row>
    <row r="230" spans="1:15" hidden="1">
      <c r="A230" s="60" t="s">
        <v>1111</v>
      </c>
      <c r="B230" s="60" t="s">
        <v>1007</v>
      </c>
      <c r="C230" s="60" t="s">
        <v>4057</v>
      </c>
      <c r="D230" s="117">
        <v>1201</v>
      </c>
      <c r="E230" s="61">
        <v>44895</v>
      </c>
      <c r="F230" s="60" t="s">
        <v>4058</v>
      </c>
      <c r="G230" s="60" t="s">
        <v>47</v>
      </c>
      <c r="H230" s="60" t="s">
        <v>701</v>
      </c>
      <c r="I230" s="93">
        <v>163491.84</v>
      </c>
      <c r="J230" s="60"/>
      <c r="K230" s="60" t="s">
        <v>4059</v>
      </c>
      <c r="L230" s="28">
        <v>57319830</v>
      </c>
    </row>
    <row r="231" spans="1:15" hidden="1">
      <c r="A231" s="60" t="s">
        <v>1111</v>
      </c>
      <c r="B231" s="60" t="s">
        <v>1007</v>
      </c>
      <c r="C231" s="60" t="s">
        <v>4057</v>
      </c>
      <c r="D231" s="117">
        <v>1201</v>
      </c>
      <c r="E231" s="61">
        <v>44895</v>
      </c>
      <c r="F231" s="60" t="s">
        <v>4058</v>
      </c>
      <c r="G231" s="60" t="s">
        <v>47</v>
      </c>
      <c r="H231" s="60" t="s">
        <v>701</v>
      </c>
      <c r="I231" s="93">
        <v>102182.39999999999</v>
      </c>
      <c r="J231" s="60"/>
      <c r="K231" s="60" t="s">
        <v>4059</v>
      </c>
      <c r="L231" s="28">
        <v>57319830</v>
      </c>
    </row>
    <row r="232" spans="1:15" hidden="1">
      <c r="A232" s="60" t="s">
        <v>404</v>
      </c>
      <c r="B232" s="60" t="s">
        <v>405</v>
      </c>
      <c r="C232" s="60" t="s">
        <v>4060</v>
      </c>
      <c r="D232" s="117">
        <v>1201</v>
      </c>
      <c r="E232" s="61">
        <v>44895</v>
      </c>
      <c r="F232" s="60" t="s">
        <v>4061</v>
      </c>
      <c r="G232" s="60" t="s">
        <v>47</v>
      </c>
      <c r="H232" s="60" t="s">
        <v>128</v>
      </c>
      <c r="I232" s="93">
        <v>8018.58</v>
      </c>
      <c r="J232" s="60"/>
      <c r="K232" s="60" t="s">
        <v>4062</v>
      </c>
      <c r="L232" s="28">
        <v>57225201</v>
      </c>
      <c r="M232" s="97">
        <v>44911</v>
      </c>
      <c r="N232" t="s">
        <v>865</v>
      </c>
      <c r="O232" s="131">
        <v>218789.36</v>
      </c>
    </row>
    <row r="233" spans="1:15" hidden="1">
      <c r="A233" s="60" t="s">
        <v>404</v>
      </c>
      <c r="B233" s="60" t="s">
        <v>405</v>
      </c>
      <c r="C233" s="60" t="s">
        <v>4060</v>
      </c>
      <c r="D233" s="117">
        <v>1201</v>
      </c>
      <c r="E233" s="61">
        <v>44895</v>
      </c>
      <c r="F233" s="60" t="s">
        <v>4061</v>
      </c>
      <c r="G233" s="60" t="s">
        <v>47</v>
      </c>
      <c r="H233" s="60" t="s">
        <v>128</v>
      </c>
      <c r="I233" s="93">
        <v>13687.44</v>
      </c>
      <c r="J233" s="60"/>
      <c r="K233" s="60" t="s">
        <v>4063</v>
      </c>
      <c r="L233" s="28">
        <v>57225201</v>
      </c>
      <c r="M233" s="97">
        <v>44911</v>
      </c>
      <c r="N233" t="s">
        <v>865</v>
      </c>
      <c r="O233" s="131">
        <v>218789.36</v>
      </c>
    </row>
    <row r="234" spans="1:15" hidden="1">
      <c r="A234" s="60" t="s">
        <v>404</v>
      </c>
      <c r="B234" s="60" t="s">
        <v>405</v>
      </c>
      <c r="C234" s="60" t="s">
        <v>4060</v>
      </c>
      <c r="D234" s="117">
        <v>1201</v>
      </c>
      <c r="E234" s="61">
        <v>44895</v>
      </c>
      <c r="F234" s="60" t="s">
        <v>4061</v>
      </c>
      <c r="G234" s="60" t="s">
        <v>47</v>
      </c>
      <c r="H234" s="60" t="s">
        <v>128</v>
      </c>
      <c r="I234" s="93">
        <v>8191.92</v>
      </c>
      <c r="J234" s="60"/>
      <c r="K234" s="60" t="s">
        <v>4064</v>
      </c>
      <c r="L234" s="28">
        <v>57225201</v>
      </c>
      <c r="M234" s="97">
        <v>44911</v>
      </c>
      <c r="N234" t="s">
        <v>865</v>
      </c>
      <c r="O234" s="131">
        <v>218789.36</v>
      </c>
    </row>
    <row r="235" spans="1:15" hidden="1">
      <c r="A235" s="60" t="s">
        <v>404</v>
      </c>
      <c r="B235" s="60" t="s">
        <v>405</v>
      </c>
      <c r="C235" s="60" t="s">
        <v>4060</v>
      </c>
      <c r="D235" s="117">
        <v>1201</v>
      </c>
      <c r="E235" s="61">
        <v>44895</v>
      </c>
      <c r="F235" s="60" t="s">
        <v>4061</v>
      </c>
      <c r="G235" s="60" t="s">
        <v>47</v>
      </c>
      <c r="H235" s="60" t="s">
        <v>128</v>
      </c>
      <c r="I235" s="93">
        <v>38648.400000000001</v>
      </c>
      <c r="J235" s="60"/>
      <c r="K235" s="60" t="s">
        <v>4065</v>
      </c>
      <c r="L235" s="28">
        <v>57225201</v>
      </c>
      <c r="M235" s="97">
        <v>44911</v>
      </c>
      <c r="N235" t="s">
        <v>865</v>
      </c>
      <c r="O235" s="131">
        <v>218789.36</v>
      </c>
    </row>
    <row r="236" spans="1:15" hidden="1">
      <c r="A236" s="60" t="s">
        <v>404</v>
      </c>
      <c r="B236" s="60" t="s">
        <v>405</v>
      </c>
      <c r="C236" s="60" t="s">
        <v>4060</v>
      </c>
      <c r="D236" s="117">
        <v>1201</v>
      </c>
      <c r="E236" s="61">
        <v>44895</v>
      </c>
      <c r="F236" s="60" t="s">
        <v>4061</v>
      </c>
      <c r="G236" s="60" t="s">
        <v>47</v>
      </c>
      <c r="H236" s="60" t="s">
        <v>128</v>
      </c>
      <c r="I236" s="93">
        <v>6784.47</v>
      </c>
      <c r="J236" s="60"/>
      <c r="K236" s="60" t="s">
        <v>4066</v>
      </c>
      <c r="L236" s="28">
        <v>57225201</v>
      </c>
      <c r="M236" s="97">
        <v>44911</v>
      </c>
      <c r="N236" t="s">
        <v>865</v>
      </c>
      <c r="O236" s="131">
        <v>218789.36</v>
      </c>
    </row>
    <row r="237" spans="1:15" hidden="1">
      <c r="A237" s="60" t="s">
        <v>404</v>
      </c>
      <c r="B237" s="60" t="s">
        <v>405</v>
      </c>
      <c r="C237" s="60" t="s">
        <v>4060</v>
      </c>
      <c r="D237" s="117">
        <v>1201</v>
      </c>
      <c r="E237" s="61">
        <v>44895</v>
      </c>
      <c r="F237" s="60" t="s">
        <v>4061</v>
      </c>
      <c r="G237" s="60" t="s">
        <v>47</v>
      </c>
      <c r="H237" s="60" t="s">
        <v>128</v>
      </c>
      <c r="I237" s="93">
        <v>8620.59</v>
      </c>
      <c r="J237" s="60"/>
      <c r="K237" s="60" t="s">
        <v>4067</v>
      </c>
      <c r="L237" s="28">
        <v>57225201</v>
      </c>
      <c r="M237" s="97">
        <v>44911</v>
      </c>
      <c r="N237" t="s">
        <v>865</v>
      </c>
      <c r="O237" s="131">
        <v>218789.36</v>
      </c>
    </row>
    <row r="238" spans="1:15" hidden="1">
      <c r="A238" s="60" t="s">
        <v>404</v>
      </c>
      <c r="B238" s="60" t="s">
        <v>405</v>
      </c>
      <c r="C238" s="60" t="s">
        <v>4060</v>
      </c>
      <c r="D238" s="117">
        <v>1201</v>
      </c>
      <c r="E238" s="61">
        <v>44895</v>
      </c>
      <c r="F238" s="60" t="s">
        <v>4061</v>
      </c>
      <c r="G238" s="60" t="s">
        <v>47</v>
      </c>
      <c r="H238" s="60" t="s">
        <v>128</v>
      </c>
      <c r="I238" s="93">
        <v>9654.48</v>
      </c>
      <c r="J238" s="60"/>
      <c r="K238" s="60" t="s">
        <v>4068</v>
      </c>
      <c r="L238" s="28">
        <v>57225201</v>
      </c>
      <c r="M238" s="97">
        <v>44911</v>
      </c>
      <c r="N238" t="s">
        <v>865</v>
      </c>
      <c r="O238" s="131">
        <v>218789.36</v>
      </c>
    </row>
    <row r="239" spans="1:15" hidden="1">
      <c r="A239" s="60" t="s">
        <v>404</v>
      </c>
      <c r="B239" s="60" t="s">
        <v>405</v>
      </c>
      <c r="C239" s="60" t="s">
        <v>4060</v>
      </c>
      <c r="D239" s="117">
        <v>1201</v>
      </c>
      <c r="E239" s="61">
        <v>44895</v>
      </c>
      <c r="F239" s="60" t="s">
        <v>4061</v>
      </c>
      <c r="G239" s="60" t="s">
        <v>47</v>
      </c>
      <c r="H239" s="60" t="s">
        <v>128</v>
      </c>
      <c r="I239" s="93">
        <v>35006.400000000001</v>
      </c>
      <c r="J239" s="60"/>
      <c r="K239" s="60" t="s">
        <v>4069</v>
      </c>
      <c r="L239" s="28">
        <v>57225201</v>
      </c>
      <c r="M239" s="97">
        <v>44911</v>
      </c>
      <c r="N239" t="s">
        <v>865</v>
      </c>
      <c r="O239" s="131">
        <v>218789.36</v>
      </c>
    </row>
    <row r="240" spans="1:15" hidden="1">
      <c r="A240" s="60" t="s">
        <v>404</v>
      </c>
      <c r="B240" s="60" t="s">
        <v>405</v>
      </c>
      <c r="C240" s="60" t="s">
        <v>4060</v>
      </c>
      <c r="D240" s="117">
        <v>1201</v>
      </c>
      <c r="E240" s="61">
        <v>44895</v>
      </c>
      <c r="F240" s="60" t="s">
        <v>4061</v>
      </c>
      <c r="G240" s="60" t="s">
        <v>47</v>
      </c>
      <c r="H240" s="60" t="s">
        <v>128</v>
      </c>
      <c r="I240" s="93">
        <v>6941.52</v>
      </c>
      <c r="J240" s="60"/>
      <c r="K240" s="60" t="s">
        <v>4070</v>
      </c>
      <c r="L240" s="28">
        <v>57225201</v>
      </c>
      <c r="M240" s="97">
        <v>44911</v>
      </c>
      <c r="N240" t="s">
        <v>865</v>
      </c>
      <c r="O240" s="131">
        <v>218789.36</v>
      </c>
    </row>
    <row r="241" spans="1:15" hidden="1">
      <c r="A241" s="60" t="s">
        <v>404</v>
      </c>
      <c r="B241" s="60" t="s">
        <v>405</v>
      </c>
      <c r="C241" s="60" t="s">
        <v>4060</v>
      </c>
      <c r="D241" s="117">
        <v>1201</v>
      </c>
      <c r="E241" s="61">
        <v>44895</v>
      </c>
      <c r="F241" s="60" t="s">
        <v>4061</v>
      </c>
      <c r="G241" s="60" t="s">
        <v>47</v>
      </c>
      <c r="H241" s="60" t="s">
        <v>128</v>
      </c>
      <c r="I241" s="93">
        <v>7533.24</v>
      </c>
      <c r="J241" s="60"/>
      <c r="K241" s="60" t="s">
        <v>4071</v>
      </c>
      <c r="L241" s="28">
        <v>57225201</v>
      </c>
      <c r="M241" s="97">
        <v>44911</v>
      </c>
      <c r="N241" t="s">
        <v>865</v>
      </c>
      <c r="O241" s="131">
        <v>218789.36</v>
      </c>
    </row>
    <row r="242" spans="1:15" hidden="1">
      <c r="A242" s="60" t="s">
        <v>404</v>
      </c>
      <c r="B242" s="60" t="s">
        <v>405</v>
      </c>
      <c r="C242" s="60" t="s">
        <v>4060</v>
      </c>
      <c r="D242" s="117">
        <v>1201</v>
      </c>
      <c r="E242" s="61">
        <v>44895</v>
      </c>
      <c r="F242" s="60" t="s">
        <v>4061</v>
      </c>
      <c r="G242" s="60" t="s">
        <v>47</v>
      </c>
      <c r="H242" s="60" t="s">
        <v>128</v>
      </c>
      <c r="I242" s="93">
        <v>5148</v>
      </c>
      <c r="J242" s="60"/>
      <c r="K242" s="60" t="s">
        <v>4072</v>
      </c>
      <c r="L242" s="28">
        <v>57225201</v>
      </c>
      <c r="M242" s="97">
        <v>44911</v>
      </c>
      <c r="N242" t="s">
        <v>865</v>
      </c>
      <c r="O242" s="131">
        <v>218789.36</v>
      </c>
    </row>
    <row r="243" spans="1:15" hidden="1">
      <c r="A243" s="60" t="s">
        <v>404</v>
      </c>
      <c r="B243" s="60" t="s">
        <v>405</v>
      </c>
      <c r="C243" s="60" t="s">
        <v>4060</v>
      </c>
      <c r="D243" s="117">
        <v>1201</v>
      </c>
      <c r="E243" s="61">
        <v>44895</v>
      </c>
      <c r="F243" s="60" t="s">
        <v>4061</v>
      </c>
      <c r="G243" s="60" t="s">
        <v>47</v>
      </c>
      <c r="H243" s="60" t="s">
        <v>128</v>
      </c>
      <c r="I243" s="93">
        <v>2239.1999999999998</v>
      </c>
      <c r="J243" s="60"/>
      <c r="K243" s="60" t="s">
        <v>4073</v>
      </c>
      <c r="L243" s="28">
        <v>57225201</v>
      </c>
      <c r="M243" s="97">
        <v>44911</v>
      </c>
      <c r="N243" t="s">
        <v>865</v>
      </c>
      <c r="O243" s="131">
        <v>218789.36</v>
      </c>
    </row>
    <row r="244" spans="1:15" hidden="1">
      <c r="A244" s="60" t="s">
        <v>404</v>
      </c>
      <c r="B244" s="60" t="s">
        <v>405</v>
      </c>
      <c r="C244" s="60" t="s">
        <v>4060</v>
      </c>
      <c r="D244" s="117">
        <v>1201</v>
      </c>
      <c r="E244" s="61">
        <v>44895</v>
      </c>
      <c r="F244" s="60" t="s">
        <v>4061</v>
      </c>
      <c r="G244" s="60" t="s">
        <v>47</v>
      </c>
      <c r="H244" s="60" t="s">
        <v>128</v>
      </c>
      <c r="I244" s="93">
        <v>8442.7199999999993</v>
      </c>
      <c r="J244" s="60"/>
      <c r="K244" s="60" t="s">
        <v>4074</v>
      </c>
      <c r="L244" s="28">
        <v>57225201</v>
      </c>
      <c r="M244" s="97">
        <v>44911</v>
      </c>
      <c r="N244" t="s">
        <v>865</v>
      </c>
      <c r="O244" s="131">
        <v>218789.36</v>
      </c>
    </row>
    <row r="245" spans="1:15" hidden="1">
      <c r="A245" s="60" t="s">
        <v>404</v>
      </c>
      <c r="B245" s="60" t="s">
        <v>405</v>
      </c>
      <c r="C245" s="60" t="s">
        <v>4060</v>
      </c>
      <c r="D245" s="117">
        <v>1201</v>
      </c>
      <c r="E245" s="61">
        <v>44895</v>
      </c>
      <c r="F245" s="60" t="s">
        <v>4061</v>
      </c>
      <c r="G245" s="60" t="s">
        <v>47</v>
      </c>
      <c r="H245" s="60" t="s">
        <v>128</v>
      </c>
      <c r="I245" s="93">
        <v>4478.3999999999996</v>
      </c>
      <c r="J245" s="60"/>
      <c r="K245" s="60" t="s">
        <v>4075</v>
      </c>
      <c r="L245" s="28">
        <v>57225201</v>
      </c>
      <c r="M245" s="97">
        <v>44911</v>
      </c>
      <c r="N245" t="s">
        <v>865</v>
      </c>
      <c r="O245" s="131">
        <v>218789.36</v>
      </c>
    </row>
    <row r="246" spans="1:15" hidden="1">
      <c r="A246" s="60" t="s">
        <v>404</v>
      </c>
      <c r="B246" s="60" t="s">
        <v>405</v>
      </c>
      <c r="C246" s="60" t="s">
        <v>4060</v>
      </c>
      <c r="D246" s="117">
        <v>1201</v>
      </c>
      <c r="E246" s="61">
        <v>44895</v>
      </c>
      <c r="F246" s="60" t="s">
        <v>4061</v>
      </c>
      <c r="G246" s="60" t="s">
        <v>47</v>
      </c>
      <c r="H246" s="60" t="s">
        <v>128</v>
      </c>
      <c r="I246" s="93">
        <v>8236.7999999999993</v>
      </c>
      <c r="J246" s="60"/>
      <c r="K246" s="60" t="s">
        <v>4076</v>
      </c>
      <c r="L246" s="28">
        <v>57225201</v>
      </c>
      <c r="M246" s="97">
        <v>44911</v>
      </c>
      <c r="N246" t="s">
        <v>865</v>
      </c>
      <c r="O246" s="131">
        <v>218789.36</v>
      </c>
    </row>
    <row r="247" spans="1:15" hidden="1">
      <c r="A247" s="60" t="s">
        <v>404</v>
      </c>
      <c r="B247" s="60" t="s">
        <v>405</v>
      </c>
      <c r="C247" s="60" t="s">
        <v>4060</v>
      </c>
      <c r="D247" s="117">
        <v>1201</v>
      </c>
      <c r="E247" s="61">
        <v>44895</v>
      </c>
      <c r="F247" s="60" t="s">
        <v>4061</v>
      </c>
      <c r="G247" s="60" t="s">
        <v>47</v>
      </c>
      <c r="H247" s="60" t="s">
        <v>128</v>
      </c>
      <c r="I247" s="93">
        <v>7001.28</v>
      </c>
      <c r="J247" s="60"/>
      <c r="K247" s="60" t="s">
        <v>4077</v>
      </c>
      <c r="L247" s="28">
        <v>57225201</v>
      </c>
      <c r="M247" s="97">
        <v>44911</v>
      </c>
      <c r="N247" t="s">
        <v>865</v>
      </c>
      <c r="O247" s="131">
        <v>218789.36</v>
      </c>
    </row>
    <row r="248" spans="1:15" hidden="1">
      <c r="A248" s="60" t="s">
        <v>404</v>
      </c>
      <c r="B248" s="60" t="s">
        <v>405</v>
      </c>
      <c r="C248" s="60" t="s">
        <v>4060</v>
      </c>
      <c r="D248" s="117">
        <v>1201</v>
      </c>
      <c r="E248" s="61">
        <v>44895</v>
      </c>
      <c r="F248" s="60" t="s">
        <v>4061</v>
      </c>
      <c r="G248" s="60" t="s">
        <v>47</v>
      </c>
      <c r="H248" s="60" t="s">
        <v>128</v>
      </c>
      <c r="I248" s="93">
        <v>27267.84</v>
      </c>
      <c r="J248" s="60"/>
      <c r="K248" s="60" t="s">
        <v>4078</v>
      </c>
      <c r="L248" s="28">
        <v>57225201</v>
      </c>
      <c r="M248" s="97">
        <v>44911</v>
      </c>
      <c r="N248" t="s">
        <v>865</v>
      </c>
      <c r="O248" s="131">
        <v>218789.36</v>
      </c>
    </row>
    <row r="249" spans="1:15" hidden="1">
      <c r="A249" s="60" t="s">
        <v>404</v>
      </c>
      <c r="B249" s="60" t="s">
        <v>405</v>
      </c>
      <c r="C249" s="60" t="s">
        <v>4060</v>
      </c>
      <c r="D249" s="117">
        <v>1201</v>
      </c>
      <c r="E249" s="61">
        <v>44895</v>
      </c>
      <c r="F249" s="60" t="s">
        <v>4061</v>
      </c>
      <c r="G249" s="60" t="s">
        <v>47</v>
      </c>
      <c r="H249" s="60" t="s">
        <v>128</v>
      </c>
      <c r="I249" s="93">
        <v>3605.76</v>
      </c>
      <c r="J249" s="60"/>
      <c r="K249" s="60" t="s">
        <v>4079</v>
      </c>
      <c r="L249" s="28">
        <v>57225201</v>
      </c>
      <c r="M249" s="97">
        <v>44911</v>
      </c>
      <c r="N249" t="s">
        <v>865</v>
      </c>
      <c r="O249" s="131">
        <v>218789.36</v>
      </c>
    </row>
    <row r="250" spans="1:15" hidden="1">
      <c r="A250" s="60" t="s">
        <v>404</v>
      </c>
      <c r="B250" s="60" t="s">
        <v>405</v>
      </c>
      <c r="C250" s="60" t="s">
        <v>4060</v>
      </c>
      <c r="D250" s="117">
        <v>1201</v>
      </c>
      <c r="E250" s="61">
        <v>44895</v>
      </c>
      <c r="F250" s="60" t="s">
        <v>4061</v>
      </c>
      <c r="G250" s="60" t="s">
        <v>47</v>
      </c>
      <c r="H250" s="60" t="s">
        <v>128</v>
      </c>
      <c r="I250" s="93">
        <v>9322.32</v>
      </c>
      <c r="J250" s="60"/>
      <c r="K250" s="60" t="s">
        <v>4080</v>
      </c>
      <c r="L250" s="28">
        <v>57225201</v>
      </c>
      <c r="M250" s="97">
        <v>44911</v>
      </c>
      <c r="N250" t="s">
        <v>865</v>
      </c>
      <c r="O250" s="131">
        <v>218789.36</v>
      </c>
    </row>
    <row r="251" spans="1:15" hidden="1">
      <c r="A251" s="60" t="s">
        <v>404</v>
      </c>
      <c r="B251" s="60" t="s">
        <v>405</v>
      </c>
      <c r="C251" s="60" t="s">
        <v>4081</v>
      </c>
      <c r="D251" s="117">
        <v>1201</v>
      </c>
      <c r="E251" s="61">
        <v>44895</v>
      </c>
      <c r="F251" s="60" t="s">
        <v>4082</v>
      </c>
      <c r="G251" s="60" t="s">
        <v>47</v>
      </c>
      <c r="H251" s="60" t="s">
        <v>128</v>
      </c>
      <c r="I251" s="93">
        <v>75585.600000000006</v>
      </c>
      <c r="J251" s="60"/>
      <c r="K251" s="60" t="s">
        <v>4083</v>
      </c>
      <c r="L251" s="28">
        <v>57225201</v>
      </c>
      <c r="M251" s="97">
        <v>44917</v>
      </c>
      <c r="N251" t="s">
        <v>865</v>
      </c>
      <c r="O251" s="131">
        <v>283019.15999999997</v>
      </c>
    </row>
    <row r="252" spans="1:15" hidden="1">
      <c r="A252" s="60" t="s">
        <v>404</v>
      </c>
      <c r="B252" s="60" t="s">
        <v>405</v>
      </c>
      <c r="C252" s="60" t="s">
        <v>4081</v>
      </c>
      <c r="D252" s="117">
        <v>1201</v>
      </c>
      <c r="E252" s="61">
        <v>44895</v>
      </c>
      <c r="F252" s="60" t="s">
        <v>4082</v>
      </c>
      <c r="G252" s="60" t="s">
        <v>47</v>
      </c>
      <c r="H252" s="60" t="s">
        <v>128</v>
      </c>
      <c r="I252" s="93">
        <v>19103.04</v>
      </c>
      <c r="J252" s="60"/>
      <c r="K252" s="60" t="s">
        <v>4084</v>
      </c>
      <c r="L252" s="28">
        <v>57225201</v>
      </c>
      <c r="M252" s="97">
        <v>44917</v>
      </c>
      <c r="N252" t="s">
        <v>865</v>
      </c>
      <c r="O252" s="131">
        <v>283019.15999999997</v>
      </c>
    </row>
    <row r="253" spans="1:15" hidden="1">
      <c r="A253" s="60" t="s">
        <v>404</v>
      </c>
      <c r="B253" s="60" t="s">
        <v>405</v>
      </c>
      <c r="C253" s="60" t="s">
        <v>4081</v>
      </c>
      <c r="D253" s="117">
        <v>1201</v>
      </c>
      <c r="E253" s="61">
        <v>44895</v>
      </c>
      <c r="F253" s="60" t="s">
        <v>4082</v>
      </c>
      <c r="G253" s="60" t="s">
        <v>47</v>
      </c>
      <c r="H253" s="60" t="s">
        <v>128</v>
      </c>
      <c r="I253" s="93">
        <v>26049.52</v>
      </c>
      <c r="J253" s="60"/>
      <c r="K253" s="60" t="s">
        <v>4085</v>
      </c>
      <c r="L253" s="28">
        <v>57225201</v>
      </c>
      <c r="M253" s="97">
        <v>44917</v>
      </c>
      <c r="N253" t="s">
        <v>865</v>
      </c>
      <c r="O253" s="131">
        <v>283019.15999999997</v>
      </c>
    </row>
    <row r="254" spans="1:15" hidden="1">
      <c r="A254" s="60" t="s">
        <v>404</v>
      </c>
      <c r="B254" s="60" t="s">
        <v>405</v>
      </c>
      <c r="C254" s="60" t="s">
        <v>4081</v>
      </c>
      <c r="D254" s="117">
        <v>1201</v>
      </c>
      <c r="E254" s="61">
        <v>44895</v>
      </c>
      <c r="F254" s="60" t="s">
        <v>4082</v>
      </c>
      <c r="G254" s="60" t="s">
        <v>47</v>
      </c>
      <c r="H254" s="60" t="s">
        <v>128</v>
      </c>
      <c r="I254" s="93">
        <v>3738.24</v>
      </c>
      <c r="J254" s="60"/>
      <c r="K254" s="60" t="s">
        <v>4086</v>
      </c>
      <c r="L254" s="28">
        <v>57225201</v>
      </c>
      <c r="M254" s="97">
        <v>44917</v>
      </c>
      <c r="N254" t="s">
        <v>865</v>
      </c>
      <c r="O254" s="131">
        <v>283019.15999999997</v>
      </c>
    </row>
    <row r="255" spans="1:15" hidden="1">
      <c r="A255" s="60" t="s">
        <v>404</v>
      </c>
      <c r="B255" s="60" t="s">
        <v>405</v>
      </c>
      <c r="C255" s="60" t="s">
        <v>4081</v>
      </c>
      <c r="D255" s="117">
        <v>1201</v>
      </c>
      <c r="E255" s="61">
        <v>44895</v>
      </c>
      <c r="F255" s="60" t="s">
        <v>4082</v>
      </c>
      <c r="G255" s="60" t="s">
        <v>47</v>
      </c>
      <c r="H255" s="60" t="s">
        <v>128</v>
      </c>
      <c r="I255" s="93">
        <v>20199.599999999999</v>
      </c>
      <c r="J255" s="60"/>
      <c r="K255" s="60" t="s">
        <v>4087</v>
      </c>
      <c r="L255" s="28">
        <v>57225201</v>
      </c>
      <c r="M255" s="97">
        <v>44917</v>
      </c>
      <c r="N255" t="s">
        <v>865</v>
      </c>
      <c r="O255" s="131">
        <v>283019.15999999997</v>
      </c>
    </row>
    <row r="256" spans="1:15" hidden="1">
      <c r="A256" s="60" t="s">
        <v>404</v>
      </c>
      <c r="B256" s="60" t="s">
        <v>405</v>
      </c>
      <c r="C256" s="60" t="s">
        <v>4081</v>
      </c>
      <c r="D256" s="117">
        <v>1201</v>
      </c>
      <c r="E256" s="61">
        <v>44895</v>
      </c>
      <c r="F256" s="60" t="s">
        <v>4082</v>
      </c>
      <c r="G256" s="60" t="s">
        <v>47</v>
      </c>
      <c r="H256" s="60" t="s">
        <v>128</v>
      </c>
      <c r="I256" s="93">
        <v>4617.3599999999997</v>
      </c>
      <c r="J256" s="60"/>
      <c r="K256" s="60" t="s">
        <v>4088</v>
      </c>
      <c r="L256" s="28">
        <v>57225201</v>
      </c>
      <c r="M256" s="97">
        <v>44917</v>
      </c>
      <c r="N256" t="s">
        <v>865</v>
      </c>
      <c r="O256" s="131">
        <v>283019.15999999997</v>
      </c>
    </row>
    <row r="257" spans="1:15" hidden="1">
      <c r="A257" s="60" t="s">
        <v>404</v>
      </c>
      <c r="B257" s="60" t="s">
        <v>405</v>
      </c>
      <c r="C257" s="60" t="s">
        <v>4081</v>
      </c>
      <c r="D257" s="117">
        <v>1201</v>
      </c>
      <c r="E257" s="61">
        <v>44895</v>
      </c>
      <c r="F257" s="60" t="s">
        <v>4082</v>
      </c>
      <c r="G257" s="60" t="s">
        <v>47</v>
      </c>
      <c r="H257" s="60" t="s">
        <v>128</v>
      </c>
      <c r="I257" s="93">
        <v>9700</v>
      </c>
      <c r="J257" s="60"/>
      <c r="K257" s="60" t="s">
        <v>4089</v>
      </c>
      <c r="L257" s="28">
        <v>57225201</v>
      </c>
      <c r="M257" s="97">
        <v>44917</v>
      </c>
      <c r="N257" t="s">
        <v>865</v>
      </c>
      <c r="O257" s="131">
        <v>283019.15999999997</v>
      </c>
    </row>
    <row r="258" spans="1:15" hidden="1">
      <c r="A258" s="60" t="s">
        <v>404</v>
      </c>
      <c r="B258" s="60" t="s">
        <v>405</v>
      </c>
      <c r="C258" s="60" t="s">
        <v>4081</v>
      </c>
      <c r="D258" s="117">
        <v>1201</v>
      </c>
      <c r="E258" s="61">
        <v>44895</v>
      </c>
      <c r="F258" s="60" t="s">
        <v>4082</v>
      </c>
      <c r="G258" s="60" t="s">
        <v>47</v>
      </c>
      <c r="H258" s="60" t="s">
        <v>128</v>
      </c>
      <c r="I258" s="93">
        <v>48314.879999999997</v>
      </c>
      <c r="J258" s="60"/>
      <c r="K258" s="60" t="s">
        <v>4090</v>
      </c>
      <c r="L258" s="28">
        <v>57225201</v>
      </c>
      <c r="M258" s="97">
        <v>44917</v>
      </c>
      <c r="N258" t="s">
        <v>865</v>
      </c>
      <c r="O258" s="131">
        <v>283019.15999999997</v>
      </c>
    </row>
    <row r="259" spans="1:15" hidden="1">
      <c r="A259" s="60" t="s">
        <v>404</v>
      </c>
      <c r="B259" s="60" t="s">
        <v>405</v>
      </c>
      <c r="C259" s="60" t="s">
        <v>4081</v>
      </c>
      <c r="D259" s="117">
        <v>1201</v>
      </c>
      <c r="E259" s="61">
        <v>44895</v>
      </c>
      <c r="F259" s="60" t="s">
        <v>4082</v>
      </c>
      <c r="G259" s="60" t="s">
        <v>47</v>
      </c>
      <c r="H259" s="60" t="s">
        <v>128</v>
      </c>
      <c r="I259" s="93">
        <v>3831.12</v>
      </c>
      <c r="J259" s="60"/>
      <c r="K259" s="60" t="s">
        <v>4091</v>
      </c>
      <c r="L259" s="28">
        <v>57225201</v>
      </c>
      <c r="M259" s="97">
        <v>44917</v>
      </c>
      <c r="N259" t="s">
        <v>865</v>
      </c>
      <c r="O259" s="131">
        <v>283019.15999999997</v>
      </c>
    </row>
    <row r="260" spans="1:15" hidden="1">
      <c r="A260" s="60" t="s">
        <v>404</v>
      </c>
      <c r="B260" s="60" t="s">
        <v>405</v>
      </c>
      <c r="C260" s="60" t="s">
        <v>4081</v>
      </c>
      <c r="D260" s="117">
        <v>1201</v>
      </c>
      <c r="E260" s="61">
        <v>44895</v>
      </c>
      <c r="F260" s="60" t="s">
        <v>4082</v>
      </c>
      <c r="G260" s="60" t="s">
        <v>47</v>
      </c>
      <c r="H260" s="60" t="s">
        <v>128</v>
      </c>
      <c r="I260" s="93">
        <v>2268</v>
      </c>
      <c r="J260" s="60"/>
      <c r="K260" s="60" t="s">
        <v>4092</v>
      </c>
      <c r="L260" s="28">
        <v>57225201</v>
      </c>
      <c r="M260" s="97">
        <v>44917</v>
      </c>
      <c r="N260" t="s">
        <v>865</v>
      </c>
      <c r="O260" s="131">
        <v>283019.15999999997</v>
      </c>
    </row>
    <row r="261" spans="1:15" hidden="1">
      <c r="A261" s="60" t="s">
        <v>404</v>
      </c>
      <c r="B261" s="60" t="s">
        <v>405</v>
      </c>
      <c r="C261" s="60" t="s">
        <v>4081</v>
      </c>
      <c r="D261" s="117">
        <v>1201</v>
      </c>
      <c r="E261" s="61">
        <v>44895</v>
      </c>
      <c r="F261" s="60" t="s">
        <v>4082</v>
      </c>
      <c r="G261" s="60" t="s">
        <v>47</v>
      </c>
      <c r="H261" s="60" t="s">
        <v>128</v>
      </c>
      <c r="I261" s="93">
        <v>6990.08</v>
      </c>
      <c r="J261" s="60"/>
      <c r="K261" s="60" t="s">
        <v>4093</v>
      </c>
      <c r="L261" s="28">
        <v>57225201</v>
      </c>
      <c r="M261" s="97">
        <v>44917</v>
      </c>
      <c r="N261" t="s">
        <v>865</v>
      </c>
      <c r="O261" s="131">
        <v>283019.15999999997</v>
      </c>
    </row>
    <row r="262" spans="1:15" hidden="1">
      <c r="A262" s="60" t="s">
        <v>404</v>
      </c>
      <c r="B262" s="60" t="s">
        <v>405</v>
      </c>
      <c r="C262" s="60" t="s">
        <v>4081</v>
      </c>
      <c r="D262" s="117">
        <v>1201</v>
      </c>
      <c r="E262" s="61">
        <v>44895</v>
      </c>
      <c r="F262" s="60" t="s">
        <v>4082</v>
      </c>
      <c r="G262" s="60" t="s">
        <v>47</v>
      </c>
      <c r="H262" s="60" t="s">
        <v>128</v>
      </c>
      <c r="I262" s="93">
        <v>15852.24</v>
      </c>
      <c r="J262" s="60"/>
      <c r="K262" s="60" t="s">
        <v>4094</v>
      </c>
      <c r="L262" s="28">
        <v>57225201</v>
      </c>
      <c r="M262" s="97">
        <v>44917</v>
      </c>
      <c r="N262" t="s">
        <v>865</v>
      </c>
      <c r="O262" s="131">
        <v>283019.15999999997</v>
      </c>
    </row>
    <row r="263" spans="1:15" hidden="1">
      <c r="A263" s="60" t="s">
        <v>404</v>
      </c>
      <c r="B263" s="60" t="s">
        <v>405</v>
      </c>
      <c r="C263" s="60" t="s">
        <v>4081</v>
      </c>
      <c r="D263" s="117">
        <v>1201</v>
      </c>
      <c r="E263" s="61">
        <v>44895</v>
      </c>
      <c r="F263" s="60" t="s">
        <v>4082</v>
      </c>
      <c r="G263" s="60" t="s">
        <v>47</v>
      </c>
      <c r="H263" s="60" t="s">
        <v>128</v>
      </c>
      <c r="I263" s="93">
        <v>12659.4</v>
      </c>
      <c r="J263" s="60"/>
      <c r="K263" s="60" t="s">
        <v>4095</v>
      </c>
      <c r="L263" s="28">
        <v>57225201</v>
      </c>
      <c r="M263" s="97">
        <v>44917</v>
      </c>
      <c r="N263" t="s">
        <v>865</v>
      </c>
      <c r="O263" s="131">
        <v>283019.15999999997</v>
      </c>
    </row>
    <row r="264" spans="1:15" hidden="1">
      <c r="A264" s="60" t="s">
        <v>404</v>
      </c>
      <c r="B264" s="60" t="s">
        <v>405</v>
      </c>
      <c r="C264" s="60" t="s">
        <v>4081</v>
      </c>
      <c r="D264" s="117">
        <v>1201</v>
      </c>
      <c r="E264" s="61">
        <v>44895</v>
      </c>
      <c r="F264" s="60" t="s">
        <v>4082</v>
      </c>
      <c r="G264" s="60" t="s">
        <v>47</v>
      </c>
      <c r="H264" s="60" t="s">
        <v>128</v>
      </c>
      <c r="I264" s="93">
        <v>6621.84</v>
      </c>
      <c r="J264" s="60"/>
      <c r="K264" s="60" t="s">
        <v>4096</v>
      </c>
      <c r="L264" s="28">
        <v>57225201</v>
      </c>
      <c r="M264" s="97">
        <v>44917</v>
      </c>
      <c r="N264" t="s">
        <v>865</v>
      </c>
      <c r="O264" s="131">
        <v>283019.15999999997</v>
      </c>
    </row>
    <row r="265" spans="1:15" hidden="1">
      <c r="A265" s="60" t="s">
        <v>404</v>
      </c>
      <c r="B265" s="60" t="s">
        <v>405</v>
      </c>
      <c r="C265" s="60" t="s">
        <v>4081</v>
      </c>
      <c r="D265" s="117">
        <v>1201</v>
      </c>
      <c r="E265" s="61">
        <v>44895</v>
      </c>
      <c r="F265" s="60" t="s">
        <v>4082</v>
      </c>
      <c r="G265" s="60" t="s">
        <v>47</v>
      </c>
      <c r="H265" s="60" t="s">
        <v>128</v>
      </c>
      <c r="I265" s="93">
        <v>12399.72</v>
      </c>
      <c r="J265" s="60"/>
      <c r="K265" s="60" t="s">
        <v>4097</v>
      </c>
      <c r="L265" s="28">
        <v>57225201</v>
      </c>
      <c r="M265" s="97">
        <v>44917</v>
      </c>
      <c r="N265" t="s">
        <v>865</v>
      </c>
      <c r="O265" s="131">
        <v>283019.15999999997</v>
      </c>
    </row>
    <row r="266" spans="1:15" hidden="1">
      <c r="A266" s="60" t="s">
        <v>404</v>
      </c>
      <c r="B266" s="60" t="s">
        <v>405</v>
      </c>
      <c r="C266" s="60" t="s">
        <v>4081</v>
      </c>
      <c r="D266" s="117">
        <v>1201</v>
      </c>
      <c r="E266" s="61">
        <v>44895</v>
      </c>
      <c r="F266" s="60" t="s">
        <v>4082</v>
      </c>
      <c r="G266" s="60" t="s">
        <v>47</v>
      </c>
      <c r="H266" s="60" t="s">
        <v>128</v>
      </c>
      <c r="I266" s="93">
        <v>8488.2900000000009</v>
      </c>
      <c r="J266" s="60"/>
      <c r="K266" s="60" t="s">
        <v>4098</v>
      </c>
      <c r="L266" s="28">
        <v>57225201</v>
      </c>
      <c r="M266" s="97">
        <v>44917</v>
      </c>
      <c r="N266" t="s">
        <v>865</v>
      </c>
      <c r="O266" s="131">
        <v>283019.15999999997</v>
      </c>
    </row>
    <row r="267" spans="1:15" hidden="1">
      <c r="A267" s="60" t="s">
        <v>404</v>
      </c>
      <c r="B267" s="60" t="s">
        <v>405</v>
      </c>
      <c r="C267" s="60" t="s">
        <v>4081</v>
      </c>
      <c r="D267" s="117">
        <v>1201</v>
      </c>
      <c r="E267" s="61">
        <v>44895</v>
      </c>
      <c r="F267" s="60" t="s">
        <v>4082</v>
      </c>
      <c r="G267" s="60" t="s">
        <v>47</v>
      </c>
      <c r="H267" s="60" t="s">
        <v>128</v>
      </c>
      <c r="I267" s="93">
        <v>6640.23</v>
      </c>
      <c r="J267" s="60"/>
      <c r="K267" s="60" t="s">
        <v>4099</v>
      </c>
      <c r="L267" s="28">
        <v>57225201</v>
      </c>
      <c r="M267" s="97">
        <v>44917</v>
      </c>
      <c r="N267" t="s">
        <v>865</v>
      </c>
      <c r="O267" s="131">
        <v>283019.15999999997</v>
      </c>
    </row>
    <row r="268" spans="1:15" hidden="1">
      <c r="A268" s="60" t="s">
        <v>2698</v>
      </c>
      <c r="B268" s="60" t="s">
        <v>3128</v>
      </c>
      <c r="C268" s="60" t="s">
        <v>4100</v>
      </c>
      <c r="D268" s="117">
        <v>1201</v>
      </c>
      <c r="E268" s="61">
        <v>44895</v>
      </c>
      <c r="F268" s="60" t="s">
        <v>4101</v>
      </c>
      <c r="G268" s="60" t="s">
        <v>47</v>
      </c>
      <c r="H268" s="60" t="s">
        <v>21</v>
      </c>
      <c r="I268" s="93">
        <v>8.69</v>
      </c>
      <c r="J268" s="60"/>
      <c r="K268" s="60" t="s">
        <v>3454</v>
      </c>
      <c r="L268" s="28">
        <v>55358131</v>
      </c>
      <c r="M268" t="s">
        <v>3453</v>
      </c>
    </row>
    <row r="269" spans="1:15" hidden="1">
      <c r="A269" s="60" t="s">
        <v>2698</v>
      </c>
      <c r="B269" s="60" t="s">
        <v>3128</v>
      </c>
      <c r="C269" s="60" t="s">
        <v>4100</v>
      </c>
      <c r="D269" s="117">
        <v>1201</v>
      </c>
      <c r="E269" s="61">
        <v>44895</v>
      </c>
      <c r="F269" s="60" t="s">
        <v>4101</v>
      </c>
      <c r="G269" s="60" t="s">
        <v>47</v>
      </c>
      <c r="H269" s="60" t="s">
        <v>21</v>
      </c>
      <c r="I269" s="93">
        <v>25.88</v>
      </c>
      <c r="J269" s="60"/>
      <c r="K269" s="60" t="s">
        <v>3022</v>
      </c>
      <c r="L269" s="28">
        <v>55358131</v>
      </c>
      <c r="M269" t="s">
        <v>3453</v>
      </c>
    </row>
    <row r="270" spans="1:15" hidden="1">
      <c r="A270" s="60" t="s">
        <v>2698</v>
      </c>
      <c r="B270" s="60" t="s">
        <v>3128</v>
      </c>
      <c r="C270" s="60" t="s">
        <v>4100</v>
      </c>
      <c r="D270" s="117">
        <v>1201</v>
      </c>
      <c r="E270" s="61">
        <v>44895</v>
      </c>
      <c r="F270" s="60" t="s">
        <v>4101</v>
      </c>
      <c r="G270" s="60" t="s">
        <v>47</v>
      </c>
      <c r="H270" s="60" t="s">
        <v>21</v>
      </c>
      <c r="I270" s="93">
        <v>25.52</v>
      </c>
      <c r="J270" s="60"/>
      <c r="K270" s="60" t="s">
        <v>3023</v>
      </c>
      <c r="L270" s="28">
        <v>55358131</v>
      </c>
      <c r="M270" t="s">
        <v>3453</v>
      </c>
    </row>
    <row r="271" spans="1:15" hidden="1">
      <c r="A271" s="60" t="s">
        <v>2698</v>
      </c>
      <c r="B271" s="60" t="s">
        <v>3128</v>
      </c>
      <c r="C271" s="60" t="s">
        <v>4100</v>
      </c>
      <c r="D271" s="117">
        <v>1201</v>
      </c>
      <c r="E271" s="61">
        <v>44895</v>
      </c>
      <c r="F271" s="60" t="s">
        <v>4101</v>
      </c>
      <c r="G271" s="60" t="s">
        <v>47</v>
      </c>
      <c r="H271" s="60" t="s">
        <v>21</v>
      </c>
      <c r="I271" s="93">
        <v>13.3</v>
      </c>
      <c r="J271" s="60"/>
      <c r="K271" s="60" t="s">
        <v>3135</v>
      </c>
      <c r="L271" s="28">
        <v>55358131</v>
      </c>
      <c r="M271" t="s">
        <v>3453</v>
      </c>
    </row>
    <row r="272" spans="1:15" hidden="1">
      <c r="A272" s="60" t="s">
        <v>2698</v>
      </c>
      <c r="B272" s="60" t="s">
        <v>3128</v>
      </c>
      <c r="C272" s="60" t="s">
        <v>4100</v>
      </c>
      <c r="D272" s="117">
        <v>1201</v>
      </c>
      <c r="E272" s="61">
        <v>44895</v>
      </c>
      <c r="F272" s="60" t="s">
        <v>4101</v>
      </c>
      <c r="G272" s="60" t="s">
        <v>47</v>
      </c>
      <c r="H272" s="60" t="s">
        <v>21</v>
      </c>
      <c r="I272" s="93">
        <v>22.53</v>
      </c>
      <c r="J272" s="60"/>
      <c r="K272" s="60" t="s">
        <v>3034</v>
      </c>
      <c r="L272" s="28">
        <v>55358131</v>
      </c>
      <c r="M272" t="s">
        <v>3453</v>
      </c>
    </row>
    <row r="273" spans="1:13" hidden="1">
      <c r="A273" s="60" t="s">
        <v>2698</v>
      </c>
      <c r="B273" s="60" t="s">
        <v>3128</v>
      </c>
      <c r="C273" s="60" t="s">
        <v>4100</v>
      </c>
      <c r="D273" s="117">
        <v>1201</v>
      </c>
      <c r="E273" s="61">
        <v>44895</v>
      </c>
      <c r="F273" s="60" t="s">
        <v>4101</v>
      </c>
      <c r="G273" s="60" t="s">
        <v>47</v>
      </c>
      <c r="H273" s="60" t="s">
        <v>21</v>
      </c>
      <c r="I273" s="93">
        <v>7677.96</v>
      </c>
      <c r="J273" s="60"/>
      <c r="K273" s="60" t="s">
        <v>4102</v>
      </c>
      <c r="L273" s="28">
        <v>55358131</v>
      </c>
      <c r="M273" t="s">
        <v>3453</v>
      </c>
    </row>
    <row r="274" spans="1:13" hidden="1">
      <c r="A274" s="60" t="s">
        <v>2698</v>
      </c>
      <c r="B274" s="60" t="s">
        <v>3128</v>
      </c>
      <c r="C274" s="60" t="s">
        <v>4100</v>
      </c>
      <c r="D274" s="117">
        <v>1201</v>
      </c>
      <c r="E274" s="61">
        <v>44895</v>
      </c>
      <c r="F274" s="60" t="s">
        <v>4101</v>
      </c>
      <c r="G274" s="60" t="s">
        <v>47</v>
      </c>
      <c r="H274" s="60" t="s">
        <v>21</v>
      </c>
      <c r="I274" s="93">
        <v>1594.78</v>
      </c>
      <c r="J274" s="60"/>
      <c r="K274" s="60" t="s">
        <v>4103</v>
      </c>
      <c r="L274" s="28">
        <v>55358131</v>
      </c>
      <c r="M274" t="s">
        <v>3453</v>
      </c>
    </row>
    <row r="275" spans="1:13" hidden="1">
      <c r="A275" s="60" t="s">
        <v>2698</v>
      </c>
      <c r="B275" s="60" t="s">
        <v>3128</v>
      </c>
      <c r="C275" s="60" t="s">
        <v>4100</v>
      </c>
      <c r="D275" s="117">
        <v>1201</v>
      </c>
      <c r="E275" s="61">
        <v>44895</v>
      </c>
      <c r="F275" s="60" t="s">
        <v>4101</v>
      </c>
      <c r="G275" s="60" t="s">
        <v>47</v>
      </c>
      <c r="H275" s="60" t="s">
        <v>21</v>
      </c>
      <c r="I275" s="93">
        <v>33.659999999999997</v>
      </c>
      <c r="J275" s="60"/>
      <c r="K275" s="60" t="s">
        <v>3666</v>
      </c>
      <c r="L275" s="28">
        <v>55358131</v>
      </c>
      <c r="M275" t="s">
        <v>3453</v>
      </c>
    </row>
    <row r="276" spans="1:13" hidden="1">
      <c r="A276" s="60" t="s">
        <v>2698</v>
      </c>
      <c r="B276" s="60" t="s">
        <v>3128</v>
      </c>
      <c r="C276" s="60" t="s">
        <v>4100</v>
      </c>
      <c r="D276" s="117">
        <v>1201</v>
      </c>
      <c r="E276" s="61">
        <v>44895</v>
      </c>
      <c r="F276" s="60" t="s">
        <v>4101</v>
      </c>
      <c r="G276" s="60" t="s">
        <v>47</v>
      </c>
      <c r="H276" s="60" t="s">
        <v>21</v>
      </c>
      <c r="I276" s="93">
        <v>2061.5</v>
      </c>
      <c r="J276" s="60"/>
      <c r="K276" s="60" t="s">
        <v>3985</v>
      </c>
      <c r="L276" s="28">
        <v>55358131</v>
      </c>
      <c r="M276" t="s">
        <v>3453</v>
      </c>
    </row>
    <row r="277" spans="1:13" hidden="1">
      <c r="A277" s="60" t="s">
        <v>2698</v>
      </c>
      <c r="B277" s="60" t="s">
        <v>3128</v>
      </c>
      <c r="C277" s="60" t="s">
        <v>4100</v>
      </c>
      <c r="D277" s="117">
        <v>1201</v>
      </c>
      <c r="E277" s="61">
        <v>44895</v>
      </c>
      <c r="F277" s="60" t="s">
        <v>4101</v>
      </c>
      <c r="G277" s="60" t="s">
        <v>47</v>
      </c>
      <c r="H277" s="60" t="s">
        <v>21</v>
      </c>
      <c r="I277" s="93">
        <v>22.28</v>
      </c>
      <c r="J277" s="60"/>
      <c r="K277" s="60" t="s">
        <v>3667</v>
      </c>
      <c r="L277" s="28">
        <v>55358131</v>
      </c>
      <c r="M277" t="s">
        <v>3453</v>
      </c>
    </row>
    <row r="278" spans="1:13" hidden="1">
      <c r="A278" s="60" t="s">
        <v>2698</v>
      </c>
      <c r="B278" s="60" t="s">
        <v>3128</v>
      </c>
      <c r="C278" s="60" t="s">
        <v>4100</v>
      </c>
      <c r="D278" s="117">
        <v>1201</v>
      </c>
      <c r="E278" s="61">
        <v>44895</v>
      </c>
      <c r="F278" s="60" t="s">
        <v>4101</v>
      </c>
      <c r="G278" s="60" t="s">
        <v>47</v>
      </c>
      <c r="H278" s="60" t="s">
        <v>21</v>
      </c>
      <c r="I278" s="93">
        <v>15.78</v>
      </c>
      <c r="J278" s="60"/>
      <c r="K278" s="60" t="s">
        <v>3785</v>
      </c>
      <c r="L278" s="28">
        <v>55358131</v>
      </c>
      <c r="M278" t="s">
        <v>3453</v>
      </c>
    </row>
    <row r="279" spans="1:13" hidden="1">
      <c r="A279" s="60" t="s">
        <v>2698</v>
      </c>
      <c r="B279" s="60" t="s">
        <v>3128</v>
      </c>
      <c r="C279" s="60" t="s">
        <v>4100</v>
      </c>
      <c r="D279" s="117">
        <v>1201</v>
      </c>
      <c r="E279" s="61">
        <v>44895</v>
      </c>
      <c r="F279" s="60" t="s">
        <v>4101</v>
      </c>
      <c r="G279" s="60" t="s">
        <v>47</v>
      </c>
      <c r="H279" s="60" t="s">
        <v>21</v>
      </c>
      <c r="I279" s="93">
        <v>26.6</v>
      </c>
      <c r="J279" s="60"/>
      <c r="K279" s="60" t="s">
        <v>3133</v>
      </c>
      <c r="L279" s="28">
        <v>55358131</v>
      </c>
      <c r="M279" t="s">
        <v>3453</v>
      </c>
    </row>
    <row r="280" spans="1:13" hidden="1">
      <c r="A280" s="60" t="s">
        <v>2698</v>
      </c>
      <c r="B280" s="60" t="s">
        <v>3128</v>
      </c>
      <c r="C280" s="60" t="s">
        <v>4100</v>
      </c>
      <c r="D280" s="117">
        <v>1201</v>
      </c>
      <c r="E280" s="61">
        <v>44895</v>
      </c>
      <c r="F280" s="60" t="s">
        <v>4101</v>
      </c>
      <c r="G280" s="60" t="s">
        <v>47</v>
      </c>
      <c r="H280" s="60" t="s">
        <v>21</v>
      </c>
      <c r="I280" s="93">
        <v>4464.3</v>
      </c>
      <c r="J280" s="60"/>
      <c r="K280" s="60" t="s">
        <v>4104</v>
      </c>
      <c r="L280" s="28">
        <v>55358131</v>
      </c>
      <c r="M280" t="s">
        <v>3453</v>
      </c>
    </row>
    <row r="281" spans="1:13" hidden="1">
      <c r="A281" s="60" t="s">
        <v>2698</v>
      </c>
      <c r="B281" s="60" t="s">
        <v>3128</v>
      </c>
      <c r="C281" s="60" t="s">
        <v>4100</v>
      </c>
      <c r="D281" s="117">
        <v>1201</v>
      </c>
      <c r="E281" s="61">
        <v>44895</v>
      </c>
      <c r="F281" s="60" t="s">
        <v>4101</v>
      </c>
      <c r="G281" s="60" t="s">
        <v>47</v>
      </c>
      <c r="H281" s="60" t="s">
        <v>21</v>
      </c>
      <c r="I281" s="93">
        <v>25.3</v>
      </c>
      <c r="J281" s="60"/>
      <c r="K281" s="60" t="s">
        <v>3236</v>
      </c>
      <c r="L281" s="28">
        <v>55358131</v>
      </c>
      <c r="M281" t="s">
        <v>3453</v>
      </c>
    </row>
    <row r="282" spans="1:13" hidden="1">
      <c r="A282" s="60" t="s">
        <v>2698</v>
      </c>
      <c r="B282" s="60" t="s">
        <v>3128</v>
      </c>
      <c r="C282" s="60" t="s">
        <v>4100</v>
      </c>
      <c r="D282" s="117">
        <v>1201</v>
      </c>
      <c r="E282" s="61">
        <v>44895</v>
      </c>
      <c r="F282" s="60" t="s">
        <v>4101</v>
      </c>
      <c r="G282" s="60" t="s">
        <v>47</v>
      </c>
      <c r="H282" s="60" t="s">
        <v>21</v>
      </c>
      <c r="I282" s="93">
        <v>1168.56</v>
      </c>
      <c r="J282" s="60"/>
      <c r="K282" s="60" t="s">
        <v>3978</v>
      </c>
      <c r="L282" s="28">
        <v>55358131</v>
      </c>
      <c r="M282" t="s">
        <v>3453</v>
      </c>
    </row>
    <row r="283" spans="1:13" hidden="1">
      <c r="A283" s="60" t="s">
        <v>2698</v>
      </c>
      <c r="B283" s="60" t="s">
        <v>3128</v>
      </c>
      <c r="C283" s="60" t="s">
        <v>4100</v>
      </c>
      <c r="D283" s="117">
        <v>1201</v>
      </c>
      <c r="E283" s="61">
        <v>44895</v>
      </c>
      <c r="F283" s="60" t="s">
        <v>4101</v>
      </c>
      <c r="G283" s="60" t="s">
        <v>47</v>
      </c>
      <c r="H283" s="60" t="s">
        <v>21</v>
      </c>
      <c r="I283" s="93">
        <v>455.2</v>
      </c>
      <c r="J283" s="60"/>
      <c r="K283" s="60" t="s">
        <v>3540</v>
      </c>
      <c r="L283" s="28">
        <v>55358131</v>
      </c>
      <c r="M283" t="s">
        <v>3453</v>
      </c>
    </row>
    <row r="284" spans="1:13" hidden="1">
      <c r="A284" s="60" t="s">
        <v>2698</v>
      </c>
      <c r="B284" s="60" t="s">
        <v>3128</v>
      </c>
      <c r="C284" s="60" t="s">
        <v>4100</v>
      </c>
      <c r="D284" s="117">
        <v>1201</v>
      </c>
      <c r="E284" s="61">
        <v>44895</v>
      </c>
      <c r="F284" s="60" t="s">
        <v>4101</v>
      </c>
      <c r="G284" s="60" t="s">
        <v>47</v>
      </c>
      <c r="H284" s="60" t="s">
        <v>21</v>
      </c>
      <c r="I284" s="93">
        <v>108</v>
      </c>
      <c r="J284" s="60"/>
      <c r="K284" s="60" t="s">
        <v>3673</v>
      </c>
      <c r="L284" s="28">
        <v>55358131</v>
      </c>
      <c r="M284" t="s">
        <v>3453</v>
      </c>
    </row>
    <row r="285" spans="1:13" hidden="1">
      <c r="A285" s="60" t="s">
        <v>2698</v>
      </c>
      <c r="B285" s="60" t="s">
        <v>3128</v>
      </c>
      <c r="C285" s="60" t="s">
        <v>4100</v>
      </c>
      <c r="D285" s="117">
        <v>1201</v>
      </c>
      <c r="E285" s="61">
        <v>44895</v>
      </c>
      <c r="F285" s="60" t="s">
        <v>4101</v>
      </c>
      <c r="G285" s="60" t="s">
        <v>47</v>
      </c>
      <c r="H285" s="60" t="s">
        <v>21</v>
      </c>
      <c r="I285" s="93">
        <v>6225.12</v>
      </c>
      <c r="J285" s="60"/>
      <c r="K285" s="60" t="s">
        <v>3986</v>
      </c>
      <c r="L285" s="28">
        <v>55358131</v>
      </c>
      <c r="M285" t="s">
        <v>3453</v>
      </c>
    </row>
    <row r="286" spans="1:13" hidden="1">
      <c r="A286" s="60" t="s">
        <v>2698</v>
      </c>
      <c r="B286" s="60" t="s">
        <v>3128</v>
      </c>
      <c r="C286" s="60" t="s">
        <v>4100</v>
      </c>
      <c r="D286" s="117">
        <v>1201</v>
      </c>
      <c r="E286" s="61">
        <v>44895</v>
      </c>
      <c r="F286" s="60" t="s">
        <v>4101</v>
      </c>
      <c r="G286" s="60" t="s">
        <v>47</v>
      </c>
      <c r="H286" s="60" t="s">
        <v>21</v>
      </c>
      <c r="I286" s="93">
        <v>4310</v>
      </c>
      <c r="J286" s="60"/>
      <c r="K286" s="60" t="s">
        <v>4105</v>
      </c>
      <c r="L286" s="28">
        <v>55358131</v>
      </c>
      <c r="M286" t="s">
        <v>3453</v>
      </c>
    </row>
    <row r="287" spans="1:13" hidden="1">
      <c r="A287" s="60" t="s">
        <v>2698</v>
      </c>
      <c r="B287" s="60" t="s">
        <v>3128</v>
      </c>
      <c r="C287" s="60" t="s">
        <v>4100</v>
      </c>
      <c r="D287" s="117">
        <v>1201</v>
      </c>
      <c r="E287" s="61">
        <v>44895</v>
      </c>
      <c r="F287" s="60" t="s">
        <v>4101</v>
      </c>
      <c r="G287" s="60" t="s">
        <v>47</v>
      </c>
      <c r="H287" s="60" t="s">
        <v>21</v>
      </c>
      <c r="I287" s="93">
        <v>5697.04</v>
      </c>
      <c r="J287" s="60"/>
      <c r="K287" s="60" t="s">
        <v>3987</v>
      </c>
      <c r="L287" s="28">
        <v>55358131</v>
      </c>
      <c r="M287" t="s">
        <v>3453</v>
      </c>
    </row>
    <row r="288" spans="1:13" hidden="1">
      <c r="A288" s="60" t="s">
        <v>2698</v>
      </c>
      <c r="B288" s="60" t="s">
        <v>3128</v>
      </c>
      <c r="C288" s="60" t="s">
        <v>4100</v>
      </c>
      <c r="D288" s="117">
        <v>1201</v>
      </c>
      <c r="E288" s="61">
        <v>44895</v>
      </c>
      <c r="F288" s="60" t="s">
        <v>4101</v>
      </c>
      <c r="G288" s="60" t="s">
        <v>47</v>
      </c>
      <c r="H288" s="60" t="s">
        <v>21</v>
      </c>
      <c r="I288" s="93">
        <v>63.28</v>
      </c>
      <c r="J288" s="60"/>
      <c r="K288" s="60" t="s">
        <v>3822</v>
      </c>
      <c r="L288" s="28">
        <v>55358131</v>
      </c>
      <c r="M288" t="s">
        <v>3453</v>
      </c>
    </row>
    <row r="289" spans="1:13" hidden="1">
      <c r="A289" s="60" t="s">
        <v>2698</v>
      </c>
      <c r="B289" s="60" t="s">
        <v>3128</v>
      </c>
      <c r="C289" s="60" t="s">
        <v>4100</v>
      </c>
      <c r="D289" s="117">
        <v>1201</v>
      </c>
      <c r="E289" s="61">
        <v>44895</v>
      </c>
      <c r="F289" s="60" t="s">
        <v>4101</v>
      </c>
      <c r="G289" s="60" t="s">
        <v>47</v>
      </c>
      <c r="H289" s="60" t="s">
        <v>21</v>
      </c>
      <c r="I289" s="93">
        <v>507.18</v>
      </c>
      <c r="J289" s="60"/>
      <c r="K289" s="60" t="s">
        <v>3678</v>
      </c>
      <c r="L289" s="28">
        <v>55358131</v>
      </c>
      <c r="M289" t="s">
        <v>3453</v>
      </c>
    </row>
    <row r="290" spans="1:13" hidden="1">
      <c r="A290" s="60" t="s">
        <v>2698</v>
      </c>
      <c r="B290" s="60" t="s">
        <v>3128</v>
      </c>
      <c r="C290" s="60" t="s">
        <v>4100</v>
      </c>
      <c r="D290" s="117">
        <v>1201</v>
      </c>
      <c r="E290" s="61">
        <v>44895</v>
      </c>
      <c r="F290" s="60" t="s">
        <v>4101</v>
      </c>
      <c r="G290" s="60" t="s">
        <v>47</v>
      </c>
      <c r="H290" s="60" t="s">
        <v>21</v>
      </c>
      <c r="I290" s="93">
        <v>1677.45</v>
      </c>
      <c r="J290" s="60"/>
      <c r="K290" s="60" t="s">
        <v>4106</v>
      </c>
      <c r="L290" s="28">
        <v>55358131</v>
      </c>
      <c r="M290" t="s">
        <v>3453</v>
      </c>
    </row>
    <row r="291" spans="1:13" hidden="1">
      <c r="A291" s="60" t="s">
        <v>2698</v>
      </c>
      <c r="B291" s="60" t="s">
        <v>3128</v>
      </c>
      <c r="C291" s="60" t="s">
        <v>4100</v>
      </c>
      <c r="D291" s="117">
        <v>1201</v>
      </c>
      <c r="E291" s="61">
        <v>44895</v>
      </c>
      <c r="F291" s="60" t="s">
        <v>4101</v>
      </c>
      <c r="G291" s="60" t="s">
        <v>47</v>
      </c>
      <c r="H291" s="60" t="s">
        <v>21</v>
      </c>
      <c r="I291" s="93">
        <v>22.53</v>
      </c>
      <c r="J291" s="60"/>
      <c r="K291" s="60" t="s">
        <v>3823</v>
      </c>
      <c r="L291" s="28">
        <v>55358131</v>
      </c>
      <c r="M291" t="s">
        <v>3453</v>
      </c>
    </row>
    <row r="292" spans="1:13" hidden="1">
      <c r="A292" s="60" t="s">
        <v>2698</v>
      </c>
      <c r="B292" s="60" t="s">
        <v>3128</v>
      </c>
      <c r="C292" s="60" t="s">
        <v>4100</v>
      </c>
      <c r="D292" s="117">
        <v>1201</v>
      </c>
      <c r="E292" s="61">
        <v>44895</v>
      </c>
      <c r="F292" s="60" t="s">
        <v>4101</v>
      </c>
      <c r="G292" s="60" t="s">
        <v>47</v>
      </c>
      <c r="H292" s="60" t="s">
        <v>21</v>
      </c>
      <c r="I292" s="93">
        <v>662.4</v>
      </c>
      <c r="J292" s="60"/>
      <c r="K292" s="60" t="s">
        <v>3824</v>
      </c>
      <c r="L292" s="28">
        <v>55358131</v>
      </c>
      <c r="M292" t="s">
        <v>3453</v>
      </c>
    </row>
    <row r="293" spans="1:13" hidden="1">
      <c r="A293" s="60" t="s">
        <v>2698</v>
      </c>
      <c r="B293" s="60" t="s">
        <v>3128</v>
      </c>
      <c r="C293" s="60" t="s">
        <v>4100</v>
      </c>
      <c r="D293" s="117">
        <v>1201</v>
      </c>
      <c r="E293" s="61">
        <v>44895</v>
      </c>
      <c r="F293" s="60" t="s">
        <v>4101</v>
      </c>
      <c r="G293" s="60" t="s">
        <v>47</v>
      </c>
      <c r="H293" s="60" t="s">
        <v>21</v>
      </c>
      <c r="I293" s="93">
        <v>9</v>
      </c>
      <c r="J293" s="60"/>
      <c r="K293" s="60" t="s">
        <v>3825</v>
      </c>
      <c r="L293" s="28">
        <v>55358131</v>
      </c>
      <c r="M293" t="s">
        <v>3453</v>
      </c>
    </row>
    <row r="294" spans="1:13" hidden="1">
      <c r="A294" s="60" t="s">
        <v>2698</v>
      </c>
      <c r="B294" s="60" t="s">
        <v>3128</v>
      </c>
      <c r="C294" s="60" t="s">
        <v>4100</v>
      </c>
      <c r="D294" s="117">
        <v>1201</v>
      </c>
      <c r="E294" s="61">
        <v>44895</v>
      </c>
      <c r="F294" s="60" t="s">
        <v>4101</v>
      </c>
      <c r="G294" s="60" t="s">
        <v>47</v>
      </c>
      <c r="H294" s="60" t="s">
        <v>21</v>
      </c>
      <c r="I294" s="93">
        <v>25.16</v>
      </c>
      <c r="J294" s="60"/>
      <c r="K294" s="60" t="s">
        <v>3543</v>
      </c>
      <c r="L294" s="28">
        <v>55358131</v>
      </c>
      <c r="M294" t="s">
        <v>3453</v>
      </c>
    </row>
    <row r="295" spans="1:13" hidden="1">
      <c r="A295" s="60" t="s">
        <v>2698</v>
      </c>
      <c r="B295" s="60" t="s">
        <v>3128</v>
      </c>
      <c r="C295" s="60" t="s">
        <v>4100</v>
      </c>
      <c r="D295" s="117">
        <v>1201</v>
      </c>
      <c r="E295" s="61">
        <v>44895</v>
      </c>
      <c r="F295" s="60" t="s">
        <v>4101</v>
      </c>
      <c r="G295" s="60" t="s">
        <v>47</v>
      </c>
      <c r="H295" s="60" t="s">
        <v>21</v>
      </c>
      <c r="I295" s="93">
        <v>81</v>
      </c>
      <c r="J295" s="60"/>
      <c r="K295" s="60" t="s">
        <v>3788</v>
      </c>
      <c r="L295" s="28">
        <v>55358131</v>
      </c>
      <c r="M295" t="s">
        <v>3453</v>
      </c>
    </row>
    <row r="296" spans="1:13" hidden="1">
      <c r="A296" s="60" t="s">
        <v>2698</v>
      </c>
      <c r="B296" s="60" t="s">
        <v>3128</v>
      </c>
      <c r="C296" s="60" t="s">
        <v>4100</v>
      </c>
      <c r="D296" s="117">
        <v>1201</v>
      </c>
      <c r="E296" s="61">
        <v>44895</v>
      </c>
      <c r="F296" s="60" t="s">
        <v>4101</v>
      </c>
      <c r="G296" s="60" t="s">
        <v>47</v>
      </c>
      <c r="H296" s="60" t="s">
        <v>21</v>
      </c>
      <c r="I296" s="93">
        <v>3591</v>
      </c>
      <c r="J296" s="60"/>
      <c r="K296" s="60" t="s">
        <v>3788</v>
      </c>
      <c r="L296" s="28">
        <v>55358131</v>
      </c>
      <c r="M296" t="s">
        <v>3453</v>
      </c>
    </row>
    <row r="297" spans="1:13" hidden="1">
      <c r="A297" s="60" t="s">
        <v>2698</v>
      </c>
      <c r="B297" s="60" t="s">
        <v>3128</v>
      </c>
      <c r="C297" s="60" t="s">
        <v>4100</v>
      </c>
      <c r="D297" s="117">
        <v>1201</v>
      </c>
      <c r="E297" s="61">
        <v>44895</v>
      </c>
      <c r="F297" s="60" t="s">
        <v>4101</v>
      </c>
      <c r="G297" s="60" t="s">
        <v>47</v>
      </c>
      <c r="H297" s="60" t="s">
        <v>21</v>
      </c>
      <c r="I297" s="93">
        <v>27.57</v>
      </c>
      <c r="J297" s="60"/>
      <c r="K297" s="60" t="s">
        <v>3826</v>
      </c>
      <c r="L297" s="28">
        <v>55358131</v>
      </c>
      <c r="M297" t="s">
        <v>3453</v>
      </c>
    </row>
    <row r="298" spans="1:13" hidden="1">
      <c r="A298" s="60" t="s">
        <v>2698</v>
      </c>
      <c r="B298" s="60" t="s">
        <v>3128</v>
      </c>
      <c r="C298" s="60" t="s">
        <v>4100</v>
      </c>
      <c r="D298" s="117">
        <v>1201</v>
      </c>
      <c r="E298" s="61">
        <v>44895</v>
      </c>
      <c r="F298" s="60" t="s">
        <v>4101</v>
      </c>
      <c r="G298" s="60" t="s">
        <v>47</v>
      </c>
      <c r="H298" s="60" t="s">
        <v>21</v>
      </c>
      <c r="I298" s="93">
        <v>3395.7</v>
      </c>
      <c r="J298" s="60"/>
      <c r="K298" s="60" t="s">
        <v>3988</v>
      </c>
      <c r="L298" s="28">
        <v>55358131</v>
      </c>
      <c r="M298" t="s">
        <v>3453</v>
      </c>
    </row>
    <row r="299" spans="1:13" hidden="1">
      <c r="A299" s="60" t="s">
        <v>2698</v>
      </c>
      <c r="B299" s="60" t="s">
        <v>3128</v>
      </c>
      <c r="C299" s="60" t="s">
        <v>4100</v>
      </c>
      <c r="D299" s="117">
        <v>1201</v>
      </c>
      <c r="E299" s="61">
        <v>44895</v>
      </c>
      <c r="F299" s="60" t="s">
        <v>4101</v>
      </c>
      <c r="G299" s="60" t="s">
        <v>47</v>
      </c>
      <c r="H299" s="60" t="s">
        <v>21</v>
      </c>
      <c r="I299" s="93">
        <v>42.2</v>
      </c>
      <c r="J299" s="60"/>
      <c r="K299" s="60" t="s">
        <v>3790</v>
      </c>
      <c r="L299" s="28">
        <v>55358131</v>
      </c>
      <c r="M299" t="s">
        <v>3453</v>
      </c>
    </row>
    <row r="300" spans="1:13" hidden="1">
      <c r="A300" s="60" t="s">
        <v>2698</v>
      </c>
      <c r="B300" s="60" t="s">
        <v>3128</v>
      </c>
      <c r="C300" s="60" t="s">
        <v>4100</v>
      </c>
      <c r="D300" s="117">
        <v>1201</v>
      </c>
      <c r="E300" s="61">
        <v>44895</v>
      </c>
      <c r="F300" s="60" t="s">
        <v>4101</v>
      </c>
      <c r="G300" s="60" t="s">
        <v>47</v>
      </c>
      <c r="H300" s="60" t="s">
        <v>21</v>
      </c>
      <c r="I300" s="93">
        <v>7476.3</v>
      </c>
      <c r="J300" s="60"/>
      <c r="K300" s="60" t="s">
        <v>3683</v>
      </c>
      <c r="L300" s="28">
        <v>55358131</v>
      </c>
      <c r="M300" t="s">
        <v>3453</v>
      </c>
    </row>
    <row r="301" spans="1:13" hidden="1">
      <c r="A301" s="60" t="s">
        <v>2698</v>
      </c>
      <c r="B301" s="60" t="s">
        <v>3128</v>
      </c>
      <c r="C301" s="60" t="s">
        <v>4100</v>
      </c>
      <c r="D301" s="117">
        <v>1201</v>
      </c>
      <c r="E301" s="61">
        <v>44895</v>
      </c>
      <c r="F301" s="60" t="s">
        <v>4101</v>
      </c>
      <c r="G301" s="60" t="s">
        <v>47</v>
      </c>
      <c r="H301" s="60" t="s">
        <v>21</v>
      </c>
      <c r="I301" s="93">
        <v>4260.75</v>
      </c>
      <c r="J301" s="60"/>
      <c r="K301" s="60" t="s">
        <v>3684</v>
      </c>
      <c r="L301" s="28">
        <v>55358131</v>
      </c>
      <c r="M301" t="s">
        <v>3453</v>
      </c>
    </row>
    <row r="302" spans="1:13" hidden="1">
      <c r="A302" s="60" t="s">
        <v>2698</v>
      </c>
      <c r="B302" s="60" t="s">
        <v>3128</v>
      </c>
      <c r="C302" s="60" t="s">
        <v>4100</v>
      </c>
      <c r="D302" s="117">
        <v>1201</v>
      </c>
      <c r="E302" s="61">
        <v>44895</v>
      </c>
      <c r="F302" s="60" t="s">
        <v>4101</v>
      </c>
      <c r="G302" s="60" t="s">
        <v>47</v>
      </c>
      <c r="H302" s="60" t="s">
        <v>21</v>
      </c>
      <c r="I302" s="93">
        <v>2325.6</v>
      </c>
      <c r="J302" s="60"/>
      <c r="K302" s="60" t="s">
        <v>4107</v>
      </c>
      <c r="L302" s="28">
        <v>55358131</v>
      </c>
      <c r="M302" t="s">
        <v>3453</v>
      </c>
    </row>
    <row r="303" spans="1:13" hidden="1">
      <c r="A303" s="60" t="s">
        <v>2698</v>
      </c>
      <c r="B303" s="60" t="s">
        <v>3128</v>
      </c>
      <c r="C303" s="60" t="s">
        <v>4100</v>
      </c>
      <c r="D303" s="117">
        <v>1201</v>
      </c>
      <c r="E303" s="61">
        <v>44895</v>
      </c>
      <c r="F303" s="60" t="s">
        <v>4101</v>
      </c>
      <c r="G303" s="60" t="s">
        <v>47</v>
      </c>
      <c r="H303" s="60" t="s">
        <v>21</v>
      </c>
      <c r="I303" s="93">
        <v>152.6</v>
      </c>
      <c r="J303" s="60"/>
      <c r="K303" s="60" t="s">
        <v>3828</v>
      </c>
      <c r="L303" s="28">
        <v>55358131</v>
      </c>
      <c r="M303" t="s">
        <v>3453</v>
      </c>
    </row>
    <row r="304" spans="1:13" hidden="1">
      <c r="A304" s="60" t="s">
        <v>2698</v>
      </c>
      <c r="B304" s="60" t="s">
        <v>3128</v>
      </c>
      <c r="C304" s="60" t="s">
        <v>4100</v>
      </c>
      <c r="D304" s="117">
        <v>1201</v>
      </c>
      <c r="E304" s="61">
        <v>44895</v>
      </c>
      <c r="F304" s="60" t="s">
        <v>4101</v>
      </c>
      <c r="G304" s="60" t="s">
        <v>47</v>
      </c>
      <c r="H304" s="60" t="s">
        <v>21</v>
      </c>
      <c r="I304" s="93">
        <v>110.6</v>
      </c>
      <c r="J304" s="60"/>
      <c r="K304" s="60" t="s">
        <v>4108</v>
      </c>
      <c r="L304" s="28">
        <v>55358131</v>
      </c>
      <c r="M304" t="s">
        <v>3453</v>
      </c>
    </row>
    <row r="305" spans="1:13" hidden="1">
      <c r="A305" s="60" t="s">
        <v>2698</v>
      </c>
      <c r="B305" s="60" t="s">
        <v>3128</v>
      </c>
      <c r="C305" s="60" t="s">
        <v>4100</v>
      </c>
      <c r="D305" s="117">
        <v>1201</v>
      </c>
      <c r="E305" s="61">
        <v>44895</v>
      </c>
      <c r="F305" s="60" t="s">
        <v>4101</v>
      </c>
      <c r="G305" s="60" t="s">
        <v>47</v>
      </c>
      <c r="H305" s="60" t="s">
        <v>21</v>
      </c>
      <c r="I305" s="93">
        <v>37.68</v>
      </c>
      <c r="J305" s="60"/>
      <c r="K305" s="60" t="s">
        <v>3791</v>
      </c>
      <c r="L305" s="28">
        <v>55358131</v>
      </c>
      <c r="M305" t="s">
        <v>3453</v>
      </c>
    </row>
    <row r="306" spans="1:13" hidden="1">
      <c r="A306" s="60" t="s">
        <v>2698</v>
      </c>
      <c r="B306" s="60" t="s">
        <v>3128</v>
      </c>
      <c r="C306" s="60" t="s">
        <v>4100</v>
      </c>
      <c r="D306" s="117">
        <v>1201</v>
      </c>
      <c r="E306" s="61">
        <v>44895</v>
      </c>
      <c r="F306" s="60" t="s">
        <v>4101</v>
      </c>
      <c r="G306" s="60" t="s">
        <v>47</v>
      </c>
      <c r="H306" s="60" t="s">
        <v>21</v>
      </c>
      <c r="I306" s="93">
        <v>601.54</v>
      </c>
      <c r="J306" s="60"/>
      <c r="K306" s="60" t="s">
        <v>3829</v>
      </c>
      <c r="L306" s="28">
        <v>55358131</v>
      </c>
      <c r="M306" t="s">
        <v>3453</v>
      </c>
    </row>
    <row r="307" spans="1:13" hidden="1">
      <c r="A307" s="60" t="s">
        <v>2698</v>
      </c>
      <c r="B307" s="60" t="s">
        <v>3128</v>
      </c>
      <c r="C307" s="60" t="s">
        <v>4100</v>
      </c>
      <c r="D307" s="117">
        <v>1201</v>
      </c>
      <c r="E307" s="61">
        <v>44895</v>
      </c>
      <c r="F307" s="60" t="s">
        <v>4101</v>
      </c>
      <c r="G307" s="60" t="s">
        <v>47</v>
      </c>
      <c r="H307" s="60" t="s">
        <v>21</v>
      </c>
      <c r="I307" s="93">
        <v>5985.9</v>
      </c>
      <c r="J307" s="60"/>
      <c r="K307" s="60" t="s">
        <v>3979</v>
      </c>
      <c r="L307" s="28">
        <v>55358131</v>
      </c>
      <c r="M307" t="s">
        <v>3453</v>
      </c>
    </row>
    <row r="308" spans="1:13" hidden="1">
      <c r="A308" s="60" t="s">
        <v>2698</v>
      </c>
      <c r="B308" s="60" t="s">
        <v>3128</v>
      </c>
      <c r="C308" s="60" t="s">
        <v>4100</v>
      </c>
      <c r="D308" s="117">
        <v>1201</v>
      </c>
      <c r="E308" s="61">
        <v>44895</v>
      </c>
      <c r="F308" s="60" t="s">
        <v>4101</v>
      </c>
      <c r="G308" s="60" t="s">
        <v>47</v>
      </c>
      <c r="H308" s="60" t="s">
        <v>21</v>
      </c>
      <c r="I308" s="93">
        <v>7345.66</v>
      </c>
      <c r="J308" s="60"/>
      <c r="K308" s="60" t="s">
        <v>3979</v>
      </c>
      <c r="L308" s="28">
        <v>55358131</v>
      </c>
      <c r="M308" t="s">
        <v>3453</v>
      </c>
    </row>
    <row r="309" spans="1:13" hidden="1">
      <c r="A309" s="60" t="s">
        <v>2698</v>
      </c>
      <c r="B309" s="60" t="s">
        <v>3128</v>
      </c>
      <c r="C309" s="60" t="s">
        <v>4100</v>
      </c>
      <c r="D309" s="117">
        <v>1201</v>
      </c>
      <c r="E309" s="61">
        <v>44895</v>
      </c>
      <c r="F309" s="60" t="s">
        <v>4101</v>
      </c>
      <c r="G309" s="60" t="s">
        <v>47</v>
      </c>
      <c r="H309" s="60" t="s">
        <v>21</v>
      </c>
      <c r="I309" s="93">
        <v>3672</v>
      </c>
      <c r="J309" s="60"/>
      <c r="K309" s="60" t="s">
        <v>4109</v>
      </c>
      <c r="L309" s="28">
        <v>55358131</v>
      </c>
      <c r="M309" t="s">
        <v>3453</v>
      </c>
    </row>
    <row r="310" spans="1:13" hidden="1">
      <c r="A310" s="60" t="s">
        <v>2698</v>
      </c>
      <c r="B310" s="60" t="s">
        <v>3128</v>
      </c>
      <c r="C310" s="60" t="s">
        <v>4100</v>
      </c>
      <c r="D310" s="117">
        <v>1201</v>
      </c>
      <c r="E310" s="61">
        <v>44895</v>
      </c>
      <c r="F310" s="60" t="s">
        <v>4101</v>
      </c>
      <c r="G310" s="60" t="s">
        <v>47</v>
      </c>
      <c r="H310" s="60" t="s">
        <v>21</v>
      </c>
      <c r="I310" s="93">
        <v>1426.56</v>
      </c>
      <c r="J310" s="60"/>
      <c r="K310" s="60" t="s">
        <v>3989</v>
      </c>
      <c r="L310" s="28">
        <v>55358131</v>
      </c>
      <c r="M310" t="s">
        <v>3453</v>
      </c>
    </row>
    <row r="311" spans="1:13" hidden="1">
      <c r="A311" s="60" t="s">
        <v>2698</v>
      </c>
      <c r="B311" s="60" t="s">
        <v>3128</v>
      </c>
      <c r="C311" s="60" t="s">
        <v>4100</v>
      </c>
      <c r="D311" s="117">
        <v>1201</v>
      </c>
      <c r="E311" s="61">
        <v>44895</v>
      </c>
      <c r="F311" s="60" t="s">
        <v>4101</v>
      </c>
      <c r="G311" s="60" t="s">
        <v>47</v>
      </c>
      <c r="H311" s="60" t="s">
        <v>21</v>
      </c>
      <c r="I311" s="93">
        <v>297.8</v>
      </c>
      <c r="J311" s="60"/>
      <c r="K311" s="60" t="s">
        <v>3830</v>
      </c>
      <c r="L311" s="28">
        <v>55358131</v>
      </c>
      <c r="M311" t="s">
        <v>3453</v>
      </c>
    </row>
    <row r="312" spans="1:13" hidden="1">
      <c r="A312" s="60" t="s">
        <v>2698</v>
      </c>
      <c r="B312" s="60" t="s">
        <v>3128</v>
      </c>
      <c r="C312" s="60" t="s">
        <v>4100</v>
      </c>
      <c r="D312" s="117">
        <v>1201</v>
      </c>
      <c r="E312" s="61">
        <v>44895</v>
      </c>
      <c r="F312" s="60" t="s">
        <v>4101</v>
      </c>
      <c r="G312" s="60" t="s">
        <v>47</v>
      </c>
      <c r="H312" s="60" t="s">
        <v>21</v>
      </c>
      <c r="I312" s="93">
        <v>28.82</v>
      </c>
      <c r="J312" s="60"/>
      <c r="K312" s="60" t="s">
        <v>3831</v>
      </c>
      <c r="L312" s="28">
        <v>55358131</v>
      </c>
      <c r="M312" t="s">
        <v>3453</v>
      </c>
    </row>
    <row r="313" spans="1:13" hidden="1">
      <c r="A313" s="60" t="s">
        <v>2698</v>
      </c>
      <c r="B313" s="60" t="s">
        <v>3128</v>
      </c>
      <c r="C313" s="60" t="s">
        <v>4100</v>
      </c>
      <c r="D313" s="117">
        <v>1201</v>
      </c>
      <c r="E313" s="61">
        <v>44895</v>
      </c>
      <c r="F313" s="60" t="s">
        <v>4101</v>
      </c>
      <c r="G313" s="60" t="s">
        <v>47</v>
      </c>
      <c r="H313" s="60" t="s">
        <v>21</v>
      </c>
      <c r="I313" s="93">
        <v>3161.6</v>
      </c>
      <c r="J313" s="60"/>
      <c r="K313" s="60" t="s">
        <v>3980</v>
      </c>
      <c r="L313" s="28">
        <v>55358131</v>
      </c>
      <c r="M313" t="s">
        <v>3453</v>
      </c>
    </row>
    <row r="314" spans="1:13" hidden="1">
      <c r="A314" s="60" t="s">
        <v>2698</v>
      </c>
      <c r="B314" s="60" t="s">
        <v>3128</v>
      </c>
      <c r="C314" s="60" t="s">
        <v>4100</v>
      </c>
      <c r="D314" s="117">
        <v>1201</v>
      </c>
      <c r="E314" s="61">
        <v>44895</v>
      </c>
      <c r="F314" s="60" t="s">
        <v>4101</v>
      </c>
      <c r="G314" s="60" t="s">
        <v>47</v>
      </c>
      <c r="H314" s="60" t="s">
        <v>21</v>
      </c>
      <c r="I314" s="93">
        <v>90.36</v>
      </c>
      <c r="J314" s="60"/>
      <c r="K314" s="60" t="s">
        <v>3832</v>
      </c>
      <c r="L314" s="28">
        <v>55358131</v>
      </c>
      <c r="M314" t="s">
        <v>3453</v>
      </c>
    </row>
    <row r="315" spans="1:13" hidden="1">
      <c r="A315" s="60" t="s">
        <v>2698</v>
      </c>
      <c r="B315" s="60" t="s">
        <v>3128</v>
      </c>
      <c r="C315" s="60" t="s">
        <v>4100</v>
      </c>
      <c r="D315" s="117">
        <v>1201</v>
      </c>
      <c r="E315" s="61">
        <v>44895</v>
      </c>
      <c r="F315" s="60" t="s">
        <v>4101</v>
      </c>
      <c r="G315" s="60" t="s">
        <v>47</v>
      </c>
      <c r="H315" s="60" t="s">
        <v>21</v>
      </c>
      <c r="I315" s="93">
        <v>1413.3</v>
      </c>
      <c r="J315" s="60"/>
      <c r="K315" s="60" t="s">
        <v>3833</v>
      </c>
      <c r="L315" s="28">
        <v>55358131</v>
      </c>
      <c r="M315" t="s">
        <v>3453</v>
      </c>
    </row>
    <row r="316" spans="1:13" hidden="1">
      <c r="A316" s="60" t="s">
        <v>2698</v>
      </c>
      <c r="B316" s="60" t="s">
        <v>3128</v>
      </c>
      <c r="C316" s="60" t="s">
        <v>4100</v>
      </c>
      <c r="D316" s="117">
        <v>1201</v>
      </c>
      <c r="E316" s="61">
        <v>44895</v>
      </c>
      <c r="F316" s="60" t="s">
        <v>4101</v>
      </c>
      <c r="G316" s="60" t="s">
        <v>47</v>
      </c>
      <c r="H316" s="60" t="s">
        <v>21</v>
      </c>
      <c r="I316" s="93">
        <v>458.04</v>
      </c>
      <c r="J316" s="60"/>
      <c r="K316" s="60" t="s">
        <v>3834</v>
      </c>
      <c r="L316" s="28">
        <v>55358131</v>
      </c>
      <c r="M316" t="s">
        <v>3453</v>
      </c>
    </row>
    <row r="317" spans="1:13" hidden="1">
      <c r="A317" s="60" t="s">
        <v>2698</v>
      </c>
      <c r="B317" s="60" t="s">
        <v>3128</v>
      </c>
      <c r="C317" s="60" t="s">
        <v>4100</v>
      </c>
      <c r="D317" s="117">
        <v>1201</v>
      </c>
      <c r="E317" s="61">
        <v>44895</v>
      </c>
      <c r="F317" s="60" t="s">
        <v>4101</v>
      </c>
      <c r="G317" s="60" t="s">
        <v>47</v>
      </c>
      <c r="H317" s="60" t="s">
        <v>21</v>
      </c>
      <c r="I317" s="93">
        <v>137.69999999999999</v>
      </c>
      <c r="J317" s="60"/>
      <c r="K317" s="60" t="s">
        <v>3835</v>
      </c>
      <c r="L317" s="28">
        <v>55358131</v>
      </c>
      <c r="M317" t="s">
        <v>3453</v>
      </c>
    </row>
    <row r="318" spans="1:13" hidden="1">
      <c r="A318" s="60" t="s">
        <v>2698</v>
      </c>
      <c r="B318" s="60" t="s">
        <v>3128</v>
      </c>
      <c r="C318" s="60" t="s">
        <v>4100</v>
      </c>
      <c r="D318" s="117">
        <v>1201</v>
      </c>
      <c r="E318" s="61">
        <v>44895</v>
      </c>
      <c r="F318" s="60" t="s">
        <v>4101</v>
      </c>
      <c r="G318" s="60" t="s">
        <v>47</v>
      </c>
      <c r="H318" s="60" t="s">
        <v>21</v>
      </c>
      <c r="I318" s="93">
        <v>550.79999999999995</v>
      </c>
      <c r="J318" s="60"/>
      <c r="K318" s="60" t="s">
        <v>3835</v>
      </c>
      <c r="L318" s="28">
        <v>55358131</v>
      </c>
      <c r="M318" t="s">
        <v>3453</v>
      </c>
    </row>
    <row r="319" spans="1:13" hidden="1">
      <c r="A319" s="60" t="s">
        <v>2698</v>
      </c>
      <c r="B319" s="60" t="s">
        <v>3128</v>
      </c>
      <c r="C319" s="60" t="s">
        <v>4100</v>
      </c>
      <c r="D319" s="117">
        <v>1201</v>
      </c>
      <c r="E319" s="61">
        <v>44895</v>
      </c>
      <c r="F319" s="60" t="s">
        <v>4101</v>
      </c>
      <c r="G319" s="60" t="s">
        <v>47</v>
      </c>
      <c r="H319" s="60" t="s">
        <v>21</v>
      </c>
      <c r="I319" s="93">
        <v>367.04</v>
      </c>
      <c r="J319" s="60"/>
      <c r="K319" s="60" t="s">
        <v>3687</v>
      </c>
      <c r="L319" s="28">
        <v>55358131</v>
      </c>
      <c r="M319" t="s">
        <v>3453</v>
      </c>
    </row>
    <row r="320" spans="1:13" hidden="1">
      <c r="A320" s="60" t="s">
        <v>2698</v>
      </c>
      <c r="B320" s="60" t="s">
        <v>3128</v>
      </c>
      <c r="C320" s="60" t="s">
        <v>4100</v>
      </c>
      <c r="D320" s="117">
        <v>1201</v>
      </c>
      <c r="E320" s="61">
        <v>44895</v>
      </c>
      <c r="F320" s="60" t="s">
        <v>4101</v>
      </c>
      <c r="G320" s="60" t="s">
        <v>47</v>
      </c>
      <c r="H320" s="60" t="s">
        <v>21</v>
      </c>
      <c r="I320" s="93">
        <v>106.56</v>
      </c>
      <c r="J320" s="60"/>
      <c r="K320" s="60" t="s">
        <v>3687</v>
      </c>
      <c r="L320" s="28">
        <v>55358131</v>
      </c>
      <c r="M320" t="s">
        <v>3453</v>
      </c>
    </row>
    <row r="321" spans="1:13" hidden="1">
      <c r="A321" s="60" t="s">
        <v>2698</v>
      </c>
      <c r="B321" s="60" t="s">
        <v>3128</v>
      </c>
      <c r="C321" s="60" t="s">
        <v>4100</v>
      </c>
      <c r="D321" s="117">
        <v>1201</v>
      </c>
      <c r="E321" s="61">
        <v>44895</v>
      </c>
      <c r="F321" s="60" t="s">
        <v>4101</v>
      </c>
      <c r="G321" s="60" t="s">
        <v>47</v>
      </c>
      <c r="H321" s="60" t="s">
        <v>21</v>
      </c>
      <c r="I321" s="93">
        <v>1004.88</v>
      </c>
      <c r="J321" s="60"/>
      <c r="K321" s="60" t="s">
        <v>3837</v>
      </c>
      <c r="L321" s="28">
        <v>55358131</v>
      </c>
      <c r="M321" t="s">
        <v>3453</v>
      </c>
    </row>
    <row r="322" spans="1:13" hidden="1">
      <c r="A322" s="60" t="s">
        <v>2698</v>
      </c>
      <c r="B322" s="60" t="s">
        <v>3128</v>
      </c>
      <c r="C322" s="60" t="s">
        <v>4100</v>
      </c>
      <c r="D322" s="117">
        <v>1201</v>
      </c>
      <c r="E322" s="61">
        <v>44895</v>
      </c>
      <c r="F322" s="60" t="s">
        <v>4101</v>
      </c>
      <c r="G322" s="60" t="s">
        <v>47</v>
      </c>
      <c r="H322" s="60" t="s">
        <v>21</v>
      </c>
      <c r="I322" s="93">
        <v>25.44</v>
      </c>
      <c r="J322" s="60"/>
      <c r="K322" s="60" t="s">
        <v>3837</v>
      </c>
      <c r="L322" s="28">
        <v>55358131</v>
      </c>
      <c r="M322" t="s">
        <v>3453</v>
      </c>
    </row>
    <row r="323" spans="1:13" hidden="1">
      <c r="A323" s="60" t="s">
        <v>2698</v>
      </c>
      <c r="B323" s="60" t="s">
        <v>3128</v>
      </c>
      <c r="C323" s="60" t="s">
        <v>4100</v>
      </c>
      <c r="D323" s="117">
        <v>1201</v>
      </c>
      <c r="E323" s="61">
        <v>44895</v>
      </c>
      <c r="F323" s="60" t="s">
        <v>4101</v>
      </c>
      <c r="G323" s="60" t="s">
        <v>47</v>
      </c>
      <c r="H323" s="60" t="s">
        <v>21</v>
      </c>
      <c r="I323" s="93">
        <v>3518.16</v>
      </c>
      <c r="J323" s="60"/>
      <c r="K323" s="60" t="s">
        <v>4110</v>
      </c>
      <c r="L323" s="28">
        <v>55358131</v>
      </c>
      <c r="M323" t="s">
        <v>3453</v>
      </c>
    </row>
    <row r="324" spans="1:13" hidden="1">
      <c r="A324" s="60" t="s">
        <v>2698</v>
      </c>
      <c r="B324" s="60" t="s">
        <v>3128</v>
      </c>
      <c r="C324" s="60" t="s">
        <v>4100</v>
      </c>
      <c r="D324" s="117">
        <v>1201</v>
      </c>
      <c r="E324" s="61">
        <v>44895</v>
      </c>
      <c r="F324" s="60" t="s">
        <v>4101</v>
      </c>
      <c r="G324" s="60" t="s">
        <v>47</v>
      </c>
      <c r="H324" s="60" t="s">
        <v>21</v>
      </c>
      <c r="I324" s="93">
        <v>1952.2</v>
      </c>
      <c r="J324" s="60"/>
      <c r="K324" s="60" t="s">
        <v>4111</v>
      </c>
      <c r="L324" s="28">
        <v>55358131</v>
      </c>
      <c r="M324" t="s">
        <v>3453</v>
      </c>
    </row>
    <row r="325" spans="1:13" hidden="1">
      <c r="A325" s="60" t="s">
        <v>2698</v>
      </c>
      <c r="B325" s="60" t="s">
        <v>3128</v>
      </c>
      <c r="C325" s="60" t="s">
        <v>4100</v>
      </c>
      <c r="D325" s="117">
        <v>1201</v>
      </c>
      <c r="E325" s="61">
        <v>44895</v>
      </c>
      <c r="F325" s="60" t="s">
        <v>4101</v>
      </c>
      <c r="G325" s="60" t="s">
        <v>47</v>
      </c>
      <c r="H325" s="60" t="s">
        <v>21</v>
      </c>
      <c r="I325" s="93">
        <v>4561.8100000000004</v>
      </c>
      <c r="J325" s="60"/>
      <c r="K325" s="60" t="s">
        <v>4112</v>
      </c>
      <c r="L325" s="28">
        <v>55358131</v>
      </c>
      <c r="M325" t="s">
        <v>3453</v>
      </c>
    </row>
    <row r="326" spans="1:13" hidden="1">
      <c r="A326" s="60" t="s">
        <v>2698</v>
      </c>
      <c r="B326" s="60" t="s">
        <v>3128</v>
      </c>
      <c r="C326" s="60" t="s">
        <v>4100</v>
      </c>
      <c r="D326" s="117">
        <v>1201</v>
      </c>
      <c r="E326" s="61">
        <v>44895</v>
      </c>
      <c r="F326" s="60" t="s">
        <v>4101</v>
      </c>
      <c r="G326" s="60" t="s">
        <v>47</v>
      </c>
      <c r="H326" s="60" t="s">
        <v>21</v>
      </c>
      <c r="I326" s="93">
        <v>60.12</v>
      </c>
      <c r="J326" s="60"/>
      <c r="K326" s="60" t="s">
        <v>3838</v>
      </c>
      <c r="L326" s="28">
        <v>55358131</v>
      </c>
      <c r="M326" t="s">
        <v>3453</v>
      </c>
    </row>
    <row r="327" spans="1:13" hidden="1">
      <c r="A327" s="60" t="s">
        <v>2698</v>
      </c>
      <c r="B327" s="60" t="s">
        <v>3128</v>
      </c>
      <c r="C327" s="60" t="s">
        <v>4100</v>
      </c>
      <c r="D327" s="117">
        <v>1201</v>
      </c>
      <c r="E327" s="61">
        <v>44895</v>
      </c>
      <c r="F327" s="60" t="s">
        <v>4101</v>
      </c>
      <c r="G327" s="60" t="s">
        <v>47</v>
      </c>
      <c r="H327" s="60" t="s">
        <v>21</v>
      </c>
      <c r="I327" s="93">
        <v>1452.3</v>
      </c>
      <c r="J327" s="60"/>
      <c r="K327" s="60" t="s">
        <v>3993</v>
      </c>
      <c r="L327" s="28">
        <v>55358131</v>
      </c>
      <c r="M327" t="s">
        <v>3453</v>
      </c>
    </row>
    <row r="328" spans="1:13" hidden="1">
      <c r="A328" s="60" t="s">
        <v>2698</v>
      </c>
      <c r="B328" s="60" t="s">
        <v>3128</v>
      </c>
      <c r="C328" s="60" t="s">
        <v>4100</v>
      </c>
      <c r="D328" s="117">
        <v>1201</v>
      </c>
      <c r="E328" s="61">
        <v>44895</v>
      </c>
      <c r="F328" s="60" t="s">
        <v>4101</v>
      </c>
      <c r="G328" s="60" t="s">
        <v>47</v>
      </c>
      <c r="H328" s="60" t="s">
        <v>21</v>
      </c>
      <c r="I328" s="93">
        <v>1780.66</v>
      </c>
      <c r="J328" s="60"/>
      <c r="K328" s="60" t="s">
        <v>3839</v>
      </c>
      <c r="L328" s="28">
        <v>55358131</v>
      </c>
      <c r="M328" t="s">
        <v>3453</v>
      </c>
    </row>
    <row r="329" spans="1:13" hidden="1">
      <c r="A329" s="60" t="s">
        <v>2698</v>
      </c>
      <c r="B329" s="60" t="s">
        <v>3128</v>
      </c>
      <c r="C329" s="60" t="s">
        <v>4100</v>
      </c>
      <c r="D329" s="117">
        <v>1201</v>
      </c>
      <c r="E329" s="61">
        <v>44895</v>
      </c>
      <c r="F329" s="60" t="s">
        <v>4101</v>
      </c>
      <c r="G329" s="60" t="s">
        <v>47</v>
      </c>
      <c r="H329" s="60" t="s">
        <v>21</v>
      </c>
      <c r="I329" s="93">
        <v>1646.88</v>
      </c>
      <c r="J329" s="60"/>
      <c r="K329" s="60" t="s">
        <v>3990</v>
      </c>
      <c r="L329" s="28">
        <v>55358131</v>
      </c>
      <c r="M329" t="s">
        <v>3453</v>
      </c>
    </row>
    <row r="330" spans="1:13" hidden="1">
      <c r="A330" s="60" t="s">
        <v>2698</v>
      </c>
      <c r="B330" s="60" t="s">
        <v>3128</v>
      </c>
      <c r="C330" s="60" t="s">
        <v>4100</v>
      </c>
      <c r="D330" s="117">
        <v>1201</v>
      </c>
      <c r="E330" s="61">
        <v>44895</v>
      </c>
      <c r="F330" s="60" t="s">
        <v>4101</v>
      </c>
      <c r="G330" s="60" t="s">
        <v>47</v>
      </c>
      <c r="H330" s="60" t="s">
        <v>21</v>
      </c>
      <c r="I330" s="93">
        <v>2583.9699999999998</v>
      </c>
      <c r="J330" s="60"/>
      <c r="K330" s="60" t="s">
        <v>4113</v>
      </c>
      <c r="L330" s="28">
        <v>55358131</v>
      </c>
      <c r="M330" t="s">
        <v>3453</v>
      </c>
    </row>
    <row r="331" spans="1:13" hidden="1">
      <c r="A331" s="60" t="s">
        <v>2698</v>
      </c>
      <c r="B331" s="60" t="s">
        <v>3128</v>
      </c>
      <c r="C331" s="60" t="s">
        <v>4100</v>
      </c>
      <c r="D331" s="117">
        <v>1201</v>
      </c>
      <c r="E331" s="61">
        <v>44895</v>
      </c>
      <c r="F331" s="60" t="s">
        <v>4101</v>
      </c>
      <c r="G331" s="60" t="s">
        <v>47</v>
      </c>
      <c r="H331" s="60" t="s">
        <v>21</v>
      </c>
      <c r="I331" s="93">
        <v>48.84</v>
      </c>
      <c r="J331" s="60"/>
      <c r="K331" s="60" t="s">
        <v>3840</v>
      </c>
      <c r="L331" s="28">
        <v>55358131</v>
      </c>
      <c r="M331" t="s">
        <v>3453</v>
      </c>
    </row>
    <row r="332" spans="1:13" hidden="1">
      <c r="A332" s="60" t="s">
        <v>2698</v>
      </c>
      <c r="B332" s="60" t="s">
        <v>3128</v>
      </c>
      <c r="C332" s="60" t="s">
        <v>4100</v>
      </c>
      <c r="D332" s="117">
        <v>1201</v>
      </c>
      <c r="E332" s="61">
        <v>44895</v>
      </c>
      <c r="F332" s="60" t="s">
        <v>4101</v>
      </c>
      <c r="G332" s="60" t="s">
        <v>47</v>
      </c>
      <c r="H332" s="60" t="s">
        <v>21</v>
      </c>
      <c r="I332" s="93">
        <v>3124.44</v>
      </c>
      <c r="J332" s="60"/>
      <c r="K332" s="60" t="s">
        <v>4114</v>
      </c>
      <c r="L332" s="28">
        <v>55358131</v>
      </c>
      <c r="M332" t="s">
        <v>3453</v>
      </c>
    </row>
    <row r="333" spans="1:13" hidden="1">
      <c r="A333" s="60" t="s">
        <v>2698</v>
      </c>
      <c r="B333" s="60" t="s">
        <v>3128</v>
      </c>
      <c r="C333" s="60" t="s">
        <v>4100</v>
      </c>
      <c r="D333" s="117">
        <v>1201</v>
      </c>
      <c r="E333" s="61">
        <v>44895</v>
      </c>
      <c r="F333" s="60" t="s">
        <v>4101</v>
      </c>
      <c r="G333" s="60" t="s">
        <v>47</v>
      </c>
      <c r="H333" s="60" t="s">
        <v>21</v>
      </c>
      <c r="I333" s="93">
        <v>36.54</v>
      </c>
      <c r="J333" s="60"/>
      <c r="K333" s="60" t="s">
        <v>3688</v>
      </c>
      <c r="L333" s="28">
        <v>55358131</v>
      </c>
      <c r="M333" t="s">
        <v>3453</v>
      </c>
    </row>
    <row r="334" spans="1:13" hidden="1">
      <c r="A334" s="60" t="s">
        <v>2698</v>
      </c>
      <c r="B334" s="60" t="s">
        <v>3128</v>
      </c>
      <c r="C334" s="60" t="s">
        <v>4100</v>
      </c>
      <c r="D334" s="117">
        <v>1201</v>
      </c>
      <c r="E334" s="61">
        <v>44895</v>
      </c>
      <c r="F334" s="60" t="s">
        <v>4101</v>
      </c>
      <c r="G334" s="60" t="s">
        <v>47</v>
      </c>
      <c r="H334" s="60" t="s">
        <v>21</v>
      </c>
      <c r="I334" s="93">
        <v>37.229999999999997</v>
      </c>
      <c r="J334" s="60"/>
      <c r="K334" s="60" t="s">
        <v>3841</v>
      </c>
      <c r="L334" s="28">
        <v>55358131</v>
      </c>
      <c r="M334" t="s">
        <v>3453</v>
      </c>
    </row>
    <row r="335" spans="1:13" hidden="1">
      <c r="A335" s="60" t="s">
        <v>2698</v>
      </c>
      <c r="B335" s="60" t="s">
        <v>3128</v>
      </c>
      <c r="C335" s="60" t="s">
        <v>4100</v>
      </c>
      <c r="D335" s="117">
        <v>1201</v>
      </c>
      <c r="E335" s="61">
        <v>44895</v>
      </c>
      <c r="F335" s="60" t="s">
        <v>4101</v>
      </c>
      <c r="G335" s="60" t="s">
        <v>47</v>
      </c>
      <c r="H335" s="60" t="s">
        <v>21</v>
      </c>
      <c r="I335" s="93">
        <v>4185.84</v>
      </c>
      <c r="J335" s="60"/>
      <c r="K335" s="60" t="s">
        <v>4115</v>
      </c>
      <c r="L335" s="28">
        <v>55358131</v>
      </c>
      <c r="M335" t="s">
        <v>3453</v>
      </c>
    </row>
    <row r="336" spans="1:13" hidden="1">
      <c r="A336" s="60" t="s">
        <v>2698</v>
      </c>
      <c r="B336" s="60" t="s">
        <v>3128</v>
      </c>
      <c r="C336" s="60" t="s">
        <v>4100</v>
      </c>
      <c r="D336" s="117">
        <v>1201</v>
      </c>
      <c r="E336" s="61">
        <v>44895</v>
      </c>
      <c r="F336" s="60" t="s">
        <v>4101</v>
      </c>
      <c r="G336" s="60" t="s">
        <v>47</v>
      </c>
      <c r="H336" s="60" t="s">
        <v>21</v>
      </c>
      <c r="I336" s="93">
        <v>1683.02</v>
      </c>
      <c r="J336" s="60"/>
      <c r="K336" s="60" t="s">
        <v>3991</v>
      </c>
      <c r="L336" s="28">
        <v>55358131</v>
      </c>
      <c r="M336" t="s">
        <v>3453</v>
      </c>
    </row>
    <row r="337" spans="1:15" hidden="1">
      <c r="A337" s="60" t="s">
        <v>2698</v>
      </c>
      <c r="B337" s="60" t="s">
        <v>3128</v>
      </c>
      <c r="C337" s="60" t="s">
        <v>4100</v>
      </c>
      <c r="D337" s="117">
        <v>1201</v>
      </c>
      <c r="E337" s="61">
        <v>44895</v>
      </c>
      <c r="F337" s="60" t="s">
        <v>4101</v>
      </c>
      <c r="G337" s="60" t="s">
        <v>47</v>
      </c>
      <c r="H337" s="60" t="s">
        <v>21</v>
      </c>
      <c r="I337" s="93">
        <v>38.909999999999997</v>
      </c>
      <c r="J337" s="60"/>
      <c r="K337" s="60" t="s">
        <v>3546</v>
      </c>
      <c r="L337" s="28">
        <v>55358131</v>
      </c>
      <c r="M337" t="s">
        <v>3453</v>
      </c>
    </row>
    <row r="338" spans="1:15" hidden="1">
      <c r="A338" s="60" t="s">
        <v>2698</v>
      </c>
      <c r="B338" s="60" t="s">
        <v>3128</v>
      </c>
      <c r="C338" s="60" t="s">
        <v>4100</v>
      </c>
      <c r="D338" s="117">
        <v>1201</v>
      </c>
      <c r="E338" s="61">
        <v>44895</v>
      </c>
      <c r="F338" s="60" t="s">
        <v>4101</v>
      </c>
      <c r="G338" s="60" t="s">
        <v>47</v>
      </c>
      <c r="H338" s="60" t="s">
        <v>21</v>
      </c>
      <c r="I338" s="93">
        <v>114.84</v>
      </c>
      <c r="J338" s="60"/>
      <c r="K338" s="60" t="s">
        <v>3842</v>
      </c>
      <c r="L338" s="28">
        <v>55358131</v>
      </c>
      <c r="M338" t="s">
        <v>3453</v>
      </c>
    </row>
    <row r="339" spans="1:15" hidden="1">
      <c r="A339" s="60" t="s">
        <v>2698</v>
      </c>
      <c r="B339" s="60" t="s">
        <v>3128</v>
      </c>
      <c r="C339" s="60" t="s">
        <v>4100</v>
      </c>
      <c r="D339" s="117">
        <v>1201</v>
      </c>
      <c r="E339" s="61">
        <v>44895</v>
      </c>
      <c r="F339" s="60" t="s">
        <v>4101</v>
      </c>
      <c r="G339" s="60" t="s">
        <v>47</v>
      </c>
      <c r="H339" s="60" t="s">
        <v>21</v>
      </c>
      <c r="I339" s="93">
        <v>12.55</v>
      </c>
      <c r="J339" s="60"/>
      <c r="K339" s="60" t="s">
        <v>3843</v>
      </c>
      <c r="L339" s="28">
        <v>55358131</v>
      </c>
      <c r="M339" t="s">
        <v>3453</v>
      </c>
    </row>
    <row r="340" spans="1:15" hidden="1">
      <c r="A340" s="60" t="s">
        <v>2698</v>
      </c>
      <c r="B340" s="60" t="s">
        <v>3128</v>
      </c>
      <c r="C340" s="60" t="s">
        <v>4100</v>
      </c>
      <c r="D340" s="117">
        <v>1201</v>
      </c>
      <c r="E340" s="61">
        <v>44895</v>
      </c>
      <c r="F340" s="60" t="s">
        <v>4101</v>
      </c>
      <c r="G340" s="60" t="s">
        <v>47</v>
      </c>
      <c r="H340" s="60" t="s">
        <v>21</v>
      </c>
      <c r="I340" s="93">
        <v>199.35</v>
      </c>
      <c r="J340" s="60"/>
      <c r="K340" s="60" t="s">
        <v>3844</v>
      </c>
      <c r="L340" s="28">
        <v>55358131</v>
      </c>
      <c r="M340" t="s">
        <v>3453</v>
      </c>
    </row>
    <row r="341" spans="1:15" hidden="1">
      <c r="A341" s="60" t="s">
        <v>17</v>
      </c>
      <c r="B341" s="60" t="s">
        <v>1317</v>
      </c>
      <c r="C341" s="60" t="s">
        <v>4116</v>
      </c>
      <c r="D341" s="117">
        <v>1201</v>
      </c>
      <c r="E341" s="61">
        <v>44895</v>
      </c>
      <c r="F341" s="60" t="s">
        <v>4117</v>
      </c>
      <c r="G341" s="60" t="s">
        <v>47</v>
      </c>
      <c r="H341" s="60" t="s">
        <v>21</v>
      </c>
      <c r="I341" s="93">
        <v>28256.400000000001</v>
      </c>
      <c r="J341" s="60"/>
      <c r="K341" s="60" t="s">
        <v>4118</v>
      </c>
      <c r="L341" s="28">
        <v>57328808</v>
      </c>
    </row>
    <row r="342" spans="1:15" hidden="1">
      <c r="A342" s="60" t="s">
        <v>17</v>
      </c>
      <c r="B342" s="60" t="s">
        <v>1317</v>
      </c>
      <c r="C342" s="60" t="s">
        <v>4116</v>
      </c>
      <c r="D342" s="117">
        <v>1201</v>
      </c>
      <c r="E342" s="61">
        <v>44895</v>
      </c>
      <c r="F342" s="60" t="s">
        <v>4117</v>
      </c>
      <c r="G342" s="60" t="s">
        <v>47</v>
      </c>
      <c r="H342" s="60" t="s">
        <v>21</v>
      </c>
      <c r="I342" s="93">
        <v>5865.6</v>
      </c>
      <c r="J342" s="60"/>
      <c r="K342" s="60" t="s">
        <v>4119</v>
      </c>
      <c r="L342" s="28">
        <v>57328808</v>
      </c>
    </row>
    <row r="343" spans="1:15" hidden="1">
      <c r="A343" s="60" t="s">
        <v>44</v>
      </c>
      <c r="B343" s="60" t="s">
        <v>44</v>
      </c>
      <c r="C343" s="60" t="s">
        <v>4120</v>
      </c>
      <c r="D343" s="117">
        <v>1201</v>
      </c>
      <c r="E343" s="61">
        <v>44895</v>
      </c>
      <c r="F343" s="60" t="s">
        <v>4121</v>
      </c>
      <c r="G343" s="60" t="s">
        <v>47</v>
      </c>
      <c r="H343" s="60" t="s">
        <v>448</v>
      </c>
      <c r="I343" s="93">
        <v>3740.78</v>
      </c>
      <c r="J343" s="60"/>
      <c r="K343" s="60" t="s">
        <v>4122</v>
      </c>
      <c r="L343" s="28">
        <v>53000085</v>
      </c>
      <c r="M343" s="97">
        <v>44909</v>
      </c>
      <c r="N343" t="s">
        <v>864</v>
      </c>
      <c r="O343" s="129">
        <v>44256.49</v>
      </c>
    </row>
    <row r="344" spans="1:15" hidden="1">
      <c r="A344" s="60" t="s">
        <v>44</v>
      </c>
      <c r="B344" s="60" t="s">
        <v>44</v>
      </c>
      <c r="C344" s="60" t="s">
        <v>4123</v>
      </c>
      <c r="D344" s="117">
        <v>1201</v>
      </c>
      <c r="E344" s="61">
        <v>44895</v>
      </c>
      <c r="F344" s="60" t="s">
        <v>4124</v>
      </c>
      <c r="G344" s="60" t="s">
        <v>47</v>
      </c>
      <c r="H344" s="60" t="s">
        <v>456</v>
      </c>
      <c r="I344" s="93">
        <v>1708.88</v>
      </c>
      <c r="J344" s="60"/>
      <c r="K344" s="60" t="s">
        <v>4125</v>
      </c>
      <c r="L344" s="28">
        <v>53000085</v>
      </c>
      <c r="M344" s="97">
        <v>44909</v>
      </c>
      <c r="N344" t="s">
        <v>864</v>
      </c>
      <c r="O344" s="129">
        <v>44256.49</v>
      </c>
    </row>
    <row r="345" spans="1:15" hidden="1">
      <c r="A345" s="60" t="s">
        <v>44</v>
      </c>
      <c r="B345" s="60" t="s">
        <v>44</v>
      </c>
      <c r="C345" s="60" t="s">
        <v>4126</v>
      </c>
      <c r="D345" s="117">
        <v>1201</v>
      </c>
      <c r="E345" s="61">
        <v>44895</v>
      </c>
      <c r="F345" s="60" t="s">
        <v>4127</v>
      </c>
      <c r="G345" s="60" t="s">
        <v>47</v>
      </c>
      <c r="H345" s="60" t="s">
        <v>48</v>
      </c>
      <c r="I345" s="93">
        <v>2177.7800000000002</v>
      </c>
      <c r="J345" s="60"/>
      <c r="K345" s="60" t="s">
        <v>4128</v>
      </c>
      <c r="L345" s="28">
        <v>53000085</v>
      </c>
    </row>
    <row r="346" spans="1:15" hidden="1">
      <c r="A346" s="60" t="s">
        <v>44</v>
      </c>
      <c r="B346" s="60" t="s">
        <v>44</v>
      </c>
      <c r="C346" s="60" t="s">
        <v>4129</v>
      </c>
      <c r="D346" s="117">
        <v>1201</v>
      </c>
      <c r="E346" s="61">
        <v>44895</v>
      </c>
      <c r="F346" s="60" t="s">
        <v>4130</v>
      </c>
      <c r="G346" s="60" t="s">
        <v>47</v>
      </c>
      <c r="H346" s="60" t="s">
        <v>90</v>
      </c>
      <c r="I346" s="93">
        <v>218.82</v>
      </c>
      <c r="J346" s="60"/>
      <c r="K346" s="60" t="s">
        <v>4131</v>
      </c>
      <c r="L346" s="28">
        <v>53000085</v>
      </c>
      <c r="M346" s="97">
        <v>44909</v>
      </c>
      <c r="N346" t="s">
        <v>864</v>
      </c>
      <c r="O346" s="129">
        <v>44256.49</v>
      </c>
    </row>
    <row r="347" spans="1:15" hidden="1">
      <c r="A347" s="60" t="s">
        <v>44</v>
      </c>
      <c r="B347" s="60" t="s">
        <v>44</v>
      </c>
      <c r="C347" s="60" t="s">
        <v>4132</v>
      </c>
      <c r="D347" s="117">
        <v>1201</v>
      </c>
      <c r="E347" s="61">
        <v>44895</v>
      </c>
      <c r="F347" s="60" t="s">
        <v>4133</v>
      </c>
      <c r="G347" s="60" t="s">
        <v>47</v>
      </c>
      <c r="H347" s="60" t="s">
        <v>439</v>
      </c>
      <c r="I347" s="93">
        <v>4720.26</v>
      </c>
      <c r="J347" s="60"/>
      <c r="K347" s="60" t="s">
        <v>4134</v>
      </c>
      <c r="L347" s="28">
        <v>53000085</v>
      </c>
      <c r="M347" s="97">
        <v>44915</v>
      </c>
      <c r="N347" t="s">
        <v>864</v>
      </c>
      <c r="O347" s="129">
        <v>41620.01</v>
      </c>
    </row>
    <row r="348" spans="1:15" hidden="1">
      <c r="A348" s="60" t="s">
        <v>44</v>
      </c>
      <c r="B348" s="60" t="s">
        <v>44</v>
      </c>
      <c r="C348" s="60" t="s">
        <v>4135</v>
      </c>
      <c r="D348" s="117">
        <v>1201</v>
      </c>
      <c r="E348" s="61">
        <v>44895</v>
      </c>
      <c r="F348" s="60" t="s">
        <v>4136</v>
      </c>
      <c r="G348" s="60" t="s">
        <v>47</v>
      </c>
      <c r="H348" s="60" t="s">
        <v>59</v>
      </c>
      <c r="I348" s="93">
        <v>161.51</v>
      </c>
      <c r="J348" s="60"/>
      <c r="K348" s="60" t="s">
        <v>4137</v>
      </c>
      <c r="L348" s="28">
        <v>53000085</v>
      </c>
    </row>
    <row r="349" spans="1:15" hidden="1">
      <c r="A349" s="60" t="s">
        <v>44</v>
      </c>
      <c r="B349" s="60" t="s">
        <v>44</v>
      </c>
      <c r="C349" s="60" t="s">
        <v>4138</v>
      </c>
      <c r="D349" s="117">
        <v>1201</v>
      </c>
      <c r="E349" s="61">
        <v>44895</v>
      </c>
      <c r="F349" s="60" t="s">
        <v>4139</v>
      </c>
      <c r="G349" s="60" t="s">
        <v>47</v>
      </c>
      <c r="H349" s="60" t="s">
        <v>472</v>
      </c>
      <c r="I349" s="93">
        <v>3287.51</v>
      </c>
      <c r="J349" s="60"/>
      <c r="K349" s="60" t="s">
        <v>4140</v>
      </c>
      <c r="L349" s="28">
        <v>53000085</v>
      </c>
      <c r="M349" s="97">
        <v>44909</v>
      </c>
      <c r="N349" t="s">
        <v>864</v>
      </c>
      <c r="O349" s="129">
        <v>44256.49</v>
      </c>
    </row>
    <row r="350" spans="1:15" hidden="1">
      <c r="A350" s="60" t="s">
        <v>44</v>
      </c>
      <c r="B350" s="60" t="s">
        <v>44</v>
      </c>
      <c r="C350" s="60" t="s">
        <v>4141</v>
      </c>
      <c r="D350" s="117">
        <v>1201</v>
      </c>
      <c r="E350" s="61">
        <v>44895</v>
      </c>
      <c r="F350" s="60" t="s">
        <v>4142</v>
      </c>
      <c r="G350" s="60" t="s">
        <v>47</v>
      </c>
      <c r="H350" s="60" t="s">
        <v>439</v>
      </c>
      <c r="I350" s="93">
        <v>80.599999999999994</v>
      </c>
      <c r="J350" s="60"/>
      <c r="K350" s="60" t="s">
        <v>4143</v>
      </c>
      <c r="L350" s="28">
        <v>53000085</v>
      </c>
    </row>
    <row r="351" spans="1:15" hidden="1">
      <c r="A351" s="60" t="s">
        <v>44</v>
      </c>
      <c r="B351" s="60" t="s">
        <v>44</v>
      </c>
      <c r="C351" s="60" t="s">
        <v>4144</v>
      </c>
      <c r="D351" s="117">
        <v>1201</v>
      </c>
      <c r="E351" s="61">
        <v>44895</v>
      </c>
      <c r="F351" s="60" t="s">
        <v>4142</v>
      </c>
      <c r="G351" s="60" t="s">
        <v>47</v>
      </c>
      <c r="H351" s="60" t="s">
        <v>439</v>
      </c>
      <c r="I351" s="93">
        <v>112.84</v>
      </c>
      <c r="J351" s="60"/>
      <c r="K351" s="60" t="s">
        <v>4145</v>
      </c>
      <c r="L351" s="28">
        <v>53000085</v>
      </c>
    </row>
    <row r="352" spans="1:15" hidden="1">
      <c r="A352" s="60" t="s">
        <v>44</v>
      </c>
      <c r="B352" s="60" t="s">
        <v>44</v>
      </c>
      <c r="C352" s="60" t="s">
        <v>4146</v>
      </c>
      <c r="D352" s="117">
        <v>1201</v>
      </c>
      <c r="E352" s="61">
        <v>44895</v>
      </c>
      <c r="F352" s="60" t="s">
        <v>4147</v>
      </c>
      <c r="G352" s="60" t="s">
        <v>47</v>
      </c>
      <c r="H352" s="60" t="s">
        <v>472</v>
      </c>
      <c r="I352" s="93">
        <v>284.89999999999998</v>
      </c>
      <c r="J352" s="60"/>
      <c r="K352" s="60" t="s">
        <v>4148</v>
      </c>
      <c r="L352" s="28">
        <v>53000085</v>
      </c>
      <c r="M352" s="97">
        <v>44909</v>
      </c>
      <c r="N352" t="s">
        <v>864</v>
      </c>
      <c r="O352" s="129">
        <v>44256.49</v>
      </c>
    </row>
    <row r="353" spans="1:15" hidden="1">
      <c r="A353" s="60" t="s">
        <v>44</v>
      </c>
      <c r="B353" s="60" t="s">
        <v>44</v>
      </c>
      <c r="C353" s="60" t="s">
        <v>4149</v>
      </c>
      <c r="D353" s="117">
        <v>1201</v>
      </c>
      <c r="E353" s="61">
        <v>44895</v>
      </c>
      <c r="F353" s="60" t="s">
        <v>4150</v>
      </c>
      <c r="G353" s="60" t="s">
        <v>47</v>
      </c>
      <c r="H353" s="60" t="s">
        <v>426</v>
      </c>
      <c r="I353" s="93">
        <v>359.1</v>
      </c>
      <c r="J353" s="60"/>
      <c r="K353" s="60" t="s">
        <v>4151</v>
      </c>
      <c r="L353" s="28">
        <v>53000085</v>
      </c>
      <c r="M353" s="97">
        <v>44909</v>
      </c>
      <c r="N353" t="s">
        <v>864</v>
      </c>
      <c r="O353" s="129">
        <v>44256.49</v>
      </c>
    </row>
    <row r="354" spans="1:15" hidden="1">
      <c r="A354" s="60" t="s">
        <v>44</v>
      </c>
      <c r="B354" s="60" t="s">
        <v>44</v>
      </c>
      <c r="C354" s="60" t="s">
        <v>4152</v>
      </c>
      <c r="D354" s="117">
        <v>1201</v>
      </c>
      <c r="E354" s="61">
        <v>44895</v>
      </c>
      <c r="F354" s="60" t="s">
        <v>4153</v>
      </c>
      <c r="G354" s="60" t="s">
        <v>47</v>
      </c>
      <c r="H354" s="60" t="s">
        <v>426</v>
      </c>
      <c r="I354" s="93">
        <v>548.1</v>
      </c>
      <c r="J354" s="60"/>
      <c r="K354" s="60" t="s">
        <v>4151</v>
      </c>
      <c r="L354" s="28">
        <v>53000085</v>
      </c>
      <c r="M354" s="97">
        <v>44909</v>
      </c>
      <c r="N354" t="s">
        <v>864</v>
      </c>
      <c r="O354" s="129">
        <v>44256.49</v>
      </c>
    </row>
    <row r="355" spans="1:15" hidden="1">
      <c r="A355" s="60" t="s">
        <v>44</v>
      </c>
      <c r="B355" s="60" t="s">
        <v>44</v>
      </c>
      <c r="C355" s="60" t="s">
        <v>4154</v>
      </c>
      <c r="D355" s="117">
        <v>1201</v>
      </c>
      <c r="E355" s="61">
        <v>44895</v>
      </c>
      <c r="F355" s="60" t="s">
        <v>4153</v>
      </c>
      <c r="G355" s="60" t="s">
        <v>47</v>
      </c>
      <c r="H355" s="60" t="s">
        <v>426</v>
      </c>
      <c r="I355" s="93">
        <v>604.79999999999995</v>
      </c>
      <c r="J355" s="60"/>
      <c r="K355" s="60" t="s">
        <v>4151</v>
      </c>
      <c r="L355" s="28">
        <v>53000085</v>
      </c>
      <c r="M355" s="97">
        <v>44909</v>
      </c>
      <c r="N355" t="s">
        <v>864</v>
      </c>
      <c r="O355" s="129">
        <v>44256.49</v>
      </c>
    </row>
    <row r="356" spans="1:15" hidden="1">
      <c r="A356" s="60" t="s">
        <v>44</v>
      </c>
      <c r="B356" s="60" t="s">
        <v>44</v>
      </c>
      <c r="C356" s="60" t="s">
        <v>4155</v>
      </c>
      <c r="D356" s="117">
        <v>1201</v>
      </c>
      <c r="E356" s="61">
        <v>44895</v>
      </c>
      <c r="F356" s="60" t="s">
        <v>4156</v>
      </c>
      <c r="G356" s="60" t="s">
        <v>47</v>
      </c>
      <c r="H356" s="60" t="s">
        <v>465</v>
      </c>
      <c r="I356" s="93">
        <v>529.20000000000005</v>
      </c>
      <c r="J356" s="60"/>
      <c r="K356" s="60" t="s">
        <v>4157</v>
      </c>
      <c r="L356" s="28">
        <v>53000085</v>
      </c>
      <c r="M356" s="97">
        <v>44909</v>
      </c>
      <c r="N356" t="s">
        <v>864</v>
      </c>
      <c r="O356" s="129">
        <v>44256.49</v>
      </c>
    </row>
    <row r="357" spans="1:15" hidden="1">
      <c r="A357" s="60" t="s">
        <v>44</v>
      </c>
      <c r="B357" s="60" t="s">
        <v>44</v>
      </c>
      <c r="C357" s="60" t="s">
        <v>4158</v>
      </c>
      <c r="D357" s="117">
        <v>1201</v>
      </c>
      <c r="E357" s="61">
        <v>44895</v>
      </c>
      <c r="F357" s="60" t="s">
        <v>4159</v>
      </c>
      <c r="G357" s="60" t="s">
        <v>47</v>
      </c>
      <c r="H357" s="60" t="s">
        <v>426</v>
      </c>
      <c r="I357" s="93">
        <v>139.86000000000001</v>
      </c>
      <c r="J357" s="60"/>
      <c r="K357" s="60" t="s">
        <v>4160</v>
      </c>
      <c r="L357" s="28">
        <v>53000085</v>
      </c>
      <c r="M357" s="97">
        <v>44909</v>
      </c>
      <c r="N357" t="s">
        <v>864</v>
      </c>
      <c r="O357" s="129">
        <v>44256.49</v>
      </c>
    </row>
    <row r="358" spans="1:15" hidden="1">
      <c r="A358" s="60" t="s">
        <v>44</v>
      </c>
      <c r="B358" s="60" t="s">
        <v>44</v>
      </c>
      <c r="C358" s="60" t="s">
        <v>4161</v>
      </c>
      <c r="D358" s="117">
        <v>1201</v>
      </c>
      <c r="E358" s="61">
        <v>44895</v>
      </c>
      <c r="F358" s="60" t="s">
        <v>4162</v>
      </c>
      <c r="G358" s="60" t="s">
        <v>47</v>
      </c>
      <c r="H358" s="60" t="s">
        <v>426</v>
      </c>
      <c r="I358" s="93">
        <v>124.74</v>
      </c>
      <c r="J358" s="60"/>
      <c r="K358" s="60" t="s">
        <v>4160</v>
      </c>
      <c r="L358" s="28">
        <v>53000085</v>
      </c>
      <c r="M358" s="97">
        <v>44909</v>
      </c>
      <c r="N358" t="s">
        <v>864</v>
      </c>
      <c r="O358" s="129">
        <v>44256.49</v>
      </c>
    </row>
    <row r="359" spans="1:15" hidden="1">
      <c r="A359" s="60" t="s">
        <v>44</v>
      </c>
      <c r="B359" s="60" t="s">
        <v>44</v>
      </c>
      <c r="C359" s="60" t="s">
        <v>4163</v>
      </c>
      <c r="D359" s="117">
        <v>1201</v>
      </c>
      <c r="E359" s="61">
        <v>44895</v>
      </c>
      <c r="F359" s="60" t="s">
        <v>4164</v>
      </c>
      <c r="G359" s="60" t="s">
        <v>47</v>
      </c>
      <c r="H359" s="60" t="s">
        <v>16</v>
      </c>
      <c r="I359" s="93">
        <v>254.1</v>
      </c>
      <c r="J359" s="60"/>
      <c r="K359" s="60" t="s">
        <v>4165</v>
      </c>
      <c r="L359" s="28">
        <v>53000085</v>
      </c>
      <c r="M359" s="97">
        <v>44915</v>
      </c>
      <c r="N359" t="s">
        <v>864</v>
      </c>
      <c r="O359" s="129">
        <v>41620.01</v>
      </c>
    </row>
    <row r="360" spans="1:15" hidden="1">
      <c r="A360" s="60" t="s">
        <v>44</v>
      </c>
      <c r="B360" s="60" t="s">
        <v>44</v>
      </c>
      <c r="C360" s="60" t="s">
        <v>4166</v>
      </c>
      <c r="D360" s="117">
        <v>1201</v>
      </c>
      <c r="E360" s="61">
        <v>44895</v>
      </c>
      <c r="F360" s="60" t="s">
        <v>4167</v>
      </c>
      <c r="G360" s="60" t="s">
        <v>47</v>
      </c>
      <c r="H360" s="60" t="s">
        <v>77</v>
      </c>
      <c r="I360" s="93">
        <v>130.9</v>
      </c>
      <c r="J360" s="60"/>
      <c r="K360" s="60" t="s">
        <v>4168</v>
      </c>
      <c r="L360" s="28">
        <v>53000085</v>
      </c>
    </row>
    <row r="361" spans="1:15" hidden="1">
      <c r="A361" s="60" t="s">
        <v>44</v>
      </c>
      <c r="B361" s="60" t="s">
        <v>44</v>
      </c>
      <c r="C361" s="60" t="s">
        <v>4169</v>
      </c>
      <c r="D361" s="117">
        <v>1201</v>
      </c>
      <c r="E361" s="61">
        <v>44895</v>
      </c>
      <c r="F361" s="60" t="s">
        <v>4170</v>
      </c>
      <c r="G361" s="60" t="s">
        <v>47</v>
      </c>
      <c r="H361" s="60" t="s">
        <v>2272</v>
      </c>
      <c r="I361" s="93">
        <v>1201.2</v>
      </c>
      <c r="J361" s="60"/>
      <c r="K361" s="60" t="s">
        <v>4171</v>
      </c>
      <c r="L361" s="28">
        <v>53000085</v>
      </c>
      <c r="M361" s="97">
        <v>44909</v>
      </c>
      <c r="N361" t="s">
        <v>864</v>
      </c>
      <c r="O361" s="129">
        <v>44256.49</v>
      </c>
    </row>
    <row r="362" spans="1:15" hidden="1">
      <c r="A362" s="60" t="s">
        <v>44</v>
      </c>
      <c r="B362" s="60" t="s">
        <v>44</v>
      </c>
      <c r="C362" s="60" t="s">
        <v>4172</v>
      </c>
      <c r="D362" s="117">
        <v>1201</v>
      </c>
      <c r="E362" s="61">
        <v>44895</v>
      </c>
      <c r="F362" s="60" t="s">
        <v>4150</v>
      </c>
      <c r="G362" s="60" t="s">
        <v>47</v>
      </c>
      <c r="H362" s="60" t="s">
        <v>426</v>
      </c>
      <c r="I362" s="93">
        <v>733.46</v>
      </c>
      <c r="J362" s="60"/>
      <c r="K362" s="60" t="s">
        <v>4173</v>
      </c>
      <c r="L362" s="28">
        <v>53000085</v>
      </c>
      <c r="M362" s="97">
        <v>44909</v>
      </c>
      <c r="N362" t="s">
        <v>864</v>
      </c>
      <c r="O362" s="129">
        <v>44256.49</v>
      </c>
    </row>
    <row r="363" spans="1:15" hidden="1">
      <c r="A363" s="60" t="s">
        <v>44</v>
      </c>
      <c r="B363" s="60" t="s">
        <v>44</v>
      </c>
      <c r="C363" s="60" t="s">
        <v>4174</v>
      </c>
      <c r="D363" s="117">
        <v>1201</v>
      </c>
      <c r="E363" s="61">
        <v>44895</v>
      </c>
      <c r="F363" s="60" t="s">
        <v>4153</v>
      </c>
      <c r="G363" s="60" t="s">
        <v>47</v>
      </c>
      <c r="H363" s="60" t="s">
        <v>426</v>
      </c>
      <c r="I363" s="93">
        <v>3393.26</v>
      </c>
      <c r="J363" s="60"/>
      <c r="K363" s="60" t="s">
        <v>4173</v>
      </c>
      <c r="L363" s="28">
        <v>53000085</v>
      </c>
      <c r="M363" s="97">
        <v>44909</v>
      </c>
      <c r="N363" t="s">
        <v>864</v>
      </c>
      <c r="O363" s="129">
        <v>44256.49</v>
      </c>
    </row>
    <row r="364" spans="1:15" hidden="1">
      <c r="A364" s="60" t="s">
        <v>44</v>
      </c>
      <c r="B364" s="60" t="s">
        <v>44</v>
      </c>
      <c r="C364" s="60" t="s">
        <v>4175</v>
      </c>
      <c r="D364" s="117">
        <v>1201</v>
      </c>
      <c r="E364" s="61">
        <v>44895</v>
      </c>
      <c r="F364" s="60" t="s">
        <v>4153</v>
      </c>
      <c r="G364" s="60" t="s">
        <v>47</v>
      </c>
      <c r="H364" s="60" t="s">
        <v>426</v>
      </c>
      <c r="I364" s="93">
        <v>3933.28</v>
      </c>
      <c r="J364" s="60"/>
      <c r="K364" s="60" t="s">
        <v>4173</v>
      </c>
      <c r="L364" s="28">
        <v>53000085</v>
      </c>
      <c r="M364" s="97">
        <v>44909</v>
      </c>
      <c r="N364" t="s">
        <v>864</v>
      </c>
      <c r="O364" s="129">
        <v>44256.49</v>
      </c>
    </row>
    <row r="365" spans="1:15" hidden="1">
      <c r="A365" s="60" t="s">
        <v>44</v>
      </c>
      <c r="B365" s="60" t="s">
        <v>44</v>
      </c>
      <c r="C365" s="60" t="s">
        <v>4176</v>
      </c>
      <c r="D365" s="117">
        <v>1201</v>
      </c>
      <c r="E365" s="61">
        <v>44895</v>
      </c>
      <c r="F365" s="60" t="s">
        <v>4156</v>
      </c>
      <c r="G365" s="60" t="s">
        <v>47</v>
      </c>
      <c r="H365" s="60" t="s">
        <v>465</v>
      </c>
      <c r="I365" s="93">
        <v>354.64</v>
      </c>
      <c r="J365" s="60"/>
      <c r="K365" s="60" t="s">
        <v>4177</v>
      </c>
      <c r="L365" s="28">
        <v>53000085</v>
      </c>
      <c r="M365" s="97">
        <v>44909</v>
      </c>
      <c r="N365" t="s">
        <v>864</v>
      </c>
      <c r="O365" s="129">
        <v>44256.49</v>
      </c>
    </row>
    <row r="366" spans="1:15" hidden="1">
      <c r="A366" s="60" t="s">
        <v>44</v>
      </c>
      <c r="B366" s="60" t="s">
        <v>44</v>
      </c>
      <c r="C366" s="60" t="s">
        <v>4178</v>
      </c>
      <c r="D366" s="117">
        <v>1201</v>
      </c>
      <c r="E366" s="61">
        <v>44895</v>
      </c>
      <c r="F366" s="60" t="s">
        <v>4159</v>
      </c>
      <c r="G366" s="60" t="s">
        <v>47</v>
      </c>
      <c r="H366" s="60" t="s">
        <v>426</v>
      </c>
      <c r="I366" s="93">
        <v>185.38000000000002</v>
      </c>
      <c r="J366" s="60"/>
      <c r="K366" s="60" t="s">
        <v>4179</v>
      </c>
      <c r="L366" s="28">
        <v>53000085</v>
      </c>
      <c r="M366" s="97">
        <v>44909</v>
      </c>
      <c r="N366" t="s">
        <v>864</v>
      </c>
      <c r="O366" s="129">
        <v>44256.49</v>
      </c>
    </row>
    <row r="367" spans="1:15" hidden="1">
      <c r="A367" s="60" t="s">
        <v>44</v>
      </c>
      <c r="B367" s="60" t="s">
        <v>44</v>
      </c>
      <c r="C367" s="60" t="s">
        <v>4180</v>
      </c>
      <c r="D367" s="117">
        <v>1201</v>
      </c>
      <c r="E367" s="61">
        <v>44895</v>
      </c>
      <c r="F367" s="60" t="s">
        <v>4162</v>
      </c>
      <c r="G367" s="60" t="s">
        <v>47</v>
      </c>
      <c r="H367" s="60" t="s">
        <v>426</v>
      </c>
      <c r="I367" s="93">
        <v>1023.6200000000001</v>
      </c>
      <c r="J367" s="60"/>
      <c r="K367" s="60" t="s">
        <v>4179</v>
      </c>
      <c r="L367" s="28">
        <v>53000085</v>
      </c>
      <c r="M367" s="97">
        <v>44909</v>
      </c>
      <c r="N367" t="s">
        <v>864</v>
      </c>
      <c r="O367" s="129">
        <v>44256.49</v>
      </c>
    </row>
    <row r="368" spans="1:15" hidden="1">
      <c r="A368" s="60" t="s">
        <v>44</v>
      </c>
      <c r="B368" s="60" t="s">
        <v>44</v>
      </c>
      <c r="C368" s="60" t="s">
        <v>4181</v>
      </c>
      <c r="D368" s="117">
        <v>1201</v>
      </c>
      <c r="E368" s="61">
        <v>44895</v>
      </c>
      <c r="F368" s="60" t="s">
        <v>4150</v>
      </c>
      <c r="G368" s="60" t="s">
        <v>47</v>
      </c>
      <c r="H368" s="60" t="s">
        <v>426</v>
      </c>
      <c r="I368" s="93">
        <v>668.98</v>
      </c>
      <c r="J368" s="60"/>
      <c r="K368" s="60" t="s">
        <v>4182</v>
      </c>
      <c r="L368" s="28">
        <v>53000085</v>
      </c>
      <c r="M368" s="97">
        <v>44909</v>
      </c>
      <c r="N368" t="s">
        <v>864</v>
      </c>
      <c r="O368" s="129">
        <v>44256.49</v>
      </c>
    </row>
    <row r="369" spans="1:15" hidden="1">
      <c r="A369" s="60" t="s">
        <v>44</v>
      </c>
      <c r="B369" s="60" t="s">
        <v>44</v>
      </c>
      <c r="C369" s="60" t="s">
        <v>4183</v>
      </c>
      <c r="D369" s="117">
        <v>1201</v>
      </c>
      <c r="E369" s="61">
        <v>44895</v>
      </c>
      <c r="F369" s="60" t="s">
        <v>4153</v>
      </c>
      <c r="G369" s="60" t="s">
        <v>47</v>
      </c>
      <c r="H369" s="60" t="s">
        <v>426</v>
      </c>
      <c r="I369" s="93">
        <v>3119.2200000000003</v>
      </c>
      <c r="J369" s="60"/>
      <c r="K369" s="60" t="s">
        <v>4182</v>
      </c>
      <c r="L369" s="28">
        <v>53000085</v>
      </c>
      <c r="M369" s="97">
        <v>44909</v>
      </c>
      <c r="N369" t="s">
        <v>864</v>
      </c>
      <c r="O369" s="129">
        <v>44256.49</v>
      </c>
    </row>
    <row r="370" spans="1:15" hidden="1">
      <c r="A370" s="60" t="s">
        <v>44</v>
      </c>
      <c r="B370" s="60" t="s">
        <v>44</v>
      </c>
      <c r="C370" s="60" t="s">
        <v>4184</v>
      </c>
      <c r="D370" s="117">
        <v>1201</v>
      </c>
      <c r="E370" s="61">
        <v>44895</v>
      </c>
      <c r="F370" s="60" t="s">
        <v>4153</v>
      </c>
      <c r="G370" s="60" t="s">
        <v>47</v>
      </c>
      <c r="H370" s="60" t="s">
        <v>426</v>
      </c>
      <c r="I370" s="93">
        <v>3635.0600000000004</v>
      </c>
      <c r="J370" s="60"/>
      <c r="K370" s="60" t="s">
        <v>4182</v>
      </c>
      <c r="L370" s="28">
        <v>53000085</v>
      </c>
      <c r="M370" s="97">
        <v>44909</v>
      </c>
      <c r="N370" t="s">
        <v>864</v>
      </c>
      <c r="O370" s="129">
        <v>44256.49</v>
      </c>
    </row>
    <row r="371" spans="1:15" hidden="1">
      <c r="A371" s="60" t="s">
        <v>44</v>
      </c>
      <c r="B371" s="60" t="s">
        <v>44</v>
      </c>
      <c r="C371" s="60" t="s">
        <v>4185</v>
      </c>
      <c r="D371" s="117">
        <v>1201</v>
      </c>
      <c r="E371" s="61">
        <v>44895</v>
      </c>
      <c r="F371" s="60" t="s">
        <v>4156</v>
      </c>
      <c r="G371" s="60" t="s">
        <v>47</v>
      </c>
      <c r="H371" s="60" t="s">
        <v>465</v>
      </c>
      <c r="I371" s="93">
        <v>354.64</v>
      </c>
      <c r="J371" s="60"/>
      <c r="K371" s="60" t="s">
        <v>4186</v>
      </c>
      <c r="L371" s="28">
        <v>53000085</v>
      </c>
      <c r="M371" s="97">
        <v>44909</v>
      </c>
      <c r="N371" t="s">
        <v>864</v>
      </c>
      <c r="O371" s="129">
        <v>44256.49</v>
      </c>
    </row>
    <row r="372" spans="1:15" hidden="1">
      <c r="A372" s="60" t="s">
        <v>44</v>
      </c>
      <c r="B372" s="60" t="s">
        <v>44</v>
      </c>
      <c r="C372" s="60" t="s">
        <v>4187</v>
      </c>
      <c r="D372" s="117">
        <v>1201</v>
      </c>
      <c r="E372" s="61">
        <v>44895</v>
      </c>
      <c r="F372" s="60" t="s">
        <v>4159</v>
      </c>
      <c r="G372" s="60" t="s">
        <v>47</v>
      </c>
      <c r="H372" s="60" t="s">
        <v>426</v>
      </c>
      <c r="I372" s="93">
        <v>153.14000000000001</v>
      </c>
      <c r="J372" s="60"/>
      <c r="K372" s="60" t="s">
        <v>4188</v>
      </c>
      <c r="L372" s="28">
        <v>53000085</v>
      </c>
      <c r="M372" s="97">
        <v>44909</v>
      </c>
      <c r="N372" t="s">
        <v>864</v>
      </c>
      <c r="O372" s="129">
        <v>44256.49</v>
      </c>
    </row>
    <row r="373" spans="1:15" hidden="1">
      <c r="A373" s="60" t="s">
        <v>44</v>
      </c>
      <c r="B373" s="60" t="s">
        <v>44</v>
      </c>
      <c r="C373" s="60" t="s">
        <v>4189</v>
      </c>
      <c r="D373" s="117">
        <v>1201</v>
      </c>
      <c r="E373" s="61">
        <v>44895</v>
      </c>
      <c r="F373" s="60" t="s">
        <v>4162</v>
      </c>
      <c r="G373" s="60" t="s">
        <v>47</v>
      </c>
      <c r="H373" s="60" t="s">
        <v>426</v>
      </c>
      <c r="I373" s="93">
        <v>838.24</v>
      </c>
      <c r="J373" s="60"/>
      <c r="K373" s="60" t="s">
        <v>4188</v>
      </c>
      <c r="L373" s="28">
        <v>53000085</v>
      </c>
      <c r="M373" s="97">
        <v>44909</v>
      </c>
      <c r="N373" t="s">
        <v>864</v>
      </c>
      <c r="O373" s="129">
        <v>44256.49</v>
      </c>
    </row>
    <row r="374" spans="1:15" hidden="1">
      <c r="A374" s="60" t="s">
        <v>44</v>
      </c>
      <c r="B374" s="60" t="s">
        <v>44</v>
      </c>
      <c r="C374" s="60" t="s">
        <v>4190</v>
      </c>
      <c r="D374" s="117">
        <v>1201</v>
      </c>
      <c r="E374" s="61">
        <v>44895</v>
      </c>
      <c r="F374" s="60" t="s">
        <v>4191</v>
      </c>
      <c r="G374" s="60" t="s">
        <v>47</v>
      </c>
      <c r="H374" s="60" t="s">
        <v>786</v>
      </c>
      <c r="I374" s="93">
        <v>22778.12</v>
      </c>
      <c r="J374" s="60"/>
      <c r="K374" s="60" t="s">
        <v>4192</v>
      </c>
      <c r="L374" s="28">
        <v>53000085</v>
      </c>
    </row>
    <row r="375" spans="1:15" hidden="1">
      <c r="A375" s="60" t="s">
        <v>44</v>
      </c>
      <c r="B375" s="60" t="s">
        <v>44</v>
      </c>
      <c r="C375" s="60" t="s">
        <v>4193</v>
      </c>
      <c r="D375" s="117">
        <v>1201</v>
      </c>
      <c r="E375" s="61">
        <v>44895</v>
      </c>
      <c r="F375" s="60" t="s">
        <v>4194</v>
      </c>
      <c r="G375" s="60" t="s">
        <v>47</v>
      </c>
      <c r="H375" s="60" t="s">
        <v>465</v>
      </c>
      <c r="I375" s="93">
        <v>1232</v>
      </c>
      <c r="J375" s="60"/>
      <c r="K375" s="60" t="s">
        <v>4195</v>
      </c>
      <c r="L375" s="28">
        <v>53000085</v>
      </c>
      <c r="M375" s="97">
        <v>44909</v>
      </c>
      <c r="N375" t="s">
        <v>864</v>
      </c>
      <c r="O375" s="129">
        <v>44256.49</v>
      </c>
    </row>
    <row r="376" spans="1:15" hidden="1">
      <c r="A376" s="60" t="s">
        <v>44</v>
      </c>
      <c r="B376" s="60" t="s">
        <v>44</v>
      </c>
      <c r="C376" s="60" t="s">
        <v>4196</v>
      </c>
      <c r="D376" s="117">
        <v>1201</v>
      </c>
      <c r="E376" s="61">
        <v>44895</v>
      </c>
      <c r="F376" s="60" t="s">
        <v>4194</v>
      </c>
      <c r="G376" s="60" t="s">
        <v>47</v>
      </c>
      <c r="H376" s="60" t="s">
        <v>465</v>
      </c>
      <c r="I376" s="93">
        <v>3237.85</v>
      </c>
      <c r="J376" s="60"/>
      <c r="K376" s="60" t="s">
        <v>4195</v>
      </c>
      <c r="L376" s="28">
        <v>53000085</v>
      </c>
      <c r="M376" s="97">
        <v>44909</v>
      </c>
      <c r="N376" t="s">
        <v>864</v>
      </c>
      <c r="O376" s="129">
        <v>44256.49</v>
      </c>
    </row>
    <row r="377" spans="1:15" hidden="1">
      <c r="A377" s="60" t="s">
        <v>44</v>
      </c>
      <c r="B377" s="60" t="s">
        <v>44</v>
      </c>
      <c r="C377" s="60" t="s">
        <v>4197</v>
      </c>
      <c r="D377" s="117">
        <v>1201</v>
      </c>
      <c r="E377" s="61">
        <v>44895</v>
      </c>
      <c r="F377" s="60" t="s">
        <v>4198</v>
      </c>
      <c r="G377" s="60" t="s">
        <v>47</v>
      </c>
      <c r="H377" s="60" t="s">
        <v>911</v>
      </c>
      <c r="I377" s="93">
        <v>1155</v>
      </c>
      <c r="J377" s="60"/>
      <c r="K377" s="60" t="s">
        <v>4199</v>
      </c>
      <c r="L377" s="28">
        <v>53000085</v>
      </c>
      <c r="M377" s="97">
        <v>44915</v>
      </c>
      <c r="N377" t="s">
        <v>864</v>
      </c>
      <c r="O377" s="129">
        <v>41620.01</v>
      </c>
    </row>
    <row r="378" spans="1:15" hidden="1">
      <c r="A378" s="60" t="s">
        <v>44</v>
      </c>
      <c r="B378" s="60" t="s">
        <v>44</v>
      </c>
      <c r="C378" s="60" t="s">
        <v>4200</v>
      </c>
      <c r="D378" s="117">
        <v>1201</v>
      </c>
      <c r="E378" s="61">
        <v>44895</v>
      </c>
      <c r="F378" s="60" t="s">
        <v>4201</v>
      </c>
      <c r="G378" s="60" t="s">
        <v>47</v>
      </c>
      <c r="H378" s="60" t="s">
        <v>472</v>
      </c>
      <c r="I378" s="93">
        <v>2695</v>
      </c>
      <c r="J378" s="60"/>
      <c r="K378" s="60" t="s">
        <v>4202</v>
      </c>
      <c r="L378" s="28">
        <v>53000085</v>
      </c>
      <c r="M378" s="97">
        <v>44915</v>
      </c>
      <c r="N378" t="s">
        <v>864</v>
      </c>
      <c r="O378" s="129">
        <v>41620.01</v>
      </c>
    </row>
    <row r="379" spans="1:15" hidden="1">
      <c r="A379" s="60" t="s">
        <v>44</v>
      </c>
      <c r="B379" s="60" t="s">
        <v>44</v>
      </c>
      <c r="C379" s="60" t="s">
        <v>4203</v>
      </c>
      <c r="D379" s="117">
        <v>1201</v>
      </c>
      <c r="E379" s="61">
        <v>44895</v>
      </c>
      <c r="F379" s="60" t="s">
        <v>4204</v>
      </c>
      <c r="G379" s="60" t="s">
        <v>47</v>
      </c>
      <c r="H379" s="60" t="s">
        <v>426</v>
      </c>
      <c r="I379" s="93">
        <v>33317.949999999997</v>
      </c>
      <c r="J379" s="60"/>
      <c r="K379" s="60" t="s">
        <v>4205</v>
      </c>
      <c r="L379" s="28">
        <v>53000085</v>
      </c>
      <c r="M379" s="97">
        <v>44915</v>
      </c>
      <c r="N379" t="s">
        <v>864</v>
      </c>
      <c r="O379" s="129">
        <v>41620.01</v>
      </c>
    </row>
    <row r="380" spans="1:15" hidden="1">
      <c r="A380" s="60"/>
      <c r="B380" s="60"/>
      <c r="C380" s="60"/>
      <c r="D380" s="117"/>
      <c r="E380" s="61"/>
      <c r="F380" s="60"/>
      <c r="G380" s="60"/>
      <c r="H380" s="60"/>
      <c r="I380" s="93"/>
      <c r="J380" s="60"/>
      <c r="K380" s="60"/>
      <c r="L380" s="28"/>
    </row>
    <row r="381" spans="1:15" hidden="1">
      <c r="A381" s="60" t="s">
        <v>948</v>
      </c>
      <c r="B381" s="60" t="s">
        <v>949</v>
      </c>
      <c r="C381" s="60" t="s">
        <v>4206</v>
      </c>
      <c r="D381" s="117">
        <v>1201</v>
      </c>
      <c r="E381" s="61">
        <v>44895</v>
      </c>
      <c r="F381" s="60" t="s">
        <v>4207</v>
      </c>
      <c r="G381" s="60" t="s">
        <v>47</v>
      </c>
      <c r="H381" s="60" t="s">
        <v>59</v>
      </c>
      <c r="I381" s="93">
        <v>20263.5</v>
      </c>
      <c r="J381" s="60"/>
      <c r="K381" s="60" t="s">
        <v>4208</v>
      </c>
      <c r="L381" s="28">
        <v>57328621</v>
      </c>
    </row>
    <row r="382" spans="1:15" hidden="1">
      <c r="A382" s="60" t="s">
        <v>948</v>
      </c>
      <c r="B382" s="60" t="s">
        <v>949</v>
      </c>
      <c r="C382" s="60" t="s">
        <v>4206</v>
      </c>
      <c r="D382" s="117">
        <v>1201</v>
      </c>
      <c r="E382" s="61">
        <v>44895</v>
      </c>
      <c r="F382" s="60" t="s">
        <v>4207</v>
      </c>
      <c r="G382" s="60" t="s">
        <v>47</v>
      </c>
      <c r="H382" s="60" t="s">
        <v>59</v>
      </c>
      <c r="I382" s="93">
        <v>12099</v>
      </c>
      <c r="J382" s="60"/>
      <c r="K382" s="60" t="s">
        <v>4209</v>
      </c>
      <c r="L382" s="28">
        <v>57328621</v>
      </c>
    </row>
    <row r="383" spans="1:15" hidden="1">
      <c r="A383" s="60" t="s">
        <v>948</v>
      </c>
      <c r="B383" s="60" t="s">
        <v>949</v>
      </c>
      <c r="C383" s="60" t="s">
        <v>4206</v>
      </c>
      <c r="D383" s="117">
        <v>1201</v>
      </c>
      <c r="E383" s="61">
        <v>44895</v>
      </c>
      <c r="F383" s="60" t="s">
        <v>4207</v>
      </c>
      <c r="G383" s="60" t="s">
        <v>47</v>
      </c>
      <c r="H383" s="60" t="s">
        <v>59</v>
      </c>
      <c r="I383" s="93">
        <v>11.1</v>
      </c>
      <c r="J383" s="60"/>
      <c r="K383" s="60" t="s">
        <v>4209</v>
      </c>
      <c r="L383" s="28">
        <v>57328621</v>
      </c>
    </row>
    <row r="384" spans="1:15" hidden="1">
      <c r="A384" s="60" t="s">
        <v>948</v>
      </c>
      <c r="B384" s="60" t="s">
        <v>949</v>
      </c>
      <c r="C384" s="60" t="s">
        <v>4206</v>
      </c>
      <c r="D384" s="117">
        <v>1201</v>
      </c>
      <c r="E384" s="61">
        <v>44895</v>
      </c>
      <c r="F384" s="60" t="s">
        <v>4207</v>
      </c>
      <c r="G384" s="60" t="s">
        <v>47</v>
      </c>
      <c r="H384" s="60" t="s">
        <v>59</v>
      </c>
      <c r="I384" s="93">
        <v>18268.5</v>
      </c>
      <c r="J384" s="60"/>
      <c r="K384" s="60" t="s">
        <v>4210</v>
      </c>
      <c r="L384" s="28">
        <v>57328621</v>
      </c>
    </row>
    <row r="385" spans="1:13" hidden="1">
      <c r="A385" s="60" t="s">
        <v>948</v>
      </c>
      <c r="B385" s="60" t="s">
        <v>949</v>
      </c>
      <c r="C385" s="60" t="s">
        <v>4206</v>
      </c>
      <c r="D385" s="117">
        <v>1201</v>
      </c>
      <c r="E385" s="61">
        <v>44895</v>
      </c>
      <c r="F385" s="60" t="s">
        <v>4207</v>
      </c>
      <c r="G385" s="60" t="s">
        <v>47</v>
      </c>
      <c r="H385" s="60" t="s">
        <v>59</v>
      </c>
      <c r="I385" s="93">
        <v>19665</v>
      </c>
      <c r="J385" s="60"/>
      <c r="K385" s="60" t="s">
        <v>4211</v>
      </c>
      <c r="L385" s="28">
        <v>57328621</v>
      </c>
    </row>
    <row r="386" spans="1:13" hidden="1">
      <c r="A386" s="60" t="s">
        <v>948</v>
      </c>
      <c r="B386" s="60" t="s">
        <v>949</v>
      </c>
      <c r="C386" s="60" t="s">
        <v>4206</v>
      </c>
      <c r="D386" s="117">
        <v>1201</v>
      </c>
      <c r="E386" s="61">
        <v>44895</v>
      </c>
      <c r="F386" s="60" t="s">
        <v>4207</v>
      </c>
      <c r="G386" s="60" t="s">
        <v>47</v>
      </c>
      <c r="H386" s="60" t="s">
        <v>59</v>
      </c>
      <c r="I386" s="93">
        <v>10850.25</v>
      </c>
      <c r="J386" s="60"/>
      <c r="K386" s="60" t="s">
        <v>4212</v>
      </c>
      <c r="L386" s="28">
        <v>57328621</v>
      </c>
    </row>
    <row r="387" spans="1:13" hidden="1">
      <c r="A387" s="60" t="s">
        <v>948</v>
      </c>
      <c r="B387" s="60" t="s">
        <v>949</v>
      </c>
      <c r="C387" s="60" t="s">
        <v>4206</v>
      </c>
      <c r="D387" s="117">
        <v>1201</v>
      </c>
      <c r="E387" s="61">
        <v>44895</v>
      </c>
      <c r="F387" s="60" t="s">
        <v>4207</v>
      </c>
      <c r="G387" s="60" t="s">
        <v>47</v>
      </c>
      <c r="H387" s="60" t="s">
        <v>59</v>
      </c>
      <c r="I387" s="93">
        <v>17266.25</v>
      </c>
      <c r="J387" s="60"/>
      <c r="K387" s="60" t="s">
        <v>4213</v>
      </c>
      <c r="L387" s="28">
        <v>57328621</v>
      </c>
    </row>
    <row r="388" spans="1:13" hidden="1">
      <c r="A388" s="60" t="s">
        <v>948</v>
      </c>
      <c r="B388" s="60" t="s">
        <v>2501</v>
      </c>
      <c r="C388" s="60" t="s">
        <v>4214</v>
      </c>
      <c r="D388" s="117">
        <v>1201</v>
      </c>
      <c r="E388" s="61">
        <v>44895</v>
      </c>
      <c r="F388" s="60" t="s">
        <v>4215</v>
      </c>
      <c r="G388" s="60" t="s">
        <v>47</v>
      </c>
      <c r="H388" s="60" t="s">
        <v>71</v>
      </c>
      <c r="I388" s="93">
        <v>1527.6</v>
      </c>
      <c r="J388" s="60"/>
      <c r="K388" s="60" t="s">
        <v>4216</v>
      </c>
      <c r="L388" s="28">
        <v>57328621</v>
      </c>
    </row>
    <row r="389" spans="1:13" hidden="1">
      <c r="A389" s="60" t="s">
        <v>948</v>
      </c>
      <c r="B389" s="60" t="s">
        <v>2501</v>
      </c>
      <c r="C389" s="60" t="s">
        <v>4214</v>
      </c>
      <c r="D389" s="117">
        <v>1201</v>
      </c>
      <c r="E389" s="61">
        <v>44895</v>
      </c>
      <c r="F389" s="60" t="s">
        <v>4215</v>
      </c>
      <c r="G389" s="60" t="s">
        <v>47</v>
      </c>
      <c r="H389" s="60" t="s">
        <v>71</v>
      </c>
      <c r="I389" s="93">
        <v>1902.3</v>
      </c>
      <c r="J389" s="60"/>
      <c r="K389" s="60" t="s">
        <v>4217</v>
      </c>
      <c r="L389" s="28">
        <v>57328621</v>
      </c>
    </row>
    <row r="390" spans="1:13" hidden="1">
      <c r="A390" s="60" t="s">
        <v>948</v>
      </c>
      <c r="B390" s="60" t="s">
        <v>2501</v>
      </c>
      <c r="C390" s="60" t="s">
        <v>4214</v>
      </c>
      <c r="D390" s="117">
        <v>1201</v>
      </c>
      <c r="E390" s="61">
        <v>44895</v>
      </c>
      <c r="F390" s="60" t="s">
        <v>4215</v>
      </c>
      <c r="G390" s="60" t="s">
        <v>47</v>
      </c>
      <c r="H390" s="60" t="s">
        <v>71</v>
      </c>
      <c r="I390" s="93">
        <v>1166</v>
      </c>
      <c r="J390" s="60"/>
      <c r="K390" s="60" t="s">
        <v>4218</v>
      </c>
      <c r="L390" s="28">
        <v>57328621</v>
      </c>
    </row>
    <row r="391" spans="1:13" hidden="1">
      <c r="A391" s="60" t="s">
        <v>948</v>
      </c>
      <c r="B391" s="60" t="s">
        <v>2501</v>
      </c>
      <c r="C391" s="60" t="s">
        <v>4214</v>
      </c>
      <c r="D391" s="117">
        <v>1201</v>
      </c>
      <c r="E391" s="61">
        <v>44895</v>
      </c>
      <c r="F391" s="60" t="s">
        <v>4215</v>
      </c>
      <c r="G391" s="60" t="s">
        <v>47</v>
      </c>
      <c r="H391" s="60" t="s">
        <v>71</v>
      </c>
      <c r="I391" s="93">
        <v>3136.5</v>
      </c>
      <c r="J391" s="60"/>
      <c r="K391" s="60" t="s">
        <v>4219</v>
      </c>
      <c r="L391" s="28">
        <v>57328621</v>
      </c>
    </row>
    <row r="392" spans="1:13" hidden="1">
      <c r="A392" s="60" t="s">
        <v>948</v>
      </c>
      <c r="B392" s="60" t="s">
        <v>2501</v>
      </c>
      <c r="C392" s="60" t="s">
        <v>4214</v>
      </c>
      <c r="D392" s="117">
        <v>1201</v>
      </c>
      <c r="E392" s="61">
        <v>44895</v>
      </c>
      <c r="F392" s="60" t="s">
        <v>4215</v>
      </c>
      <c r="G392" s="60" t="s">
        <v>47</v>
      </c>
      <c r="H392" s="60" t="s">
        <v>71</v>
      </c>
      <c r="I392" s="93">
        <v>2227.5</v>
      </c>
      <c r="J392" s="60"/>
      <c r="K392" s="60" t="s">
        <v>4220</v>
      </c>
      <c r="L392" s="28">
        <v>57328621</v>
      </c>
    </row>
    <row r="393" spans="1:13" hidden="1">
      <c r="A393" s="60" t="s">
        <v>948</v>
      </c>
      <c r="B393" s="60" t="s">
        <v>2501</v>
      </c>
      <c r="C393" s="60" t="s">
        <v>4221</v>
      </c>
      <c r="D393" s="117">
        <v>1201</v>
      </c>
      <c r="E393" s="61">
        <v>44895</v>
      </c>
      <c r="F393" s="60" t="s">
        <v>4215</v>
      </c>
      <c r="G393" s="60" t="s">
        <v>47</v>
      </c>
      <c r="H393" s="60" t="s">
        <v>71</v>
      </c>
      <c r="I393" s="93">
        <v>684</v>
      </c>
      <c r="J393" s="60"/>
      <c r="K393" s="60" t="s">
        <v>4222</v>
      </c>
      <c r="L393" s="28">
        <v>57328621</v>
      </c>
    </row>
    <row r="394" spans="1:13" hidden="1">
      <c r="A394" s="60" t="s">
        <v>948</v>
      </c>
      <c r="B394" s="60" t="s">
        <v>2501</v>
      </c>
      <c r="C394" s="60" t="s">
        <v>4221</v>
      </c>
      <c r="D394" s="117">
        <v>1201</v>
      </c>
      <c r="E394" s="61">
        <v>44895</v>
      </c>
      <c r="F394" s="60" t="s">
        <v>4215</v>
      </c>
      <c r="G394" s="60" t="s">
        <v>47</v>
      </c>
      <c r="H394" s="60" t="s">
        <v>71</v>
      </c>
      <c r="I394" s="93">
        <v>1405</v>
      </c>
      <c r="J394" s="60"/>
      <c r="K394" s="60" t="s">
        <v>4223</v>
      </c>
      <c r="L394" s="28">
        <v>57328621</v>
      </c>
    </row>
    <row r="395" spans="1:13" hidden="1">
      <c r="A395" s="60" t="s">
        <v>948</v>
      </c>
      <c r="B395" s="60" t="s">
        <v>2501</v>
      </c>
      <c r="C395" s="60" t="s">
        <v>4221</v>
      </c>
      <c r="D395" s="117">
        <v>1201</v>
      </c>
      <c r="E395" s="61">
        <v>44895</v>
      </c>
      <c r="F395" s="60" t="s">
        <v>4215</v>
      </c>
      <c r="G395" s="60" t="s">
        <v>47</v>
      </c>
      <c r="H395" s="60" t="s">
        <v>71</v>
      </c>
      <c r="I395" s="93">
        <v>2791.25</v>
      </c>
      <c r="J395" s="60"/>
      <c r="K395" s="60" t="s">
        <v>4224</v>
      </c>
      <c r="L395" s="28">
        <v>57328621</v>
      </c>
    </row>
    <row r="396" spans="1:13" hidden="1">
      <c r="A396" s="60" t="s">
        <v>948</v>
      </c>
      <c r="B396" s="60" t="s">
        <v>2501</v>
      </c>
      <c r="C396" s="60" t="s">
        <v>4221</v>
      </c>
      <c r="D396" s="117">
        <v>1201</v>
      </c>
      <c r="E396" s="61">
        <v>44895</v>
      </c>
      <c r="F396" s="60" t="s">
        <v>4215</v>
      </c>
      <c r="G396" s="60" t="s">
        <v>47</v>
      </c>
      <c r="H396" s="60" t="s">
        <v>71</v>
      </c>
      <c r="I396" s="93">
        <v>3660.3</v>
      </c>
      <c r="J396" s="60"/>
      <c r="K396" s="60" t="s">
        <v>4225</v>
      </c>
      <c r="L396" s="28">
        <v>57328621</v>
      </c>
    </row>
    <row r="397" spans="1:13" hidden="1">
      <c r="A397" s="60" t="s">
        <v>2698</v>
      </c>
      <c r="B397" s="60" t="s">
        <v>3128</v>
      </c>
      <c r="C397" s="60" t="s">
        <v>4226</v>
      </c>
      <c r="D397" s="117">
        <v>1201</v>
      </c>
      <c r="E397" s="61">
        <v>44895</v>
      </c>
      <c r="F397" s="60" t="s">
        <v>4227</v>
      </c>
      <c r="G397" s="60" t="s">
        <v>15</v>
      </c>
      <c r="H397" s="60" t="s">
        <v>21</v>
      </c>
      <c r="I397" s="93">
        <v>32.549999999999997</v>
      </c>
      <c r="J397" s="60"/>
      <c r="K397" s="60" t="s">
        <v>3985</v>
      </c>
      <c r="L397" s="28">
        <v>55358131</v>
      </c>
      <c r="M397" t="s">
        <v>3453</v>
      </c>
    </row>
    <row r="398" spans="1:13" hidden="1">
      <c r="A398" s="60" t="s">
        <v>2698</v>
      </c>
      <c r="B398" s="60" t="s">
        <v>3128</v>
      </c>
      <c r="C398" s="60" t="s">
        <v>4226</v>
      </c>
      <c r="D398" s="117">
        <v>1201</v>
      </c>
      <c r="E398" s="61">
        <v>44895</v>
      </c>
      <c r="F398" s="60" t="s">
        <v>4227</v>
      </c>
      <c r="G398" s="60" t="s">
        <v>15</v>
      </c>
      <c r="H398" s="60" t="s">
        <v>21</v>
      </c>
      <c r="I398" s="93">
        <v>80</v>
      </c>
      <c r="J398" s="60"/>
      <c r="K398" s="60" t="s">
        <v>4105</v>
      </c>
      <c r="L398" s="28">
        <v>55358131</v>
      </c>
      <c r="M398" t="s">
        <v>3453</v>
      </c>
    </row>
    <row r="399" spans="1:13" hidden="1">
      <c r="A399" s="60" t="s">
        <v>2698</v>
      </c>
      <c r="B399" s="60" t="s">
        <v>3128</v>
      </c>
      <c r="C399" s="60" t="s">
        <v>4226</v>
      </c>
      <c r="D399" s="117">
        <v>1201</v>
      </c>
      <c r="E399" s="61">
        <v>44895</v>
      </c>
      <c r="F399" s="60" t="s">
        <v>4227</v>
      </c>
      <c r="G399" s="60" t="s">
        <v>15</v>
      </c>
      <c r="H399" s="60" t="s">
        <v>21</v>
      </c>
      <c r="I399" s="93">
        <v>10.029999999999999</v>
      </c>
      <c r="J399" s="60"/>
      <c r="K399" s="60" t="s">
        <v>3987</v>
      </c>
      <c r="L399" s="28">
        <v>55358131</v>
      </c>
      <c r="M399" t="s">
        <v>3453</v>
      </c>
    </row>
    <row r="400" spans="1:13" hidden="1">
      <c r="A400" s="60" t="s">
        <v>2698</v>
      </c>
      <c r="B400" s="60" t="s">
        <v>3128</v>
      </c>
      <c r="C400" s="60" t="s">
        <v>4226</v>
      </c>
      <c r="D400" s="117">
        <v>1201</v>
      </c>
      <c r="E400" s="61">
        <v>44895</v>
      </c>
      <c r="F400" s="60" t="s">
        <v>4227</v>
      </c>
      <c r="G400" s="60" t="s">
        <v>15</v>
      </c>
      <c r="H400" s="60" t="s">
        <v>21</v>
      </c>
      <c r="I400" s="93">
        <v>73.849999999999994</v>
      </c>
      <c r="J400" s="60"/>
      <c r="K400" s="60" t="s">
        <v>4106</v>
      </c>
      <c r="L400" s="28">
        <v>55358131</v>
      </c>
      <c r="M400" t="s">
        <v>3453</v>
      </c>
    </row>
    <row r="401" spans="1:13" hidden="1">
      <c r="A401" s="60" t="s">
        <v>2698</v>
      </c>
      <c r="B401" s="60" t="s">
        <v>3128</v>
      </c>
      <c r="C401" s="60" t="s">
        <v>4226</v>
      </c>
      <c r="D401" s="117">
        <v>1201</v>
      </c>
      <c r="E401" s="61">
        <v>44895</v>
      </c>
      <c r="F401" s="60" t="s">
        <v>4227</v>
      </c>
      <c r="G401" s="60" t="s">
        <v>15</v>
      </c>
      <c r="H401" s="60" t="s">
        <v>21</v>
      </c>
      <c r="I401" s="93">
        <v>9</v>
      </c>
      <c r="J401" s="60"/>
      <c r="K401" s="60" t="s">
        <v>3788</v>
      </c>
      <c r="L401" s="28">
        <v>55358131</v>
      </c>
      <c r="M401" t="s">
        <v>3453</v>
      </c>
    </row>
    <row r="402" spans="1:13" hidden="1">
      <c r="A402" s="60" t="s">
        <v>2698</v>
      </c>
      <c r="B402" s="60" t="s">
        <v>3128</v>
      </c>
      <c r="C402" s="60" t="s">
        <v>4226</v>
      </c>
      <c r="D402" s="117">
        <v>1201</v>
      </c>
      <c r="E402" s="61">
        <v>44895</v>
      </c>
      <c r="F402" s="60" t="s">
        <v>4227</v>
      </c>
      <c r="G402" s="60" t="s">
        <v>15</v>
      </c>
      <c r="H402" s="60" t="s">
        <v>21</v>
      </c>
      <c r="I402" s="93">
        <v>8.82</v>
      </c>
      <c r="J402" s="60"/>
      <c r="K402" s="60" t="s">
        <v>3988</v>
      </c>
      <c r="L402" s="28">
        <v>55358131</v>
      </c>
      <c r="M402" t="s">
        <v>3453</v>
      </c>
    </row>
    <row r="403" spans="1:13" hidden="1">
      <c r="A403" s="60" t="s">
        <v>2698</v>
      </c>
      <c r="B403" s="60" t="s">
        <v>3128</v>
      </c>
      <c r="C403" s="60" t="s">
        <v>4226</v>
      </c>
      <c r="D403" s="117">
        <v>1201</v>
      </c>
      <c r="E403" s="61">
        <v>44895</v>
      </c>
      <c r="F403" s="60" t="s">
        <v>4227</v>
      </c>
      <c r="G403" s="60" t="s">
        <v>15</v>
      </c>
      <c r="H403" s="60" t="s">
        <v>21</v>
      </c>
      <c r="I403" s="93">
        <v>86.4</v>
      </c>
      <c r="J403" s="60"/>
      <c r="K403" s="60" t="s">
        <v>4109</v>
      </c>
      <c r="L403" s="28">
        <v>55358131</v>
      </c>
      <c r="M403" t="s">
        <v>3453</v>
      </c>
    </row>
    <row r="404" spans="1:13" hidden="1">
      <c r="A404" s="60" t="s">
        <v>2698</v>
      </c>
      <c r="B404" s="60" t="s">
        <v>3128</v>
      </c>
      <c r="C404" s="60" t="s">
        <v>4226</v>
      </c>
      <c r="D404" s="117">
        <v>1201</v>
      </c>
      <c r="E404" s="61">
        <v>44895</v>
      </c>
      <c r="F404" s="60" t="s">
        <v>4227</v>
      </c>
      <c r="G404" s="60" t="s">
        <v>15</v>
      </c>
      <c r="H404" s="60" t="s">
        <v>21</v>
      </c>
      <c r="I404" s="93">
        <v>43.84</v>
      </c>
      <c r="J404" s="60"/>
      <c r="K404" s="60" t="s">
        <v>4110</v>
      </c>
      <c r="L404" s="28">
        <v>55358131</v>
      </c>
      <c r="M404" t="s">
        <v>3453</v>
      </c>
    </row>
    <row r="405" spans="1:13" hidden="1">
      <c r="A405" s="60" t="s">
        <v>2698</v>
      </c>
      <c r="B405" s="60" t="s">
        <v>3128</v>
      </c>
      <c r="C405" s="60" t="s">
        <v>4226</v>
      </c>
      <c r="D405" s="117">
        <v>1201</v>
      </c>
      <c r="E405" s="61">
        <v>44895</v>
      </c>
      <c r="F405" s="60" t="s">
        <v>4227</v>
      </c>
      <c r="G405" s="60" t="s">
        <v>15</v>
      </c>
      <c r="H405" s="60" t="s">
        <v>21</v>
      </c>
      <c r="I405" s="93">
        <v>10.3</v>
      </c>
      <c r="J405" s="60"/>
      <c r="K405" s="60" t="s">
        <v>3993</v>
      </c>
      <c r="L405" s="28">
        <v>55358131</v>
      </c>
      <c r="M405" t="s">
        <v>3453</v>
      </c>
    </row>
    <row r="406" spans="1:13" hidden="1">
      <c r="A406" s="60" t="s">
        <v>2698</v>
      </c>
      <c r="B406" s="60" t="s">
        <v>3128</v>
      </c>
      <c r="C406" s="60" t="s">
        <v>4226</v>
      </c>
      <c r="D406" s="117">
        <v>1201</v>
      </c>
      <c r="E406" s="61">
        <v>44895</v>
      </c>
      <c r="F406" s="60" t="s">
        <v>4227</v>
      </c>
      <c r="G406" s="60" t="s">
        <v>15</v>
      </c>
      <c r="H406" s="60" t="s">
        <v>21</v>
      </c>
      <c r="I406" s="93">
        <v>66.540000000000006</v>
      </c>
      <c r="J406" s="60"/>
      <c r="K406" s="60" t="s">
        <v>4113</v>
      </c>
      <c r="L406" s="28">
        <v>55358131</v>
      </c>
      <c r="M406" t="s">
        <v>3453</v>
      </c>
    </row>
    <row r="407" spans="1:13" hidden="1">
      <c r="A407" s="60" t="s">
        <v>2698</v>
      </c>
      <c r="B407" s="60" t="s">
        <v>3128</v>
      </c>
      <c r="C407" s="60" t="s">
        <v>4226</v>
      </c>
      <c r="D407" s="117">
        <v>1201</v>
      </c>
      <c r="E407" s="61">
        <v>44895</v>
      </c>
      <c r="F407" s="60" t="s">
        <v>4227</v>
      </c>
      <c r="G407" s="60" t="s">
        <v>15</v>
      </c>
      <c r="H407" s="60" t="s">
        <v>21</v>
      </c>
      <c r="I407" s="93">
        <v>91.28</v>
      </c>
      <c r="J407" s="60"/>
      <c r="K407" s="60" t="s">
        <v>4115</v>
      </c>
      <c r="L407" s="28">
        <v>55358131</v>
      </c>
      <c r="M407" t="s">
        <v>3453</v>
      </c>
    </row>
    <row r="408" spans="1:13" hidden="1">
      <c r="A408" s="60" t="s">
        <v>2698</v>
      </c>
      <c r="B408" s="60" t="s">
        <v>3128</v>
      </c>
      <c r="C408" s="60" t="s">
        <v>4226</v>
      </c>
      <c r="D408" s="117">
        <v>1201</v>
      </c>
      <c r="E408" s="61">
        <v>44895</v>
      </c>
      <c r="F408" s="60" t="s">
        <v>4227</v>
      </c>
      <c r="G408" s="60" t="s">
        <v>15</v>
      </c>
      <c r="H408" s="60" t="s">
        <v>21</v>
      </c>
      <c r="I408" s="93">
        <v>14.18</v>
      </c>
      <c r="J408" s="60"/>
      <c r="K408" s="60" t="s">
        <v>3992</v>
      </c>
      <c r="L408" s="28">
        <v>55358131</v>
      </c>
      <c r="M408" t="s">
        <v>3453</v>
      </c>
    </row>
    <row r="409" spans="1:13" hidden="1">
      <c r="A409" s="60" t="s">
        <v>166</v>
      </c>
      <c r="B409" s="60" t="s">
        <v>340</v>
      </c>
      <c r="C409" s="60" t="s">
        <v>4228</v>
      </c>
      <c r="D409" s="117">
        <v>1201</v>
      </c>
      <c r="E409" s="61">
        <v>44895</v>
      </c>
      <c r="F409" s="60" t="s">
        <v>4229</v>
      </c>
      <c r="G409" s="60" t="s">
        <v>47</v>
      </c>
      <c r="H409" s="60" t="s">
        <v>21</v>
      </c>
      <c r="I409" s="93">
        <v>8397.15</v>
      </c>
      <c r="J409" s="60"/>
      <c r="K409" s="60" t="s">
        <v>4230</v>
      </c>
      <c r="L409" s="28">
        <v>55738459</v>
      </c>
    </row>
    <row r="410" spans="1:13" hidden="1">
      <c r="A410" s="60" t="s">
        <v>166</v>
      </c>
      <c r="B410" s="60" t="s">
        <v>340</v>
      </c>
      <c r="C410" s="60" t="s">
        <v>4228</v>
      </c>
      <c r="D410" s="117">
        <v>1201</v>
      </c>
      <c r="E410" s="61">
        <v>44895</v>
      </c>
      <c r="F410" s="60" t="s">
        <v>4229</v>
      </c>
      <c r="G410" s="60" t="s">
        <v>47</v>
      </c>
      <c r="H410" s="60" t="s">
        <v>21</v>
      </c>
      <c r="I410" s="93">
        <v>7876.4</v>
      </c>
      <c r="J410" s="60"/>
      <c r="K410" s="60" t="s">
        <v>4231</v>
      </c>
      <c r="L410" s="28">
        <v>55738459</v>
      </c>
    </row>
    <row r="411" spans="1:13" hidden="1">
      <c r="A411" s="60" t="s">
        <v>948</v>
      </c>
      <c r="B411" s="60" t="s">
        <v>2501</v>
      </c>
      <c r="C411" s="60" t="s">
        <v>4232</v>
      </c>
      <c r="D411" s="117">
        <v>1201</v>
      </c>
      <c r="E411" s="61">
        <v>44895</v>
      </c>
      <c r="F411" s="60" t="s">
        <v>4233</v>
      </c>
      <c r="G411" s="60" t="s">
        <v>47</v>
      </c>
      <c r="H411" s="60" t="s">
        <v>71</v>
      </c>
      <c r="I411" s="93">
        <v>1349</v>
      </c>
      <c r="J411" s="60"/>
      <c r="K411" s="60" t="s">
        <v>4216</v>
      </c>
      <c r="L411" s="28">
        <v>57328621</v>
      </c>
    </row>
    <row r="412" spans="1:13" hidden="1">
      <c r="A412" s="60" t="s">
        <v>948</v>
      </c>
      <c r="B412" s="60" t="s">
        <v>2501</v>
      </c>
      <c r="C412" s="60" t="s">
        <v>4232</v>
      </c>
      <c r="D412" s="117">
        <v>1201</v>
      </c>
      <c r="E412" s="61">
        <v>44895</v>
      </c>
      <c r="F412" s="60" t="s">
        <v>4233</v>
      </c>
      <c r="G412" s="60" t="s">
        <v>47</v>
      </c>
      <c r="H412" s="60" t="s">
        <v>71</v>
      </c>
      <c r="I412" s="93">
        <v>1517.25</v>
      </c>
      <c r="J412" s="60"/>
      <c r="K412" s="60" t="s">
        <v>4217</v>
      </c>
      <c r="L412" s="28">
        <v>57328621</v>
      </c>
    </row>
    <row r="413" spans="1:13" hidden="1">
      <c r="A413" s="60" t="s">
        <v>948</v>
      </c>
      <c r="B413" s="60" t="s">
        <v>2501</v>
      </c>
      <c r="C413" s="60" t="s">
        <v>4232</v>
      </c>
      <c r="D413" s="117">
        <v>1201</v>
      </c>
      <c r="E413" s="61">
        <v>44895</v>
      </c>
      <c r="F413" s="60" t="s">
        <v>4233</v>
      </c>
      <c r="G413" s="60" t="s">
        <v>47</v>
      </c>
      <c r="H413" s="60" t="s">
        <v>71</v>
      </c>
      <c r="I413" s="93">
        <v>979</v>
      </c>
      <c r="J413" s="60"/>
      <c r="K413" s="60" t="s">
        <v>4218</v>
      </c>
      <c r="L413" s="28">
        <v>57328621</v>
      </c>
    </row>
    <row r="414" spans="1:13" hidden="1">
      <c r="A414" s="60" t="s">
        <v>948</v>
      </c>
      <c r="B414" s="60" t="s">
        <v>2501</v>
      </c>
      <c r="C414" s="60" t="s">
        <v>4232</v>
      </c>
      <c r="D414" s="117">
        <v>1201</v>
      </c>
      <c r="E414" s="61">
        <v>44895</v>
      </c>
      <c r="F414" s="60" t="s">
        <v>4233</v>
      </c>
      <c r="G414" s="60" t="s">
        <v>47</v>
      </c>
      <c r="H414" s="60" t="s">
        <v>71</v>
      </c>
      <c r="I414" s="93">
        <v>2440.35</v>
      </c>
      <c r="J414" s="60"/>
      <c r="K414" s="60" t="s">
        <v>4219</v>
      </c>
      <c r="L414" s="28">
        <v>57328621</v>
      </c>
    </row>
    <row r="415" spans="1:13" hidden="1">
      <c r="A415" s="60" t="s">
        <v>948</v>
      </c>
      <c r="B415" s="60" t="s">
        <v>2501</v>
      </c>
      <c r="C415" s="60" t="s">
        <v>4232</v>
      </c>
      <c r="D415" s="117">
        <v>1201</v>
      </c>
      <c r="E415" s="61">
        <v>44895</v>
      </c>
      <c r="F415" s="60" t="s">
        <v>4233</v>
      </c>
      <c r="G415" s="60" t="s">
        <v>47</v>
      </c>
      <c r="H415" s="60" t="s">
        <v>71</v>
      </c>
      <c r="I415" s="93">
        <v>1597.75</v>
      </c>
      <c r="J415" s="60"/>
      <c r="K415" s="60" t="s">
        <v>4220</v>
      </c>
      <c r="L415" s="28">
        <v>57328621</v>
      </c>
    </row>
    <row r="416" spans="1:13" hidden="1">
      <c r="A416" s="60" t="s">
        <v>948</v>
      </c>
      <c r="B416" s="60" t="s">
        <v>2501</v>
      </c>
      <c r="C416" s="60" t="s">
        <v>4234</v>
      </c>
      <c r="D416" s="117">
        <v>1201</v>
      </c>
      <c r="E416" s="61">
        <v>44895</v>
      </c>
      <c r="F416" s="60" t="s">
        <v>4233</v>
      </c>
      <c r="G416" s="60" t="s">
        <v>47</v>
      </c>
      <c r="H416" s="60" t="s">
        <v>71</v>
      </c>
      <c r="I416" s="93">
        <v>542.4</v>
      </c>
      <c r="J416" s="60"/>
      <c r="K416" s="60" t="s">
        <v>4222</v>
      </c>
      <c r="L416" s="28">
        <v>57328621</v>
      </c>
    </row>
    <row r="417" spans="1:15" hidden="1">
      <c r="A417" s="60" t="s">
        <v>948</v>
      </c>
      <c r="B417" s="60" t="s">
        <v>2501</v>
      </c>
      <c r="C417" s="60" t="s">
        <v>4234</v>
      </c>
      <c r="D417" s="117">
        <v>1201</v>
      </c>
      <c r="E417" s="61">
        <v>44895</v>
      </c>
      <c r="F417" s="60" t="s">
        <v>4233</v>
      </c>
      <c r="G417" s="60" t="s">
        <v>47</v>
      </c>
      <c r="H417" s="60" t="s">
        <v>71</v>
      </c>
      <c r="I417" s="93">
        <v>1112.5</v>
      </c>
      <c r="J417" s="60"/>
      <c r="K417" s="60" t="s">
        <v>4223</v>
      </c>
      <c r="L417" s="28">
        <v>57328621</v>
      </c>
    </row>
    <row r="418" spans="1:15" hidden="1">
      <c r="A418" s="60" t="s">
        <v>948</v>
      </c>
      <c r="B418" s="60" t="s">
        <v>2501</v>
      </c>
      <c r="C418" s="60" t="s">
        <v>4234</v>
      </c>
      <c r="D418" s="117">
        <v>1201</v>
      </c>
      <c r="E418" s="61">
        <v>44895</v>
      </c>
      <c r="F418" s="60" t="s">
        <v>4233</v>
      </c>
      <c r="G418" s="60" t="s">
        <v>47</v>
      </c>
      <c r="H418" s="60" t="s">
        <v>71</v>
      </c>
      <c r="I418" s="93">
        <v>2136.75</v>
      </c>
      <c r="J418" s="60"/>
      <c r="K418" s="60" t="s">
        <v>4224</v>
      </c>
      <c r="L418" s="28">
        <v>57328621</v>
      </c>
    </row>
    <row r="419" spans="1:15" hidden="1">
      <c r="A419" s="84" t="s">
        <v>948</v>
      </c>
      <c r="B419" s="84" t="s">
        <v>2501</v>
      </c>
      <c r="C419" s="84" t="s">
        <v>4234</v>
      </c>
      <c r="D419" s="117">
        <v>1201</v>
      </c>
      <c r="E419" s="85">
        <v>44895</v>
      </c>
      <c r="F419" s="84" t="s">
        <v>4233</v>
      </c>
      <c r="G419" s="84" t="s">
        <v>47</v>
      </c>
      <c r="H419" s="84" t="s">
        <v>71</v>
      </c>
      <c r="I419" s="246">
        <v>2797.9</v>
      </c>
      <c r="J419" s="84"/>
      <c r="K419" s="84" t="s">
        <v>4225</v>
      </c>
      <c r="L419" s="87">
        <v>57328621</v>
      </c>
    </row>
    <row r="420" spans="1:15" hidden="1">
      <c r="A420" s="60" t="s">
        <v>948</v>
      </c>
      <c r="B420" s="60" t="s">
        <v>2429</v>
      </c>
      <c r="C420" s="60" t="s">
        <v>4235</v>
      </c>
      <c r="D420" s="117">
        <v>1201</v>
      </c>
      <c r="E420" s="61">
        <v>44897</v>
      </c>
      <c r="F420" s="60" t="s">
        <v>4236</v>
      </c>
      <c r="G420" s="60" t="s">
        <v>15</v>
      </c>
      <c r="H420" s="60" t="s">
        <v>16</v>
      </c>
      <c r="I420" s="247">
        <v>7.6</v>
      </c>
      <c r="J420" s="60"/>
      <c r="K420" s="60" t="s">
        <v>4216</v>
      </c>
      <c r="L420" s="28">
        <v>57328621</v>
      </c>
    </row>
    <row r="421" spans="1:15" hidden="1">
      <c r="A421" s="60" t="s">
        <v>948</v>
      </c>
      <c r="B421" s="60" t="s">
        <v>2429</v>
      </c>
      <c r="C421" s="60" t="s">
        <v>4235</v>
      </c>
      <c r="D421" s="117">
        <v>1201</v>
      </c>
      <c r="E421" s="61">
        <v>44897</v>
      </c>
      <c r="F421" s="60" t="s">
        <v>4236</v>
      </c>
      <c r="G421" s="60" t="s">
        <v>15</v>
      </c>
      <c r="H421" s="60" t="s">
        <v>16</v>
      </c>
      <c r="I421" s="247">
        <v>11</v>
      </c>
      <c r="J421" s="60"/>
      <c r="K421" s="60" t="s">
        <v>4220</v>
      </c>
      <c r="L421" s="28">
        <v>57328621</v>
      </c>
    </row>
    <row r="422" spans="1:15" hidden="1">
      <c r="A422" s="60" t="s">
        <v>948</v>
      </c>
      <c r="B422" s="60" t="s">
        <v>2429</v>
      </c>
      <c r="C422" s="60" t="s">
        <v>4235</v>
      </c>
      <c r="D422" s="117">
        <v>1201</v>
      </c>
      <c r="E422" s="61">
        <v>44897</v>
      </c>
      <c r="F422" s="60" t="s">
        <v>4236</v>
      </c>
      <c r="G422" s="60" t="s">
        <v>15</v>
      </c>
      <c r="H422" s="60" t="s">
        <v>16</v>
      </c>
      <c r="I422" s="247">
        <v>10.199999999999999</v>
      </c>
      <c r="J422" s="60"/>
      <c r="K422" s="60" t="s">
        <v>4219</v>
      </c>
      <c r="L422" s="28">
        <v>57328621</v>
      </c>
    </row>
    <row r="423" spans="1:15" hidden="1">
      <c r="A423" s="60" t="s">
        <v>948</v>
      </c>
      <c r="B423" s="60" t="s">
        <v>2429</v>
      </c>
      <c r="C423" s="60" t="s">
        <v>4235</v>
      </c>
      <c r="D423" s="117">
        <v>1201</v>
      </c>
      <c r="E423" s="61">
        <v>44897</v>
      </c>
      <c r="F423" s="60" t="s">
        <v>4236</v>
      </c>
      <c r="G423" s="60" t="s">
        <v>15</v>
      </c>
      <c r="H423" s="60" t="s">
        <v>16</v>
      </c>
      <c r="I423" s="247">
        <v>11</v>
      </c>
      <c r="J423" s="60"/>
      <c r="K423" s="60" t="s">
        <v>4218</v>
      </c>
      <c r="L423" s="28">
        <v>57328621</v>
      </c>
    </row>
    <row r="424" spans="1:15" hidden="1">
      <c r="A424" s="60" t="s">
        <v>948</v>
      </c>
      <c r="B424" s="60" t="s">
        <v>2429</v>
      </c>
      <c r="C424" s="60" t="s">
        <v>4235</v>
      </c>
      <c r="D424" s="117">
        <v>1201</v>
      </c>
      <c r="E424" s="61">
        <v>44897</v>
      </c>
      <c r="F424" s="60" t="s">
        <v>4236</v>
      </c>
      <c r="G424" s="60" t="s">
        <v>15</v>
      </c>
      <c r="H424" s="60" t="s">
        <v>16</v>
      </c>
      <c r="I424" s="247">
        <v>10.199999999999999</v>
      </c>
      <c r="J424" s="60"/>
      <c r="K424" s="60" t="s">
        <v>4217</v>
      </c>
      <c r="L424" s="28">
        <v>57328621</v>
      </c>
    </row>
    <row r="425" spans="1:15" hidden="1">
      <c r="A425" s="60" t="s">
        <v>3223</v>
      </c>
      <c r="B425" s="60" t="s">
        <v>3128</v>
      </c>
      <c r="C425" s="60" t="s">
        <v>4237</v>
      </c>
      <c r="D425" s="117">
        <v>1201</v>
      </c>
      <c r="E425" s="61">
        <v>44900</v>
      </c>
      <c r="F425" s="60" t="s">
        <v>4238</v>
      </c>
      <c r="G425" s="60" t="s">
        <v>15</v>
      </c>
      <c r="H425" s="60" t="s">
        <v>21</v>
      </c>
      <c r="I425" s="247">
        <v>24.4</v>
      </c>
      <c r="J425" s="60"/>
      <c r="K425" s="60" t="s">
        <v>4239</v>
      </c>
      <c r="L425" s="28">
        <v>57261826</v>
      </c>
      <c r="M425" t="s">
        <v>3453</v>
      </c>
    </row>
    <row r="426" spans="1:15" hidden="1">
      <c r="A426" s="60" t="s">
        <v>3223</v>
      </c>
      <c r="B426" s="60" t="s">
        <v>3128</v>
      </c>
      <c r="C426" s="60" t="s">
        <v>4237</v>
      </c>
      <c r="D426" s="117">
        <v>1201</v>
      </c>
      <c r="E426" s="61">
        <v>44900</v>
      </c>
      <c r="F426" s="60" t="s">
        <v>4238</v>
      </c>
      <c r="G426" s="60" t="s">
        <v>15</v>
      </c>
      <c r="H426" s="60" t="s">
        <v>21</v>
      </c>
      <c r="I426" s="247">
        <v>33.18</v>
      </c>
      <c r="J426" s="60"/>
      <c r="K426" s="60" t="s">
        <v>4108</v>
      </c>
      <c r="L426" s="28">
        <v>57261826</v>
      </c>
      <c r="M426" t="s">
        <v>3453</v>
      </c>
    </row>
    <row r="427" spans="1:15" hidden="1">
      <c r="A427" s="60" t="s">
        <v>3223</v>
      </c>
      <c r="B427" s="60" t="s">
        <v>3128</v>
      </c>
      <c r="C427" s="60" t="s">
        <v>4237</v>
      </c>
      <c r="D427" s="117">
        <v>1201</v>
      </c>
      <c r="E427" s="61">
        <v>44900</v>
      </c>
      <c r="F427" s="60" t="s">
        <v>4238</v>
      </c>
      <c r="G427" s="60" t="s">
        <v>15</v>
      </c>
      <c r="H427" s="60" t="s">
        <v>21</v>
      </c>
      <c r="I427" s="247">
        <v>56.75</v>
      </c>
      <c r="J427" s="60"/>
      <c r="K427" s="60" t="s">
        <v>4111</v>
      </c>
      <c r="L427" s="28">
        <v>57261826</v>
      </c>
      <c r="M427" t="s">
        <v>3453</v>
      </c>
    </row>
    <row r="428" spans="1:15" hidden="1">
      <c r="A428" s="60" t="s">
        <v>3223</v>
      </c>
      <c r="B428" s="60" t="s">
        <v>3128</v>
      </c>
      <c r="C428" s="60" t="s">
        <v>4237</v>
      </c>
      <c r="D428" s="117">
        <v>1201</v>
      </c>
      <c r="E428" s="61">
        <v>44900</v>
      </c>
      <c r="F428" s="60" t="s">
        <v>4238</v>
      </c>
      <c r="G428" s="60" t="s">
        <v>15</v>
      </c>
      <c r="H428" s="60" t="s">
        <v>21</v>
      </c>
      <c r="I428" s="247">
        <v>24.86</v>
      </c>
      <c r="J428" s="60"/>
      <c r="K428" s="60" t="s">
        <v>4112</v>
      </c>
      <c r="L428" s="28">
        <v>57261826</v>
      </c>
      <c r="M428" t="s">
        <v>3453</v>
      </c>
    </row>
    <row r="429" spans="1:15" hidden="1">
      <c r="A429" s="60" t="s">
        <v>3223</v>
      </c>
      <c r="B429" s="60" t="s">
        <v>3128</v>
      </c>
      <c r="C429" s="60" t="s">
        <v>4237</v>
      </c>
      <c r="D429" s="117">
        <v>1201</v>
      </c>
      <c r="E429" s="61">
        <v>44900</v>
      </c>
      <c r="F429" s="60" t="s">
        <v>4238</v>
      </c>
      <c r="G429" s="60" t="s">
        <v>15</v>
      </c>
      <c r="H429" s="60" t="s">
        <v>21</v>
      </c>
      <c r="I429" s="247">
        <v>11.27</v>
      </c>
      <c r="J429" s="60"/>
      <c r="K429" s="60" t="s">
        <v>3839</v>
      </c>
      <c r="L429" s="28">
        <v>57261826</v>
      </c>
      <c r="M429" t="s">
        <v>3453</v>
      </c>
    </row>
    <row r="430" spans="1:15" hidden="1">
      <c r="A430" s="60" t="s">
        <v>3223</v>
      </c>
      <c r="B430" s="60" t="s">
        <v>3128</v>
      </c>
      <c r="C430" s="60" t="s">
        <v>4237</v>
      </c>
      <c r="D430" s="117">
        <v>1201</v>
      </c>
      <c r="E430" s="61">
        <v>44900</v>
      </c>
      <c r="F430" s="60" t="s">
        <v>4238</v>
      </c>
      <c r="G430" s="60" t="s">
        <v>15</v>
      </c>
      <c r="H430" s="60" t="s">
        <v>21</v>
      </c>
      <c r="I430" s="247">
        <v>10.96</v>
      </c>
      <c r="J430" s="60"/>
      <c r="K430" s="60" t="s">
        <v>4110</v>
      </c>
      <c r="L430" s="28">
        <v>57261826</v>
      </c>
      <c r="M430" t="s">
        <v>3453</v>
      </c>
    </row>
    <row r="431" spans="1:15" hidden="1">
      <c r="A431" s="60" t="s">
        <v>44</v>
      </c>
      <c r="B431" s="60" t="s">
        <v>44</v>
      </c>
      <c r="C431" s="60" t="s">
        <v>4240</v>
      </c>
      <c r="D431" s="117">
        <v>1201</v>
      </c>
      <c r="E431" s="61">
        <v>44901</v>
      </c>
      <c r="F431" s="60" t="s">
        <v>4241</v>
      </c>
      <c r="G431" s="60" t="s">
        <v>47</v>
      </c>
      <c r="H431" s="60" t="s">
        <v>786</v>
      </c>
      <c r="I431" s="247">
        <v>9268.59</v>
      </c>
      <c r="J431" s="60"/>
      <c r="K431" s="60" t="s">
        <v>4192</v>
      </c>
      <c r="L431" s="28">
        <v>53000085</v>
      </c>
      <c r="M431" s="97">
        <v>44909</v>
      </c>
      <c r="N431" t="s">
        <v>864</v>
      </c>
      <c r="O431" s="129">
        <v>44256.49</v>
      </c>
    </row>
    <row r="432" spans="1:15" hidden="1">
      <c r="A432" s="60" t="s">
        <v>948</v>
      </c>
      <c r="B432" s="60" t="s">
        <v>2429</v>
      </c>
      <c r="C432" s="60" t="s">
        <v>4242</v>
      </c>
      <c r="D432" s="117">
        <v>1201</v>
      </c>
      <c r="E432" s="61">
        <v>44904</v>
      </c>
      <c r="F432" s="60" t="s">
        <v>4243</v>
      </c>
      <c r="G432" s="60" t="s">
        <v>15</v>
      </c>
      <c r="H432" s="60" t="s">
        <v>16</v>
      </c>
      <c r="I432" s="247">
        <v>19.600000000000001</v>
      </c>
      <c r="J432" s="60"/>
      <c r="K432" s="60" t="s">
        <v>4225</v>
      </c>
      <c r="L432" s="28">
        <v>57328621</v>
      </c>
    </row>
    <row r="433" spans="1:13" hidden="1">
      <c r="A433" s="60" t="s">
        <v>948</v>
      </c>
      <c r="B433" s="60" t="s">
        <v>2429</v>
      </c>
      <c r="C433" s="60" t="s">
        <v>4242</v>
      </c>
      <c r="D433" s="117">
        <v>1201</v>
      </c>
      <c r="E433" s="61">
        <v>44904</v>
      </c>
      <c r="F433" s="60" t="s">
        <v>4243</v>
      </c>
      <c r="G433" s="60" t="s">
        <v>15</v>
      </c>
      <c r="H433" s="60" t="s">
        <v>16</v>
      </c>
      <c r="I433" s="247">
        <v>7.7</v>
      </c>
      <c r="J433" s="60"/>
      <c r="K433" s="60" t="s">
        <v>4224</v>
      </c>
      <c r="L433" s="28">
        <v>57328621</v>
      </c>
    </row>
    <row r="434" spans="1:13" hidden="1">
      <c r="A434" s="60" t="s">
        <v>3223</v>
      </c>
      <c r="B434" s="60" t="s">
        <v>3128</v>
      </c>
      <c r="C434" s="60" t="s">
        <v>4244</v>
      </c>
      <c r="D434" s="117">
        <v>1201</v>
      </c>
      <c r="E434" s="61">
        <v>44904</v>
      </c>
      <c r="F434" s="60" t="s">
        <v>4245</v>
      </c>
      <c r="G434" s="60" t="s">
        <v>15</v>
      </c>
      <c r="H434" s="60" t="s">
        <v>21</v>
      </c>
      <c r="I434" s="247">
        <v>13.18</v>
      </c>
      <c r="J434" s="60"/>
      <c r="K434" s="60" t="s">
        <v>4103</v>
      </c>
      <c r="L434" s="28">
        <v>57261826</v>
      </c>
      <c r="M434" t="s">
        <v>3453</v>
      </c>
    </row>
    <row r="435" spans="1:13" hidden="1">
      <c r="A435" s="60" t="s">
        <v>3223</v>
      </c>
      <c r="B435" s="60" t="s">
        <v>3128</v>
      </c>
      <c r="C435" s="60" t="s">
        <v>4244</v>
      </c>
      <c r="D435" s="117">
        <v>1201</v>
      </c>
      <c r="E435" s="61">
        <v>44904</v>
      </c>
      <c r="F435" s="60" t="s">
        <v>4245</v>
      </c>
      <c r="G435" s="60" t="s">
        <v>15</v>
      </c>
      <c r="H435" s="60" t="s">
        <v>21</v>
      </c>
      <c r="I435" s="247">
        <v>51.76</v>
      </c>
      <c r="J435" s="60"/>
      <c r="K435" s="60" t="s">
        <v>4104</v>
      </c>
      <c r="L435" s="28">
        <v>57261826</v>
      </c>
      <c r="M435" t="s">
        <v>3453</v>
      </c>
    </row>
    <row r="436" spans="1:13" hidden="1">
      <c r="A436" s="60" t="s">
        <v>3223</v>
      </c>
      <c r="B436" s="60" t="s">
        <v>3128</v>
      </c>
      <c r="C436" s="60" t="s">
        <v>4244</v>
      </c>
      <c r="D436" s="117">
        <v>1201</v>
      </c>
      <c r="E436" s="61">
        <v>44904</v>
      </c>
      <c r="F436" s="60" t="s">
        <v>4245</v>
      </c>
      <c r="G436" s="60" t="s">
        <v>15</v>
      </c>
      <c r="H436" s="60" t="s">
        <v>21</v>
      </c>
      <c r="I436" s="247">
        <v>44.34</v>
      </c>
      <c r="J436" s="60"/>
      <c r="K436" s="60" t="s">
        <v>3979</v>
      </c>
      <c r="L436" s="28">
        <v>57261826</v>
      </c>
      <c r="M436" t="s">
        <v>3453</v>
      </c>
    </row>
    <row r="437" spans="1:13" hidden="1">
      <c r="A437" s="60" t="s">
        <v>3223</v>
      </c>
      <c r="B437" s="60" t="s">
        <v>3128</v>
      </c>
      <c r="C437" s="60" t="s">
        <v>4244</v>
      </c>
      <c r="D437" s="117">
        <v>1201</v>
      </c>
      <c r="E437" s="61">
        <v>44904</v>
      </c>
      <c r="F437" s="60" t="s">
        <v>4245</v>
      </c>
      <c r="G437" s="60" t="s">
        <v>15</v>
      </c>
      <c r="H437" s="60" t="s">
        <v>21</v>
      </c>
      <c r="I437" s="247">
        <v>68.400000000000006</v>
      </c>
      <c r="J437" s="60"/>
      <c r="K437" s="60" t="s">
        <v>4107</v>
      </c>
      <c r="L437" s="28">
        <v>57261826</v>
      </c>
      <c r="M437" t="s">
        <v>3453</v>
      </c>
    </row>
    <row r="438" spans="1:13" hidden="1">
      <c r="A438" s="60" t="s">
        <v>3223</v>
      </c>
      <c r="B438" s="60" t="s">
        <v>3128</v>
      </c>
      <c r="C438" s="60" t="s">
        <v>4244</v>
      </c>
      <c r="D438" s="117">
        <v>1201</v>
      </c>
      <c r="E438" s="61">
        <v>44904</v>
      </c>
      <c r="F438" s="60" t="s">
        <v>4245</v>
      </c>
      <c r="G438" s="60" t="s">
        <v>15</v>
      </c>
      <c r="H438" s="60" t="s">
        <v>21</v>
      </c>
      <c r="I438" s="247">
        <v>59.4</v>
      </c>
      <c r="J438" s="60"/>
      <c r="K438" s="60" t="s">
        <v>4114</v>
      </c>
      <c r="L438" s="28">
        <v>57261826</v>
      </c>
      <c r="M438" t="s">
        <v>3453</v>
      </c>
    </row>
    <row r="439" spans="1:13" hidden="1">
      <c r="A439" s="60" t="s">
        <v>3223</v>
      </c>
      <c r="B439" s="60" t="s">
        <v>3128</v>
      </c>
      <c r="C439" s="60" t="s">
        <v>4244</v>
      </c>
      <c r="D439" s="117">
        <v>1201</v>
      </c>
      <c r="E439" s="61">
        <v>44904</v>
      </c>
      <c r="F439" s="60" t="s">
        <v>4245</v>
      </c>
      <c r="G439" s="60" t="s">
        <v>15</v>
      </c>
      <c r="H439" s="60" t="s">
        <v>21</v>
      </c>
      <c r="I439" s="247">
        <v>13.08</v>
      </c>
      <c r="J439" s="60"/>
      <c r="K439" s="60" t="s">
        <v>4102</v>
      </c>
      <c r="L439" s="28">
        <v>57261826</v>
      </c>
      <c r="M439" t="s">
        <v>3453</v>
      </c>
    </row>
    <row r="440" spans="1:13" hidden="1">
      <c r="A440" s="60" t="s">
        <v>17</v>
      </c>
      <c r="B440" s="60" t="s">
        <v>1317</v>
      </c>
      <c r="C440" s="60" t="s">
        <v>4246</v>
      </c>
      <c r="D440" s="117">
        <v>1201</v>
      </c>
      <c r="E440" s="61">
        <v>44908</v>
      </c>
      <c r="F440" s="60" t="s">
        <v>4247</v>
      </c>
      <c r="G440" s="60" t="s">
        <v>15</v>
      </c>
      <c r="H440" s="60" t="s">
        <v>21</v>
      </c>
      <c r="I440" s="247">
        <v>6741.6</v>
      </c>
      <c r="J440" s="60"/>
      <c r="K440" s="60" t="s">
        <v>4248</v>
      </c>
      <c r="L440" s="28">
        <v>57328808</v>
      </c>
    </row>
    <row r="441" spans="1:13" hidden="1">
      <c r="A441" s="60" t="s">
        <v>17</v>
      </c>
      <c r="B441" s="60" t="s">
        <v>1317</v>
      </c>
      <c r="C441" s="60" t="s">
        <v>4249</v>
      </c>
      <c r="D441" s="117">
        <v>1201</v>
      </c>
      <c r="E441" s="61">
        <v>44908</v>
      </c>
      <c r="F441" s="60" t="s">
        <v>4250</v>
      </c>
      <c r="G441" s="60" t="s">
        <v>15</v>
      </c>
      <c r="H441" s="60" t="s">
        <v>21</v>
      </c>
      <c r="I441" s="247">
        <v>3081.42</v>
      </c>
      <c r="J441" s="60"/>
      <c r="K441" s="60" t="s">
        <v>4251</v>
      </c>
      <c r="L441" s="28">
        <v>57328808</v>
      </c>
    </row>
    <row r="442" spans="1:13" hidden="1">
      <c r="A442" s="60" t="s">
        <v>17</v>
      </c>
      <c r="B442" s="60" t="s">
        <v>1317</v>
      </c>
      <c r="C442" s="60" t="s">
        <v>4249</v>
      </c>
      <c r="D442" s="117">
        <v>1201</v>
      </c>
      <c r="E442" s="61">
        <v>44908</v>
      </c>
      <c r="F442" s="60" t="s">
        <v>4250</v>
      </c>
      <c r="G442" s="60" t="s">
        <v>15</v>
      </c>
      <c r="H442" s="60" t="s">
        <v>21</v>
      </c>
      <c r="I442" s="247">
        <v>3149.25</v>
      </c>
      <c r="J442" s="60"/>
      <c r="K442" s="60" t="s">
        <v>4252</v>
      </c>
      <c r="L442" s="28">
        <v>57328808</v>
      </c>
    </row>
    <row r="443" spans="1:13" hidden="1">
      <c r="A443" s="60" t="s">
        <v>17</v>
      </c>
      <c r="B443" s="60" t="s">
        <v>1317</v>
      </c>
      <c r="C443" s="60" t="s">
        <v>4249</v>
      </c>
      <c r="D443" s="117">
        <v>1201</v>
      </c>
      <c r="E443" s="61">
        <v>44908</v>
      </c>
      <c r="F443" s="60" t="s">
        <v>4250</v>
      </c>
      <c r="G443" s="60" t="s">
        <v>15</v>
      </c>
      <c r="H443" s="60" t="s">
        <v>21</v>
      </c>
      <c r="I443" s="247">
        <v>4236.37</v>
      </c>
      <c r="J443" s="60"/>
      <c r="K443" s="60" t="s">
        <v>3956</v>
      </c>
      <c r="L443" s="28">
        <v>57328808</v>
      </c>
    </row>
    <row r="444" spans="1:13" hidden="1">
      <c r="A444" s="60" t="s">
        <v>166</v>
      </c>
      <c r="B444" s="60" t="s">
        <v>209</v>
      </c>
      <c r="C444" s="60" t="s">
        <v>4253</v>
      </c>
      <c r="D444" s="117">
        <v>1201</v>
      </c>
      <c r="E444" s="61">
        <v>44910</v>
      </c>
      <c r="F444" s="60" t="s">
        <v>4254</v>
      </c>
      <c r="G444" s="60" t="s">
        <v>47</v>
      </c>
      <c r="H444" s="60" t="s">
        <v>21</v>
      </c>
      <c r="I444" s="247">
        <v>1999.5</v>
      </c>
      <c r="J444" s="60"/>
      <c r="K444" s="60" t="s">
        <v>3812</v>
      </c>
      <c r="L444" s="28">
        <v>55738459</v>
      </c>
    </row>
    <row r="445" spans="1:13" hidden="1">
      <c r="A445" s="60" t="s">
        <v>166</v>
      </c>
      <c r="B445" s="60" t="s">
        <v>209</v>
      </c>
      <c r="C445" s="60" t="s">
        <v>4253</v>
      </c>
      <c r="D445" s="117">
        <v>1201</v>
      </c>
      <c r="E445" s="61">
        <v>44910</v>
      </c>
      <c r="F445" s="60" t="s">
        <v>4254</v>
      </c>
      <c r="G445" s="60" t="s">
        <v>47</v>
      </c>
      <c r="H445" s="60" t="s">
        <v>21</v>
      </c>
      <c r="I445" s="247">
        <v>214.5</v>
      </c>
      <c r="J445" s="60"/>
      <c r="K445" s="60" t="s">
        <v>3465</v>
      </c>
      <c r="L445" s="28">
        <v>55738459</v>
      </c>
    </row>
    <row r="446" spans="1:13" hidden="1">
      <c r="A446" s="60" t="s">
        <v>166</v>
      </c>
      <c r="B446" s="60" t="s">
        <v>209</v>
      </c>
      <c r="C446" s="60" t="s">
        <v>4253</v>
      </c>
      <c r="D446" s="117">
        <v>1201</v>
      </c>
      <c r="E446" s="61">
        <v>44910</v>
      </c>
      <c r="F446" s="60" t="s">
        <v>4254</v>
      </c>
      <c r="G446" s="60" t="s">
        <v>47</v>
      </c>
      <c r="H446" s="60" t="s">
        <v>21</v>
      </c>
      <c r="I446" s="247">
        <v>361</v>
      </c>
      <c r="J446" s="60"/>
      <c r="K446" s="60" t="s">
        <v>2692</v>
      </c>
      <c r="L446" s="28">
        <v>55738459</v>
      </c>
    </row>
    <row r="447" spans="1:13" hidden="1">
      <c r="A447" s="60" t="s">
        <v>166</v>
      </c>
      <c r="B447" s="60" t="s">
        <v>209</v>
      </c>
      <c r="C447" s="60" t="s">
        <v>4255</v>
      </c>
      <c r="D447" s="117">
        <v>1201</v>
      </c>
      <c r="E447" s="61">
        <v>44910</v>
      </c>
      <c r="F447" s="60" t="s">
        <v>4254</v>
      </c>
      <c r="G447" s="60" t="s">
        <v>47</v>
      </c>
      <c r="H447" s="60" t="s">
        <v>21</v>
      </c>
      <c r="I447" s="247">
        <v>264</v>
      </c>
      <c r="J447" s="60"/>
      <c r="K447" s="60" t="s">
        <v>3560</v>
      </c>
      <c r="L447" s="28">
        <v>55738459</v>
      </c>
    </row>
    <row r="448" spans="1:13" hidden="1">
      <c r="A448" s="60" t="s">
        <v>166</v>
      </c>
      <c r="B448" s="60" t="s">
        <v>209</v>
      </c>
      <c r="C448" s="60" t="s">
        <v>4255</v>
      </c>
      <c r="D448" s="117">
        <v>1201</v>
      </c>
      <c r="E448" s="61">
        <v>44910</v>
      </c>
      <c r="F448" s="60" t="s">
        <v>4254</v>
      </c>
      <c r="G448" s="60" t="s">
        <v>47</v>
      </c>
      <c r="H448" s="60" t="s">
        <v>21</v>
      </c>
      <c r="I448" s="247">
        <v>231</v>
      </c>
      <c r="J448" s="60"/>
      <c r="K448" s="60" t="s">
        <v>3650</v>
      </c>
      <c r="L448" s="28">
        <v>55738459</v>
      </c>
    </row>
    <row r="449" spans="1:13" hidden="1">
      <c r="A449" s="60" t="s">
        <v>166</v>
      </c>
      <c r="B449" s="60" t="s">
        <v>209</v>
      </c>
      <c r="C449" s="60" t="s">
        <v>4255</v>
      </c>
      <c r="D449" s="117">
        <v>1201</v>
      </c>
      <c r="E449" s="61">
        <v>44910</v>
      </c>
      <c r="F449" s="60" t="s">
        <v>4254</v>
      </c>
      <c r="G449" s="60" t="s">
        <v>47</v>
      </c>
      <c r="H449" s="60" t="s">
        <v>21</v>
      </c>
      <c r="I449" s="247">
        <v>288</v>
      </c>
      <c r="J449" s="60"/>
      <c r="K449" s="60" t="s">
        <v>3697</v>
      </c>
      <c r="L449" s="28">
        <v>55738459</v>
      </c>
    </row>
    <row r="450" spans="1:13" hidden="1">
      <c r="A450" s="60" t="s">
        <v>166</v>
      </c>
      <c r="B450" s="60" t="s">
        <v>209</v>
      </c>
      <c r="C450" s="60" t="s">
        <v>4255</v>
      </c>
      <c r="D450" s="117">
        <v>1201</v>
      </c>
      <c r="E450" s="61">
        <v>44910</v>
      </c>
      <c r="F450" s="60" t="s">
        <v>4254</v>
      </c>
      <c r="G450" s="60" t="s">
        <v>47</v>
      </c>
      <c r="H450" s="60" t="s">
        <v>21</v>
      </c>
      <c r="I450" s="247">
        <v>256</v>
      </c>
      <c r="J450" s="60"/>
      <c r="K450" s="60" t="s">
        <v>3814</v>
      </c>
      <c r="L450" s="28">
        <v>55738459</v>
      </c>
    </row>
    <row r="451" spans="1:13" hidden="1">
      <c r="A451" s="60" t="s">
        <v>166</v>
      </c>
      <c r="B451" s="60" t="s">
        <v>209</v>
      </c>
      <c r="C451" s="60" t="s">
        <v>4255</v>
      </c>
      <c r="D451" s="117">
        <v>1201</v>
      </c>
      <c r="E451" s="61">
        <v>44910</v>
      </c>
      <c r="F451" s="60" t="s">
        <v>4254</v>
      </c>
      <c r="G451" s="60" t="s">
        <v>47</v>
      </c>
      <c r="H451" s="60" t="s">
        <v>21</v>
      </c>
      <c r="I451" s="247">
        <v>208</v>
      </c>
      <c r="J451" s="60"/>
      <c r="K451" s="60" t="s">
        <v>3814</v>
      </c>
      <c r="L451" s="28">
        <v>55738459</v>
      </c>
    </row>
    <row r="452" spans="1:13" hidden="1">
      <c r="A452" s="60" t="s">
        <v>166</v>
      </c>
      <c r="B452" s="60" t="s">
        <v>209</v>
      </c>
      <c r="C452" s="60" t="s">
        <v>4255</v>
      </c>
      <c r="D452" s="117">
        <v>1201</v>
      </c>
      <c r="E452" s="61">
        <v>44910</v>
      </c>
      <c r="F452" s="60" t="s">
        <v>4254</v>
      </c>
      <c r="G452" s="60" t="s">
        <v>47</v>
      </c>
      <c r="H452" s="60" t="s">
        <v>21</v>
      </c>
      <c r="I452" s="247">
        <v>360</v>
      </c>
      <c r="J452" s="60"/>
      <c r="K452" s="60" t="s">
        <v>4256</v>
      </c>
      <c r="L452" s="28">
        <v>55738459</v>
      </c>
    </row>
    <row r="453" spans="1:13" hidden="1">
      <c r="A453" s="60" t="s">
        <v>166</v>
      </c>
      <c r="B453" s="60" t="s">
        <v>209</v>
      </c>
      <c r="C453" s="60" t="s">
        <v>4255</v>
      </c>
      <c r="D453" s="117">
        <v>1201</v>
      </c>
      <c r="E453" s="61">
        <v>44910</v>
      </c>
      <c r="F453" s="60" t="s">
        <v>4254</v>
      </c>
      <c r="G453" s="60" t="s">
        <v>47</v>
      </c>
      <c r="H453" s="60" t="s">
        <v>21</v>
      </c>
      <c r="I453" s="247">
        <v>180</v>
      </c>
      <c r="J453" s="60"/>
      <c r="K453" s="60" t="s">
        <v>4257</v>
      </c>
      <c r="L453" s="28">
        <v>55738459</v>
      </c>
    </row>
    <row r="454" spans="1:13" hidden="1">
      <c r="A454" s="60" t="s">
        <v>166</v>
      </c>
      <c r="B454" s="60" t="s">
        <v>209</v>
      </c>
      <c r="C454" s="60" t="s">
        <v>4255</v>
      </c>
      <c r="D454" s="117">
        <v>1201</v>
      </c>
      <c r="E454" s="61">
        <v>44910</v>
      </c>
      <c r="F454" s="60" t="s">
        <v>4254</v>
      </c>
      <c r="G454" s="60" t="s">
        <v>47</v>
      </c>
      <c r="H454" s="60" t="s">
        <v>21</v>
      </c>
      <c r="I454" s="247">
        <v>125</v>
      </c>
      <c r="J454" s="60"/>
      <c r="K454" s="60" t="s">
        <v>3461</v>
      </c>
      <c r="L454" s="28">
        <v>55738459</v>
      </c>
    </row>
    <row r="455" spans="1:13" hidden="1">
      <c r="A455" s="60" t="s">
        <v>166</v>
      </c>
      <c r="B455" s="60" t="s">
        <v>209</v>
      </c>
      <c r="C455" s="60" t="s">
        <v>4255</v>
      </c>
      <c r="D455" s="117">
        <v>1201</v>
      </c>
      <c r="E455" s="61">
        <v>44910</v>
      </c>
      <c r="F455" s="60" t="s">
        <v>4254</v>
      </c>
      <c r="G455" s="60" t="s">
        <v>47</v>
      </c>
      <c r="H455" s="60" t="s">
        <v>21</v>
      </c>
      <c r="I455" s="247">
        <v>4777.5</v>
      </c>
      <c r="J455" s="60"/>
      <c r="K455" s="60" t="s">
        <v>4258</v>
      </c>
      <c r="L455" s="28">
        <v>55738459</v>
      </c>
    </row>
    <row r="456" spans="1:13" hidden="1">
      <c r="A456" s="60" t="s">
        <v>166</v>
      </c>
      <c r="B456" s="60" t="s">
        <v>209</v>
      </c>
      <c r="C456" s="60" t="s">
        <v>4255</v>
      </c>
      <c r="D456" s="117">
        <v>1201</v>
      </c>
      <c r="E456" s="61">
        <v>44910</v>
      </c>
      <c r="F456" s="60" t="s">
        <v>4254</v>
      </c>
      <c r="G456" s="60" t="s">
        <v>47</v>
      </c>
      <c r="H456" s="60" t="s">
        <v>21</v>
      </c>
      <c r="I456" s="247">
        <v>247.5</v>
      </c>
      <c r="J456" s="60"/>
      <c r="K456" s="60" t="s">
        <v>3947</v>
      </c>
      <c r="L456" s="28">
        <v>55738459</v>
      </c>
    </row>
    <row r="457" spans="1:13" hidden="1">
      <c r="A457" s="60" t="s">
        <v>166</v>
      </c>
      <c r="B457" s="60" t="s">
        <v>209</v>
      </c>
      <c r="C457" s="60" t="s">
        <v>4255</v>
      </c>
      <c r="D457" s="117">
        <v>1201</v>
      </c>
      <c r="E457" s="61">
        <v>44910</v>
      </c>
      <c r="F457" s="60" t="s">
        <v>4254</v>
      </c>
      <c r="G457" s="60" t="s">
        <v>47</v>
      </c>
      <c r="H457" s="60" t="s">
        <v>21</v>
      </c>
      <c r="I457" s="247">
        <v>82.5</v>
      </c>
      <c r="J457" s="60"/>
      <c r="K457" s="60" t="s">
        <v>3653</v>
      </c>
      <c r="L457" s="28">
        <v>55738459</v>
      </c>
    </row>
    <row r="458" spans="1:13" hidden="1">
      <c r="A458" s="60" t="s">
        <v>166</v>
      </c>
      <c r="B458" s="60" t="s">
        <v>209</v>
      </c>
      <c r="C458" s="60" t="s">
        <v>4255</v>
      </c>
      <c r="D458" s="117">
        <v>1201</v>
      </c>
      <c r="E458" s="61">
        <v>44910</v>
      </c>
      <c r="F458" s="60" t="s">
        <v>4254</v>
      </c>
      <c r="G458" s="60" t="s">
        <v>47</v>
      </c>
      <c r="H458" s="60" t="s">
        <v>21</v>
      </c>
      <c r="I458" s="247">
        <v>160</v>
      </c>
      <c r="J458" s="60"/>
      <c r="K458" s="60" t="s">
        <v>4259</v>
      </c>
      <c r="L458" s="28">
        <v>55738459</v>
      </c>
    </row>
    <row r="459" spans="1:13" hidden="1">
      <c r="A459" s="60" t="s">
        <v>166</v>
      </c>
      <c r="B459" s="60" t="s">
        <v>209</v>
      </c>
      <c r="C459" s="60" t="s">
        <v>4255</v>
      </c>
      <c r="D459" s="117">
        <v>1201</v>
      </c>
      <c r="E459" s="61">
        <v>44910</v>
      </c>
      <c r="F459" s="60" t="s">
        <v>4254</v>
      </c>
      <c r="G459" s="60" t="s">
        <v>47</v>
      </c>
      <c r="H459" s="60" t="s">
        <v>21</v>
      </c>
      <c r="I459" s="247">
        <v>5445</v>
      </c>
      <c r="J459" s="60"/>
      <c r="K459" s="60" t="s">
        <v>4260</v>
      </c>
      <c r="L459" s="28">
        <v>55738459</v>
      </c>
    </row>
    <row r="460" spans="1:13" hidden="1">
      <c r="A460" s="60" t="s">
        <v>166</v>
      </c>
      <c r="B460" s="60" t="s">
        <v>209</v>
      </c>
      <c r="C460" s="60" t="s">
        <v>4255</v>
      </c>
      <c r="D460" s="117">
        <v>1201</v>
      </c>
      <c r="E460" s="61">
        <v>44910</v>
      </c>
      <c r="F460" s="60" t="s">
        <v>4254</v>
      </c>
      <c r="G460" s="60" t="s">
        <v>47</v>
      </c>
      <c r="H460" s="60" t="s">
        <v>21</v>
      </c>
      <c r="I460" s="247">
        <v>960</v>
      </c>
      <c r="J460" s="60"/>
      <c r="K460" s="60" t="s">
        <v>3951</v>
      </c>
      <c r="L460" s="28">
        <v>55738459</v>
      </c>
    </row>
    <row r="461" spans="1:13" hidden="1">
      <c r="A461" s="60" t="s">
        <v>166</v>
      </c>
      <c r="B461" s="60" t="s">
        <v>209</v>
      </c>
      <c r="C461" s="60" t="s">
        <v>4255</v>
      </c>
      <c r="D461" s="117">
        <v>1201</v>
      </c>
      <c r="E461" s="61">
        <v>44910</v>
      </c>
      <c r="F461" s="60" t="s">
        <v>4254</v>
      </c>
      <c r="G461" s="60" t="s">
        <v>47</v>
      </c>
      <c r="H461" s="60" t="s">
        <v>21</v>
      </c>
      <c r="I461" s="247">
        <v>960</v>
      </c>
      <c r="J461" s="60"/>
      <c r="K461" s="60" t="s">
        <v>4261</v>
      </c>
      <c r="L461" s="28">
        <v>55738459</v>
      </c>
    </row>
    <row r="462" spans="1:13" hidden="1">
      <c r="A462" s="60" t="s">
        <v>166</v>
      </c>
      <c r="B462" s="60" t="s">
        <v>209</v>
      </c>
      <c r="C462" s="60" t="s">
        <v>4255</v>
      </c>
      <c r="D462" s="117">
        <v>1201</v>
      </c>
      <c r="E462" s="61">
        <v>44910</v>
      </c>
      <c r="F462" s="60" t="s">
        <v>4254</v>
      </c>
      <c r="G462" s="60" t="s">
        <v>47</v>
      </c>
      <c r="H462" s="60" t="s">
        <v>21</v>
      </c>
      <c r="I462" s="247">
        <v>25.6</v>
      </c>
      <c r="J462" s="60"/>
      <c r="K462" s="60" t="s">
        <v>3819</v>
      </c>
      <c r="L462" s="28">
        <v>55738459</v>
      </c>
    </row>
    <row r="463" spans="1:13" hidden="1">
      <c r="A463" s="60" t="s">
        <v>17</v>
      </c>
      <c r="B463" s="60" t="s">
        <v>18</v>
      </c>
      <c r="C463" s="60" t="s">
        <v>4262</v>
      </c>
      <c r="D463" s="117">
        <v>1201</v>
      </c>
      <c r="E463" s="61">
        <v>44910</v>
      </c>
      <c r="F463" s="60" t="s">
        <v>4263</v>
      </c>
      <c r="G463" s="60" t="s">
        <v>15</v>
      </c>
      <c r="H463" s="60" t="s">
        <v>21</v>
      </c>
      <c r="I463" s="247">
        <v>12.72</v>
      </c>
      <c r="J463" s="60"/>
      <c r="K463" s="60" t="s">
        <v>4251</v>
      </c>
      <c r="L463" s="28">
        <v>57328808</v>
      </c>
    </row>
    <row r="464" spans="1:13" hidden="1">
      <c r="A464" s="60" t="s">
        <v>2698</v>
      </c>
      <c r="B464" s="60" t="s">
        <v>3128</v>
      </c>
      <c r="C464" s="60" t="s">
        <v>4264</v>
      </c>
      <c r="D464" s="117">
        <v>1201</v>
      </c>
      <c r="E464" s="61">
        <v>44910</v>
      </c>
      <c r="F464" s="60" t="s">
        <v>4265</v>
      </c>
      <c r="G464" s="60" t="s">
        <v>15</v>
      </c>
      <c r="H464" s="60" t="s">
        <v>21</v>
      </c>
      <c r="I464" s="247">
        <v>13.18</v>
      </c>
      <c r="J464" s="60"/>
      <c r="K464" s="60" t="s">
        <v>4103</v>
      </c>
      <c r="L464" s="28">
        <v>55358131</v>
      </c>
      <c r="M464" t="s">
        <v>3453</v>
      </c>
    </row>
    <row r="465" spans="1:13" hidden="1">
      <c r="A465" s="60" t="s">
        <v>2698</v>
      </c>
      <c r="B465" s="60" t="s">
        <v>3128</v>
      </c>
      <c r="C465" s="60" t="s">
        <v>4264</v>
      </c>
      <c r="D465" s="117">
        <v>1201</v>
      </c>
      <c r="E465" s="61">
        <v>44910</v>
      </c>
      <c r="F465" s="60" t="s">
        <v>4265</v>
      </c>
      <c r="G465" s="60" t="s">
        <v>15</v>
      </c>
      <c r="H465" s="60" t="s">
        <v>21</v>
      </c>
      <c r="I465" s="247">
        <v>35.119999999999997</v>
      </c>
      <c r="J465" s="60"/>
      <c r="K465" s="60" t="s">
        <v>4266</v>
      </c>
      <c r="L465" s="28">
        <v>55358131</v>
      </c>
      <c r="M465" t="s">
        <v>3453</v>
      </c>
    </row>
    <row r="466" spans="1:13" hidden="1">
      <c r="A466" s="60" t="s">
        <v>2698</v>
      </c>
      <c r="B466" s="60" t="s">
        <v>3128</v>
      </c>
      <c r="C466" s="60" t="s">
        <v>4264</v>
      </c>
      <c r="D466" s="117">
        <v>1201</v>
      </c>
      <c r="E466" s="61">
        <v>44910</v>
      </c>
      <c r="F466" s="60" t="s">
        <v>4265</v>
      </c>
      <c r="G466" s="60" t="s">
        <v>15</v>
      </c>
      <c r="H466" s="60" t="s">
        <v>21</v>
      </c>
      <c r="I466" s="247">
        <v>45.24</v>
      </c>
      <c r="J466" s="60"/>
      <c r="K466" s="60" t="s">
        <v>4267</v>
      </c>
      <c r="L466" s="28">
        <v>55358131</v>
      </c>
      <c r="M466" t="s">
        <v>3453</v>
      </c>
    </row>
    <row r="467" spans="1:13" hidden="1">
      <c r="A467" s="60" t="s">
        <v>2698</v>
      </c>
      <c r="B467" s="60" t="s">
        <v>3128</v>
      </c>
      <c r="C467" s="60" t="s">
        <v>4264</v>
      </c>
      <c r="D467" s="117">
        <v>1201</v>
      </c>
      <c r="E467" s="61">
        <v>44910</v>
      </c>
      <c r="F467" s="60" t="s">
        <v>4265</v>
      </c>
      <c r="G467" s="60" t="s">
        <v>15</v>
      </c>
      <c r="H467" s="60" t="s">
        <v>21</v>
      </c>
      <c r="I467" s="247">
        <v>111.6</v>
      </c>
      <c r="J467" s="60"/>
      <c r="K467" s="60" t="s">
        <v>4268</v>
      </c>
      <c r="L467" s="28">
        <v>55358131</v>
      </c>
      <c r="M467" t="s">
        <v>3453</v>
      </c>
    </row>
    <row r="468" spans="1:13" hidden="1">
      <c r="A468" s="60" t="s">
        <v>2698</v>
      </c>
      <c r="B468" s="60" t="s">
        <v>3128</v>
      </c>
      <c r="C468" s="60" t="s">
        <v>4264</v>
      </c>
      <c r="D468" s="117">
        <v>1201</v>
      </c>
      <c r="E468" s="61">
        <v>44910</v>
      </c>
      <c r="F468" s="60" t="s">
        <v>4265</v>
      </c>
      <c r="G468" s="60" t="s">
        <v>15</v>
      </c>
      <c r="H468" s="60" t="s">
        <v>21</v>
      </c>
      <c r="I468" s="247">
        <v>12.21</v>
      </c>
      <c r="J468" s="60"/>
      <c r="K468" s="60" t="s">
        <v>3840</v>
      </c>
      <c r="L468" s="28">
        <v>55358131</v>
      </c>
      <c r="M468" t="s">
        <v>3453</v>
      </c>
    </row>
    <row r="469" spans="1:13" hidden="1">
      <c r="A469" s="60" t="s">
        <v>2698</v>
      </c>
      <c r="B469" s="60" t="s">
        <v>3128</v>
      </c>
      <c r="C469" s="60" t="s">
        <v>4264</v>
      </c>
      <c r="D469" s="117">
        <v>1201</v>
      </c>
      <c r="E469" s="61">
        <v>44910</v>
      </c>
      <c r="F469" s="60" t="s">
        <v>4265</v>
      </c>
      <c r="G469" s="60" t="s">
        <v>15</v>
      </c>
      <c r="H469" s="60" t="s">
        <v>21</v>
      </c>
      <c r="I469" s="247">
        <v>63.9</v>
      </c>
      <c r="J469" s="60"/>
      <c r="K469" s="60" t="s">
        <v>4269</v>
      </c>
      <c r="L469" s="28">
        <v>55358131</v>
      </c>
      <c r="M469" t="s">
        <v>3453</v>
      </c>
    </row>
    <row r="470" spans="1:13" hidden="1">
      <c r="A470" s="60" t="s">
        <v>2698</v>
      </c>
      <c r="B470" s="60" t="s">
        <v>3128</v>
      </c>
      <c r="C470" s="60" t="s">
        <v>4270</v>
      </c>
      <c r="D470" s="117">
        <v>1201</v>
      </c>
      <c r="E470" s="61">
        <v>44911</v>
      </c>
      <c r="F470" s="60" t="s">
        <v>4271</v>
      </c>
      <c r="G470" s="60" t="s">
        <v>15</v>
      </c>
      <c r="H470" s="60" t="s">
        <v>21</v>
      </c>
      <c r="I470" s="247">
        <v>58.8</v>
      </c>
      <c r="J470" s="60"/>
      <c r="K470" s="60" t="s">
        <v>2707</v>
      </c>
      <c r="L470" s="28">
        <v>55358131</v>
      </c>
      <c r="M470" t="s">
        <v>3453</v>
      </c>
    </row>
    <row r="471" spans="1:13" hidden="1">
      <c r="A471" s="60" t="s">
        <v>2698</v>
      </c>
      <c r="B471" s="60" t="s">
        <v>3128</v>
      </c>
      <c r="C471" s="60" t="s">
        <v>4270</v>
      </c>
      <c r="D471" s="117">
        <v>1201</v>
      </c>
      <c r="E471" s="61">
        <v>44911</v>
      </c>
      <c r="F471" s="60" t="s">
        <v>4271</v>
      </c>
      <c r="G471" s="60" t="s">
        <v>15</v>
      </c>
      <c r="H471" s="60" t="s">
        <v>21</v>
      </c>
      <c r="I471" s="247">
        <v>64.89</v>
      </c>
      <c r="J471" s="60"/>
      <c r="K471" s="60" t="s">
        <v>2709</v>
      </c>
      <c r="L471" s="28">
        <v>55358131</v>
      </c>
      <c r="M471" t="s">
        <v>3453</v>
      </c>
    </row>
    <row r="472" spans="1:13" hidden="1">
      <c r="A472" s="60" t="s">
        <v>2698</v>
      </c>
      <c r="B472" s="60" t="s">
        <v>3128</v>
      </c>
      <c r="C472" s="60" t="s">
        <v>4270</v>
      </c>
      <c r="D472" s="117">
        <v>1201</v>
      </c>
      <c r="E472" s="61">
        <v>44911</v>
      </c>
      <c r="F472" s="60" t="s">
        <v>4271</v>
      </c>
      <c r="G472" s="60" t="s">
        <v>15</v>
      </c>
      <c r="H472" s="60" t="s">
        <v>21</v>
      </c>
      <c r="I472" s="247">
        <v>102.08</v>
      </c>
      <c r="J472" s="60"/>
      <c r="K472" s="60" t="s">
        <v>3132</v>
      </c>
      <c r="L472" s="28">
        <v>55358131</v>
      </c>
      <c r="M472" t="s">
        <v>3453</v>
      </c>
    </row>
    <row r="473" spans="1:13" hidden="1">
      <c r="A473" s="60" t="s">
        <v>2698</v>
      </c>
      <c r="B473" s="60" t="s">
        <v>3128</v>
      </c>
      <c r="C473" s="60" t="s">
        <v>4270</v>
      </c>
      <c r="D473" s="117">
        <v>1201</v>
      </c>
      <c r="E473" s="61">
        <v>44911</v>
      </c>
      <c r="F473" s="60" t="s">
        <v>4271</v>
      </c>
      <c r="G473" s="60" t="s">
        <v>15</v>
      </c>
      <c r="H473" s="60" t="s">
        <v>21</v>
      </c>
      <c r="I473" s="247">
        <v>27.34</v>
      </c>
      <c r="J473" s="60"/>
      <c r="K473" s="60" t="s">
        <v>3237</v>
      </c>
      <c r="L473" s="28">
        <v>55358131</v>
      </c>
      <c r="M473" t="s">
        <v>3453</v>
      </c>
    </row>
    <row r="474" spans="1:13" hidden="1">
      <c r="A474" s="60" t="s">
        <v>2698</v>
      </c>
      <c r="B474" s="60" t="s">
        <v>3128</v>
      </c>
      <c r="C474" s="60" t="s">
        <v>4270</v>
      </c>
      <c r="D474" s="117">
        <v>1201</v>
      </c>
      <c r="E474" s="61">
        <v>44911</v>
      </c>
      <c r="F474" s="60" t="s">
        <v>4271</v>
      </c>
      <c r="G474" s="60" t="s">
        <v>15</v>
      </c>
      <c r="H474" s="60" t="s">
        <v>21</v>
      </c>
      <c r="I474" s="247">
        <v>51.4</v>
      </c>
      <c r="J474" s="60"/>
      <c r="K474" s="60" t="s">
        <v>3138</v>
      </c>
      <c r="L474" s="28">
        <v>55358131</v>
      </c>
      <c r="M474" t="s">
        <v>3453</v>
      </c>
    </row>
    <row r="475" spans="1:13" hidden="1">
      <c r="A475" s="60" t="s">
        <v>2698</v>
      </c>
      <c r="B475" s="60" t="s">
        <v>3128</v>
      </c>
      <c r="C475" s="60" t="s">
        <v>4270</v>
      </c>
      <c r="D475" s="117">
        <v>1201</v>
      </c>
      <c r="E475" s="61">
        <v>44911</v>
      </c>
      <c r="F475" s="60" t="s">
        <v>4271</v>
      </c>
      <c r="G475" s="60" t="s">
        <v>15</v>
      </c>
      <c r="H475" s="60" t="s">
        <v>21</v>
      </c>
      <c r="I475" s="247">
        <v>79.2</v>
      </c>
      <c r="J475" s="60"/>
      <c r="K475" s="60" t="s">
        <v>3142</v>
      </c>
      <c r="L475" s="28">
        <v>55358131</v>
      </c>
      <c r="M475" t="s">
        <v>3453</v>
      </c>
    </row>
    <row r="476" spans="1:13" hidden="1">
      <c r="A476" s="60" t="s">
        <v>2698</v>
      </c>
      <c r="B476" s="60" t="s">
        <v>3128</v>
      </c>
      <c r="C476" s="60" t="s">
        <v>4270</v>
      </c>
      <c r="D476" s="117">
        <v>1201</v>
      </c>
      <c r="E476" s="61">
        <v>44911</v>
      </c>
      <c r="F476" s="60" t="s">
        <v>4271</v>
      </c>
      <c r="G476" s="60" t="s">
        <v>15</v>
      </c>
      <c r="H476" s="60" t="s">
        <v>21</v>
      </c>
      <c r="I476" s="247">
        <v>92.72</v>
      </c>
      <c r="J476" s="60"/>
      <c r="K476" s="60" t="s">
        <v>3230</v>
      </c>
      <c r="L476" s="28">
        <v>55358131</v>
      </c>
      <c r="M476" t="s">
        <v>3453</v>
      </c>
    </row>
    <row r="477" spans="1:13" hidden="1">
      <c r="A477" s="60" t="s">
        <v>2698</v>
      </c>
      <c r="B477" s="60" t="s">
        <v>3128</v>
      </c>
      <c r="C477" s="60" t="s">
        <v>4270</v>
      </c>
      <c r="D477" s="117">
        <v>1201</v>
      </c>
      <c r="E477" s="61">
        <v>44911</v>
      </c>
      <c r="F477" s="60" t="s">
        <v>4271</v>
      </c>
      <c r="G477" s="60" t="s">
        <v>15</v>
      </c>
      <c r="H477" s="60" t="s">
        <v>21</v>
      </c>
      <c r="I477" s="247">
        <v>17.940000000000001</v>
      </c>
      <c r="J477" s="60"/>
      <c r="K477" s="60" t="s">
        <v>3141</v>
      </c>
      <c r="L477" s="28">
        <v>55358131</v>
      </c>
      <c r="M477" t="s">
        <v>3453</v>
      </c>
    </row>
    <row r="478" spans="1:13" hidden="1">
      <c r="A478" s="60" t="s">
        <v>2698</v>
      </c>
      <c r="B478" s="60" t="s">
        <v>3128</v>
      </c>
      <c r="C478" s="60" t="s">
        <v>4270</v>
      </c>
      <c r="D478" s="117">
        <v>1201</v>
      </c>
      <c r="E478" s="61">
        <v>44911</v>
      </c>
      <c r="F478" s="60" t="s">
        <v>4271</v>
      </c>
      <c r="G478" s="60" t="s">
        <v>15</v>
      </c>
      <c r="H478" s="60" t="s">
        <v>21</v>
      </c>
      <c r="I478" s="247">
        <v>34.93</v>
      </c>
      <c r="J478" s="60"/>
      <c r="K478" s="60" t="s">
        <v>3140</v>
      </c>
      <c r="L478" s="28">
        <v>55358131</v>
      </c>
      <c r="M478" t="s">
        <v>3453</v>
      </c>
    </row>
    <row r="479" spans="1:13" hidden="1">
      <c r="A479" s="60" t="s">
        <v>2698</v>
      </c>
      <c r="B479" s="60" t="s">
        <v>3128</v>
      </c>
      <c r="C479" s="60" t="s">
        <v>4270</v>
      </c>
      <c r="D479" s="117">
        <v>1201</v>
      </c>
      <c r="E479" s="61">
        <v>44911</v>
      </c>
      <c r="F479" s="60" t="s">
        <v>4271</v>
      </c>
      <c r="G479" s="60" t="s">
        <v>15</v>
      </c>
      <c r="H479" s="60" t="s">
        <v>21</v>
      </c>
      <c r="I479" s="247">
        <v>34.75</v>
      </c>
      <c r="J479" s="60"/>
      <c r="K479" s="60" t="s">
        <v>3674</v>
      </c>
      <c r="L479" s="28">
        <v>55358131</v>
      </c>
      <c r="M479" t="s">
        <v>3453</v>
      </c>
    </row>
    <row r="480" spans="1:13" hidden="1">
      <c r="A480" s="60" t="s">
        <v>2698</v>
      </c>
      <c r="B480" s="60" t="s">
        <v>3128</v>
      </c>
      <c r="C480" s="60" t="s">
        <v>4270</v>
      </c>
      <c r="D480" s="117">
        <v>1201</v>
      </c>
      <c r="E480" s="61">
        <v>44911</v>
      </c>
      <c r="F480" s="60" t="s">
        <v>4271</v>
      </c>
      <c r="G480" s="60" t="s">
        <v>15</v>
      </c>
      <c r="H480" s="60" t="s">
        <v>21</v>
      </c>
      <c r="I480" s="247">
        <v>95.06</v>
      </c>
      <c r="J480" s="60"/>
      <c r="K480" s="60" t="s">
        <v>3139</v>
      </c>
      <c r="L480" s="28">
        <v>55358131</v>
      </c>
      <c r="M480" t="s">
        <v>3453</v>
      </c>
    </row>
    <row r="481" spans="1:15" hidden="1">
      <c r="A481" s="60" t="s">
        <v>2698</v>
      </c>
      <c r="B481" s="60" t="s">
        <v>3128</v>
      </c>
      <c r="C481" s="60" t="s">
        <v>4270</v>
      </c>
      <c r="D481" s="117">
        <v>1201</v>
      </c>
      <c r="E481" s="61">
        <v>44911</v>
      </c>
      <c r="F481" s="60" t="s">
        <v>4271</v>
      </c>
      <c r="G481" s="60" t="s">
        <v>15</v>
      </c>
      <c r="H481" s="60" t="s">
        <v>21</v>
      </c>
      <c r="I481" s="247">
        <v>38.22</v>
      </c>
      <c r="J481" s="60"/>
      <c r="K481" s="60" t="s">
        <v>3786</v>
      </c>
      <c r="L481" s="28">
        <v>55358131</v>
      </c>
      <c r="M481" t="s">
        <v>3453</v>
      </c>
    </row>
    <row r="482" spans="1:15" hidden="1">
      <c r="A482" s="60" t="s">
        <v>2698</v>
      </c>
      <c r="B482" s="60" t="s">
        <v>3128</v>
      </c>
      <c r="C482" s="60" t="s">
        <v>4270</v>
      </c>
      <c r="D482" s="117">
        <v>1201</v>
      </c>
      <c r="E482" s="61">
        <v>44911</v>
      </c>
      <c r="F482" s="60" t="s">
        <v>4271</v>
      </c>
      <c r="G482" s="60" t="s">
        <v>15</v>
      </c>
      <c r="H482" s="60" t="s">
        <v>21</v>
      </c>
      <c r="I482" s="247">
        <v>246.54</v>
      </c>
      <c r="J482" s="60"/>
      <c r="K482" s="60" t="s">
        <v>3787</v>
      </c>
      <c r="L482" s="28">
        <v>55358131</v>
      </c>
      <c r="M482" t="s">
        <v>3453</v>
      </c>
    </row>
    <row r="483" spans="1:15" hidden="1">
      <c r="A483" s="60" t="s">
        <v>2698</v>
      </c>
      <c r="B483" s="60" t="s">
        <v>3128</v>
      </c>
      <c r="C483" s="60" t="s">
        <v>4270</v>
      </c>
      <c r="D483" s="117">
        <v>1201</v>
      </c>
      <c r="E483" s="61">
        <v>44911</v>
      </c>
      <c r="F483" s="60" t="s">
        <v>4271</v>
      </c>
      <c r="G483" s="60" t="s">
        <v>15</v>
      </c>
      <c r="H483" s="60" t="s">
        <v>21</v>
      </c>
      <c r="I483" s="247">
        <v>597.24</v>
      </c>
      <c r="J483" s="60"/>
      <c r="K483" s="60" t="s">
        <v>4108</v>
      </c>
      <c r="L483" s="28">
        <v>55358131</v>
      </c>
      <c r="M483" t="s">
        <v>3453</v>
      </c>
    </row>
    <row r="484" spans="1:15" hidden="1">
      <c r="A484" s="60" t="s">
        <v>2698</v>
      </c>
      <c r="B484" s="60" t="s">
        <v>3128</v>
      </c>
      <c r="C484" s="60" t="s">
        <v>4270</v>
      </c>
      <c r="D484" s="117">
        <v>1201</v>
      </c>
      <c r="E484" s="61">
        <v>44911</v>
      </c>
      <c r="F484" s="60" t="s">
        <v>4271</v>
      </c>
      <c r="G484" s="60" t="s">
        <v>15</v>
      </c>
      <c r="H484" s="60" t="s">
        <v>21</v>
      </c>
      <c r="I484" s="247">
        <v>371.5</v>
      </c>
      <c r="J484" s="60"/>
      <c r="K484" s="60" t="s">
        <v>3989</v>
      </c>
      <c r="L484" s="28">
        <v>55358131</v>
      </c>
      <c r="M484" t="s">
        <v>3453</v>
      </c>
    </row>
    <row r="485" spans="1:15" hidden="1">
      <c r="A485" s="60" t="s">
        <v>2698</v>
      </c>
      <c r="B485" s="60" t="s">
        <v>3128</v>
      </c>
      <c r="C485" s="60" t="s">
        <v>4270</v>
      </c>
      <c r="D485" s="117">
        <v>1201</v>
      </c>
      <c r="E485" s="61">
        <v>44911</v>
      </c>
      <c r="F485" s="60" t="s">
        <v>4271</v>
      </c>
      <c r="G485" s="60" t="s">
        <v>15</v>
      </c>
      <c r="H485" s="60" t="s">
        <v>21</v>
      </c>
      <c r="I485" s="247">
        <v>30.93</v>
      </c>
      <c r="J485" s="60"/>
      <c r="K485" s="60" t="s">
        <v>3545</v>
      </c>
      <c r="L485" s="28">
        <v>55358131</v>
      </c>
      <c r="M485" t="s">
        <v>3453</v>
      </c>
    </row>
    <row r="486" spans="1:15" hidden="1">
      <c r="A486" s="60" t="s">
        <v>2698</v>
      </c>
      <c r="B486" s="60" t="s">
        <v>3128</v>
      </c>
      <c r="C486" s="60" t="s">
        <v>4270</v>
      </c>
      <c r="D486" s="117">
        <v>1201</v>
      </c>
      <c r="E486" s="61">
        <v>44911</v>
      </c>
      <c r="F486" s="60" t="s">
        <v>4271</v>
      </c>
      <c r="G486" s="60" t="s">
        <v>15</v>
      </c>
      <c r="H486" s="60" t="s">
        <v>21</v>
      </c>
      <c r="I486" s="247">
        <v>388.15</v>
      </c>
      <c r="J486" s="60"/>
      <c r="K486" s="60" t="s">
        <v>4113</v>
      </c>
      <c r="L486" s="28">
        <v>55358131</v>
      </c>
      <c r="M486" t="s">
        <v>3453</v>
      </c>
    </row>
    <row r="487" spans="1:15" hidden="1">
      <c r="A487" s="60" t="s">
        <v>2698</v>
      </c>
      <c r="B487" s="60" t="s">
        <v>3128</v>
      </c>
      <c r="C487" s="60" t="s">
        <v>4270</v>
      </c>
      <c r="D487" s="117">
        <v>1201</v>
      </c>
      <c r="E487" s="61">
        <v>44911</v>
      </c>
      <c r="F487" s="60" t="s">
        <v>4271</v>
      </c>
      <c r="G487" s="60" t="s">
        <v>15</v>
      </c>
      <c r="H487" s="60" t="s">
        <v>21</v>
      </c>
      <c r="I487" s="247">
        <v>4041.3</v>
      </c>
      <c r="J487" s="60"/>
      <c r="K487" s="60" t="s">
        <v>3992</v>
      </c>
      <c r="L487" s="28">
        <v>55358131</v>
      </c>
      <c r="M487" t="s">
        <v>3453</v>
      </c>
    </row>
    <row r="488" spans="1:15" hidden="1">
      <c r="A488" s="60" t="s">
        <v>44</v>
      </c>
      <c r="B488" s="60" t="s">
        <v>44</v>
      </c>
      <c r="C488" s="60" t="s">
        <v>4272</v>
      </c>
      <c r="D488" s="117">
        <v>1201</v>
      </c>
      <c r="E488" s="61">
        <v>44914</v>
      </c>
      <c r="F488" s="60" t="s">
        <v>4273</v>
      </c>
      <c r="G488" s="60" t="s">
        <v>47</v>
      </c>
      <c r="H488" s="60" t="s">
        <v>452</v>
      </c>
      <c r="I488" s="247">
        <v>1245.19</v>
      </c>
      <c r="J488" s="60"/>
      <c r="K488" s="60" t="s">
        <v>4274</v>
      </c>
      <c r="L488" s="28">
        <v>53000085</v>
      </c>
      <c r="M488" s="97">
        <v>44923</v>
      </c>
      <c r="N488" t="s">
        <v>864</v>
      </c>
      <c r="O488" s="129">
        <v>29455.3</v>
      </c>
    </row>
    <row r="489" spans="1:15" hidden="1">
      <c r="A489" s="60" t="s">
        <v>44</v>
      </c>
      <c r="B489" s="60" t="s">
        <v>44</v>
      </c>
      <c r="C489" s="60" t="s">
        <v>4275</v>
      </c>
      <c r="D489" s="117">
        <v>1201</v>
      </c>
      <c r="E489" s="61">
        <v>44914</v>
      </c>
      <c r="F489" s="60" t="s">
        <v>4276</v>
      </c>
      <c r="G489" s="60" t="s">
        <v>47</v>
      </c>
      <c r="H489" s="60" t="s">
        <v>59</v>
      </c>
      <c r="I489" s="247">
        <v>6710.48</v>
      </c>
      <c r="J489" s="60"/>
      <c r="K489" s="60" t="s">
        <v>4277</v>
      </c>
      <c r="L489" s="28">
        <v>53000085</v>
      </c>
      <c r="M489" s="97">
        <v>44923</v>
      </c>
      <c r="N489" t="s">
        <v>864</v>
      </c>
      <c r="O489" s="129">
        <v>29455.3</v>
      </c>
    </row>
    <row r="490" spans="1:15" hidden="1">
      <c r="A490" s="60" t="s">
        <v>44</v>
      </c>
      <c r="B490" s="60" t="s">
        <v>44</v>
      </c>
      <c r="C490" s="60" t="s">
        <v>4278</v>
      </c>
      <c r="D490" s="117">
        <v>1201</v>
      </c>
      <c r="E490" s="61">
        <v>44914</v>
      </c>
      <c r="F490" s="60" t="s">
        <v>4276</v>
      </c>
      <c r="G490" s="60" t="s">
        <v>47</v>
      </c>
      <c r="H490" s="60" t="s">
        <v>59</v>
      </c>
      <c r="I490" s="247">
        <v>7731.64</v>
      </c>
      <c r="J490" s="60"/>
      <c r="K490" s="60" t="s">
        <v>4277</v>
      </c>
      <c r="L490" s="28">
        <v>53000085</v>
      </c>
      <c r="M490" s="97">
        <v>44923</v>
      </c>
      <c r="N490" t="s">
        <v>864</v>
      </c>
      <c r="O490" s="129">
        <v>29455.3</v>
      </c>
    </row>
    <row r="491" spans="1:15" hidden="1">
      <c r="A491" s="60" t="s">
        <v>44</v>
      </c>
      <c r="B491" s="60" t="s">
        <v>44</v>
      </c>
      <c r="C491" s="60" t="s">
        <v>4279</v>
      </c>
      <c r="D491" s="117">
        <v>1201</v>
      </c>
      <c r="E491" s="61">
        <v>44914</v>
      </c>
      <c r="F491" s="60" t="s">
        <v>4276</v>
      </c>
      <c r="G491" s="60" t="s">
        <v>47</v>
      </c>
      <c r="H491" s="60" t="s">
        <v>59</v>
      </c>
      <c r="I491" s="247">
        <v>7538.87</v>
      </c>
      <c r="J491" s="60"/>
      <c r="K491" s="60" t="s">
        <v>4277</v>
      </c>
      <c r="L491" s="28">
        <v>53000085</v>
      </c>
      <c r="M491" s="97">
        <v>44923</v>
      </c>
      <c r="N491" t="s">
        <v>864</v>
      </c>
      <c r="O491" s="129">
        <v>29455.3</v>
      </c>
    </row>
    <row r="492" spans="1:15" hidden="1">
      <c r="A492" s="60" t="s">
        <v>44</v>
      </c>
      <c r="B492" s="60" t="s">
        <v>44</v>
      </c>
      <c r="C492" s="60" t="s">
        <v>4280</v>
      </c>
      <c r="D492" s="117">
        <v>1201</v>
      </c>
      <c r="E492" s="61">
        <v>44914</v>
      </c>
      <c r="F492" s="60" t="s">
        <v>4281</v>
      </c>
      <c r="G492" s="60" t="s">
        <v>47</v>
      </c>
      <c r="H492" s="60" t="s">
        <v>456</v>
      </c>
      <c r="I492" s="247">
        <v>713.77</v>
      </c>
      <c r="J492" s="60"/>
      <c r="K492" s="60" t="s">
        <v>4282</v>
      </c>
      <c r="L492" s="28">
        <v>53000085</v>
      </c>
      <c r="M492" s="97">
        <v>44923</v>
      </c>
      <c r="N492" t="s">
        <v>864</v>
      </c>
      <c r="O492" s="129">
        <v>29455.3</v>
      </c>
    </row>
    <row r="493" spans="1:15" hidden="1">
      <c r="A493" s="60" t="s">
        <v>44</v>
      </c>
      <c r="B493" s="60" t="s">
        <v>44</v>
      </c>
      <c r="C493" s="60" t="s">
        <v>4283</v>
      </c>
      <c r="D493" s="117">
        <v>1201</v>
      </c>
      <c r="E493" s="61">
        <v>44914</v>
      </c>
      <c r="F493" s="60" t="s">
        <v>4284</v>
      </c>
      <c r="G493" s="60" t="s">
        <v>47</v>
      </c>
      <c r="H493" s="60" t="s">
        <v>128</v>
      </c>
      <c r="I493" s="247">
        <v>777.6</v>
      </c>
      <c r="J493" s="60"/>
      <c r="K493" s="60" t="s">
        <v>4285</v>
      </c>
      <c r="L493" s="28">
        <v>53000085</v>
      </c>
      <c r="M493" s="97">
        <v>44923</v>
      </c>
      <c r="N493" t="s">
        <v>864</v>
      </c>
      <c r="O493" s="129">
        <v>29455.3</v>
      </c>
    </row>
    <row r="494" spans="1:15" hidden="1">
      <c r="A494" s="60" t="s">
        <v>44</v>
      </c>
      <c r="B494" s="60" t="s">
        <v>44</v>
      </c>
      <c r="C494" s="60" t="s">
        <v>4286</v>
      </c>
      <c r="D494" s="117">
        <v>1201</v>
      </c>
      <c r="E494" s="61">
        <v>44914</v>
      </c>
      <c r="F494" s="60" t="s">
        <v>4284</v>
      </c>
      <c r="G494" s="60" t="s">
        <v>47</v>
      </c>
      <c r="H494" s="60" t="s">
        <v>128</v>
      </c>
      <c r="I494" s="247">
        <v>1474.2</v>
      </c>
      <c r="J494" s="60"/>
      <c r="K494" s="60" t="s">
        <v>4287</v>
      </c>
      <c r="L494" s="28">
        <v>53000085</v>
      </c>
      <c r="M494" s="97">
        <v>44923</v>
      </c>
      <c r="N494" t="s">
        <v>864</v>
      </c>
      <c r="O494" s="129">
        <v>29455.3</v>
      </c>
    </row>
    <row r="495" spans="1:15" hidden="1">
      <c r="A495" s="60" t="s">
        <v>44</v>
      </c>
      <c r="B495" s="60" t="s">
        <v>44</v>
      </c>
      <c r="C495" s="60" t="s">
        <v>4288</v>
      </c>
      <c r="D495" s="117">
        <v>1201</v>
      </c>
      <c r="E495" s="61">
        <v>44914</v>
      </c>
      <c r="F495" s="60" t="s">
        <v>4289</v>
      </c>
      <c r="G495" s="60" t="s">
        <v>47</v>
      </c>
      <c r="H495" s="60" t="s">
        <v>74</v>
      </c>
      <c r="I495" s="247">
        <v>1135.78</v>
      </c>
      <c r="J495" s="60"/>
      <c r="K495" s="60" t="s">
        <v>4290</v>
      </c>
      <c r="L495" s="28">
        <v>53000085</v>
      </c>
      <c r="M495" s="97">
        <v>44924</v>
      </c>
      <c r="N495" t="s">
        <v>864</v>
      </c>
      <c r="O495" s="129">
        <v>1103.8900000000001</v>
      </c>
    </row>
    <row r="496" spans="1:15" hidden="1">
      <c r="A496" s="60" t="s">
        <v>44</v>
      </c>
      <c r="B496" s="60" t="s">
        <v>44</v>
      </c>
      <c r="C496" s="60" t="s">
        <v>4291</v>
      </c>
      <c r="D496" s="117">
        <v>1201</v>
      </c>
      <c r="E496" s="61">
        <v>44914</v>
      </c>
      <c r="F496" s="60" t="s">
        <v>4292</v>
      </c>
      <c r="G496" s="60" t="s">
        <v>47</v>
      </c>
      <c r="H496" s="60" t="s">
        <v>2272</v>
      </c>
      <c r="I496" s="247">
        <v>1266.03</v>
      </c>
      <c r="J496" s="60"/>
      <c r="K496" s="60" t="s">
        <v>4293</v>
      </c>
      <c r="L496" s="28">
        <v>53000085</v>
      </c>
      <c r="M496" s="97">
        <v>44923</v>
      </c>
      <c r="N496" t="s">
        <v>864</v>
      </c>
      <c r="O496" s="129">
        <v>29455.3</v>
      </c>
    </row>
    <row r="497" spans="1:15" hidden="1">
      <c r="A497" s="60" t="s">
        <v>44</v>
      </c>
      <c r="B497" s="60" t="s">
        <v>44</v>
      </c>
      <c r="C497" s="60" t="s">
        <v>4294</v>
      </c>
      <c r="D497" s="117">
        <v>1201</v>
      </c>
      <c r="E497" s="61">
        <v>44914</v>
      </c>
      <c r="F497" s="60" t="s">
        <v>4295</v>
      </c>
      <c r="G497" s="60" t="s">
        <v>47</v>
      </c>
      <c r="H497" s="60" t="s">
        <v>16</v>
      </c>
      <c r="I497" s="247">
        <v>127.05</v>
      </c>
      <c r="J497" s="60"/>
      <c r="K497" s="60" t="s">
        <v>4296</v>
      </c>
      <c r="L497" s="28">
        <v>53000085</v>
      </c>
      <c r="M497" s="97">
        <v>44923</v>
      </c>
      <c r="N497" t="s">
        <v>864</v>
      </c>
      <c r="O497" s="129">
        <v>29455.3</v>
      </c>
    </row>
    <row r="498" spans="1:15" hidden="1">
      <c r="A498" s="60" t="s">
        <v>44</v>
      </c>
      <c r="B498" s="60" t="s">
        <v>44</v>
      </c>
      <c r="C498" s="60" t="s">
        <v>4297</v>
      </c>
      <c r="D498" s="117">
        <v>1201</v>
      </c>
      <c r="E498" s="61">
        <v>44914</v>
      </c>
      <c r="F498" s="60" t="s">
        <v>4298</v>
      </c>
      <c r="G498" s="60" t="s">
        <v>47</v>
      </c>
      <c r="H498" s="60" t="s">
        <v>21</v>
      </c>
      <c r="I498" s="247">
        <v>1343.65</v>
      </c>
      <c r="J498" s="60"/>
      <c r="K498" s="60" t="s">
        <v>4299</v>
      </c>
      <c r="L498" s="28">
        <v>53000085</v>
      </c>
      <c r="M498" s="97">
        <v>44923</v>
      </c>
      <c r="N498" t="s">
        <v>864</v>
      </c>
      <c r="O498" s="129">
        <v>29455.3</v>
      </c>
    </row>
    <row r="499" spans="1:15" hidden="1">
      <c r="A499" s="60" t="s">
        <v>44</v>
      </c>
      <c r="B499" s="60" t="s">
        <v>44</v>
      </c>
      <c r="C499" s="60" t="s">
        <v>4300</v>
      </c>
      <c r="D499" s="117">
        <v>1201</v>
      </c>
      <c r="E499" s="61">
        <v>44914</v>
      </c>
      <c r="F499" s="60" t="s">
        <v>4301</v>
      </c>
      <c r="G499" s="60" t="s">
        <v>47</v>
      </c>
      <c r="H499" s="60" t="s">
        <v>55</v>
      </c>
      <c r="I499" s="247">
        <v>234.85</v>
      </c>
      <c r="J499" s="60"/>
      <c r="K499" s="60" t="s">
        <v>4302</v>
      </c>
      <c r="L499" s="28">
        <v>53000085</v>
      </c>
    </row>
    <row r="500" spans="1:15" hidden="1">
      <c r="A500" s="60" t="s">
        <v>44</v>
      </c>
      <c r="B500" s="60" t="s">
        <v>44</v>
      </c>
      <c r="C500" s="60" t="s">
        <v>4303</v>
      </c>
      <c r="D500" s="117">
        <v>1201</v>
      </c>
      <c r="E500" s="61">
        <v>44914</v>
      </c>
      <c r="F500" s="60" t="s">
        <v>4304</v>
      </c>
      <c r="G500" s="60" t="s">
        <v>47</v>
      </c>
      <c r="H500" s="60" t="s">
        <v>456</v>
      </c>
      <c r="I500" s="247">
        <v>81</v>
      </c>
      <c r="J500" s="60"/>
      <c r="K500" s="60" t="s">
        <v>4305</v>
      </c>
      <c r="L500" s="28">
        <v>53000085</v>
      </c>
      <c r="M500" s="97">
        <v>44923</v>
      </c>
      <c r="N500" t="s">
        <v>864</v>
      </c>
      <c r="O500" s="129">
        <v>29455.3</v>
      </c>
    </row>
    <row r="501" spans="1:15" hidden="1">
      <c r="A501" s="60" t="s">
        <v>44</v>
      </c>
      <c r="B501" s="60" t="s">
        <v>44</v>
      </c>
      <c r="C501" s="60" t="s">
        <v>4306</v>
      </c>
      <c r="D501" s="117">
        <v>1201</v>
      </c>
      <c r="E501" s="61">
        <v>44914</v>
      </c>
      <c r="F501" s="60" t="s">
        <v>4304</v>
      </c>
      <c r="G501" s="60" t="s">
        <v>47</v>
      </c>
      <c r="H501" s="60" t="s">
        <v>456</v>
      </c>
      <c r="I501" s="247">
        <v>81</v>
      </c>
      <c r="J501" s="60"/>
      <c r="K501" s="60" t="s">
        <v>4307</v>
      </c>
      <c r="L501" s="28">
        <v>53000085</v>
      </c>
      <c r="M501" s="97">
        <v>44923</v>
      </c>
      <c r="N501" t="s">
        <v>864</v>
      </c>
      <c r="O501" s="129">
        <v>29455.3</v>
      </c>
    </row>
    <row r="502" spans="1:15" hidden="1">
      <c r="A502" s="60" t="s">
        <v>44</v>
      </c>
      <c r="B502" s="60" t="s">
        <v>44</v>
      </c>
      <c r="C502" s="60" t="s">
        <v>4308</v>
      </c>
      <c r="D502" s="117">
        <v>1201</v>
      </c>
      <c r="E502" s="61">
        <v>44914</v>
      </c>
      <c r="F502" s="60" t="s">
        <v>4309</v>
      </c>
      <c r="G502" s="60" t="s">
        <v>47</v>
      </c>
      <c r="H502" s="60" t="s">
        <v>472</v>
      </c>
      <c r="I502" s="247">
        <v>201.5</v>
      </c>
      <c r="J502" s="60"/>
      <c r="K502" s="60" t="s">
        <v>4310</v>
      </c>
      <c r="L502" s="28">
        <v>53000085</v>
      </c>
      <c r="M502" s="97">
        <v>44923</v>
      </c>
      <c r="N502" t="s">
        <v>864</v>
      </c>
      <c r="O502" s="129">
        <v>29455.3</v>
      </c>
    </row>
    <row r="503" spans="1:15" hidden="1">
      <c r="A503" s="60" t="s">
        <v>44</v>
      </c>
      <c r="B503" s="60" t="s">
        <v>44</v>
      </c>
      <c r="C503" s="60" t="s">
        <v>4311</v>
      </c>
      <c r="D503" s="117">
        <v>1201</v>
      </c>
      <c r="E503" s="61">
        <v>44914</v>
      </c>
      <c r="F503" s="60" t="s">
        <v>4312</v>
      </c>
      <c r="G503" s="60" t="s">
        <v>47</v>
      </c>
      <c r="H503" s="60" t="s">
        <v>911</v>
      </c>
      <c r="I503" s="247">
        <v>42.02</v>
      </c>
      <c r="J503" s="60"/>
      <c r="K503" s="60" t="s">
        <v>4313</v>
      </c>
      <c r="L503" s="28">
        <v>53000085</v>
      </c>
      <c r="M503" s="97">
        <v>44923</v>
      </c>
      <c r="N503" t="s">
        <v>864</v>
      </c>
      <c r="O503" s="129">
        <v>29455.3</v>
      </c>
    </row>
    <row r="504" spans="1:15" hidden="1">
      <c r="A504" s="60" t="s">
        <v>44</v>
      </c>
      <c r="B504" s="60" t="s">
        <v>44</v>
      </c>
      <c r="C504" s="60" t="s">
        <v>4314</v>
      </c>
      <c r="D504" s="117">
        <v>1201</v>
      </c>
      <c r="E504" s="61">
        <v>44914</v>
      </c>
      <c r="F504" s="60" t="s">
        <v>4315</v>
      </c>
      <c r="G504" s="60" t="s">
        <v>47</v>
      </c>
      <c r="H504" s="60" t="s">
        <v>48</v>
      </c>
      <c r="I504" s="247">
        <v>132.30000000000001</v>
      </c>
      <c r="J504" s="60"/>
      <c r="K504" s="60" t="s">
        <v>4316</v>
      </c>
      <c r="L504" s="28">
        <v>53000085</v>
      </c>
    </row>
    <row r="505" spans="1:15" hidden="1">
      <c r="A505" s="60" t="s">
        <v>44</v>
      </c>
      <c r="B505" s="60" t="s">
        <v>44</v>
      </c>
      <c r="C505" s="60" t="s">
        <v>4317</v>
      </c>
      <c r="D505" s="117">
        <v>1201</v>
      </c>
      <c r="E505" s="61">
        <v>44914</v>
      </c>
      <c r="F505" s="60" t="s">
        <v>4315</v>
      </c>
      <c r="G505" s="60" t="s">
        <v>47</v>
      </c>
      <c r="H505" s="60" t="s">
        <v>48</v>
      </c>
      <c r="I505" s="247">
        <v>104.78</v>
      </c>
      <c r="J505" s="60"/>
      <c r="K505" s="60" t="s">
        <v>4318</v>
      </c>
      <c r="L505" s="28">
        <v>53000085</v>
      </c>
    </row>
    <row r="506" spans="1:15" hidden="1">
      <c r="A506" s="60" t="s">
        <v>44</v>
      </c>
      <c r="B506" s="60" t="s">
        <v>44</v>
      </c>
      <c r="C506" s="60" t="s">
        <v>4319</v>
      </c>
      <c r="D506" s="117">
        <v>1201</v>
      </c>
      <c r="E506" s="61">
        <v>44914</v>
      </c>
      <c r="F506" s="60" t="s">
        <v>4320</v>
      </c>
      <c r="G506" s="60" t="s">
        <v>47</v>
      </c>
      <c r="H506" s="60" t="s">
        <v>48</v>
      </c>
      <c r="I506" s="247">
        <v>435.24</v>
      </c>
      <c r="J506" s="60"/>
      <c r="K506" s="60" t="s">
        <v>4318</v>
      </c>
      <c r="L506" s="28">
        <v>53000085</v>
      </c>
    </row>
    <row r="507" spans="1:15" hidden="1">
      <c r="A507" s="60" t="s">
        <v>44</v>
      </c>
      <c r="B507" s="60" t="s">
        <v>44</v>
      </c>
      <c r="C507" s="60" t="s">
        <v>4321</v>
      </c>
      <c r="D507" s="117">
        <v>1201</v>
      </c>
      <c r="E507" s="61">
        <v>44914</v>
      </c>
      <c r="F507" s="60" t="s">
        <v>4320</v>
      </c>
      <c r="G507" s="60" t="s">
        <v>47</v>
      </c>
      <c r="H507" s="60" t="s">
        <v>48</v>
      </c>
      <c r="I507" s="247">
        <v>1190.7</v>
      </c>
      <c r="J507" s="60"/>
      <c r="K507" s="60" t="s">
        <v>4316</v>
      </c>
      <c r="L507" s="28">
        <v>53000085</v>
      </c>
    </row>
    <row r="508" spans="1:15" hidden="1">
      <c r="A508" s="60" t="s">
        <v>44</v>
      </c>
      <c r="B508" s="60" t="s">
        <v>44</v>
      </c>
      <c r="C508" s="60" t="s">
        <v>4372</v>
      </c>
      <c r="D508" s="117">
        <v>1201</v>
      </c>
      <c r="E508" s="61">
        <v>44914</v>
      </c>
      <c r="F508" s="60" t="s">
        <v>4373</v>
      </c>
      <c r="G508" s="60" t="s">
        <v>47</v>
      </c>
      <c r="H508" s="60" t="s">
        <v>21</v>
      </c>
      <c r="I508" s="247">
        <v>80.599999999999994</v>
      </c>
      <c r="J508" s="60"/>
      <c r="K508" s="60" t="s">
        <v>4374</v>
      </c>
      <c r="L508" s="28">
        <v>53000085</v>
      </c>
      <c r="M508" s="97">
        <v>44923</v>
      </c>
      <c r="N508" t="s">
        <v>864</v>
      </c>
      <c r="O508" s="129">
        <v>29455.3</v>
      </c>
    </row>
    <row r="509" spans="1:15" hidden="1">
      <c r="A509" s="60" t="s">
        <v>44</v>
      </c>
      <c r="B509" s="60" t="s">
        <v>44</v>
      </c>
      <c r="C509" s="60" t="s">
        <v>4375</v>
      </c>
      <c r="D509" s="117">
        <v>1201</v>
      </c>
      <c r="E509" s="61">
        <v>44914</v>
      </c>
      <c r="F509" s="60" t="s">
        <v>4373</v>
      </c>
      <c r="G509" s="60" t="s">
        <v>47</v>
      </c>
      <c r="H509" s="60" t="s">
        <v>21</v>
      </c>
      <c r="I509" s="247">
        <v>132.30000000000001</v>
      </c>
      <c r="J509" s="60"/>
      <c r="K509" s="60" t="s">
        <v>4376</v>
      </c>
      <c r="L509" s="28">
        <v>53000085</v>
      </c>
      <c r="M509" s="97">
        <v>44923</v>
      </c>
      <c r="N509" t="s">
        <v>864</v>
      </c>
      <c r="O509" s="129">
        <v>29455.3</v>
      </c>
    </row>
    <row r="510" spans="1:15" hidden="1">
      <c r="A510" s="60" t="s">
        <v>44</v>
      </c>
      <c r="B510" s="60" t="s">
        <v>44</v>
      </c>
      <c r="C510" s="60" t="s">
        <v>4322</v>
      </c>
      <c r="D510" s="117">
        <v>1201</v>
      </c>
      <c r="E510" s="61">
        <v>44914</v>
      </c>
      <c r="F510" s="60" t="s">
        <v>4323</v>
      </c>
      <c r="G510" s="60" t="s">
        <v>47</v>
      </c>
      <c r="H510" s="60" t="s">
        <v>55</v>
      </c>
      <c r="I510" s="247">
        <v>80.599999999999994</v>
      </c>
      <c r="J510" s="60"/>
      <c r="K510" s="60" t="s">
        <v>4324</v>
      </c>
      <c r="L510" s="28">
        <v>53000085</v>
      </c>
    </row>
    <row r="511" spans="1:15" hidden="1">
      <c r="A511" s="60" t="s">
        <v>44</v>
      </c>
      <c r="B511" s="60" t="s">
        <v>44</v>
      </c>
      <c r="C511" s="60" t="s">
        <v>4325</v>
      </c>
      <c r="D511" s="117">
        <v>1201</v>
      </c>
      <c r="E511" s="61">
        <v>44914</v>
      </c>
      <c r="F511" s="60" t="s">
        <v>4323</v>
      </c>
      <c r="G511" s="60" t="s">
        <v>47</v>
      </c>
      <c r="H511" s="60" t="s">
        <v>55</v>
      </c>
      <c r="I511" s="247">
        <v>37.799999999999997</v>
      </c>
      <c r="J511" s="60"/>
      <c r="K511" s="60" t="s">
        <v>4326</v>
      </c>
      <c r="L511" s="28">
        <v>53000085</v>
      </c>
    </row>
    <row r="512" spans="1:15" hidden="1">
      <c r="A512" s="60" t="s">
        <v>44</v>
      </c>
      <c r="B512" s="60" t="s">
        <v>44</v>
      </c>
      <c r="C512" s="60" t="s">
        <v>4327</v>
      </c>
      <c r="D512" s="117">
        <v>1201</v>
      </c>
      <c r="E512" s="61">
        <v>44915</v>
      </c>
      <c r="F512" s="60" t="s">
        <v>4328</v>
      </c>
      <c r="G512" s="60" t="s">
        <v>47</v>
      </c>
      <c r="H512" s="60" t="s">
        <v>1835</v>
      </c>
      <c r="I512" s="247">
        <v>244.87</v>
      </c>
      <c r="J512" s="60"/>
      <c r="K512" s="60" t="s">
        <v>4329</v>
      </c>
      <c r="L512" s="28">
        <v>53000085</v>
      </c>
      <c r="M512" s="97">
        <v>44923</v>
      </c>
      <c r="N512" t="s">
        <v>864</v>
      </c>
      <c r="O512" s="129">
        <v>29455.3</v>
      </c>
    </row>
    <row r="513" spans="1:13" hidden="1">
      <c r="A513" s="60" t="s">
        <v>44</v>
      </c>
      <c r="B513" s="60" t="s">
        <v>44</v>
      </c>
      <c r="C513" s="60" t="s">
        <v>4330</v>
      </c>
      <c r="D513" s="117">
        <v>1201</v>
      </c>
      <c r="E513" s="61">
        <v>44915</v>
      </c>
      <c r="F513" s="60" t="s">
        <v>4331</v>
      </c>
      <c r="G513" s="60" t="s">
        <v>47</v>
      </c>
      <c r="H513" s="60" t="s">
        <v>77</v>
      </c>
      <c r="I513" s="247">
        <v>65.45</v>
      </c>
      <c r="J513" s="60"/>
      <c r="K513" s="60" t="s">
        <v>4332</v>
      </c>
      <c r="L513" s="28">
        <v>53000085</v>
      </c>
    </row>
    <row r="514" spans="1:13" hidden="1">
      <c r="A514" s="60" t="s">
        <v>166</v>
      </c>
      <c r="B514" s="60" t="s">
        <v>209</v>
      </c>
      <c r="C514" s="60" t="s">
        <v>4333</v>
      </c>
      <c r="D514" s="117">
        <v>1201</v>
      </c>
      <c r="E514" s="61">
        <v>44917</v>
      </c>
      <c r="F514" s="60" t="s">
        <v>4334</v>
      </c>
      <c r="G514" s="60" t="s">
        <v>47</v>
      </c>
      <c r="H514" s="60" t="s">
        <v>21</v>
      </c>
      <c r="I514" s="247">
        <v>1125</v>
      </c>
      <c r="J514" s="60"/>
      <c r="K514" s="60" t="s">
        <v>3461</v>
      </c>
      <c r="L514" s="28">
        <v>55738459</v>
      </c>
    </row>
    <row r="515" spans="1:13" hidden="1">
      <c r="A515" s="60" t="s">
        <v>166</v>
      </c>
      <c r="B515" s="60" t="s">
        <v>209</v>
      </c>
      <c r="C515" s="60" t="s">
        <v>4333</v>
      </c>
      <c r="D515" s="117">
        <v>1201</v>
      </c>
      <c r="E515" s="61">
        <v>44917</v>
      </c>
      <c r="F515" s="60" t="s">
        <v>4334</v>
      </c>
      <c r="G515" s="60" t="s">
        <v>47</v>
      </c>
      <c r="H515" s="60" t="s">
        <v>21</v>
      </c>
      <c r="I515" s="247">
        <v>3515.85</v>
      </c>
      <c r="J515" s="60"/>
      <c r="K515" s="60" t="s">
        <v>4258</v>
      </c>
      <c r="L515" s="28">
        <v>55738459</v>
      </c>
    </row>
    <row r="516" spans="1:13" hidden="1">
      <c r="A516" s="60" t="s">
        <v>166</v>
      </c>
      <c r="B516" s="60" t="s">
        <v>209</v>
      </c>
      <c r="C516" s="60" t="s">
        <v>4333</v>
      </c>
      <c r="D516" s="117">
        <v>1201</v>
      </c>
      <c r="E516" s="61">
        <v>44917</v>
      </c>
      <c r="F516" s="60" t="s">
        <v>4334</v>
      </c>
      <c r="G516" s="60" t="s">
        <v>47</v>
      </c>
      <c r="H516" s="60" t="s">
        <v>21</v>
      </c>
      <c r="I516" s="247">
        <v>553.79999999999995</v>
      </c>
      <c r="J516" s="60"/>
      <c r="K516" s="60" t="s">
        <v>4335</v>
      </c>
      <c r="L516" s="28">
        <v>55738459</v>
      </c>
    </row>
    <row r="517" spans="1:13" hidden="1">
      <c r="A517" s="60" t="s">
        <v>166</v>
      </c>
      <c r="B517" s="60" t="s">
        <v>209</v>
      </c>
      <c r="C517" s="60" t="s">
        <v>4333</v>
      </c>
      <c r="D517" s="117">
        <v>1201</v>
      </c>
      <c r="E517" s="61">
        <v>44917</v>
      </c>
      <c r="F517" s="60" t="s">
        <v>4334</v>
      </c>
      <c r="G517" s="60" t="s">
        <v>47</v>
      </c>
      <c r="H517" s="60" t="s">
        <v>21</v>
      </c>
      <c r="I517" s="247">
        <v>198</v>
      </c>
      <c r="J517" s="60"/>
      <c r="K517" s="60" t="s">
        <v>3965</v>
      </c>
      <c r="L517" s="28">
        <v>55738459</v>
      </c>
    </row>
    <row r="518" spans="1:13" hidden="1">
      <c r="A518" s="60" t="s">
        <v>166</v>
      </c>
      <c r="B518" s="60" t="s">
        <v>209</v>
      </c>
      <c r="C518" s="60" t="s">
        <v>4333</v>
      </c>
      <c r="D518" s="117">
        <v>1201</v>
      </c>
      <c r="E518" s="61">
        <v>44917</v>
      </c>
      <c r="F518" s="60" t="s">
        <v>4334</v>
      </c>
      <c r="G518" s="60" t="s">
        <v>47</v>
      </c>
      <c r="H518" s="60" t="s">
        <v>21</v>
      </c>
      <c r="I518" s="247">
        <v>2128.5</v>
      </c>
      <c r="J518" s="60"/>
      <c r="K518" s="60" t="s">
        <v>4336</v>
      </c>
      <c r="L518" s="28">
        <v>55738459</v>
      </c>
    </row>
    <row r="519" spans="1:13" hidden="1">
      <c r="A519" s="60" t="s">
        <v>166</v>
      </c>
      <c r="B519" s="60" t="s">
        <v>209</v>
      </c>
      <c r="C519" s="60" t="s">
        <v>4333</v>
      </c>
      <c r="D519" s="117">
        <v>1201</v>
      </c>
      <c r="E519" s="61">
        <v>44917</v>
      </c>
      <c r="F519" s="60" t="s">
        <v>4334</v>
      </c>
      <c r="G519" s="60" t="s">
        <v>47</v>
      </c>
      <c r="H519" s="60" t="s">
        <v>21</v>
      </c>
      <c r="I519" s="247">
        <v>2080</v>
      </c>
      <c r="J519" s="60"/>
      <c r="K519" s="60" t="s">
        <v>3818</v>
      </c>
      <c r="L519" s="28">
        <v>55738459</v>
      </c>
    </row>
    <row r="520" spans="1:13" hidden="1">
      <c r="A520" s="60" t="s">
        <v>17</v>
      </c>
      <c r="B520" s="60" t="s">
        <v>1317</v>
      </c>
      <c r="C520" s="60" t="s">
        <v>4388</v>
      </c>
      <c r="D520" s="117">
        <v>1201</v>
      </c>
      <c r="E520" s="61">
        <v>44918</v>
      </c>
      <c r="F520" s="60" t="s">
        <v>4389</v>
      </c>
      <c r="G520" s="60" t="s">
        <v>15</v>
      </c>
      <c r="H520" s="60" t="s">
        <v>21</v>
      </c>
      <c r="I520" s="247">
        <v>69.959999999999994</v>
      </c>
      <c r="J520" s="60"/>
      <c r="K520" s="60" t="s">
        <v>4248</v>
      </c>
      <c r="L520" s="28">
        <v>57328808</v>
      </c>
    </row>
    <row r="521" spans="1:13" hidden="1">
      <c r="A521" s="60" t="s">
        <v>2698</v>
      </c>
      <c r="B521" s="60" t="s">
        <v>3128</v>
      </c>
      <c r="C521" s="60" t="s">
        <v>4337</v>
      </c>
      <c r="D521" s="117">
        <v>1201</v>
      </c>
      <c r="E521" s="61">
        <v>44918</v>
      </c>
      <c r="F521" s="60" t="s">
        <v>4338</v>
      </c>
      <c r="G521" s="60" t="s">
        <v>15</v>
      </c>
      <c r="H521" s="60" t="s">
        <v>21</v>
      </c>
      <c r="I521" s="247">
        <v>221.2</v>
      </c>
      <c r="J521" s="60"/>
      <c r="K521" s="60" t="s">
        <v>4108</v>
      </c>
      <c r="L521" s="28">
        <v>55358131</v>
      </c>
      <c r="M521" t="s">
        <v>3453</v>
      </c>
    </row>
    <row r="522" spans="1:13" hidden="1">
      <c r="A522" s="60" t="s">
        <v>2698</v>
      </c>
      <c r="B522" s="60" t="s">
        <v>3128</v>
      </c>
      <c r="C522" s="60" t="s">
        <v>4337</v>
      </c>
      <c r="D522" s="117">
        <v>1201</v>
      </c>
      <c r="E522" s="61">
        <v>44918</v>
      </c>
      <c r="F522" s="60" t="s">
        <v>4338</v>
      </c>
      <c r="G522" s="60" t="s">
        <v>15</v>
      </c>
      <c r="H522" s="60" t="s">
        <v>21</v>
      </c>
      <c r="I522" s="247">
        <v>56.72</v>
      </c>
      <c r="J522" s="60"/>
      <c r="K522" s="60" t="s">
        <v>3992</v>
      </c>
      <c r="L522" s="28">
        <v>55358131</v>
      </c>
      <c r="M522" t="s">
        <v>3453</v>
      </c>
    </row>
    <row r="523" spans="1:13" hidden="1">
      <c r="A523" s="60" t="s">
        <v>44</v>
      </c>
      <c r="B523" s="60" t="s">
        <v>44</v>
      </c>
      <c r="C523" s="60" t="s">
        <v>4339</v>
      </c>
      <c r="D523" s="117">
        <v>1201</v>
      </c>
      <c r="E523" s="61">
        <v>44921</v>
      </c>
      <c r="F523" s="60" t="s">
        <v>4340</v>
      </c>
      <c r="G523" s="60" t="s">
        <v>47</v>
      </c>
      <c r="H523" s="60" t="s">
        <v>701</v>
      </c>
      <c r="I523" s="247">
        <v>3850.19</v>
      </c>
      <c r="J523" s="60"/>
      <c r="K523" s="60" t="s">
        <v>4341</v>
      </c>
      <c r="L523" s="28">
        <v>53000085</v>
      </c>
    </row>
    <row r="524" spans="1:13" hidden="1">
      <c r="A524" s="60" t="s">
        <v>44</v>
      </c>
      <c r="B524" s="60" t="s">
        <v>44</v>
      </c>
      <c r="C524" s="60" t="s">
        <v>4390</v>
      </c>
      <c r="D524" s="117">
        <v>1201</v>
      </c>
      <c r="E524" s="61">
        <v>44921</v>
      </c>
      <c r="F524" s="60" t="s">
        <v>4391</v>
      </c>
      <c r="G524" s="60" t="s">
        <v>47</v>
      </c>
      <c r="H524" s="60" t="s">
        <v>786</v>
      </c>
      <c r="I524" s="247">
        <v>1620.31</v>
      </c>
      <c r="J524" s="60"/>
      <c r="K524" s="60" t="s">
        <v>4392</v>
      </c>
      <c r="L524" s="28">
        <v>53000085</v>
      </c>
    </row>
    <row r="525" spans="1:13" hidden="1">
      <c r="A525" s="60" t="s">
        <v>44</v>
      </c>
      <c r="B525" s="60" t="s">
        <v>44</v>
      </c>
      <c r="C525" s="60" t="s">
        <v>4393</v>
      </c>
      <c r="D525" s="117">
        <v>1201</v>
      </c>
      <c r="E525" s="61">
        <v>44921</v>
      </c>
      <c r="F525" s="60" t="s">
        <v>4391</v>
      </c>
      <c r="G525" s="60" t="s">
        <v>47</v>
      </c>
      <c r="H525" s="60" t="s">
        <v>786</v>
      </c>
      <c r="I525" s="247">
        <v>7752.48</v>
      </c>
      <c r="J525" s="60"/>
      <c r="K525" s="60" t="s">
        <v>4392</v>
      </c>
      <c r="L525" s="28">
        <v>53000085</v>
      </c>
    </row>
    <row r="526" spans="1:13" hidden="1">
      <c r="A526" s="60" t="s">
        <v>44</v>
      </c>
      <c r="B526" s="60" t="s">
        <v>44</v>
      </c>
      <c r="C526" s="60" t="s">
        <v>4394</v>
      </c>
      <c r="D526" s="117">
        <v>1201</v>
      </c>
      <c r="E526" s="61">
        <v>44921</v>
      </c>
      <c r="F526" s="60" t="s">
        <v>4395</v>
      </c>
      <c r="G526" s="60" t="s">
        <v>47</v>
      </c>
      <c r="H526" s="60" t="s">
        <v>786</v>
      </c>
      <c r="I526" s="247">
        <v>5376.72</v>
      </c>
      <c r="J526" s="60"/>
      <c r="K526" s="60" t="s">
        <v>4392</v>
      </c>
      <c r="L526" s="28">
        <v>53000085</v>
      </c>
    </row>
    <row r="527" spans="1:13" hidden="1">
      <c r="A527" s="60" t="s">
        <v>44</v>
      </c>
      <c r="B527" s="60" t="s">
        <v>44</v>
      </c>
      <c r="C527" s="60" t="s">
        <v>4396</v>
      </c>
      <c r="D527" s="117">
        <v>1201</v>
      </c>
      <c r="E527" s="61">
        <v>44921</v>
      </c>
      <c r="F527" s="60" t="s">
        <v>4397</v>
      </c>
      <c r="G527" s="60" t="s">
        <v>47</v>
      </c>
      <c r="H527" s="60" t="s">
        <v>786</v>
      </c>
      <c r="I527" s="247">
        <v>8101.55</v>
      </c>
      <c r="J527" s="60"/>
      <c r="K527" s="60" t="s">
        <v>4392</v>
      </c>
      <c r="L527" s="28">
        <v>53000085</v>
      </c>
    </row>
    <row r="528" spans="1:13" hidden="1">
      <c r="A528" s="60" t="s">
        <v>44</v>
      </c>
      <c r="B528" s="60" t="s">
        <v>44</v>
      </c>
      <c r="C528" s="60" t="s">
        <v>4342</v>
      </c>
      <c r="D528" s="117">
        <v>1201</v>
      </c>
      <c r="E528" s="61">
        <v>44921</v>
      </c>
      <c r="F528" s="60" t="s">
        <v>4343</v>
      </c>
      <c r="G528" s="60" t="s">
        <v>47</v>
      </c>
      <c r="H528" s="60" t="s">
        <v>312</v>
      </c>
      <c r="I528" s="247">
        <v>1458.8</v>
      </c>
      <c r="J528" s="60"/>
      <c r="K528" s="60" t="s">
        <v>4344</v>
      </c>
      <c r="L528" s="28">
        <v>53000085</v>
      </c>
    </row>
    <row r="529" spans="1:12" hidden="1">
      <c r="A529" s="60" t="s">
        <v>44</v>
      </c>
      <c r="B529" s="60" t="s">
        <v>44</v>
      </c>
      <c r="C529" s="60" t="s">
        <v>4345</v>
      </c>
      <c r="D529" s="117">
        <v>1201</v>
      </c>
      <c r="E529" s="61">
        <v>44921</v>
      </c>
      <c r="F529" s="60" t="s">
        <v>4346</v>
      </c>
      <c r="G529" s="60" t="s">
        <v>47</v>
      </c>
      <c r="H529" s="60" t="s">
        <v>778</v>
      </c>
      <c r="I529" s="247">
        <v>10633.61</v>
      </c>
      <c r="J529" s="60"/>
      <c r="K529" s="60" t="s">
        <v>4347</v>
      </c>
      <c r="L529" s="28">
        <v>53000085</v>
      </c>
    </row>
    <row r="530" spans="1:12" hidden="1">
      <c r="A530" s="60" t="s">
        <v>44</v>
      </c>
      <c r="B530" s="60" t="s">
        <v>44</v>
      </c>
      <c r="C530" s="60" t="s">
        <v>4348</v>
      </c>
      <c r="D530" s="117">
        <v>1201</v>
      </c>
      <c r="E530" s="61">
        <v>44921</v>
      </c>
      <c r="F530" s="60" t="s">
        <v>4349</v>
      </c>
      <c r="G530" s="60" t="s">
        <v>47</v>
      </c>
      <c r="H530" s="60" t="s">
        <v>90</v>
      </c>
      <c r="I530" s="247">
        <v>130.25</v>
      </c>
      <c r="J530" s="60"/>
      <c r="K530" s="60" t="s">
        <v>4350</v>
      </c>
      <c r="L530" s="28">
        <v>53000085</v>
      </c>
    </row>
    <row r="531" spans="1:12" hidden="1">
      <c r="A531" s="60" t="s">
        <v>44</v>
      </c>
      <c r="B531" s="60" t="s">
        <v>44</v>
      </c>
      <c r="C531" s="60" t="s">
        <v>4398</v>
      </c>
      <c r="D531" s="117">
        <v>1201</v>
      </c>
      <c r="E531" s="61">
        <v>44921</v>
      </c>
      <c r="F531" s="60" t="s">
        <v>4399</v>
      </c>
      <c r="G531" s="60" t="s">
        <v>47</v>
      </c>
      <c r="H531" s="60" t="s">
        <v>472</v>
      </c>
      <c r="I531" s="247">
        <v>2021.47</v>
      </c>
      <c r="J531" s="60"/>
      <c r="K531" s="60" t="s">
        <v>4400</v>
      </c>
      <c r="L531" s="28">
        <v>53000085</v>
      </c>
    </row>
    <row r="532" spans="1:12" hidden="1">
      <c r="A532" s="60" t="s">
        <v>44</v>
      </c>
      <c r="B532" s="60" t="s">
        <v>44</v>
      </c>
      <c r="C532" s="60" t="s">
        <v>4401</v>
      </c>
      <c r="D532" s="117">
        <v>1201</v>
      </c>
      <c r="E532" s="61">
        <v>44921</v>
      </c>
      <c r="F532" s="60" t="s">
        <v>4402</v>
      </c>
      <c r="G532" s="60" t="s">
        <v>47</v>
      </c>
      <c r="H532" s="60" t="s">
        <v>456</v>
      </c>
      <c r="I532" s="247">
        <v>51.8</v>
      </c>
      <c r="J532" s="60"/>
      <c r="K532" s="60" t="s">
        <v>4403</v>
      </c>
      <c r="L532" s="28">
        <v>53000085</v>
      </c>
    </row>
    <row r="533" spans="1:12" hidden="1">
      <c r="A533" s="60" t="s">
        <v>44</v>
      </c>
      <c r="B533" s="60" t="s">
        <v>44</v>
      </c>
      <c r="C533" s="60" t="s">
        <v>4351</v>
      </c>
      <c r="D533" s="117">
        <v>1201</v>
      </c>
      <c r="E533" s="61">
        <v>44921</v>
      </c>
      <c r="F533" s="60" t="s">
        <v>4352</v>
      </c>
      <c r="G533" s="60" t="s">
        <v>47</v>
      </c>
      <c r="H533" s="60" t="s">
        <v>472</v>
      </c>
      <c r="I533" s="247">
        <v>2125.6799999999998</v>
      </c>
      <c r="J533" s="60"/>
      <c r="K533" s="60" t="s">
        <v>4353</v>
      </c>
      <c r="L533" s="28">
        <v>53000085</v>
      </c>
    </row>
    <row r="534" spans="1:12" hidden="1">
      <c r="A534" s="60" t="s">
        <v>44</v>
      </c>
      <c r="B534" s="60" t="s">
        <v>44</v>
      </c>
      <c r="C534" s="60" t="s">
        <v>4354</v>
      </c>
      <c r="D534" s="117">
        <v>1201</v>
      </c>
      <c r="E534" s="61">
        <v>44921</v>
      </c>
      <c r="F534" s="60" t="s">
        <v>4355</v>
      </c>
      <c r="G534" s="60" t="s">
        <v>47</v>
      </c>
      <c r="H534" s="60" t="s">
        <v>316</v>
      </c>
      <c r="I534" s="247">
        <v>257.92</v>
      </c>
      <c r="J534" s="60"/>
      <c r="K534" s="60" t="s">
        <v>4356</v>
      </c>
      <c r="L534" s="28">
        <v>53000085</v>
      </c>
    </row>
    <row r="535" spans="1:12" hidden="1">
      <c r="A535" s="60" t="s">
        <v>44</v>
      </c>
      <c r="B535" s="60" t="s">
        <v>44</v>
      </c>
      <c r="C535" s="60" t="s">
        <v>4357</v>
      </c>
      <c r="D535" s="117">
        <v>1201</v>
      </c>
      <c r="E535" s="61">
        <v>44921</v>
      </c>
      <c r="F535" s="60" t="s">
        <v>4355</v>
      </c>
      <c r="G535" s="60" t="s">
        <v>47</v>
      </c>
      <c r="H535" s="60" t="s">
        <v>316</v>
      </c>
      <c r="I535" s="247">
        <v>274.04000000000002</v>
      </c>
      <c r="J535" s="60"/>
      <c r="K535" s="60" t="s">
        <v>4358</v>
      </c>
      <c r="L535" s="28">
        <v>53000085</v>
      </c>
    </row>
    <row r="536" spans="1:12" hidden="1">
      <c r="A536" s="60" t="s">
        <v>44</v>
      </c>
      <c r="B536" s="60" t="s">
        <v>44</v>
      </c>
      <c r="C536" s="60" t="s">
        <v>4404</v>
      </c>
      <c r="D536" s="117">
        <v>1201</v>
      </c>
      <c r="E536" s="61">
        <v>44921</v>
      </c>
      <c r="F536" s="60" t="s">
        <v>4355</v>
      </c>
      <c r="G536" s="60" t="s">
        <v>47</v>
      </c>
      <c r="H536" s="60" t="s">
        <v>316</v>
      </c>
      <c r="I536" s="247">
        <v>87.38</v>
      </c>
      <c r="J536" s="60"/>
      <c r="K536" s="60" t="s">
        <v>4405</v>
      </c>
      <c r="L536" s="28">
        <v>53000085</v>
      </c>
    </row>
    <row r="537" spans="1:12" hidden="1">
      <c r="A537" s="60" t="s">
        <v>44</v>
      </c>
      <c r="B537" s="60" t="s">
        <v>44</v>
      </c>
      <c r="C537" s="60" t="s">
        <v>4359</v>
      </c>
      <c r="D537" s="117">
        <v>1201</v>
      </c>
      <c r="E537" s="61">
        <v>44921</v>
      </c>
      <c r="F537" s="60" t="s">
        <v>4360</v>
      </c>
      <c r="G537" s="60" t="s">
        <v>47</v>
      </c>
      <c r="H537" s="60" t="s">
        <v>316</v>
      </c>
      <c r="I537" s="247">
        <v>749.58</v>
      </c>
      <c r="J537" s="60"/>
      <c r="K537" s="60" t="s">
        <v>4356</v>
      </c>
      <c r="L537" s="28">
        <v>53000085</v>
      </c>
    </row>
    <row r="538" spans="1:12" hidden="1">
      <c r="A538" s="60" t="s">
        <v>44</v>
      </c>
      <c r="B538" s="60" t="s">
        <v>44</v>
      </c>
      <c r="C538" s="60" t="s">
        <v>4361</v>
      </c>
      <c r="D538" s="117">
        <v>1201</v>
      </c>
      <c r="E538" s="61">
        <v>44921</v>
      </c>
      <c r="F538" s="60" t="s">
        <v>4360</v>
      </c>
      <c r="G538" s="60" t="s">
        <v>47</v>
      </c>
      <c r="H538" s="60" t="s">
        <v>316</v>
      </c>
      <c r="I538" s="247">
        <v>806</v>
      </c>
      <c r="J538" s="60"/>
      <c r="K538" s="60" t="s">
        <v>4358</v>
      </c>
      <c r="L538" s="28">
        <v>53000085</v>
      </c>
    </row>
    <row r="539" spans="1:12" hidden="1">
      <c r="A539" s="60" t="s">
        <v>44</v>
      </c>
      <c r="B539" s="60" t="s">
        <v>44</v>
      </c>
      <c r="C539" s="60" t="s">
        <v>4406</v>
      </c>
      <c r="D539" s="117">
        <v>1201</v>
      </c>
      <c r="E539" s="61">
        <v>44921</v>
      </c>
      <c r="F539" s="60" t="s">
        <v>4360</v>
      </c>
      <c r="G539" s="60" t="s">
        <v>47</v>
      </c>
      <c r="H539" s="60" t="s">
        <v>316</v>
      </c>
      <c r="I539" s="247">
        <v>257</v>
      </c>
      <c r="J539" s="60"/>
      <c r="K539" s="60" t="s">
        <v>4405</v>
      </c>
      <c r="L539" s="28">
        <v>53000085</v>
      </c>
    </row>
    <row r="540" spans="1:12" hidden="1">
      <c r="A540" s="60" t="s">
        <v>44</v>
      </c>
      <c r="B540" s="60" t="s">
        <v>44</v>
      </c>
      <c r="C540" s="60" t="s">
        <v>4407</v>
      </c>
      <c r="D540" s="117">
        <v>1201</v>
      </c>
      <c r="E540" s="61">
        <v>44921</v>
      </c>
      <c r="F540" s="60" t="s">
        <v>4362</v>
      </c>
      <c r="G540" s="60" t="s">
        <v>47</v>
      </c>
      <c r="H540" s="60" t="s">
        <v>472</v>
      </c>
      <c r="I540" s="247">
        <v>46.26</v>
      </c>
      <c r="J540" s="60"/>
      <c r="K540" s="60" t="s">
        <v>4408</v>
      </c>
      <c r="L540" s="28">
        <v>53000085</v>
      </c>
    </row>
    <row r="541" spans="1:12" hidden="1">
      <c r="A541" s="60" t="s">
        <v>44</v>
      </c>
      <c r="B541" s="60" t="s">
        <v>44</v>
      </c>
      <c r="C541" s="60" t="s">
        <v>4364</v>
      </c>
      <c r="D541" s="117">
        <v>1201</v>
      </c>
      <c r="E541" s="61">
        <v>44921</v>
      </c>
      <c r="F541" s="60" t="s">
        <v>4365</v>
      </c>
      <c r="G541" s="60" t="s">
        <v>47</v>
      </c>
      <c r="H541" s="60" t="s">
        <v>86</v>
      </c>
      <c r="I541" s="247">
        <v>169.26000000000002</v>
      </c>
      <c r="J541" s="60"/>
      <c r="K541" s="60" t="s">
        <v>4363</v>
      </c>
      <c r="L541" s="28">
        <v>53000085</v>
      </c>
    </row>
    <row r="542" spans="1:12" hidden="1">
      <c r="A542" s="60" t="s">
        <v>44</v>
      </c>
      <c r="B542" s="60" t="s">
        <v>44</v>
      </c>
      <c r="C542" s="60" t="s">
        <v>4409</v>
      </c>
      <c r="D542" s="117">
        <v>1201</v>
      </c>
      <c r="E542" s="61">
        <v>44921</v>
      </c>
      <c r="F542" s="60" t="s">
        <v>4365</v>
      </c>
      <c r="G542" s="60" t="s">
        <v>47</v>
      </c>
      <c r="H542" s="60" t="s">
        <v>86</v>
      </c>
      <c r="I542" s="247">
        <v>30.839999999999996</v>
      </c>
      <c r="J542" s="60"/>
      <c r="K542" s="60" t="s">
        <v>4408</v>
      </c>
      <c r="L542" s="28">
        <v>53000085</v>
      </c>
    </row>
    <row r="543" spans="1:12" hidden="1">
      <c r="A543" s="60" t="s">
        <v>44</v>
      </c>
      <c r="B543" s="60" t="s">
        <v>44</v>
      </c>
      <c r="C543" s="60" t="s">
        <v>4410</v>
      </c>
      <c r="D543" s="117">
        <v>1201</v>
      </c>
      <c r="E543" s="61">
        <v>44921</v>
      </c>
      <c r="F543" s="60" t="s">
        <v>4411</v>
      </c>
      <c r="G543" s="60" t="s">
        <v>47</v>
      </c>
      <c r="H543" s="60" t="s">
        <v>128</v>
      </c>
      <c r="I543" s="247">
        <v>398.85999999999996</v>
      </c>
      <c r="J543" s="60"/>
      <c r="K543" s="60" t="s">
        <v>4412</v>
      </c>
      <c r="L543" s="28">
        <v>53000085</v>
      </c>
    </row>
    <row r="544" spans="1:12" hidden="1">
      <c r="A544" s="60" t="s">
        <v>44</v>
      </c>
      <c r="B544" s="60" t="s">
        <v>44</v>
      </c>
      <c r="C544" s="60" t="s">
        <v>4413</v>
      </c>
      <c r="D544" s="117">
        <v>1201</v>
      </c>
      <c r="E544" s="61">
        <v>44921</v>
      </c>
      <c r="F544" s="60" t="s">
        <v>4414</v>
      </c>
      <c r="G544" s="60" t="s">
        <v>47</v>
      </c>
      <c r="H544" s="60" t="s">
        <v>853</v>
      </c>
      <c r="I544" s="247">
        <v>437.64</v>
      </c>
      <c r="J544" s="60"/>
      <c r="K544" s="60" t="s">
        <v>4415</v>
      </c>
      <c r="L544" s="28">
        <v>53000085</v>
      </c>
    </row>
    <row r="545" spans="1:13" hidden="1">
      <c r="A545" s="60" t="s">
        <v>44</v>
      </c>
      <c r="B545" s="60" t="s">
        <v>44</v>
      </c>
      <c r="C545" s="60" t="s">
        <v>4416</v>
      </c>
      <c r="D545" s="117">
        <v>1201</v>
      </c>
      <c r="E545" s="61">
        <v>44921</v>
      </c>
      <c r="F545" s="60" t="s">
        <v>4417</v>
      </c>
      <c r="G545" s="60" t="s">
        <v>47</v>
      </c>
      <c r="H545" s="60" t="s">
        <v>774</v>
      </c>
      <c r="I545" s="247">
        <v>3323.98</v>
      </c>
      <c r="J545" s="60"/>
      <c r="K545" s="60" t="s">
        <v>4418</v>
      </c>
      <c r="L545" s="28">
        <v>53000085</v>
      </c>
    </row>
    <row r="546" spans="1:13" hidden="1">
      <c r="A546" s="60" t="s">
        <v>44</v>
      </c>
      <c r="B546" s="60" t="s">
        <v>44</v>
      </c>
      <c r="C546" s="60" t="s">
        <v>4366</v>
      </c>
      <c r="D546" s="117">
        <v>1201</v>
      </c>
      <c r="E546" s="61">
        <v>44921</v>
      </c>
      <c r="F546" s="60" t="s">
        <v>4367</v>
      </c>
      <c r="G546" s="60" t="s">
        <v>47</v>
      </c>
      <c r="H546" s="60" t="s">
        <v>472</v>
      </c>
      <c r="I546" s="247">
        <v>187.56</v>
      </c>
      <c r="J546" s="60"/>
      <c r="K546" s="60" t="s">
        <v>4368</v>
      </c>
      <c r="L546" s="28">
        <v>53000085</v>
      </c>
    </row>
    <row r="547" spans="1:13" hidden="1">
      <c r="A547" s="60" t="s">
        <v>44</v>
      </c>
      <c r="B547" s="60" t="s">
        <v>44</v>
      </c>
      <c r="C547" s="60" t="s">
        <v>4369</v>
      </c>
      <c r="D547" s="117">
        <v>1201</v>
      </c>
      <c r="E547" s="61">
        <v>44921</v>
      </c>
      <c r="F547" s="60" t="s">
        <v>4370</v>
      </c>
      <c r="G547" s="60" t="s">
        <v>47</v>
      </c>
      <c r="H547" s="60" t="s">
        <v>1397</v>
      </c>
      <c r="I547" s="247">
        <v>1729.72</v>
      </c>
      <c r="J547" s="60"/>
      <c r="K547" s="60" t="s">
        <v>4371</v>
      </c>
      <c r="L547" s="28">
        <v>53000085</v>
      </c>
    </row>
    <row r="548" spans="1:13" hidden="1">
      <c r="A548" s="60" t="s">
        <v>44</v>
      </c>
      <c r="B548" s="60" t="s">
        <v>44</v>
      </c>
      <c r="C548" s="60" t="s">
        <v>4419</v>
      </c>
      <c r="D548" s="117">
        <v>1201</v>
      </c>
      <c r="E548" s="61">
        <v>44921</v>
      </c>
      <c r="F548" s="60" t="s">
        <v>4420</v>
      </c>
      <c r="G548" s="60" t="s">
        <v>47</v>
      </c>
      <c r="H548" s="60" t="s">
        <v>439</v>
      </c>
      <c r="I548" s="247">
        <v>3037.43</v>
      </c>
      <c r="J548" s="60"/>
      <c r="K548" s="60" t="s">
        <v>4421</v>
      </c>
      <c r="L548" s="28">
        <v>53000085</v>
      </c>
    </row>
    <row r="549" spans="1:13" hidden="1">
      <c r="A549" s="60" t="s">
        <v>44</v>
      </c>
      <c r="B549" s="60" t="s">
        <v>44</v>
      </c>
      <c r="C549" s="60" t="s">
        <v>4422</v>
      </c>
      <c r="D549" s="117">
        <v>1201</v>
      </c>
      <c r="E549" s="61">
        <v>44921</v>
      </c>
      <c r="F549" s="60" t="s">
        <v>4423</v>
      </c>
      <c r="G549" s="60" t="s">
        <v>47</v>
      </c>
      <c r="H549" s="60" t="s">
        <v>439</v>
      </c>
      <c r="I549" s="247">
        <v>317.81</v>
      </c>
      <c r="J549" s="60"/>
      <c r="K549" s="60" t="s">
        <v>4424</v>
      </c>
      <c r="L549" s="28">
        <v>53000085</v>
      </c>
    </row>
    <row r="550" spans="1:13" hidden="1">
      <c r="A550" s="60" t="s">
        <v>1806</v>
      </c>
      <c r="B550" s="60" t="s">
        <v>2429</v>
      </c>
      <c r="C550" s="60" t="s">
        <v>4425</v>
      </c>
      <c r="D550" s="117">
        <v>1201</v>
      </c>
      <c r="E550" s="61">
        <v>44924</v>
      </c>
      <c r="F550" s="60">
        <v>539064</v>
      </c>
      <c r="G550" s="60" t="s">
        <v>15</v>
      </c>
      <c r="H550" s="60" t="s">
        <v>21</v>
      </c>
      <c r="I550" s="247">
        <v>10</v>
      </c>
      <c r="J550" s="60"/>
      <c r="K550" s="60" t="s">
        <v>4426</v>
      </c>
      <c r="L550" s="28">
        <v>57353261</v>
      </c>
    </row>
    <row r="551" spans="1:13" hidden="1">
      <c r="A551" s="60" t="s">
        <v>2698</v>
      </c>
      <c r="B551" s="60" t="s">
        <v>3128</v>
      </c>
      <c r="C551" s="60" t="s">
        <v>4427</v>
      </c>
      <c r="D551" s="117">
        <v>1201</v>
      </c>
      <c r="E551" s="61">
        <v>44925</v>
      </c>
      <c r="F551" s="60">
        <v>901999</v>
      </c>
      <c r="G551" s="60" t="s">
        <v>47</v>
      </c>
      <c r="H551" s="60" t="s">
        <v>21</v>
      </c>
      <c r="I551" s="247">
        <v>469.26</v>
      </c>
      <c r="J551" s="60"/>
      <c r="K551" s="60" t="s">
        <v>3454</v>
      </c>
      <c r="L551" s="28">
        <v>55358131</v>
      </c>
      <c r="M551" t="s">
        <v>3453</v>
      </c>
    </row>
    <row r="552" spans="1:13" hidden="1">
      <c r="A552" s="60" t="s">
        <v>2698</v>
      </c>
      <c r="B552" s="60" t="s">
        <v>3128</v>
      </c>
      <c r="C552" s="60" t="s">
        <v>4427</v>
      </c>
      <c r="D552" s="117">
        <v>1201</v>
      </c>
      <c r="E552" s="61">
        <v>44925</v>
      </c>
      <c r="F552" s="60">
        <v>901999</v>
      </c>
      <c r="G552" s="60" t="s">
        <v>47</v>
      </c>
      <c r="H552" s="60" t="s">
        <v>21</v>
      </c>
      <c r="I552" s="247">
        <v>7.88</v>
      </c>
      <c r="J552" s="60"/>
      <c r="K552" s="60" t="s">
        <v>3662</v>
      </c>
      <c r="L552" s="28">
        <v>55358131</v>
      </c>
      <c r="M552" t="s">
        <v>3453</v>
      </c>
    </row>
    <row r="553" spans="1:13" hidden="1">
      <c r="A553" s="60" t="s">
        <v>2698</v>
      </c>
      <c r="B553" s="60" t="s">
        <v>3128</v>
      </c>
      <c r="C553" s="60" t="s">
        <v>4427</v>
      </c>
      <c r="D553" s="117">
        <v>1201</v>
      </c>
      <c r="E553" s="61">
        <v>44925</v>
      </c>
      <c r="F553" s="60">
        <v>901999</v>
      </c>
      <c r="G553" s="60" t="s">
        <v>47</v>
      </c>
      <c r="H553" s="60" t="s">
        <v>21</v>
      </c>
      <c r="I553" s="247">
        <v>102.88</v>
      </c>
      <c r="J553" s="60"/>
      <c r="K553" s="60" t="s">
        <v>3137</v>
      </c>
      <c r="L553" s="28">
        <v>55358131</v>
      </c>
      <c r="M553" t="s">
        <v>3453</v>
      </c>
    </row>
    <row r="554" spans="1:13" hidden="1">
      <c r="A554" s="60" t="s">
        <v>2698</v>
      </c>
      <c r="B554" s="60" t="s">
        <v>3128</v>
      </c>
      <c r="C554" s="60" t="s">
        <v>4427</v>
      </c>
      <c r="D554" s="117">
        <v>1201</v>
      </c>
      <c r="E554" s="61">
        <v>44925</v>
      </c>
      <c r="F554" s="60">
        <v>901999</v>
      </c>
      <c r="G554" s="60" t="s">
        <v>47</v>
      </c>
      <c r="H554" s="60" t="s">
        <v>21</v>
      </c>
      <c r="I554" s="247">
        <v>46.16</v>
      </c>
      <c r="J554" s="60"/>
      <c r="K554" s="60" t="s">
        <v>3231</v>
      </c>
      <c r="L554" s="28">
        <v>55358131</v>
      </c>
      <c r="M554" t="s">
        <v>3453</v>
      </c>
    </row>
    <row r="555" spans="1:13" hidden="1">
      <c r="A555" s="60" t="s">
        <v>2698</v>
      </c>
      <c r="B555" s="60" t="s">
        <v>3128</v>
      </c>
      <c r="C555" s="60" t="s">
        <v>4427</v>
      </c>
      <c r="D555" s="117">
        <v>1201</v>
      </c>
      <c r="E555" s="61">
        <v>44925</v>
      </c>
      <c r="F555" s="60">
        <v>901999</v>
      </c>
      <c r="G555" s="60" t="s">
        <v>47</v>
      </c>
      <c r="H555" s="60" t="s">
        <v>21</v>
      </c>
      <c r="I555" s="247">
        <v>4309.2299999999996</v>
      </c>
      <c r="J555" s="60"/>
      <c r="K555" s="60" t="s">
        <v>4428</v>
      </c>
      <c r="L555" s="28">
        <v>55358131</v>
      </c>
      <c r="M555" t="s">
        <v>3453</v>
      </c>
    </row>
    <row r="556" spans="1:13" hidden="1">
      <c r="A556" s="60" t="s">
        <v>2698</v>
      </c>
      <c r="B556" s="60" t="s">
        <v>3128</v>
      </c>
      <c r="C556" s="60" t="s">
        <v>4427</v>
      </c>
      <c r="D556" s="117">
        <v>1201</v>
      </c>
      <c r="E556" s="61">
        <v>44925</v>
      </c>
      <c r="F556" s="60">
        <v>901999</v>
      </c>
      <c r="G556" s="60" t="s">
        <v>47</v>
      </c>
      <c r="H556" s="60" t="s">
        <v>21</v>
      </c>
      <c r="I556" s="247">
        <v>4357.62</v>
      </c>
      <c r="J556" s="60"/>
      <c r="K556" s="60" t="s">
        <v>4429</v>
      </c>
      <c r="L556" s="28">
        <v>55358131</v>
      </c>
      <c r="M556" t="s">
        <v>3453</v>
      </c>
    </row>
    <row r="557" spans="1:13" hidden="1">
      <c r="A557" s="60" t="s">
        <v>2698</v>
      </c>
      <c r="B557" s="60" t="s">
        <v>3128</v>
      </c>
      <c r="C557" s="60" t="s">
        <v>4427</v>
      </c>
      <c r="D557" s="117">
        <v>1201</v>
      </c>
      <c r="E557" s="61">
        <v>44925</v>
      </c>
      <c r="F557" s="60">
        <v>901999</v>
      </c>
      <c r="G557" s="60" t="s">
        <v>47</v>
      </c>
      <c r="H557" s="60" t="s">
        <v>21</v>
      </c>
      <c r="I557" s="247">
        <v>126.73</v>
      </c>
      <c r="J557" s="60"/>
      <c r="K557" s="60" t="s">
        <v>3676</v>
      </c>
      <c r="L557" s="28">
        <v>55358131</v>
      </c>
      <c r="M557" t="s">
        <v>3453</v>
      </c>
    </row>
    <row r="558" spans="1:13" hidden="1">
      <c r="A558" s="60" t="s">
        <v>2698</v>
      </c>
      <c r="B558" s="60" t="s">
        <v>3128</v>
      </c>
      <c r="C558" s="60" t="s">
        <v>4427</v>
      </c>
      <c r="D558" s="117">
        <v>1201</v>
      </c>
      <c r="E558" s="61">
        <v>44925</v>
      </c>
      <c r="F558" s="60">
        <v>901999</v>
      </c>
      <c r="G558" s="60" t="s">
        <v>47</v>
      </c>
      <c r="H558" s="60" t="s">
        <v>21</v>
      </c>
      <c r="I558" s="247">
        <v>30.5</v>
      </c>
      <c r="J558" s="60"/>
      <c r="K558" s="60" t="s">
        <v>3677</v>
      </c>
      <c r="L558" s="28">
        <v>55358131</v>
      </c>
      <c r="M558" t="s">
        <v>3453</v>
      </c>
    </row>
    <row r="559" spans="1:13" hidden="1">
      <c r="A559" s="60" t="s">
        <v>2698</v>
      </c>
      <c r="B559" s="60" t="s">
        <v>3128</v>
      </c>
      <c r="C559" s="60" t="s">
        <v>4427</v>
      </c>
      <c r="D559" s="117">
        <v>1201</v>
      </c>
      <c r="E559" s="61">
        <v>44925</v>
      </c>
      <c r="F559" s="60">
        <v>901999</v>
      </c>
      <c r="G559" s="60" t="s">
        <v>47</v>
      </c>
      <c r="H559" s="60" t="s">
        <v>21</v>
      </c>
      <c r="I559" s="247">
        <v>150.84</v>
      </c>
      <c r="J559" s="60"/>
      <c r="K559" s="60" t="s">
        <v>4430</v>
      </c>
      <c r="L559" s="28">
        <v>55358131</v>
      </c>
      <c r="M559" t="s">
        <v>3453</v>
      </c>
    </row>
    <row r="560" spans="1:13" hidden="1">
      <c r="A560" s="60" t="s">
        <v>2698</v>
      </c>
      <c r="B560" s="60" t="s">
        <v>3128</v>
      </c>
      <c r="C560" s="60" t="s">
        <v>4427</v>
      </c>
      <c r="D560" s="117">
        <v>1201</v>
      </c>
      <c r="E560" s="61">
        <v>44925</v>
      </c>
      <c r="F560" s="60">
        <v>901999</v>
      </c>
      <c r="G560" s="60" t="s">
        <v>47</v>
      </c>
      <c r="H560" s="60" t="s">
        <v>21</v>
      </c>
      <c r="I560" s="247">
        <v>8.5399999999999991</v>
      </c>
      <c r="J560" s="60"/>
      <c r="K560" s="60" t="s">
        <v>3681</v>
      </c>
      <c r="L560" s="28">
        <v>55358131</v>
      </c>
      <c r="M560" t="s">
        <v>3453</v>
      </c>
    </row>
    <row r="561" spans="1:13" hidden="1">
      <c r="A561" s="60" t="s">
        <v>2698</v>
      </c>
      <c r="B561" s="60" t="s">
        <v>3128</v>
      </c>
      <c r="C561" s="60" t="s">
        <v>4427</v>
      </c>
      <c r="D561" s="117">
        <v>1201</v>
      </c>
      <c r="E561" s="61">
        <v>44925</v>
      </c>
      <c r="F561" s="60">
        <v>901999</v>
      </c>
      <c r="G561" s="60" t="s">
        <v>47</v>
      </c>
      <c r="H561" s="60" t="s">
        <v>21</v>
      </c>
      <c r="I561" s="247">
        <v>9.1999999999999993</v>
      </c>
      <c r="J561" s="60"/>
      <c r="K561" s="60" t="s">
        <v>3824</v>
      </c>
      <c r="L561" s="28">
        <v>55358131</v>
      </c>
      <c r="M561" t="s">
        <v>3453</v>
      </c>
    </row>
    <row r="562" spans="1:13" hidden="1">
      <c r="A562" s="60" t="s">
        <v>2698</v>
      </c>
      <c r="B562" s="60" t="s">
        <v>3128</v>
      </c>
      <c r="C562" s="60" t="s">
        <v>4427</v>
      </c>
      <c r="D562" s="117">
        <v>1201</v>
      </c>
      <c r="E562" s="61">
        <v>44925</v>
      </c>
      <c r="F562" s="60">
        <v>901999</v>
      </c>
      <c r="G562" s="60" t="s">
        <v>47</v>
      </c>
      <c r="H562" s="60" t="s">
        <v>21</v>
      </c>
      <c r="I562" s="247">
        <v>18</v>
      </c>
      <c r="J562" s="60"/>
      <c r="K562" s="60" t="s">
        <v>3825</v>
      </c>
      <c r="L562" s="28">
        <v>55358131</v>
      </c>
      <c r="M562" t="s">
        <v>3453</v>
      </c>
    </row>
    <row r="563" spans="1:13" hidden="1">
      <c r="A563" s="60" t="s">
        <v>2698</v>
      </c>
      <c r="B563" s="60" t="s">
        <v>3128</v>
      </c>
      <c r="C563" s="60" t="s">
        <v>4427</v>
      </c>
      <c r="D563" s="117">
        <v>1201</v>
      </c>
      <c r="E563" s="61">
        <v>44925</v>
      </c>
      <c r="F563" s="60">
        <v>901999</v>
      </c>
      <c r="G563" s="60" t="s">
        <v>47</v>
      </c>
      <c r="H563" s="60" t="s">
        <v>21</v>
      </c>
      <c r="I563" s="247">
        <v>9</v>
      </c>
      <c r="J563" s="60"/>
      <c r="K563" s="60" t="s">
        <v>3788</v>
      </c>
      <c r="L563" s="28">
        <v>55358131</v>
      </c>
      <c r="M563" t="s">
        <v>3453</v>
      </c>
    </row>
    <row r="564" spans="1:13" hidden="1">
      <c r="A564" s="60" t="s">
        <v>2698</v>
      </c>
      <c r="B564" s="60" t="s">
        <v>3128</v>
      </c>
      <c r="C564" s="60" t="s">
        <v>4427</v>
      </c>
      <c r="D564" s="117">
        <v>1201</v>
      </c>
      <c r="E564" s="61">
        <v>44925</v>
      </c>
      <c r="F564" s="60">
        <v>901999</v>
      </c>
      <c r="G564" s="60" t="s">
        <v>47</v>
      </c>
      <c r="H564" s="60" t="s">
        <v>21</v>
      </c>
      <c r="I564" s="247">
        <v>8.85</v>
      </c>
      <c r="J564" s="60"/>
      <c r="K564" s="60" t="s">
        <v>3789</v>
      </c>
      <c r="L564" s="28">
        <v>55358131</v>
      </c>
      <c r="M564" t="s">
        <v>3453</v>
      </c>
    </row>
    <row r="565" spans="1:13" hidden="1">
      <c r="A565" s="60" t="s">
        <v>2698</v>
      </c>
      <c r="B565" s="60" t="s">
        <v>3128</v>
      </c>
      <c r="C565" s="60" t="s">
        <v>4427</v>
      </c>
      <c r="D565" s="117">
        <v>1201</v>
      </c>
      <c r="E565" s="61">
        <v>44925</v>
      </c>
      <c r="F565" s="60">
        <v>901999</v>
      </c>
      <c r="G565" s="60" t="s">
        <v>47</v>
      </c>
      <c r="H565" s="60" t="s">
        <v>21</v>
      </c>
      <c r="I565" s="247">
        <v>2080.86</v>
      </c>
      <c r="J565" s="60"/>
      <c r="K565" s="60" t="s">
        <v>4266</v>
      </c>
      <c r="L565" s="28">
        <v>55358131</v>
      </c>
      <c r="M565" t="s">
        <v>3453</v>
      </c>
    </row>
    <row r="566" spans="1:13" hidden="1">
      <c r="A566" s="60" t="s">
        <v>2698</v>
      </c>
      <c r="B566" s="60" t="s">
        <v>3128</v>
      </c>
      <c r="C566" s="60" t="s">
        <v>4427</v>
      </c>
      <c r="D566" s="117">
        <v>1201</v>
      </c>
      <c r="E566" s="61">
        <v>44925</v>
      </c>
      <c r="F566" s="60">
        <v>901999</v>
      </c>
      <c r="G566" s="60" t="s">
        <v>47</v>
      </c>
      <c r="H566" s="60" t="s">
        <v>21</v>
      </c>
      <c r="I566" s="247">
        <v>17.64</v>
      </c>
      <c r="J566" s="60"/>
      <c r="K566" s="60" t="s">
        <v>3988</v>
      </c>
      <c r="L566" s="28">
        <v>55358131</v>
      </c>
      <c r="M566" t="s">
        <v>3453</v>
      </c>
    </row>
    <row r="567" spans="1:13" hidden="1">
      <c r="A567" s="60" t="s">
        <v>2698</v>
      </c>
      <c r="B567" s="60" t="s">
        <v>3128</v>
      </c>
      <c r="C567" s="60" t="s">
        <v>4427</v>
      </c>
      <c r="D567" s="117">
        <v>1201</v>
      </c>
      <c r="E567" s="61">
        <v>44925</v>
      </c>
      <c r="F567" s="60">
        <v>901999</v>
      </c>
      <c r="G567" s="60" t="s">
        <v>47</v>
      </c>
      <c r="H567" s="60" t="s">
        <v>21</v>
      </c>
      <c r="I567" s="247">
        <v>3788.1</v>
      </c>
      <c r="J567" s="60"/>
      <c r="K567" s="60" t="s">
        <v>4431</v>
      </c>
      <c r="L567" s="28">
        <v>55358131</v>
      </c>
      <c r="M567" t="s">
        <v>3453</v>
      </c>
    </row>
    <row r="568" spans="1:13" hidden="1">
      <c r="A568" s="60" t="s">
        <v>2698</v>
      </c>
      <c r="B568" s="60" t="s">
        <v>3128</v>
      </c>
      <c r="C568" s="60" t="s">
        <v>4427</v>
      </c>
      <c r="D568" s="117">
        <v>1201</v>
      </c>
      <c r="E568" s="61">
        <v>44925</v>
      </c>
      <c r="F568" s="60">
        <v>901999</v>
      </c>
      <c r="G568" s="60" t="s">
        <v>47</v>
      </c>
      <c r="H568" s="60" t="s">
        <v>21</v>
      </c>
      <c r="I568" s="247">
        <v>2759.64</v>
      </c>
      <c r="J568" s="60"/>
      <c r="K568" s="60" t="s">
        <v>4267</v>
      </c>
      <c r="L568" s="28">
        <v>55358131</v>
      </c>
      <c r="M568" t="s">
        <v>3453</v>
      </c>
    </row>
    <row r="569" spans="1:13" hidden="1">
      <c r="A569" s="60" t="s">
        <v>2698</v>
      </c>
      <c r="B569" s="60" t="s">
        <v>3128</v>
      </c>
      <c r="C569" s="60" t="s">
        <v>4427</v>
      </c>
      <c r="D569" s="117">
        <v>1201</v>
      </c>
      <c r="E569" s="61">
        <v>44925</v>
      </c>
      <c r="F569" s="60">
        <v>901999</v>
      </c>
      <c r="G569" s="60" t="s">
        <v>47</v>
      </c>
      <c r="H569" s="60" t="s">
        <v>21</v>
      </c>
      <c r="I569" s="247">
        <v>38.340000000000003</v>
      </c>
      <c r="J569" s="60"/>
      <c r="K569" s="60" t="s">
        <v>3683</v>
      </c>
      <c r="L569" s="28">
        <v>55358131</v>
      </c>
      <c r="M569" t="s">
        <v>3453</v>
      </c>
    </row>
    <row r="570" spans="1:13" hidden="1">
      <c r="A570" s="60" t="s">
        <v>2698</v>
      </c>
      <c r="B570" s="60" t="s">
        <v>3128</v>
      </c>
      <c r="C570" s="60" t="s">
        <v>4427</v>
      </c>
      <c r="D570" s="117">
        <v>1201</v>
      </c>
      <c r="E570" s="61">
        <v>44925</v>
      </c>
      <c r="F570" s="60">
        <v>901999</v>
      </c>
      <c r="G570" s="60" t="s">
        <v>47</v>
      </c>
      <c r="H570" s="60" t="s">
        <v>21</v>
      </c>
      <c r="I570" s="247">
        <v>59.8</v>
      </c>
      <c r="J570" s="60"/>
      <c r="K570" s="60" t="s">
        <v>3684</v>
      </c>
      <c r="L570" s="28">
        <v>55358131</v>
      </c>
      <c r="M570" t="s">
        <v>3453</v>
      </c>
    </row>
    <row r="571" spans="1:13" hidden="1">
      <c r="A571" s="60" t="s">
        <v>2698</v>
      </c>
      <c r="B571" s="60" t="s">
        <v>3128</v>
      </c>
      <c r="C571" s="60" t="s">
        <v>4427</v>
      </c>
      <c r="D571" s="117">
        <v>1201</v>
      </c>
      <c r="E571" s="61">
        <v>44925</v>
      </c>
      <c r="F571" s="60">
        <v>901999</v>
      </c>
      <c r="G571" s="60" t="s">
        <v>47</v>
      </c>
      <c r="H571" s="60" t="s">
        <v>21</v>
      </c>
      <c r="I571" s="247">
        <v>41.04</v>
      </c>
      <c r="J571" s="60"/>
      <c r="K571" s="60" t="s">
        <v>4107</v>
      </c>
      <c r="L571" s="28">
        <v>55358131</v>
      </c>
      <c r="M571" t="s">
        <v>3453</v>
      </c>
    </row>
    <row r="572" spans="1:13" hidden="1">
      <c r="A572" s="60" t="s">
        <v>2698</v>
      </c>
      <c r="B572" s="60" t="s">
        <v>3128</v>
      </c>
      <c r="C572" s="60" t="s">
        <v>4427</v>
      </c>
      <c r="D572" s="117">
        <v>1201</v>
      </c>
      <c r="E572" s="61">
        <v>44925</v>
      </c>
      <c r="F572" s="60">
        <v>901999</v>
      </c>
      <c r="G572" s="60" t="s">
        <v>47</v>
      </c>
      <c r="H572" s="60" t="s">
        <v>21</v>
      </c>
      <c r="I572" s="247">
        <v>4521.6000000000004</v>
      </c>
      <c r="J572" s="60"/>
      <c r="K572" s="60" t="s">
        <v>4432</v>
      </c>
      <c r="L572" s="28">
        <v>55358131</v>
      </c>
      <c r="M572" t="s">
        <v>3453</v>
      </c>
    </row>
    <row r="573" spans="1:13" hidden="1">
      <c r="A573" s="60" t="s">
        <v>2698</v>
      </c>
      <c r="B573" s="60" t="s">
        <v>3128</v>
      </c>
      <c r="C573" s="60" t="s">
        <v>4427</v>
      </c>
      <c r="D573" s="117">
        <v>1201</v>
      </c>
      <c r="E573" s="61">
        <v>44925</v>
      </c>
      <c r="F573" s="60">
        <v>901999</v>
      </c>
      <c r="G573" s="60" t="s">
        <v>47</v>
      </c>
      <c r="H573" s="60" t="s">
        <v>21</v>
      </c>
      <c r="I573" s="247">
        <v>142.47</v>
      </c>
      <c r="J573" s="60"/>
      <c r="K573" s="60" t="s">
        <v>3829</v>
      </c>
      <c r="L573" s="28">
        <v>55358131</v>
      </c>
      <c r="M573" t="s">
        <v>3453</v>
      </c>
    </row>
    <row r="574" spans="1:13" hidden="1">
      <c r="A574" s="60" t="s">
        <v>2698</v>
      </c>
      <c r="B574" s="60" t="s">
        <v>3128</v>
      </c>
      <c r="C574" s="60" t="s">
        <v>4427</v>
      </c>
      <c r="D574" s="117">
        <v>1201</v>
      </c>
      <c r="E574" s="61">
        <v>44925</v>
      </c>
      <c r="F574" s="60">
        <v>901999</v>
      </c>
      <c r="G574" s="60" t="s">
        <v>47</v>
      </c>
      <c r="H574" s="60" t="s">
        <v>21</v>
      </c>
      <c r="I574" s="247">
        <v>103.46</v>
      </c>
      <c r="J574" s="60"/>
      <c r="K574" s="60" t="s">
        <v>3979</v>
      </c>
      <c r="L574" s="28">
        <v>55358131</v>
      </c>
      <c r="M574" t="s">
        <v>3453</v>
      </c>
    </row>
    <row r="575" spans="1:13" hidden="1">
      <c r="A575" s="60" t="s">
        <v>2698</v>
      </c>
      <c r="B575" s="60" t="s">
        <v>3128</v>
      </c>
      <c r="C575" s="60" t="s">
        <v>4427</v>
      </c>
      <c r="D575" s="117">
        <v>1201</v>
      </c>
      <c r="E575" s="61">
        <v>44925</v>
      </c>
      <c r="F575" s="60">
        <v>901999</v>
      </c>
      <c r="G575" s="60" t="s">
        <v>47</v>
      </c>
      <c r="H575" s="60" t="s">
        <v>21</v>
      </c>
      <c r="I575" s="247">
        <v>962.92</v>
      </c>
      <c r="J575" s="60"/>
      <c r="K575" s="60" t="s">
        <v>4433</v>
      </c>
      <c r="L575" s="28">
        <v>55358131</v>
      </c>
      <c r="M575" t="s">
        <v>3453</v>
      </c>
    </row>
    <row r="576" spans="1:13" hidden="1">
      <c r="A576" s="60" t="s">
        <v>2698</v>
      </c>
      <c r="B576" s="60" t="s">
        <v>3128</v>
      </c>
      <c r="C576" s="60" t="s">
        <v>4427</v>
      </c>
      <c r="D576" s="117">
        <v>1201</v>
      </c>
      <c r="E576" s="61">
        <v>44925</v>
      </c>
      <c r="F576" s="60">
        <v>901999</v>
      </c>
      <c r="G576" s="60" t="s">
        <v>47</v>
      </c>
      <c r="H576" s="60" t="s">
        <v>21</v>
      </c>
      <c r="I576" s="247">
        <v>1679.02</v>
      </c>
      <c r="J576" s="60"/>
      <c r="K576" s="60" t="s">
        <v>4434</v>
      </c>
      <c r="L576" s="28">
        <v>55358131</v>
      </c>
      <c r="M576" t="s">
        <v>3453</v>
      </c>
    </row>
    <row r="577" spans="1:13" hidden="1">
      <c r="A577" s="60" t="s">
        <v>2698</v>
      </c>
      <c r="B577" s="60" t="s">
        <v>3128</v>
      </c>
      <c r="C577" s="60" t="s">
        <v>4427</v>
      </c>
      <c r="D577" s="117">
        <v>1201</v>
      </c>
      <c r="E577" s="61">
        <v>44925</v>
      </c>
      <c r="F577" s="60">
        <v>901999</v>
      </c>
      <c r="G577" s="60" t="s">
        <v>47</v>
      </c>
      <c r="H577" s="60" t="s">
        <v>21</v>
      </c>
      <c r="I577" s="247">
        <v>2455.1999999999998</v>
      </c>
      <c r="J577" s="60"/>
      <c r="K577" s="60" t="s">
        <v>4268</v>
      </c>
      <c r="L577" s="28">
        <v>55358131</v>
      </c>
      <c r="M577" t="s">
        <v>3453</v>
      </c>
    </row>
    <row r="578" spans="1:13" hidden="1">
      <c r="A578" s="60" t="s">
        <v>2698</v>
      </c>
      <c r="B578" s="60" t="s">
        <v>3128</v>
      </c>
      <c r="C578" s="60" t="s">
        <v>4427</v>
      </c>
      <c r="D578" s="117">
        <v>1201</v>
      </c>
      <c r="E578" s="61">
        <v>44925</v>
      </c>
      <c r="F578" s="60">
        <v>901999</v>
      </c>
      <c r="G578" s="60" t="s">
        <v>47</v>
      </c>
      <c r="H578" s="60" t="s">
        <v>21</v>
      </c>
      <c r="I578" s="247">
        <v>14.41</v>
      </c>
      <c r="J578" s="60"/>
      <c r="K578" s="60" t="s">
        <v>3831</v>
      </c>
      <c r="L578" s="28">
        <v>55358131</v>
      </c>
      <c r="M578" t="s">
        <v>3453</v>
      </c>
    </row>
    <row r="579" spans="1:13" hidden="1">
      <c r="A579" s="60" t="s">
        <v>2698</v>
      </c>
      <c r="B579" s="60" t="s">
        <v>3128</v>
      </c>
      <c r="C579" s="60" t="s">
        <v>4427</v>
      </c>
      <c r="D579" s="117">
        <v>1201</v>
      </c>
      <c r="E579" s="61">
        <v>44925</v>
      </c>
      <c r="F579" s="60">
        <v>901999</v>
      </c>
      <c r="G579" s="60" t="s">
        <v>47</v>
      </c>
      <c r="H579" s="60" t="s">
        <v>21</v>
      </c>
      <c r="I579" s="247">
        <v>30.12</v>
      </c>
      <c r="J579" s="60"/>
      <c r="K579" s="60" t="s">
        <v>3832</v>
      </c>
      <c r="L579" s="28">
        <v>55358131</v>
      </c>
      <c r="M579" t="s">
        <v>3453</v>
      </c>
    </row>
    <row r="580" spans="1:13" hidden="1">
      <c r="A580" s="60" t="s">
        <v>2698</v>
      </c>
      <c r="B580" s="60" t="s">
        <v>3128</v>
      </c>
      <c r="C580" s="60" t="s">
        <v>4427</v>
      </c>
      <c r="D580" s="117">
        <v>1201</v>
      </c>
      <c r="E580" s="61">
        <v>44925</v>
      </c>
      <c r="F580" s="60">
        <v>901999</v>
      </c>
      <c r="G580" s="60" t="s">
        <v>47</v>
      </c>
      <c r="H580" s="60" t="s">
        <v>21</v>
      </c>
      <c r="I580" s="247">
        <v>52.12</v>
      </c>
      <c r="J580" s="60"/>
      <c r="K580" s="60" t="s">
        <v>4435</v>
      </c>
      <c r="L580" s="28">
        <v>55358131</v>
      </c>
      <c r="M580" t="s">
        <v>3453</v>
      </c>
    </row>
    <row r="581" spans="1:13" hidden="1">
      <c r="A581" s="60" t="s">
        <v>2698</v>
      </c>
      <c r="B581" s="60" t="s">
        <v>3128</v>
      </c>
      <c r="C581" s="60" t="s">
        <v>4427</v>
      </c>
      <c r="D581" s="117">
        <v>1201</v>
      </c>
      <c r="E581" s="61">
        <v>44925</v>
      </c>
      <c r="F581" s="60">
        <v>901999</v>
      </c>
      <c r="G581" s="60" t="s">
        <v>47</v>
      </c>
      <c r="H581" s="60" t="s">
        <v>21</v>
      </c>
      <c r="I581" s="247">
        <v>13.46</v>
      </c>
      <c r="J581" s="60"/>
      <c r="K581" s="60" t="s">
        <v>3833</v>
      </c>
      <c r="L581" s="28">
        <v>55358131</v>
      </c>
      <c r="M581" t="s">
        <v>3453</v>
      </c>
    </row>
    <row r="582" spans="1:13" hidden="1">
      <c r="A582" s="60" t="s">
        <v>2698</v>
      </c>
      <c r="B582" s="60" t="s">
        <v>3128</v>
      </c>
      <c r="C582" s="60" t="s">
        <v>4427</v>
      </c>
      <c r="D582" s="117">
        <v>1201</v>
      </c>
      <c r="E582" s="61">
        <v>44925</v>
      </c>
      <c r="F582" s="60">
        <v>901999</v>
      </c>
      <c r="G582" s="60" t="s">
        <v>47</v>
      </c>
      <c r="H582" s="60" t="s">
        <v>21</v>
      </c>
      <c r="I582" s="247">
        <v>13.88</v>
      </c>
      <c r="J582" s="60"/>
      <c r="K582" s="60" t="s">
        <v>3834</v>
      </c>
      <c r="L582" s="28">
        <v>55358131</v>
      </c>
      <c r="M582" t="s">
        <v>3453</v>
      </c>
    </row>
    <row r="583" spans="1:13" hidden="1">
      <c r="A583" s="60" t="s">
        <v>2698</v>
      </c>
      <c r="B583" s="60" t="s">
        <v>3128</v>
      </c>
      <c r="C583" s="60" t="s">
        <v>4427</v>
      </c>
      <c r="D583" s="117">
        <v>1201</v>
      </c>
      <c r="E583" s="61">
        <v>44925</v>
      </c>
      <c r="F583" s="60">
        <v>901999</v>
      </c>
      <c r="G583" s="60" t="s">
        <v>47</v>
      </c>
      <c r="H583" s="60" t="s">
        <v>21</v>
      </c>
      <c r="I583" s="247">
        <v>440.64</v>
      </c>
      <c r="J583" s="60"/>
      <c r="K583" s="60" t="s">
        <v>3835</v>
      </c>
      <c r="L583" s="28">
        <v>55358131</v>
      </c>
      <c r="M583" t="s">
        <v>3453</v>
      </c>
    </row>
    <row r="584" spans="1:13" hidden="1">
      <c r="A584" s="60" t="s">
        <v>2698</v>
      </c>
      <c r="B584" s="60" t="s">
        <v>3128</v>
      </c>
      <c r="C584" s="60" t="s">
        <v>4427</v>
      </c>
      <c r="D584" s="117">
        <v>1201</v>
      </c>
      <c r="E584" s="61">
        <v>44925</v>
      </c>
      <c r="F584" s="60">
        <v>901999</v>
      </c>
      <c r="G584" s="60" t="s">
        <v>47</v>
      </c>
      <c r="H584" s="60" t="s">
        <v>21</v>
      </c>
      <c r="I584" s="247">
        <v>2229.5</v>
      </c>
      <c r="J584" s="60"/>
      <c r="K584" s="60" t="s">
        <v>4436</v>
      </c>
      <c r="L584" s="28">
        <v>55358131</v>
      </c>
      <c r="M584" t="s">
        <v>3453</v>
      </c>
    </row>
    <row r="585" spans="1:13" hidden="1">
      <c r="A585" s="60" t="s">
        <v>2698</v>
      </c>
      <c r="B585" s="60" t="s">
        <v>3128</v>
      </c>
      <c r="C585" s="60" t="s">
        <v>4427</v>
      </c>
      <c r="D585" s="117">
        <v>1201</v>
      </c>
      <c r="E585" s="61">
        <v>44925</v>
      </c>
      <c r="F585" s="60">
        <v>901999</v>
      </c>
      <c r="G585" s="60" t="s">
        <v>47</v>
      </c>
      <c r="H585" s="60" t="s">
        <v>21</v>
      </c>
      <c r="I585" s="247">
        <v>178.08</v>
      </c>
      <c r="J585" s="60"/>
      <c r="K585" s="60" t="s">
        <v>3837</v>
      </c>
      <c r="L585" s="28">
        <v>55358131</v>
      </c>
      <c r="M585" t="s">
        <v>3453</v>
      </c>
    </row>
    <row r="586" spans="1:13" hidden="1">
      <c r="A586" s="60" t="s">
        <v>2698</v>
      </c>
      <c r="B586" s="60" t="s">
        <v>3128</v>
      </c>
      <c r="C586" s="60" t="s">
        <v>4427</v>
      </c>
      <c r="D586" s="117">
        <v>1201</v>
      </c>
      <c r="E586" s="61">
        <v>44925</v>
      </c>
      <c r="F586" s="60">
        <v>901999</v>
      </c>
      <c r="G586" s="60" t="s">
        <v>47</v>
      </c>
      <c r="H586" s="60" t="s">
        <v>21</v>
      </c>
      <c r="I586" s="247">
        <v>2498.4299999999998</v>
      </c>
      <c r="J586" s="60"/>
      <c r="K586" s="60" t="s">
        <v>4437</v>
      </c>
      <c r="L586" s="28">
        <v>55358131</v>
      </c>
      <c r="M586" t="s">
        <v>3453</v>
      </c>
    </row>
    <row r="587" spans="1:13" hidden="1">
      <c r="A587" s="60" t="s">
        <v>2698</v>
      </c>
      <c r="B587" s="60" t="s">
        <v>3128</v>
      </c>
      <c r="C587" s="60" t="s">
        <v>4427</v>
      </c>
      <c r="D587" s="117">
        <v>1201</v>
      </c>
      <c r="E587" s="61">
        <v>44925</v>
      </c>
      <c r="F587" s="60">
        <v>901999</v>
      </c>
      <c r="G587" s="60" t="s">
        <v>47</v>
      </c>
      <c r="H587" s="60" t="s">
        <v>21</v>
      </c>
      <c r="I587" s="247">
        <v>1684.98</v>
      </c>
      <c r="J587" s="60"/>
      <c r="K587" s="60" t="s">
        <v>3840</v>
      </c>
      <c r="L587" s="28">
        <v>55358131</v>
      </c>
      <c r="M587" t="s">
        <v>3453</v>
      </c>
    </row>
    <row r="588" spans="1:13" hidden="1">
      <c r="A588" s="60" t="s">
        <v>2698</v>
      </c>
      <c r="B588" s="60" t="s">
        <v>3128</v>
      </c>
      <c r="C588" s="60" t="s">
        <v>4427</v>
      </c>
      <c r="D588" s="117">
        <v>1201</v>
      </c>
      <c r="E588" s="61">
        <v>44925</v>
      </c>
      <c r="F588" s="60">
        <v>901999</v>
      </c>
      <c r="G588" s="60" t="s">
        <v>47</v>
      </c>
      <c r="H588" s="60" t="s">
        <v>21</v>
      </c>
      <c r="I588" s="247">
        <v>475.2</v>
      </c>
      <c r="J588" s="60"/>
      <c r="K588" s="60" t="s">
        <v>4114</v>
      </c>
      <c r="L588" s="28">
        <v>55358131</v>
      </c>
      <c r="M588" t="s">
        <v>3453</v>
      </c>
    </row>
    <row r="589" spans="1:13" hidden="1">
      <c r="A589" s="60" t="s">
        <v>2698</v>
      </c>
      <c r="B589" s="60" t="s">
        <v>3128</v>
      </c>
      <c r="C589" s="60" t="s">
        <v>4427</v>
      </c>
      <c r="D589" s="117">
        <v>1201</v>
      </c>
      <c r="E589" s="61">
        <v>44925</v>
      </c>
      <c r="F589" s="60">
        <v>901999</v>
      </c>
      <c r="G589" s="60" t="s">
        <v>47</v>
      </c>
      <c r="H589" s="60" t="s">
        <v>21</v>
      </c>
      <c r="I589" s="247">
        <v>24.36</v>
      </c>
      <c r="J589" s="60"/>
      <c r="K589" s="60" t="s">
        <v>3688</v>
      </c>
      <c r="L589" s="28">
        <v>55358131</v>
      </c>
      <c r="M589" t="s">
        <v>3453</v>
      </c>
    </row>
    <row r="590" spans="1:13" hidden="1">
      <c r="A590" s="60" t="s">
        <v>2698</v>
      </c>
      <c r="B590" s="60" t="s">
        <v>3128</v>
      </c>
      <c r="C590" s="60" t="s">
        <v>4427</v>
      </c>
      <c r="D590" s="117">
        <v>1201</v>
      </c>
      <c r="E590" s="61">
        <v>44925</v>
      </c>
      <c r="F590" s="60">
        <v>901999</v>
      </c>
      <c r="G590" s="60" t="s">
        <v>47</v>
      </c>
      <c r="H590" s="60" t="s">
        <v>21</v>
      </c>
      <c r="I590" s="247">
        <v>12.56</v>
      </c>
      <c r="J590" s="60"/>
      <c r="K590" s="60" t="s">
        <v>4438</v>
      </c>
      <c r="L590" s="28">
        <v>55358131</v>
      </c>
      <c r="M590" t="s">
        <v>3453</v>
      </c>
    </row>
    <row r="591" spans="1:13" hidden="1">
      <c r="A591" s="60" t="s">
        <v>2698</v>
      </c>
      <c r="B591" s="60" t="s">
        <v>3128</v>
      </c>
      <c r="C591" s="60" t="s">
        <v>4427</v>
      </c>
      <c r="D591" s="117">
        <v>1201</v>
      </c>
      <c r="E591" s="61">
        <v>44925</v>
      </c>
      <c r="F591" s="60">
        <v>901999</v>
      </c>
      <c r="G591" s="60" t="s">
        <v>47</v>
      </c>
      <c r="H591" s="60" t="s">
        <v>21</v>
      </c>
      <c r="I591" s="247">
        <v>48.8</v>
      </c>
      <c r="J591" s="60"/>
      <c r="K591" s="60" t="s">
        <v>4239</v>
      </c>
      <c r="L591" s="28">
        <v>55358131</v>
      </c>
      <c r="M591" t="s">
        <v>3453</v>
      </c>
    </row>
    <row r="592" spans="1:13" hidden="1">
      <c r="A592" s="60" t="s">
        <v>2698</v>
      </c>
      <c r="B592" s="60" t="s">
        <v>3128</v>
      </c>
      <c r="C592" s="60" t="s">
        <v>4427</v>
      </c>
      <c r="D592" s="117">
        <v>1201</v>
      </c>
      <c r="E592" s="61">
        <v>44925</v>
      </c>
      <c r="F592" s="60">
        <v>901999</v>
      </c>
      <c r="G592" s="60" t="s">
        <v>47</v>
      </c>
      <c r="H592" s="60" t="s">
        <v>21</v>
      </c>
      <c r="I592" s="247">
        <v>53.16</v>
      </c>
      <c r="J592" s="60"/>
      <c r="K592" s="60" t="s">
        <v>3844</v>
      </c>
      <c r="L592" s="28">
        <v>55358131</v>
      </c>
      <c r="M592" t="s">
        <v>3453</v>
      </c>
    </row>
    <row r="593" spans="1:13" hidden="1">
      <c r="A593" s="60" t="s">
        <v>2698</v>
      </c>
      <c r="B593" s="60" t="s">
        <v>3128</v>
      </c>
      <c r="C593" s="60" t="s">
        <v>4427</v>
      </c>
      <c r="D593" s="117">
        <v>1201</v>
      </c>
      <c r="E593" s="61">
        <v>44925</v>
      </c>
      <c r="F593" s="60">
        <v>901999</v>
      </c>
      <c r="G593" s="60" t="s">
        <v>47</v>
      </c>
      <c r="H593" s="60" t="s">
        <v>21</v>
      </c>
      <c r="I593" s="247">
        <v>11111.1</v>
      </c>
      <c r="J593" s="60"/>
      <c r="K593" s="60" t="s">
        <v>4439</v>
      </c>
      <c r="L593" s="28">
        <v>55358131</v>
      </c>
      <c r="M593" t="s">
        <v>3453</v>
      </c>
    </row>
    <row r="594" spans="1:13" hidden="1">
      <c r="A594" s="60" t="s">
        <v>2698</v>
      </c>
      <c r="B594" s="60" t="s">
        <v>3128</v>
      </c>
      <c r="C594" s="60" t="s">
        <v>4427</v>
      </c>
      <c r="D594" s="117">
        <v>1201</v>
      </c>
      <c r="E594" s="61">
        <v>44925</v>
      </c>
      <c r="F594" s="60">
        <v>901999</v>
      </c>
      <c r="G594" s="60" t="s">
        <v>47</v>
      </c>
      <c r="H594" s="60" t="s">
        <v>21</v>
      </c>
      <c r="I594" s="247">
        <v>11346</v>
      </c>
      <c r="J594" s="60"/>
      <c r="K594" s="60" t="s">
        <v>4440</v>
      </c>
      <c r="L594" s="28">
        <v>55358131</v>
      </c>
      <c r="M594" t="s">
        <v>3453</v>
      </c>
    </row>
    <row r="595" spans="1:13" hidden="1">
      <c r="A595" s="60" t="s">
        <v>166</v>
      </c>
      <c r="B595" s="60" t="s">
        <v>209</v>
      </c>
      <c r="C595" s="60" t="s">
        <v>4377</v>
      </c>
      <c r="D595" s="117">
        <v>1201</v>
      </c>
      <c r="E595" s="61">
        <v>44925</v>
      </c>
      <c r="F595" s="60">
        <v>902000</v>
      </c>
      <c r="G595" s="60" t="s">
        <v>47</v>
      </c>
      <c r="H595" s="60" t="s">
        <v>21</v>
      </c>
      <c r="I595" s="247">
        <v>342</v>
      </c>
      <c r="J595" s="60"/>
      <c r="K595" s="60" t="s">
        <v>4378</v>
      </c>
      <c r="L595" s="28">
        <v>55738459</v>
      </c>
    </row>
    <row r="596" spans="1:13" hidden="1">
      <c r="A596" s="60" t="s">
        <v>166</v>
      </c>
      <c r="B596" s="60" t="s">
        <v>209</v>
      </c>
      <c r="C596" s="60" t="s">
        <v>4377</v>
      </c>
      <c r="D596" s="117">
        <v>1201</v>
      </c>
      <c r="E596" s="61">
        <v>44925</v>
      </c>
      <c r="F596" s="60">
        <v>902000</v>
      </c>
      <c r="G596" s="60" t="s">
        <v>47</v>
      </c>
      <c r="H596" s="60" t="s">
        <v>21</v>
      </c>
      <c r="I596" s="247">
        <v>125</v>
      </c>
      <c r="J596" s="60"/>
      <c r="K596" s="60" t="s">
        <v>3461</v>
      </c>
      <c r="L596" s="28">
        <v>55738459</v>
      </c>
    </row>
    <row r="597" spans="1:13" hidden="1">
      <c r="A597" s="60" t="s">
        <v>166</v>
      </c>
      <c r="B597" s="60" t="s">
        <v>209</v>
      </c>
      <c r="C597" s="60" t="s">
        <v>4377</v>
      </c>
      <c r="D597" s="117">
        <v>1201</v>
      </c>
      <c r="E597" s="61">
        <v>44925</v>
      </c>
      <c r="F597" s="60">
        <v>902000</v>
      </c>
      <c r="G597" s="60" t="s">
        <v>47</v>
      </c>
      <c r="H597" s="60" t="s">
        <v>21</v>
      </c>
      <c r="I597" s="247">
        <v>125</v>
      </c>
      <c r="J597" s="60"/>
      <c r="K597" s="60" t="s">
        <v>4379</v>
      </c>
      <c r="L597" s="28">
        <v>55738459</v>
      </c>
    </row>
    <row r="598" spans="1:13" hidden="1">
      <c r="A598" s="60" t="s">
        <v>166</v>
      </c>
      <c r="B598" s="60" t="s">
        <v>209</v>
      </c>
      <c r="C598" s="60" t="s">
        <v>4377</v>
      </c>
      <c r="D598" s="117">
        <v>1201</v>
      </c>
      <c r="E598" s="61">
        <v>44925</v>
      </c>
      <c r="F598" s="60">
        <v>902000</v>
      </c>
      <c r="G598" s="60" t="s">
        <v>47</v>
      </c>
      <c r="H598" s="60" t="s">
        <v>21</v>
      </c>
      <c r="I598" s="247">
        <v>125</v>
      </c>
      <c r="J598" s="60"/>
      <c r="K598" s="60" t="s">
        <v>4380</v>
      </c>
      <c r="L598" s="28">
        <v>55738459</v>
      </c>
    </row>
    <row r="599" spans="1:13" hidden="1">
      <c r="A599" s="60" t="s">
        <v>166</v>
      </c>
      <c r="B599" s="60" t="s">
        <v>209</v>
      </c>
      <c r="C599" s="60" t="s">
        <v>4377</v>
      </c>
      <c r="D599" s="117">
        <v>1201</v>
      </c>
      <c r="E599" s="61">
        <v>44925</v>
      </c>
      <c r="F599" s="60">
        <v>902000</v>
      </c>
      <c r="G599" s="60" t="s">
        <v>47</v>
      </c>
      <c r="H599" s="60" t="s">
        <v>21</v>
      </c>
      <c r="I599" s="247">
        <v>1222.5</v>
      </c>
      <c r="J599" s="60"/>
      <c r="K599" s="60" t="s">
        <v>3652</v>
      </c>
      <c r="L599" s="28">
        <v>55738459</v>
      </c>
    </row>
    <row r="600" spans="1:13" hidden="1">
      <c r="A600" s="60" t="s">
        <v>166</v>
      </c>
      <c r="B600" s="60" t="s">
        <v>209</v>
      </c>
      <c r="C600" s="60" t="s">
        <v>4377</v>
      </c>
      <c r="D600" s="117">
        <v>1201</v>
      </c>
      <c r="E600" s="61">
        <v>44925</v>
      </c>
      <c r="F600" s="60">
        <v>902000</v>
      </c>
      <c r="G600" s="60" t="s">
        <v>47</v>
      </c>
      <c r="H600" s="60" t="s">
        <v>21</v>
      </c>
      <c r="I600" s="247">
        <v>3203.85</v>
      </c>
      <c r="J600" s="60"/>
      <c r="K600" s="60" t="s">
        <v>4381</v>
      </c>
      <c r="L600" s="28">
        <v>55738459</v>
      </c>
    </row>
    <row r="601" spans="1:13" hidden="1">
      <c r="A601" s="60" t="s">
        <v>166</v>
      </c>
      <c r="B601" s="60" t="s">
        <v>209</v>
      </c>
      <c r="C601" s="60" t="s">
        <v>4377</v>
      </c>
      <c r="D601" s="117">
        <v>1201</v>
      </c>
      <c r="E601" s="61">
        <v>44925</v>
      </c>
      <c r="F601" s="60">
        <v>902000</v>
      </c>
      <c r="G601" s="60" t="s">
        <v>47</v>
      </c>
      <c r="H601" s="60" t="s">
        <v>21</v>
      </c>
      <c r="I601" s="247">
        <v>235.95</v>
      </c>
      <c r="J601" s="60"/>
      <c r="K601" s="60" t="s">
        <v>4335</v>
      </c>
      <c r="L601" s="28">
        <v>55738459</v>
      </c>
    </row>
    <row r="602" spans="1:13" hidden="1">
      <c r="A602" s="60" t="s">
        <v>166</v>
      </c>
      <c r="B602" s="60" t="s">
        <v>209</v>
      </c>
      <c r="C602" s="60" t="s">
        <v>4377</v>
      </c>
      <c r="D602" s="117">
        <v>1201</v>
      </c>
      <c r="E602" s="61">
        <v>44925</v>
      </c>
      <c r="F602" s="60">
        <v>902000</v>
      </c>
      <c r="G602" s="60" t="s">
        <v>47</v>
      </c>
      <c r="H602" s="60" t="s">
        <v>21</v>
      </c>
      <c r="I602" s="247">
        <v>2287.5</v>
      </c>
      <c r="J602" s="60"/>
      <c r="K602" s="60" t="s">
        <v>3699</v>
      </c>
      <c r="L602" s="28">
        <v>55738459</v>
      </c>
    </row>
    <row r="603" spans="1:13" hidden="1">
      <c r="A603" s="60" t="s">
        <v>166</v>
      </c>
      <c r="B603" s="60" t="s">
        <v>209</v>
      </c>
      <c r="C603" s="60" t="s">
        <v>4377</v>
      </c>
      <c r="D603" s="117">
        <v>1201</v>
      </c>
      <c r="E603" s="61">
        <v>44925</v>
      </c>
      <c r="F603" s="60">
        <v>902000</v>
      </c>
      <c r="G603" s="60" t="s">
        <v>47</v>
      </c>
      <c r="H603" s="60" t="s">
        <v>21</v>
      </c>
      <c r="I603" s="247">
        <v>1120</v>
      </c>
      <c r="J603" s="60"/>
      <c r="K603" s="60" t="s">
        <v>4382</v>
      </c>
      <c r="L603" s="28">
        <v>55738459</v>
      </c>
    </row>
    <row r="604" spans="1:13" hidden="1">
      <c r="A604" s="60" t="s">
        <v>166</v>
      </c>
      <c r="B604" s="60" t="s">
        <v>209</v>
      </c>
      <c r="C604" s="60" t="s">
        <v>4377</v>
      </c>
      <c r="D604" s="117">
        <v>1201</v>
      </c>
      <c r="E604" s="61">
        <v>44925</v>
      </c>
      <c r="F604" s="60">
        <v>902000</v>
      </c>
      <c r="G604" s="60" t="s">
        <v>47</v>
      </c>
      <c r="H604" s="60" t="s">
        <v>21</v>
      </c>
      <c r="I604" s="247">
        <v>880</v>
      </c>
      <c r="J604" s="60"/>
      <c r="K604" s="60" t="s">
        <v>3951</v>
      </c>
      <c r="L604" s="28">
        <v>55738459</v>
      </c>
    </row>
    <row r="605" spans="1:13" hidden="1">
      <c r="A605" s="60" t="s">
        <v>166</v>
      </c>
      <c r="B605" s="60" t="s">
        <v>209</v>
      </c>
      <c r="C605" s="60" t="s">
        <v>4377</v>
      </c>
      <c r="D605" s="117">
        <v>1201</v>
      </c>
      <c r="E605" s="61">
        <v>44925</v>
      </c>
      <c r="F605" s="60">
        <v>902000</v>
      </c>
      <c r="G605" s="60" t="s">
        <v>47</v>
      </c>
      <c r="H605" s="60" t="s">
        <v>21</v>
      </c>
      <c r="I605" s="247">
        <v>3840</v>
      </c>
      <c r="J605" s="60"/>
      <c r="K605" s="60" t="s">
        <v>4383</v>
      </c>
      <c r="L605" s="28">
        <v>55738459</v>
      </c>
    </row>
    <row r="606" spans="1:13" hidden="1">
      <c r="A606" s="60" t="s">
        <v>166</v>
      </c>
      <c r="B606" s="60" t="s">
        <v>209</v>
      </c>
      <c r="C606" s="60" t="s">
        <v>4441</v>
      </c>
      <c r="D606" s="117">
        <v>1201</v>
      </c>
      <c r="E606" s="61">
        <v>44925</v>
      </c>
      <c r="F606" s="60">
        <v>902001</v>
      </c>
      <c r="G606" s="60" t="s">
        <v>47</v>
      </c>
      <c r="H606" s="60" t="s">
        <v>21</v>
      </c>
      <c r="I606" s="247">
        <v>740.85</v>
      </c>
      <c r="J606" s="60"/>
      <c r="K606" s="60" t="s">
        <v>2956</v>
      </c>
      <c r="L606" s="28">
        <v>55738459</v>
      </c>
    </row>
    <row r="607" spans="1:13" hidden="1">
      <c r="A607" s="60" t="s">
        <v>166</v>
      </c>
      <c r="B607" s="60" t="s">
        <v>209</v>
      </c>
      <c r="C607" s="60" t="s">
        <v>4441</v>
      </c>
      <c r="D607" s="117">
        <v>1201</v>
      </c>
      <c r="E607" s="61">
        <v>44925</v>
      </c>
      <c r="F607" s="60">
        <v>902001</v>
      </c>
      <c r="G607" s="60" t="s">
        <v>47</v>
      </c>
      <c r="H607" s="60" t="s">
        <v>21</v>
      </c>
      <c r="I607" s="247">
        <v>6650</v>
      </c>
      <c r="J607" s="60"/>
      <c r="K607" s="60" t="s">
        <v>2957</v>
      </c>
      <c r="L607" s="28">
        <v>55738459</v>
      </c>
    </row>
    <row r="608" spans="1:13" hidden="1">
      <c r="A608" s="60" t="s">
        <v>166</v>
      </c>
      <c r="B608" s="60" t="s">
        <v>209</v>
      </c>
      <c r="C608" s="60" t="s">
        <v>4442</v>
      </c>
      <c r="D608" s="117">
        <v>1201</v>
      </c>
      <c r="E608" s="61">
        <v>44925</v>
      </c>
      <c r="F608" s="60">
        <v>902001</v>
      </c>
      <c r="G608" s="60" t="s">
        <v>47</v>
      </c>
      <c r="H608" s="60" t="s">
        <v>21</v>
      </c>
      <c r="I608" s="247">
        <v>691.2</v>
      </c>
      <c r="J608" s="60"/>
      <c r="K608" s="60" t="s">
        <v>3696</v>
      </c>
      <c r="L608" s="28">
        <v>55738459</v>
      </c>
    </row>
    <row r="609" spans="1:12" hidden="1">
      <c r="A609" s="60" t="s">
        <v>166</v>
      </c>
      <c r="B609" s="60" t="s">
        <v>209</v>
      </c>
      <c r="C609" s="60" t="s">
        <v>4442</v>
      </c>
      <c r="D609" s="117">
        <v>1201</v>
      </c>
      <c r="E609" s="61">
        <v>44925</v>
      </c>
      <c r="F609" s="60">
        <v>902001</v>
      </c>
      <c r="G609" s="60" t="s">
        <v>47</v>
      </c>
      <c r="H609" s="60" t="s">
        <v>21</v>
      </c>
      <c r="I609" s="247">
        <v>90</v>
      </c>
      <c r="J609" s="60"/>
      <c r="K609" s="60" t="s">
        <v>3698</v>
      </c>
      <c r="L609" s="28">
        <v>55738459</v>
      </c>
    </row>
    <row r="610" spans="1:12" hidden="1">
      <c r="A610" s="60" t="s">
        <v>166</v>
      </c>
      <c r="B610" s="60" t="s">
        <v>209</v>
      </c>
      <c r="C610" s="60" t="s">
        <v>4442</v>
      </c>
      <c r="D610" s="117">
        <v>1201</v>
      </c>
      <c r="E610" s="61">
        <v>44925</v>
      </c>
      <c r="F610" s="60">
        <v>902001</v>
      </c>
      <c r="G610" s="60" t="s">
        <v>47</v>
      </c>
      <c r="H610" s="60" t="s">
        <v>21</v>
      </c>
      <c r="I610" s="247">
        <v>125</v>
      </c>
      <c r="J610" s="60"/>
      <c r="K610" s="60" t="s">
        <v>3461</v>
      </c>
      <c r="L610" s="28">
        <v>55738459</v>
      </c>
    </row>
    <row r="611" spans="1:12" hidden="1">
      <c r="A611" s="60" t="s">
        <v>166</v>
      </c>
      <c r="B611" s="60" t="s">
        <v>209</v>
      </c>
      <c r="C611" s="60" t="s">
        <v>4442</v>
      </c>
      <c r="D611" s="117">
        <v>1201</v>
      </c>
      <c r="E611" s="61">
        <v>44925</v>
      </c>
      <c r="F611" s="60">
        <v>902001</v>
      </c>
      <c r="G611" s="60" t="s">
        <v>47</v>
      </c>
      <c r="H611" s="60" t="s">
        <v>21</v>
      </c>
      <c r="I611" s="247">
        <v>500</v>
      </c>
      <c r="J611" s="60"/>
      <c r="K611" s="60" t="s">
        <v>4379</v>
      </c>
      <c r="L611" s="28">
        <v>55738459</v>
      </c>
    </row>
    <row r="612" spans="1:12" hidden="1">
      <c r="A612" s="60" t="s">
        <v>166</v>
      </c>
      <c r="B612" s="60" t="s">
        <v>209</v>
      </c>
      <c r="C612" s="60" t="s">
        <v>4442</v>
      </c>
      <c r="D612" s="117">
        <v>1201</v>
      </c>
      <c r="E612" s="61">
        <v>44925</v>
      </c>
      <c r="F612" s="60">
        <v>902001</v>
      </c>
      <c r="G612" s="60" t="s">
        <v>47</v>
      </c>
      <c r="H612" s="60" t="s">
        <v>21</v>
      </c>
      <c r="I612" s="247">
        <v>404.25</v>
      </c>
      <c r="J612" s="60"/>
      <c r="K612" s="60" t="s">
        <v>3965</v>
      </c>
      <c r="L612" s="28">
        <v>55738459</v>
      </c>
    </row>
    <row r="613" spans="1:12" hidden="1">
      <c r="A613" s="60" t="s">
        <v>166</v>
      </c>
      <c r="B613" s="60" t="s">
        <v>209</v>
      </c>
      <c r="C613" s="60" t="s">
        <v>4442</v>
      </c>
      <c r="D613" s="117">
        <v>1201</v>
      </c>
      <c r="E613" s="61">
        <v>44925</v>
      </c>
      <c r="F613" s="60">
        <v>902001</v>
      </c>
      <c r="G613" s="60" t="s">
        <v>47</v>
      </c>
      <c r="H613" s="60" t="s">
        <v>21</v>
      </c>
      <c r="I613" s="247">
        <v>347.2</v>
      </c>
      <c r="J613" s="60"/>
      <c r="K613" s="60" t="s">
        <v>3966</v>
      </c>
      <c r="L613" s="28">
        <v>55738459</v>
      </c>
    </row>
    <row r="614" spans="1:12" hidden="1">
      <c r="A614" s="60" t="s">
        <v>166</v>
      </c>
      <c r="B614" s="60" t="s">
        <v>209</v>
      </c>
      <c r="C614" s="60" t="s">
        <v>4442</v>
      </c>
      <c r="D614" s="117">
        <v>1201</v>
      </c>
      <c r="E614" s="61">
        <v>44925</v>
      </c>
      <c r="F614" s="60">
        <v>902001</v>
      </c>
      <c r="G614" s="60" t="s">
        <v>47</v>
      </c>
      <c r="H614" s="60" t="s">
        <v>21</v>
      </c>
      <c r="I614" s="247">
        <v>320</v>
      </c>
      <c r="J614" s="60"/>
      <c r="K614" s="60" t="s">
        <v>3967</v>
      </c>
      <c r="L614" s="28">
        <v>55738459</v>
      </c>
    </row>
    <row r="615" spans="1:12" hidden="1">
      <c r="A615" s="60" t="s">
        <v>166</v>
      </c>
      <c r="B615" s="60" t="s">
        <v>209</v>
      </c>
      <c r="C615" s="60" t="s">
        <v>4442</v>
      </c>
      <c r="D615" s="117">
        <v>1201</v>
      </c>
      <c r="E615" s="61">
        <v>44925</v>
      </c>
      <c r="F615" s="60">
        <v>902001</v>
      </c>
      <c r="G615" s="60" t="s">
        <v>47</v>
      </c>
      <c r="H615" s="60" t="s">
        <v>21</v>
      </c>
      <c r="I615" s="247">
        <v>496</v>
      </c>
      <c r="J615" s="60"/>
      <c r="K615" s="60" t="s">
        <v>3655</v>
      </c>
      <c r="L615" s="28">
        <v>55738459</v>
      </c>
    </row>
    <row r="616" spans="1:12" hidden="1">
      <c r="A616" s="60" t="s">
        <v>166</v>
      </c>
      <c r="B616" s="60" t="s">
        <v>209</v>
      </c>
      <c r="C616" s="60" t="s">
        <v>4442</v>
      </c>
      <c r="D616" s="117">
        <v>1201</v>
      </c>
      <c r="E616" s="61">
        <v>44925</v>
      </c>
      <c r="F616" s="60">
        <v>902001</v>
      </c>
      <c r="G616" s="60" t="s">
        <v>47</v>
      </c>
      <c r="H616" s="60" t="s">
        <v>21</v>
      </c>
      <c r="I616" s="247">
        <v>4106.25</v>
      </c>
      <c r="J616" s="60"/>
      <c r="K616" s="60" t="s">
        <v>4443</v>
      </c>
      <c r="L616" s="28">
        <v>55738459</v>
      </c>
    </row>
    <row r="617" spans="1:12" hidden="1">
      <c r="A617" s="60" t="s">
        <v>166</v>
      </c>
      <c r="B617" s="60" t="s">
        <v>209</v>
      </c>
      <c r="C617" s="60" t="s">
        <v>4442</v>
      </c>
      <c r="D617" s="117">
        <v>1201</v>
      </c>
      <c r="E617" s="61">
        <v>44925</v>
      </c>
      <c r="F617" s="60">
        <v>902001</v>
      </c>
      <c r="G617" s="60" t="s">
        <v>47</v>
      </c>
      <c r="H617" s="60" t="s">
        <v>21</v>
      </c>
      <c r="I617" s="247">
        <v>1100.8</v>
      </c>
      <c r="J617" s="60"/>
      <c r="K617" s="60" t="s">
        <v>3950</v>
      </c>
      <c r="L617" s="28">
        <v>55738459</v>
      </c>
    </row>
    <row r="618" spans="1:12" hidden="1">
      <c r="A618" s="60" t="s">
        <v>166</v>
      </c>
      <c r="B618" s="60" t="s">
        <v>209</v>
      </c>
      <c r="C618" s="60" t="s">
        <v>4442</v>
      </c>
      <c r="D618" s="117">
        <v>1201</v>
      </c>
      <c r="E618" s="61">
        <v>44925</v>
      </c>
      <c r="F618" s="60">
        <v>902001</v>
      </c>
      <c r="G618" s="60" t="s">
        <v>47</v>
      </c>
      <c r="H618" s="60" t="s">
        <v>21</v>
      </c>
      <c r="I618" s="247">
        <v>880</v>
      </c>
      <c r="J618" s="60"/>
      <c r="K618" s="60" t="s">
        <v>4444</v>
      </c>
      <c r="L618" s="28">
        <v>55738459</v>
      </c>
    </row>
    <row r="619" spans="1:12" hidden="1">
      <c r="A619" s="60" t="s">
        <v>166</v>
      </c>
      <c r="B619" s="60" t="s">
        <v>209</v>
      </c>
      <c r="C619" s="60" t="s">
        <v>4442</v>
      </c>
      <c r="D619" s="117">
        <v>1201</v>
      </c>
      <c r="E619" s="61">
        <v>44925</v>
      </c>
      <c r="F619" s="60">
        <v>902001</v>
      </c>
      <c r="G619" s="60" t="s">
        <v>47</v>
      </c>
      <c r="H619" s="60" t="s">
        <v>21</v>
      </c>
      <c r="I619" s="247">
        <v>5040</v>
      </c>
      <c r="J619" s="60"/>
      <c r="K619" s="60" t="s">
        <v>3819</v>
      </c>
      <c r="L619" s="28">
        <v>55738459</v>
      </c>
    </row>
    <row r="620" spans="1:12" hidden="1">
      <c r="A620" s="60" t="s">
        <v>166</v>
      </c>
      <c r="B620" s="60" t="s">
        <v>209</v>
      </c>
      <c r="C620" s="60" t="s">
        <v>4445</v>
      </c>
      <c r="D620" s="117">
        <v>1201</v>
      </c>
      <c r="E620" s="61">
        <v>44925</v>
      </c>
      <c r="F620" s="60">
        <v>901997</v>
      </c>
      <c r="G620" s="60" t="s">
        <v>47</v>
      </c>
      <c r="H620" s="60" t="s">
        <v>21</v>
      </c>
      <c r="I620" s="247">
        <v>124</v>
      </c>
      <c r="J620" s="60"/>
      <c r="K620" s="60" t="s">
        <v>3812</v>
      </c>
      <c r="L620" s="28">
        <v>55738459</v>
      </c>
    </row>
    <row r="621" spans="1:12" hidden="1">
      <c r="A621" s="60" t="s">
        <v>166</v>
      </c>
      <c r="B621" s="60" t="s">
        <v>209</v>
      </c>
      <c r="C621" s="60" t="s">
        <v>4445</v>
      </c>
      <c r="D621" s="117">
        <v>1201</v>
      </c>
      <c r="E621" s="61">
        <v>44925</v>
      </c>
      <c r="F621" s="60">
        <v>901997</v>
      </c>
      <c r="G621" s="60" t="s">
        <v>47</v>
      </c>
      <c r="H621" s="60" t="s">
        <v>21</v>
      </c>
      <c r="I621" s="247">
        <v>243</v>
      </c>
      <c r="J621" s="60"/>
      <c r="K621" s="60" t="s">
        <v>2756</v>
      </c>
      <c r="L621" s="28">
        <v>55738459</v>
      </c>
    </row>
    <row r="622" spans="1:12" hidden="1">
      <c r="A622" s="60" t="s">
        <v>166</v>
      </c>
      <c r="B622" s="60" t="s">
        <v>209</v>
      </c>
      <c r="C622" s="60" t="s">
        <v>4445</v>
      </c>
      <c r="D622" s="117">
        <v>1201</v>
      </c>
      <c r="E622" s="61">
        <v>44925</v>
      </c>
      <c r="F622" s="60">
        <v>901997</v>
      </c>
      <c r="G622" s="60" t="s">
        <v>47</v>
      </c>
      <c r="H622" s="60" t="s">
        <v>21</v>
      </c>
      <c r="I622" s="247">
        <v>152</v>
      </c>
      <c r="J622" s="60"/>
      <c r="K622" s="60" t="s">
        <v>2957</v>
      </c>
      <c r="L622" s="28">
        <v>55738459</v>
      </c>
    </row>
    <row r="623" spans="1:12" hidden="1">
      <c r="A623" s="60" t="s">
        <v>166</v>
      </c>
      <c r="B623" s="60" t="s">
        <v>209</v>
      </c>
      <c r="C623" s="60" t="s">
        <v>4446</v>
      </c>
      <c r="D623" s="117">
        <v>1201</v>
      </c>
      <c r="E623" s="61">
        <v>44925</v>
      </c>
      <c r="F623" s="60">
        <v>901997</v>
      </c>
      <c r="G623" s="60" t="s">
        <v>47</v>
      </c>
      <c r="H623" s="60" t="s">
        <v>21</v>
      </c>
      <c r="I623" s="247">
        <v>115.5</v>
      </c>
      <c r="J623" s="60"/>
      <c r="K623" s="60" t="s">
        <v>2760</v>
      </c>
      <c r="L623" s="28">
        <v>55738459</v>
      </c>
    </row>
    <row r="624" spans="1:12" hidden="1">
      <c r="A624" s="60" t="s">
        <v>166</v>
      </c>
      <c r="B624" s="60" t="s">
        <v>209</v>
      </c>
      <c r="C624" s="60" t="s">
        <v>4446</v>
      </c>
      <c r="D624" s="117">
        <v>1201</v>
      </c>
      <c r="E624" s="61">
        <v>44925</v>
      </c>
      <c r="F624" s="60">
        <v>901997</v>
      </c>
      <c r="G624" s="60" t="s">
        <v>47</v>
      </c>
      <c r="H624" s="60" t="s">
        <v>21</v>
      </c>
      <c r="I624" s="247">
        <v>52.8</v>
      </c>
      <c r="J624" s="60"/>
      <c r="K624" s="60" t="s">
        <v>3467</v>
      </c>
      <c r="L624" s="28">
        <v>55738459</v>
      </c>
    </row>
    <row r="625" spans="1:12" hidden="1">
      <c r="A625" s="60" t="s">
        <v>166</v>
      </c>
      <c r="B625" s="60" t="s">
        <v>209</v>
      </c>
      <c r="C625" s="60" t="s">
        <v>4446</v>
      </c>
      <c r="D625" s="117">
        <v>1201</v>
      </c>
      <c r="E625" s="61">
        <v>44925</v>
      </c>
      <c r="F625" s="60">
        <v>901997</v>
      </c>
      <c r="G625" s="60" t="s">
        <v>47</v>
      </c>
      <c r="H625" s="60" t="s">
        <v>21</v>
      </c>
      <c r="I625" s="247">
        <v>132</v>
      </c>
      <c r="J625" s="60"/>
      <c r="K625" s="60" t="s">
        <v>3560</v>
      </c>
      <c r="L625" s="28">
        <v>55738459</v>
      </c>
    </row>
    <row r="626" spans="1:12" hidden="1">
      <c r="A626" s="60" t="s">
        <v>166</v>
      </c>
      <c r="B626" s="60" t="s">
        <v>209</v>
      </c>
      <c r="C626" s="60" t="s">
        <v>4446</v>
      </c>
      <c r="D626" s="117">
        <v>1201</v>
      </c>
      <c r="E626" s="61">
        <v>44925</v>
      </c>
      <c r="F626" s="60">
        <v>901997</v>
      </c>
      <c r="G626" s="60" t="s">
        <v>47</v>
      </c>
      <c r="H626" s="60" t="s">
        <v>21</v>
      </c>
      <c r="I626" s="247">
        <v>809.25</v>
      </c>
      <c r="J626" s="60"/>
      <c r="K626" s="60" t="s">
        <v>4447</v>
      </c>
      <c r="L626" s="28">
        <v>55738459</v>
      </c>
    </row>
    <row r="627" spans="1:12" hidden="1">
      <c r="A627" s="60" t="s">
        <v>166</v>
      </c>
      <c r="B627" s="60" t="s">
        <v>209</v>
      </c>
      <c r="C627" s="60" t="s">
        <v>4446</v>
      </c>
      <c r="D627" s="117">
        <v>1201</v>
      </c>
      <c r="E627" s="61">
        <v>44925</v>
      </c>
      <c r="F627" s="60">
        <v>901997</v>
      </c>
      <c r="G627" s="60" t="s">
        <v>47</v>
      </c>
      <c r="H627" s="60" t="s">
        <v>21</v>
      </c>
      <c r="I627" s="247">
        <v>4738.5</v>
      </c>
      <c r="J627" s="60"/>
      <c r="K627" s="60" t="s">
        <v>4258</v>
      </c>
      <c r="L627" s="28">
        <v>55738459</v>
      </c>
    </row>
    <row r="628" spans="1:12" hidden="1">
      <c r="A628" s="60" t="s">
        <v>166</v>
      </c>
      <c r="B628" s="60" t="s">
        <v>209</v>
      </c>
      <c r="C628" s="60" t="s">
        <v>4446</v>
      </c>
      <c r="D628" s="117">
        <v>1201</v>
      </c>
      <c r="E628" s="61">
        <v>44925</v>
      </c>
      <c r="F628" s="60">
        <v>901997</v>
      </c>
      <c r="G628" s="60" t="s">
        <v>47</v>
      </c>
      <c r="H628" s="60" t="s">
        <v>21</v>
      </c>
      <c r="I628" s="247">
        <v>117.15</v>
      </c>
      <c r="J628" s="60"/>
      <c r="K628" s="60" t="s">
        <v>3561</v>
      </c>
      <c r="L628" s="28">
        <v>55738459</v>
      </c>
    </row>
    <row r="629" spans="1:12" hidden="1">
      <c r="A629" s="60" t="s">
        <v>166</v>
      </c>
      <c r="B629" s="60" t="s">
        <v>209</v>
      </c>
      <c r="C629" s="60" t="s">
        <v>4446</v>
      </c>
      <c r="D629" s="117">
        <v>1201</v>
      </c>
      <c r="E629" s="61">
        <v>44925</v>
      </c>
      <c r="F629" s="60">
        <v>901997</v>
      </c>
      <c r="G629" s="60" t="s">
        <v>47</v>
      </c>
      <c r="H629" s="60" t="s">
        <v>21</v>
      </c>
      <c r="I629" s="247">
        <v>44.55</v>
      </c>
      <c r="J629" s="60"/>
      <c r="K629" s="60" t="s">
        <v>3470</v>
      </c>
      <c r="L629" s="28">
        <v>55738459</v>
      </c>
    </row>
    <row r="630" spans="1:12" hidden="1">
      <c r="A630" s="60" t="s">
        <v>166</v>
      </c>
      <c r="B630" s="60" t="s">
        <v>209</v>
      </c>
      <c r="C630" s="60" t="s">
        <v>4446</v>
      </c>
      <c r="D630" s="117">
        <v>1201</v>
      </c>
      <c r="E630" s="61">
        <v>44925</v>
      </c>
      <c r="F630" s="60">
        <v>901997</v>
      </c>
      <c r="G630" s="60" t="s">
        <v>47</v>
      </c>
      <c r="H630" s="60" t="s">
        <v>21</v>
      </c>
      <c r="I630" s="247">
        <v>295.35000000000002</v>
      </c>
      <c r="J630" s="60"/>
      <c r="K630" s="60" t="s">
        <v>3294</v>
      </c>
      <c r="L630" s="28">
        <v>55738459</v>
      </c>
    </row>
    <row r="631" spans="1:12" hidden="1">
      <c r="A631" s="60" t="s">
        <v>166</v>
      </c>
      <c r="B631" s="60" t="s">
        <v>209</v>
      </c>
      <c r="C631" s="60" t="s">
        <v>4446</v>
      </c>
      <c r="D631" s="117">
        <v>1201</v>
      </c>
      <c r="E631" s="61">
        <v>44925</v>
      </c>
      <c r="F631" s="60">
        <v>901997</v>
      </c>
      <c r="G631" s="60" t="s">
        <v>47</v>
      </c>
      <c r="H631" s="60" t="s">
        <v>21</v>
      </c>
      <c r="I631" s="247">
        <v>264</v>
      </c>
      <c r="J631" s="60"/>
      <c r="K631" s="60" t="s">
        <v>3653</v>
      </c>
      <c r="L631" s="28">
        <v>55738459</v>
      </c>
    </row>
    <row r="632" spans="1:12" hidden="1">
      <c r="A632" s="60" t="s">
        <v>166</v>
      </c>
      <c r="B632" s="60" t="s">
        <v>209</v>
      </c>
      <c r="C632" s="60" t="s">
        <v>4446</v>
      </c>
      <c r="D632" s="117">
        <v>1201</v>
      </c>
      <c r="E632" s="61">
        <v>44925</v>
      </c>
      <c r="F632" s="60">
        <v>901997</v>
      </c>
      <c r="G632" s="60" t="s">
        <v>47</v>
      </c>
      <c r="H632" s="60" t="s">
        <v>21</v>
      </c>
      <c r="I632" s="247">
        <v>80</v>
      </c>
      <c r="J632" s="60"/>
      <c r="K632" s="60" t="s">
        <v>3948</v>
      </c>
      <c r="L632" s="28">
        <v>55738459</v>
      </c>
    </row>
    <row r="633" spans="1:12" hidden="1">
      <c r="A633" s="60" t="s">
        <v>166</v>
      </c>
      <c r="B633" s="60" t="s">
        <v>209</v>
      </c>
      <c r="C633" s="60" t="s">
        <v>4446</v>
      </c>
      <c r="D633" s="117">
        <v>1201</v>
      </c>
      <c r="E633" s="61">
        <v>44925</v>
      </c>
      <c r="F633" s="60">
        <v>901997</v>
      </c>
      <c r="G633" s="60" t="s">
        <v>47</v>
      </c>
      <c r="H633" s="60" t="s">
        <v>21</v>
      </c>
      <c r="I633" s="247">
        <v>3360</v>
      </c>
      <c r="J633" s="60"/>
      <c r="K633" s="60" t="s">
        <v>4259</v>
      </c>
      <c r="L633" s="28">
        <v>55738459</v>
      </c>
    </row>
    <row r="634" spans="1:12" hidden="1">
      <c r="A634" s="60" t="s">
        <v>166</v>
      </c>
      <c r="B634" s="60" t="s">
        <v>209</v>
      </c>
      <c r="C634" s="60" t="s">
        <v>4446</v>
      </c>
      <c r="D634" s="117">
        <v>1201</v>
      </c>
      <c r="E634" s="61">
        <v>44925</v>
      </c>
      <c r="F634" s="60">
        <v>901997</v>
      </c>
      <c r="G634" s="60" t="s">
        <v>47</v>
      </c>
      <c r="H634" s="60" t="s">
        <v>21</v>
      </c>
      <c r="I634" s="247">
        <v>3093.75</v>
      </c>
      <c r="J634" s="60"/>
      <c r="K634" s="60" t="s">
        <v>4443</v>
      </c>
      <c r="L634" s="28">
        <v>55738459</v>
      </c>
    </row>
    <row r="635" spans="1:12" hidden="1">
      <c r="A635" s="60" t="s">
        <v>166</v>
      </c>
      <c r="B635" s="60" t="s">
        <v>209</v>
      </c>
      <c r="C635" s="60" t="s">
        <v>4446</v>
      </c>
      <c r="D635" s="117">
        <v>1201</v>
      </c>
      <c r="E635" s="61">
        <v>44925</v>
      </c>
      <c r="F635" s="60">
        <v>901997</v>
      </c>
      <c r="G635" s="60" t="s">
        <v>47</v>
      </c>
      <c r="H635" s="60" t="s">
        <v>21</v>
      </c>
      <c r="I635" s="247">
        <v>19.2</v>
      </c>
      <c r="J635" s="60"/>
      <c r="K635" s="60" t="s">
        <v>3950</v>
      </c>
      <c r="L635" s="28">
        <v>55738459</v>
      </c>
    </row>
    <row r="636" spans="1:12" hidden="1">
      <c r="A636" s="60" t="s">
        <v>166</v>
      </c>
      <c r="B636" s="60" t="s">
        <v>209</v>
      </c>
      <c r="C636" s="60" t="s">
        <v>4446</v>
      </c>
      <c r="D636" s="117">
        <v>1201</v>
      </c>
      <c r="E636" s="61">
        <v>44925</v>
      </c>
      <c r="F636" s="60">
        <v>901997</v>
      </c>
      <c r="G636" s="60" t="s">
        <v>47</v>
      </c>
      <c r="H636" s="60" t="s">
        <v>21</v>
      </c>
      <c r="I636" s="247">
        <v>3840</v>
      </c>
      <c r="J636" s="60"/>
      <c r="K636" s="60" t="s">
        <v>4448</v>
      </c>
      <c r="L636" s="28">
        <v>55738459</v>
      </c>
    </row>
    <row r="637" spans="1:12" hidden="1">
      <c r="A637" s="60" t="s">
        <v>166</v>
      </c>
      <c r="B637" s="60" t="s">
        <v>209</v>
      </c>
      <c r="C637" s="60" t="s">
        <v>4446</v>
      </c>
      <c r="D637" s="117">
        <v>1201</v>
      </c>
      <c r="E637" s="61">
        <v>44925</v>
      </c>
      <c r="F637" s="60">
        <v>901997</v>
      </c>
      <c r="G637" s="60" t="s">
        <v>47</v>
      </c>
      <c r="H637" s="60" t="s">
        <v>21</v>
      </c>
      <c r="I637" s="247">
        <v>360</v>
      </c>
      <c r="J637" s="60"/>
      <c r="K637" s="60" t="s">
        <v>4449</v>
      </c>
      <c r="L637" s="28">
        <v>55738459</v>
      </c>
    </row>
    <row r="638" spans="1:12" hidden="1">
      <c r="A638" s="60" t="s">
        <v>166</v>
      </c>
      <c r="B638" s="60" t="s">
        <v>209</v>
      </c>
      <c r="C638" s="60" t="s">
        <v>4446</v>
      </c>
      <c r="D638" s="117">
        <v>1201</v>
      </c>
      <c r="E638" s="61">
        <v>44925</v>
      </c>
      <c r="F638" s="60">
        <v>901997</v>
      </c>
      <c r="G638" s="60" t="s">
        <v>47</v>
      </c>
      <c r="H638" s="60" t="s">
        <v>21</v>
      </c>
      <c r="I638" s="247">
        <v>2372.6999999999998</v>
      </c>
      <c r="J638" s="60"/>
      <c r="K638" s="60" t="s">
        <v>4450</v>
      </c>
      <c r="L638" s="28">
        <v>55738459</v>
      </c>
    </row>
    <row r="639" spans="1:12" hidden="1">
      <c r="A639" s="60" t="s">
        <v>17</v>
      </c>
      <c r="B639" s="60" t="s">
        <v>1317</v>
      </c>
      <c r="C639" s="60" t="s">
        <v>4384</v>
      </c>
      <c r="D639" s="117">
        <v>1201</v>
      </c>
      <c r="E639" s="61">
        <v>44925</v>
      </c>
      <c r="F639" s="60">
        <v>540222</v>
      </c>
      <c r="G639" s="60" t="s">
        <v>15</v>
      </c>
      <c r="H639" s="60" t="s">
        <v>21</v>
      </c>
      <c r="I639" s="247">
        <v>2667.6</v>
      </c>
      <c r="J639" s="60"/>
      <c r="K639" s="60" t="s">
        <v>4385</v>
      </c>
      <c r="L639" s="28">
        <v>57328808</v>
      </c>
    </row>
    <row r="640" spans="1:12" hidden="1">
      <c r="A640" s="60" t="s">
        <v>17</v>
      </c>
      <c r="B640" s="60" t="s">
        <v>1317</v>
      </c>
      <c r="C640" s="60" t="s">
        <v>4384</v>
      </c>
      <c r="D640" s="117">
        <v>1201</v>
      </c>
      <c r="E640" s="61">
        <v>44925</v>
      </c>
      <c r="F640" s="60">
        <v>540222</v>
      </c>
      <c r="G640" s="60" t="s">
        <v>15</v>
      </c>
      <c r="H640" s="60" t="s">
        <v>21</v>
      </c>
      <c r="I640" s="247">
        <v>4104</v>
      </c>
      <c r="J640" s="60"/>
      <c r="K640" s="60" t="s">
        <v>4386</v>
      </c>
      <c r="L640" s="28">
        <v>57328808</v>
      </c>
    </row>
    <row r="641" spans="1:12" hidden="1">
      <c r="A641" s="60" t="s">
        <v>17</v>
      </c>
      <c r="B641" s="60" t="s">
        <v>1317</v>
      </c>
      <c r="C641" s="60" t="s">
        <v>4384</v>
      </c>
      <c r="D641" s="117">
        <v>1201</v>
      </c>
      <c r="E641" s="61">
        <v>44925</v>
      </c>
      <c r="F641" s="60">
        <v>540222</v>
      </c>
      <c r="G641" s="60" t="s">
        <v>15</v>
      </c>
      <c r="H641" s="60" t="s">
        <v>21</v>
      </c>
      <c r="I641" s="247">
        <v>6566.4</v>
      </c>
      <c r="J641" s="60"/>
      <c r="K641" s="60" t="s">
        <v>4387</v>
      </c>
      <c r="L641" s="28">
        <v>57328808</v>
      </c>
    </row>
    <row r="642" spans="1:12">
      <c r="A642" s="60" t="s">
        <v>4451</v>
      </c>
      <c r="B642" s="60" t="s">
        <v>4452</v>
      </c>
      <c r="C642" s="60" t="s">
        <v>4453</v>
      </c>
      <c r="D642" s="117">
        <v>1201</v>
      </c>
      <c r="E642" s="61">
        <v>44925</v>
      </c>
      <c r="F642" s="60">
        <v>902256</v>
      </c>
      <c r="G642" s="60" t="s">
        <v>47</v>
      </c>
      <c r="H642" s="60" t="s">
        <v>77</v>
      </c>
      <c r="I642" s="247">
        <v>122503.67999999999</v>
      </c>
      <c r="J642" s="60"/>
      <c r="K642" s="60" t="s">
        <v>4454</v>
      </c>
      <c r="L642" s="28">
        <v>57316330</v>
      </c>
    </row>
    <row r="643" spans="1:12" hidden="1">
      <c r="A643" s="60" t="s">
        <v>4455</v>
      </c>
      <c r="B643" s="60" t="s">
        <v>4456</v>
      </c>
      <c r="C643" s="60" t="s">
        <v>4457</v>
      </c>
      <c r="D643" s="117">
        <v>1201</v>
      </c>
      <c r="E643" s="61">
        <v>44925</v>
      </c>
      <c r="F643" s="60">
        <v>902300</v>
      </c>
      <c r="G643" s="60" t="s">
        <v>47</v>
      </c>
      <c r="H643" s="60" t="s">
        <v>21</v>
      </c>
      <c r="I643" s="247">
        <v>102060</v>
      </c>
      <c r="J643" s="60"/>
      <c r="K643" s="60" t="s">
        <v>4458</v>
      </c>
      <c r="L643" s="28">
        <v>55738459</v>
      </c>
    </row>
    <row r="644" spans="1:12" hidden="1">
      <c r="A644" s="60" t="s">
        <v>726</v>
      </c>
      <c r="B644" s="60" t="s">
        <v>727</v>
      </c>
      <c r="C644" s="60" t="s">
        <v>4459</v>
      </c>
      <c r="D644" s="117">
        <v>1201</v>
      </c>
      <c r="E644" s="61">
        <v>44925</v>
      </c>
      <c r="F644" s="60">
        <v>902257</v>
      </c>
      <c r="G644" s="60" t="s">
        <v>47</v>
      </c>
      <c r="H644" s="60" t="s">
        <v>730</v>
      </c>
      <c r="I644" s="247">
        <v>3669.51</v>
      </c>
      <c r="J644" s="60"/>
      <c r="K644" s="60" t="s">
        <v>4460</v>
      </c>
      <c r="L644" s="28">
        <v>57334466</v>
      </c>
    </row>
    <row r="645" spans="1:12" hidden="1">
      <c r="A645" s="60" t="s">
        <v>726</v>
      </c>
      <c r="B645" s="60" t="s">
        <v>727</v>
      </c>
      <c r="C645" s="60" t="s">
        <v>4459</v>
      </c>
      <c r="D645" s="117">
        <v>1201</v>
      </c>
      <c r="E645" s="61">
        <v>44925</v>
      </c>
      <c r="F645" s="60">
        <v>902257</v>
      </c>
      <c r="G645" s="60" t="s">
        <v>47</v>
      </c>
      <c r="H645" s="60" t="s">
        <v>730</v>
      </c>
      <c r="I645" s="247">
        <v>4027.8</v>
      </c>
      <c r="J645" s="60"/>
      <c r="K645" s="60" t="s">
        <v>4461</v>
      </c>
      <c r="L645" s="28">
        <v>57334466</v>
      </c>
    </row>
    <row r="646" spans="1:12" hidden="1">
      <c r="A646" s="60" t="s">
        <v>726</v>
      </c>
      <c r="B646" s="60" t="s">
        <v>727</v>
      </c>
      <c r="C646" s="60" t="s">
        <v>4459</v>
      </c>
      <c r="D646" s="117">
        <v>1201</v>
      </c>
      <c r="E646" s="61">
        <v>44925</v>
      </c>
      <c r="F646" s="60">
        <v>902257</v>
      </c>
      <c r="G646" s="60" t="s">
        <v>47</v>
      </c>
      <c r="H646" s="60" t="s">
        <v>730</v>
      </c>
      <c r="I646" s="247">
        <v>3668.58</v>
      </c>
      <c r="J646" s="60"/>
      <c r="K646" s="60" t="s">
        <v>4462</v>
      </c>
      <c r="L646" s="28">
        <v>57334466</v>
      </c>
    </row>
    <row r="647" spans="1:12" hidden="1">
      <c r="A647" s="60" t="s">
        <v>726</v>
      </c>
      <c r="B647" s="60" t="s">
        <v>727</v>
      </c>
      <c r="C647" s="60" t="s">
        <v>4459</v>
      </c>
      <c r="D647" s="117">
        <v>1201</v>
      </c>
      <c r="E647" s="61">
        <v>44925</v>
      </c>
      <c r="F647" s="60">
        <v>902257</v>
      </c>
      <c r="G647" s="60" t="s">
        <v>47</v>
      </c>
      <c r="H647" s="60" t="s">
        <v>730</v>
      </c>
      <c r="I647" s="247">
        <v>3347.01</v>
      </c>
      <c r="J647" s="60"/>
      <c r="K647" s="60" t="s">
        <v>4463</v>
      </c>
      <c r="L647" s="28">
        <v>57334466</v>
      </c>
    </row>
    <row r="648" spans="1:12" hidden="1">
      <c r="A648" s="60" t="s">
        <v>726</v>
      </c>
      <c r="B648" s="60" t="s">
        <v>727</v>
      </c>
      <c r="C648" s="60" t="s">
        <v>4459</v>
      </c>
      <c r="D648" s="117">
        <v>1201</v>
      </c>
      <c r="E648" s="61">
        <v>44925</v>
      </c>
      <c r="F648" s="60">
        <v>902257</v>
      </c>
      <c r="G648" s="60" t="s">
        <v>47</v>
      </c>
      <c r="H648" s="60" t="s">
        <v>730</v>
      </c>
      <c r="I648" s="247">
        <v>3805.78</v>
      </c>
      <c r="J648" s="60"/>
      <c r="K648" s="60" t="s">
        <v>4464</v>
      </c>
      <c r="L648" s="28">
        <v>57334466</v>
      </c>
    </row>
    <row r="649" spans="1:12" hidden="1">
      <c r="A649" s="60" t="s">
        <v>726</v>
      </c>
      <c r="B649" s="60" t="s">
        <v>727</v>
      </c>
      <c r="C649" s="60" t="s">
        <v>4459</v>
      </c>
      <c r="D649" s="117">
        <v>1201</v>
      </c>
      <c r="E649" s="61">
        <v>44925</v>
      </c>
      <c r="F649" s="60">
        <v>902257</v>
      </c>
      <c r="G649" s="60" t="s">
        <v>47</v>
      </c>
      <c r="H649" s="60" t="s">
        <v>730</v>
      </c>
      <c r="I649" s="247">
        <v>4321.34</v>
      </c>
      <c r="J649" s="60"/>
      <c r="K649" s="60" t="s">
        <v>4465</v>
      </c>
      <c r="L649" s="28">
        <v>57334466</v>
      </c>
    </row>
    <row r="650" spans="1:12" hidden="1">
      <c r="A650" s="60" t="s">
        <v>726</v>
      </c>
      <c r="B650" s="60" t="s">
        <v>727</v>
      </c>
      <c r="C650" s="60" t="s">
        <v>4459</v>
      </c>
      <c r="D650" s="117">
        <v>1201</v>
      </c>
      <c r="E650" s="61">
        <v>44925</v>
      </c>
      <c r="F650" s="60">
        <v>902257</v>
      </c>
      <c r="G650" s="60" t="s">
        <v>47</v>
      </c>
      <c r="H650" s="60" t="s">
        <v>730</v>
      </c>
      <c r="I650" s="247">
        <v>3460.07</v>
      </c>
      <c r="J650" s="60"/>
      <c r="K650" s="60" t="s">
        <v>4466</v>
      </c>
      <c r="L650" s="28">
        <v>57334466</v>
      </c>
    </row>
    <row r="651" spans="1:12" hidden="1">
      <c r="A651" s="60" t="s">
        <v>172</v>
      </c>
      <c r="B651" s="60" t="s">
        <v>173</v>
      </c>
      <c r="C651" s="60" t="s">
        <v>4467</v>
      </c>
      <c r="D651" s="117">
        <v>1201</v>
      </c>
      <c r="E651" s="61">
        <v>44925</v>
      </c>
      <c r="F651" s="60">
        <v>902185</v>
      </c>
      <c r="G651" s="60" t="s">
        <v>47</v>
      </c>
      <c r="H651" s="60" t="s">
        <v>21</v>
      </c>
      <c r="I651" s="247">
        <v>5796</v>
      </c>
      <c r="J651" s="60"/>
      <c r="K651" s="60" t="s">
        <v>3746</v>
      </c>
      <c r="L651" s="28">
        <v>55391977</v>
      </c>
    </row>
    <row r="652" spans="1:12" hidden="1">
      <c r="A652" s="60" t="s">
        <v>172</v>
      </c>
      <c r="B652" s="60" t="s">
        <v>173</v>
      </c>
      <c r="C652" s="60" t="s">
        <v>4467</v>
      </c>
      <c r="D652" s="117">
        <v>1201</v>
      </c>
      <c r="E652" s="61">
        <v>44925</v>
      </c>
      <c r="F652" s="60">
        <v>902185</v>
      </c>
      <c r="G652" s="60" t="s">
        <v>47</v>
      </c>
      <c r="H652" s="60" t="s">
        <v>21</v>
      </c>
      <c r="I652" s="247">
        <v>28460.6</v>
      </c>
      <c r="J652" s="60"/>
      <c r="K652" s="60" t="s">
        <v>3370</v>
      </c>
      <c r="L652" s="28">
        <v>55391977</v>
      </c>
    </row>
    <row r="653" spans="1:12" hidden="1">
      <c r="A653" s="60" t="s">
        <v>172</v>
      </c>
      <c r="B653" s="60" t="s">
        <v>173</v>
      </c>
      <c r="C653" s="60" t="s">
        <v>4467</v>
      </c>
      <c r="D653" s="117">
        <v>1201</v>
      </c>
      <c r="E653" s="61">
        <v>44925</v>
      </c>
      <c r="F653" s="60">
        <v>902185</v>
      </c>
      <c r="G653" s="60" t="s">
        <v>47</v>
      </c>
      <c r="H653" s="60" t="s">
        <v>21</v>
      </c>
      <c r="I653" s="247">
        <v>20079</v>
      </c>
      <c r="J653" s="60"/>
      <c r="K653" s="60" t="s">
        <v>4052</v>
      </c>
      <c r="L653" s="28">
        <v>55391977</v>
      </c>
    </row>
    <row r="654" spans="1:12" hidden="1">
      <c r="A654" s="60" t="s">
        <v>172</v>
      </c>
      <c r="B654" s="60" t="s">
        <v>173</v>
      </c>
      <c r="C654" s="60" t="s">
        <v>4467</v>
      </c>
      <c r="D654" s="117">
        <v>1201</v>
      </c>
      <c r="E654" s="61">
        <v>44925</v>
      </c>
      <c r="F654" s="60">
        <v>902185</v>
      </c>
      <c r="G654" s="60" t="s">
        <v>47</v>
      </c>
      <c r="H654" s="60" t="s">
        <v>21</v>
      </c>
      <c r="I654" s="247">
        <v>2924.32</v>
      </c>
      <c r="J654" s="60"/>
      <c r="K654" s="60" t="s">
        <v>4053</v>
      </c>
      <c r="L654" s="28">
        <v>55391977</v>
      </c>
    </row>
    <row r="655" spans="1:12" hidden="1">
      <c r="A655" s="60" t="s">
        <v>172</v>
      </c>
      <c r="B655" s="60" t="s">
        <v>173</v>
      </c>
      <c r="C655" s="60" t="s">
        <v>4467</v>
      </c>
      <c r="D655" s="117">
        <v>1201</v>
      </c>
      <c r="E655" s="61">
        <v>44925</v>
      </c>
      <c r="F655" s="60">
        <v>902185</v>
      </c>
      <c r="G655" s="60" t="s">
        <v>47</v>
      </c>
      <c r="H655" s="60" t="s">
        <v>21</v>
      </c>
      <c r="I655" s="247">
        <v>10725.6</v>
      </c>
      <c r="J655" s="60"/>
      <c r="K655" s="60" t="s">
        <v>4468</v>
      </c>
      <c r="L655" s="28">
        <v>55391977</v>
      </c>
    </row>
    <row r="656" spans="1:12" hidden="1">
      <c r="A656" s="60" t="s">
        <v>172</v>
      </c>
      <c r="B656" s="60" t="s">
        <v>173</v>
      </c>
      <c r="C656" s="60" t="s">
        <v>4467</v>
      </c>
      <c r="D656" s="117">
        <v>1201</v>
      </c>
      <c r="E656" s="61">
        <v>44925</v>
      </c>
      <c r="F656" s="60">
        <v>902185</v>
      </c>
      <c r="G656" s="60" t="s">
        <v>47</v>
      </c>
      <c r="H656" s="60" t="s">
        <v>21</v>
      </c>
      <c r="I656" s="247">
        <v>18026.849999999999</v>
      </c>
      <c r="J656" s="60"/>
      <c r="K656" s="60" t="s">
        <v>4469</v>
      </c>
      <c r="L656" s="28">
        <v>55391977</v>
      </c>
    </row>
    <row r="657" spans="1:12" hidden="1">
      <c r="A657" s="60" t="s">
        <v>172</v>
      </c>
      <c r="B657" s="60" t="s">
        <v>173</v>
      </c>
      <c r="C657" s="60" t="s">
        <v>4467</v>
      </c>
      <c r="D657" s="117">
        <v>1201</v>
      </c>
      <c r="E657" s="61">
        <v>44925</v>
      </c>
      <c r="F657" s="60">
        <v>902185</v>
      </c>
      <c r="G657" s="60" t="s">
        <v>47</v>
      </c>
      <c r="H657" s="60" t="s">
        <v>21</v>
      </c>
      <c r="I657" s="247">
        <v>9423.4</v>
      </c>
      <c r="J657" s="60"/>
      <c r="K657" s="60" t="s">
        <v>4470</v>
      </c>
      <c r="L657" s="28">
        <v>55391977</v>
      </c>
    </row>
    <row r="658" spans="1:12" hidden="1">
      <c r="A658" s="60" t="s">
        <v>172</v>
      </c>
      <c r="B658" s="60" t="s">
        <v>173</v>
      </c>
      <c r="C658" s="60" t="s">
        <v>4467</v>
      </c>
      <c r="D658" s="117">
        <v>1201</v>
      </c>
      <c r="E658" s="61">
        <v>44925</v>
      </c>
      <c r="F658" s="60">
        <v>902185</v>
      </c>
      <c r="G658" s="60" t="s">
        <v>47</v>
      </c>
      <c r="H658" s="60" t="s">
        <v>21</v>
      </c>
      <c r="I658" s="247">
        <v>9009</v>
      </c>
      <c r="J658" s="60"/>
      <c r="K658" s="60" t="s">
        <v>4471</v>
      </c>
      <c r="L658" s="28">
        <v>55391977</v>
      </c>
    </row>
    <row r="659" spans="1:12" hidden="1">
      <c r="A659" s="60" t="s">
        <v>172</v>
      </c>
      <c r="B659" s="60" t="s">
        <v>173</v>
      </c>
      <c r="C659" s="60" t="s">
        <v>4467</v>
      </c>
      <c r="D659" s="117">
        <v>1201</v>
      </c>
      <c r="E659" s="61">
        <v>44925</v>
      </c>
      <c r="F659" s="60">
        <v>902185</v>
      </c>
      <c r="G659" s="60" t="s">
        <v>47</v>
      </c>
      <c r="H659" s="60" t="s">
        <v>21</v>
      </c>
      <c r="I659" s="247">
        <v>15026.74</v>
      </c>
      <c r="J659" s="60"/>
      <c r="K659" s="60" t="s">
        <v>4472</v>
      </c>
      <c r="L659" s="28">
        <v>55391977</v>
      </c>
    </row>
    <row r="660" spans="1:12" hidden="1">
      <c r="A660" s="60" t="s">
        <v>172</v>
      </c>
      <c r="B660" s="60" t="s">
        <v>173</v>
      </c>
      <c r="C660" s="60" t="s">
        <v>4467</v>
      </c>
      <c r="D660" s="117">
        <v>1201</v>
      </c>
      <c r="E660" s="61">
        <v>44925</v>
      </c>
      <c r="F660" s="60">
        <v>902185</v>
      </c>
      <c r="G660" s="60" t="s">
        <v>47</v>
      </c>
      <c r="H660" s="60" t="s">
        <v>21</v>
      </c>
      <c r="I660" s="247">
        <v>11502.5</v>
      </c>
      <c r="J660" s="60"/>
      <c r="K660" s="60" t="s">
        <v>4473</v>
      </c>
      <c r="L660" s="28">
        <v>55391977</v>
      </c>
    </row>
    <row r="661" spans="1:12" hidden="1">
      <c r="A661" s="60" t="s">
        <v>172</v>
      </c>
      <c r="B661" s="60" t="s">
        <v>173</v>
      </c>
      <c r="C661" s="60" t="s">
        <v>4474</v>
      </c>
      <c r="D661" s="117">
        <v>1201</v>
      </c>
      <c r="E661" s="61">
        <v>44925</v>
      </c>
      <c r="F661" s="60">
        <v>902184</v>
      </c>
      <c r="G661" s="60" t="s">
        <v>47</v>
      </c>
      <c r="H661" s="60" t="s">
        <v>21</v>
      </c>
      <c r="I661" s="247">
        <v>8004</v>
      </c>
      <c r="J661" s="60"/>
      <c r="K661" s="60" t="s">
        <v>3746</v>
      </c>
      <c r="L661" s="28">
        <v>55391977</v>
      </c>
    </row>
    <row r="662" spans="1:12" hidden="1">
      <c r="A662" s="60" t="s">
        <v>172</v>
      </c>
      <c r="B662" s="60" t="s">
        <v>173</v>
      </c>
      <c r="C662" s="60" t="s">
        <v>4474</v>
      </c>
      <c r="D662" s="117">
        <v>1201</v>
      </c>
      <c r="E662" s="61">
        <v>44925</v>
      </c>
      <c r="F662" s="60">
        <v>902184</v>
      </c>
      <c r="G662" s="60" t="s">
        <v>47</v>
      </c>
      <c r="H662" s="60" t="s">
        <v>21</v>
      </c>
      <c r="I662" s="247">
        <v>31927.84</v>
      </c>
      <c r="J662" s="60"/>
      <c r="K662" s="60" t="s">
        <v>3370</v>
      </c>
      <c r="L662" s="28">
        <v>55391977</v>
      </c>
    </row>
    <row r="663" spans="1:12" hidden="1">
      <c r="A663" s="60" t="s">
        <v>172</v>
      </c>
      <c r="B663" s="60" t="s">
        <v>173</v>
      </c>
      <c r="C663" s="60" t="s">
        <v>4474</v>
      </c>
      <c r="D663" s="117">
        <v>1201</v>
      </c>
      <c r="E663" s="61">
        <v>44925</v>
      </c>
      <c r="F663" s="60">
        <v>902184</v>
      </c>
      <c r="G663" s="60" t="s">
        <v>47</v>
      </c>
      <c r="H663" s="60" t="s">
        <v>21</v>
      </c>
      <c r="I663" s="247">
        <v>23319.7</v>
      </c>
      <c r="J663" s="60"/>
      <c r="K663" s="60" t="s">
        <v>4052</v>
      </c>
      <c r="L663" s="28">
        <v>55391977</v>
      </c>
    </row>
    <row r="664" spans="1:12" hidden="1">
      <c r="A664" s="60" t="s">
        <v>172</v>
      </c>
      <c r="B664" s="60" t="s">
        <v>173</v>
      </c>
      <c r="C664" s="60" t="s">
        <v>4474</v>
      </c>
      <c r="D664" s="117">
        <v>1201</v>
      </c>
      <c r="E664" s="61">
        <v>44925</v>
      </c>
      <c r="F664" s="60">
        <v>902184</v>
      </c>
      <c r="G664" s="60" t="s">
        <v>47</v>
      </c>
      <c r="H664" s="60" t="s">
        <v>21</v>
      </c>
      <c r="I664" s="247">
        <v>2935.52</v>
      </c>
      <c r="J664" s="60"/>
      <c r="K664" s="60" t="s">
        <v>4053</v>
      </c>
      <c r="L664" s="28">
        <v>55391977</v>
      </c>
    </row>
    <row r="665" spans="1:12" hidden="1">
      <c r="A665" s="60" t="s">
        <v>172</v>
      </c>
      <c r="B665" s="60" t="s">
        <v>173</v>
      </c>
      <c r="C665" s="60" t="s">
        <v>4474</v>
      </c>
      <c r="D665" s="117">
        <v>1201</v>
      </c>
      <c r="E665" s="61">
        <v>44925</v>
      </c>
      <c r="F665" s="60">
        <v>902184</v>
      </c>
      <c r="G665" s="60" t="s">
        <v>47</v>
      </c>
      <c r="H665" s="60" t="s">
        <v>21</v>
      </c>
      <c r="I665" s="247">
        <v>10701</v>
      </c>
      <c r="J665" s="60"/>
      <c r="K665" s="60" t="s">
        <v>4468</v>
      </c>
      <c r="L665" s="28">
        <v>55391977</v>
      </c>
    </row>
    <row r="666" spans="1:12" hidden="1">
      <c r="A666" s="60" t="s">
        <v>172</v>
      </c>
      <c r="B666" s="60" t="s">
        <v>173</v>
      </c>
      <c r="C666" s="60" t="s">
        <v>4474</v>
      </c>
      <c r="D666" s="117">
        <v>1201</v>
      </c>
      <c r="E666" s="61">
        <v>44925</v>
      </c>
      <c r="F666" s="60">
        <v>902184</v>
      </c>
      <c r="G666" s="60" t="s">
        <v>47</v>
      </c>
      <c r="H666" s="60" t="s">
        <v>21</v>
      </c>
      <c r="I666" s="247">
        <v>16008.2</v>
      </c>
      <c r="J666" s="60"/>
      <c r="K666" s="60" t="s">
        <v>4469</v>
      </c>
      <c r="L666" s="28">
        <v>55391977</v>
      </c>
    </row>
    <row r="667" spans="1:12" hidden="1">
      <c r="A667" s="60" t="s">
        <v>172</v>
      </c>
      <c r="B667" s="60" t="s">
        <v>173</v>
      </c>
      <c r="C667" s="60" t="s">
        <v>4474</v>
      </c>
      <c r="D667" s="117">
        <v>1201</v>
      </c>
      <c r="E667" s="61">
        <v>44925</v>
      </c>
      <c r="F667" s="60">
        <v>902184</v>
      </c>
      <c r="G667" s="60" t="s">
        <v>47</v>
      </c>
      <c r="H667" s="60" t="s">
        <v>21</v>
      </c>
      <c r="I667" s="247">
        <v>7767.15</v>
      </c>
      <c r="J667" s="60"/>
      <c r="K667" s="60" t="s">
        <v>4470</v>
      </c>
      <c r="L667" s="28">
        <v>55391977</v>
      </c>
    </row>
    <row r="668" spans="1:12" hidden="1">
      <c r="A668" s="60" t="s">
        <v>172</v>
      </c>
      <c r="B668" s="60" t="s">
        <v>173</v>
      </c>
      <c r="C668" s="60" t="s">
        <v>4474</v>
      </c>
      <c r="D668" s="117">
        <v>1201</v>
      </c>
      <c r="E668" s="61">
        <v>44925</v>
      </c>
      <c r="F668" s="60">
        <v>902184</v>
      </c>
      <c r="G668" s="60" t="s">
        <v>47</v>
      </c>
      <c r="H668" s="60" t="s">
        <v>21</v>
      </c>
      <c r="I668" s="247">
        <v>10472</v>
      </c>
      <c r="J668" s="60"/>
      <c r="K668" s="60" t="s">
        <v>4471</v>
      </c>
      <c r="L668" s="28">
        <v>55391977</v>
      </c>
    </row>
    <row r="669" spans="1:12" hidden="1">
      <c r="A669" s="60" t="s">
        <v>172</v>
      </c>
      <c r="B669" s="60" t="s">
        <v>173</v>
      </c>
      <c r="C669" s="60" t="s">
        <v>4474</v>
      </c>
      <c r="D669" s="117">
        <v>1201</v>
      </c>
      <c r="E669" s="61">
        <v>44925</v>
      </c>
      <c r="F669" s="60">
        <v>902184</v>
      </c>
      <c r="G669" s="60" t="s">
        <v>47</v>
      </c>
      <c r="H669" s="60" t="s">
        <v>21</v>
      </c>
      <c r="I669" s="247">
        <v>14762.32</v>
      </c>
      <c r="J669" s="60"/>
      <c r="K669" s="60" t="s">
        <v>4472</v>
      </c>
      <c r="L669" s="28">
        <v>55391977</v>
      </c>
    </row>
    <row r="670" spans="1:12" hidden="1">
      <c r="A670" s="60" t="s">
        <v>172</v>
      </c>
      <c r="B670" s="60" t="s">
        <v>173</v>
      </c>
      <c r="C670" s="60" t="s">
        <v>4474</v>
      </c>
      <c r="D670" s="117">
        <v>1201</v>
      </c>
      <c r="E670" s="61">
        <v>44925</v>
      </c>
      <c r="F670" s="60">
        <v>902184</v>
      </c>
      <c r="G670" s="60" t="s">
        <v>47</v>
      </c>
      <c r="H670" s="60" t="s">
        <v>21</v>
      </c>
      <c r="I670" s="247">
        <v>10238.299999999999</v>
      </c>
      <c r="J670" s="60"/>
      <c r="K670" s="60" t="s">
        <v>4473</v>
      </c>
      <c r="L670" s="28">
        <v>55391977</v>
      </c>
    </row>
    <row r="671" spans="1:12" hidden="1">
      <c r="A671" s="60" t="s">
        <v>17</v>
      </c>
      <c r="B671" s="60" t="s">
        <v>1317</v>
      </c>
      <c r="C671" s="60" t="s">
        <v>4475</v>
      </c>
      <c r="D671" s="117">
        <v>1201</v>
      </c>
      <c r="E671" s="61">
        <v>44925</v>
      </c>
      <c r="F671" s="60">
        <v>902346</v>
      </c>
      <c r="G671" s="60" t="s">
        <v>47</v>
      </c>
      <c r="H671" s="60" t="s">
        <v>21</v>
      </c>
      <c r="I671" s="247">
        <v>8646.57</v>
      </c>
      <c r="J671" s="60"/>
      <c r="K671" s="60" t="s">
        <v>4476</v>
      </c>
      <c r="L671" s="28">
        <v>57328808</v>
      </c>
    </row>
    <row r="672" spans="1:12" hidden="1">
      <c r="A672" s="60" t="s">
        <v>17</v>
      </c>
      <c r="B672" s="60" t="s">
        <v>1317</v>
      </c>
      <c r="C672" s="60" t="s">
        <v>4475</v>
      </c>
      <c r="D672" s="117">
        <v>1201</v>
      </c>
      <c r="E672" s="61">
        <v>44925</v>
      </c>
      <c r="F672" s="60">
        <v>902346</v>
      </c>
      <c r="G672" s="60" t="s">
        <v>47</v>
      </c>
      <c r="H672" s="60" t="s">
        <v>21</v>
      </c>
      <c r="I672" s="247">
        <v>4716.45</v>
      </c>
      <c r="J672" s="60"/>
      <c r="K672" s="60" t="s">
        <v>3848</v>
      </c>
      <c r="L672" s="28">
        <v>57328808</v>
      </c>
    </row>
    <row r="673" spans="1:12" hidden="1">
      <c r="A673" s="60" t="s">
        <v>17</v>
      </c>
      <c r="B673" s="60" t="s">
        <v>1317</v>
      </c>
      <c r="C673" s="60" t="s">
        <v>4475</v>
      </c>
      <c r="D673" s="117">
        <v>1201</v>
      </c>
      <c r="E673" s="61">
        <v>44925</v>
      </c>
      <c r="F673" s="60">
        <v>902346</v>
      </c>
      <c r="G673" s="60" t="s">
        <v>47</v>
      </c>
      <c r="H673" s="60" t="s">
        <v>21</v>
      </c>
      <c r="I673" s="247">
        <v>7578.75</v>
      </c>
      <c r="J673" s="60"/>
      <c r="K673" s="60" t="s">
        <v>3848</v>
      </c>
      <c r="L673" s="28">
        <v>57328808</v>
      </c>
    </row>
    <row r="674" spans="1:12" hidden="1">
      <c r="A674" s="60" t="s">
        <v>17</v>
      </c>
      <c r="B674" s="60" t="s">
        <v>1317</v>
      </c>
      <c r="C674" s="60" t="s">
        <v>4475</v>
      </c>
      <c r="D674" s="117">
        <v>1201</v>
      </c>
      <c r="E674" s="61">
        <v>44925</v>
      </c>
      <c r="F674" s="60">
        <v>902346</v>
      </c>
      <c r="G674" s="60" t="s">
        <v>47</v>
      </c>
      <c r="H674" s="60" t="s">
        <v>21</v>
      </c>
      <c r="I674" s="247">
        <v>5129.1000000000004</v>
      </c>
      <c r="J674" s="60"/>
      <c r="K674" s="60" t="s">
        <v>3849</v>
      </c>
      <c r="L674" s="28">
        <v>57328808</v>
      </c>
    </row>
    <row r="675" spans="1:12" hidden="1">
      <c r="A675" s="60" t="s">
        <v>17</v>
      </c>
      <c r="B675" s="60" t="s">
        <v>1317</v>
      </c>
      <c r="C675" s="60" t="s">
        <v>4475</v>
      </c>
      <c r="D675" s="117">
        <v>1201</v>
      </c>
      <c r="E675" s="61">
        <v>44925</v>
      </c>
      <c r="F675" s="60">
        <v>902346</v>
      </c>
      <c r="G675" s="60" t="s">
        <v>47</v>
      </c>
      <c r="H675" s="60" t="s">
        <v>21</v>
      </c>
      <c r="I675" s="247">
        <v>5817.15</v>
      </c>
      <c r="J675" s="60"/>
      <c r="K675" s="60" t="s">
        <v>3849</v>
      </c>
      <c r="L675" s="28">
        <v>57328808</v>
      </c>
    </row>
    <row r="676" spans="1:12" hidden="1">
      <c r="A676" s="60" t="s">
        <v>17</v>
      </c>
      <c r="B676" s="60" t="s">
        <v>1317</v>
      </c>
      <c r="C676" s="60" t="s">
        <v>4475</v>
      </c>
      <c r="D676" s="117">
        <v>1201</v>
      </c>
      <c r="E676" s="61">
        <v>44925</v>
      </c>
      <c r="F676" s="60">
        <v>902346</v>
      </c>
      <c r="G676" s="60" t="s">
        <v>47</v>
      </c>
      <c r="H676" s="60" t="s">
        <v>21</v>
      </c>
      <c r="I676" s="247">
        <v>2215.9499999999998</v>
      </c>
      <c r="J676" s="60"/>
      <c r="K676" s="60" t="s">
        <v>3847</v>
      </c>
      <c r="L676" s="28">
        <v>57328808</v>
      </c>
    </row>
    <row r="677" spans="1:12" hidden="1">
      <c r="A677" s="60" t="s">
        <v>17</v>
      </c>
      <c r="B677" s="60" t="s">
        <v>1317</v>
      </c>
      <c r="C677" s="60" t="s">
        <v>4475</v>
      </c>
      <c r="D677" s="117">
        <v>1201</v>
      </c>
      <c r="E677" s="61">
        <v>44925</v>
      </c>
      <c r="F677" s="60">
        <v>902346</v>
      </c>
      <c r="G677" s="60" t="s">
        <v>47</v>
      </c>
      <c r="H677" s="60" t="s">
        <v>21</v>
      </c>
      <c r="I677" s="247">
        <v>5000.7</v>
      </c>
      <c r="J677" s="60"/>
      <c r="K677" s="60" t="s">
        <v>3847</v>
      </c>
      <c r="L677" s="28">
        <v>57328808</v>
      </c>
    </row>
    <row r="678" spans="1:12" hidden="1">
      <c r="A678" s="60" t="s">
        <v>44</v>
      </c>
      <c r="B678" s="60" t="s">
        <v>44</v>
      </c>
      <c r="C678" s="60" t="s">
        <v>4477</v>
      </c>
      <c r="D678" s="117">
        <v>1201</v>
      </c>
      <c r="E678" s="61">
        <v>44925</v>
      </c>
      <c r="F678" s="60">
        <v>902570</v>
      </c>
      <c r="G678" s="60" t="s">
        <v>47</v>
      </c>
      <c r="H678" s="60" t="s">
        <v>48</v>
      </c>
      <c r="I678" s="247">
        <v>859.65</v>
      </c>
      <c r="J678" s="60"/>
      <c r="K678" s="60" t="s">
        <v>4478</v>
      </c>
      <c r="L678" s="28">
        <v>53000085</v>
      </c>
    </row>
    <row r="679" spans="1:12" hidden="1">
      <c r="A679" s="60" t="s">
        <v>44</v>
      </c>
      <c r="B679" s="60" t="s">
        <v>44</v>
      </c>
      <c r="C679" s="60" t="s">
        <v>4479</v>
      </c>
      <c r="D679" s="117">
        <v>1201</v>
      </c>
      <c r="E679" s="61">
        <v>44925</v>
      </c>
      <c r="F679" s="60">
        <v>902571</v>
      </c>
      <c r="G679" s="60" t="s">
        <v>47</v>
      </c>
      <c r="H679" s="60" t="s">
        <v>465</v>
      </c>
      <c r="I679" s="247">
        <v>822.12</v>
      </c>
      <c r="J679" s="60"/>
      <c r="K679" s="60" t="s">
        <v>4480</v>
      </c>
      <c r="L679" s="28">
        <v>53000085</v>
      </c>
    </row>
    <row r="680" spans="1:12" hidden="1">
      <c r="A680" s="60" t="s">
        <v>44</v>
      </c>
      <c r="B680" s="60" t="s">
        <v>44</v>
      </c>
      <c r="C680" s="60" t="s">
        <v>4481</v>
      </c>
      <c r="D680" s="117">
        <v>1201</v>
      </c>
      <c r="E680" s="61">
        <v>44925</v>
      </c>
      <c r="F680" s="60">
        <v>902571</v>
      </c>
      <c r="G680" s="60" t="s">
        <v>47</v>
      </c>
      <c r="H680" s="60" t="s">
        <v>465</v>
      </c>
      <c r="I680" s="247">
        <v>354.64000000000004</v>
      </c>
      <c r="J680" s="60"/>
      <c r="K680" s="60" t="s">
        <v>4482</v>
      </c>
      <c r="L680" s="28">
        <v>53000085</v>
      </c>
    </row>
    <row r="681" spans="1:12" hidden="1">
      <c r="A681" s="60" t="s">
        <v>44</v>
      </c>
      <c r="B681" s="60" t="s">
        <v>44</v>
      </c>
      <c r="C681" s="60" t="s">
        <v>4483</v>
      </c>
      <c r="D681" s="117">
        <v>1201</v>
      </c>
      <c r="E681" s="61">
        <v>44925</v>
      </c>
      <c r="F681" s="60">
        <v>902572</v>
      </c>
      <c r="G681" s="60" t="s">
        <v>47</v>
      </c>
      <c r="H681" s="60" t="s">
        <v>448</v>
      </c>
      <c r="I681" s="247">
        <v>209.56</v>
      </c>
      <c r="J681" s="60"/>
      <c r="K681" s="60" t="s">
        <v>4484</v>
      </c>
      <c r="L681" s="28">
        <v>53000085</v>
      </c>
    </row>
    <row r="682" spans="1:12" hidden="1">
      <c r="A682" s="60" t="s">
        <v>44</v>
      </c>
      <c r="B682" s="60" t="s">
        <v>44</v>
      </c>
      <c r="C682" s="60" t="s">
        <v>4485</v>
      </c>
      <c r="D682" s="117">
        <v>1201</v>
      </c>
      <c r="E682" s="61">
        <v>44925</v>
      </c>
      <c r="F682" s="60">
        <v>902572</v>
      </c>
      <c r="G682" s="60" t="s">
        <v>47</v>
      </c>
      <c r="H682" s="60" t="s">
        <v>448</v>
      </c>
      <c r="I682" s="247">
        <v>201.5</v>
      </c>
      <c r="J682" s="60"/>
      <c r="K682" s="60" t="s">
        <v>4486</v>
      </c>
      <c r="L682" s="28">
        <v>53000085</v>
      </c>
    </row>
    <row r="683" spans="1:12" hidden="1">
      <c r="A683" s="60" t="s">
        <v>44</v>
      </c>
      <c r="B683" s="60" t="s">
        <v>44</v>
      </c>
      <c r="C683" s="60" t="s">
        <v>4487</v>
      </c>
      <c r="D683" s="117">
        <v>1201</v>
      </c>
      <c r="E683" s="61">
        <v>44925</v>
      </c>
      <c r="F683" s="60">
        <v>902573</v>
      </c>
      <c r="G683" s="60" t="s">
        <v>47</v>
      </c>
      <c r="H683" s="60" t="s">
        <v>435</v>
      </c>
      <c r="I683" s="247">
        <v>113.39999999999999</v>
      </c>
      <c r="J683" s="60"/>
      <c r="K683" s="60" t="s">
        <v>4488</v>
      </c>
      <c r="L683" s="28">
        <v>53000085</v>
      </c>
    </row>
    <row r="684" spans="1:12" hidden="1">
      <c r="A684" s="60" t="s">
        <v>44</v>
      </c>
      <c r="B684" s="60" t="s">
        <v>44</v>
      </c>
      <c r="C684" s="60" t="s">
        <v>4489</v>
      </c>
      <c r="D684" s="117">
        <v>1201</v>
      </c>
      <c r="E684" s="61">
        <v>44925</v>
      </c>
      <c r="F684" s="60">
        <v>902573</v>
      </c>
      <c r="G684" s="60" t="s">
        <v>47</v>
      </c>
      <c r="H684" s="60" t="s">
        <v>435</v>
      </c>
      <c r="I684" s="247">
        <v>1895.3999999999999</v>
      </c>
      <c r="J684" s="60"/>
      <c r="K684" s="60" t="s">
        <v>4488</v>
      </c>
      <c r="L684" s="28">
        <v>53000085</v>
      </c>
    </row>
    <row r="685" spans="1:12" hidden="1">
      <c r="A685" s="60" t="s">
        <v>44</v>
      </c>
      <c r="B685" s="60" t="s">
        <v>44</v>
      </c>
      <c r="C685" s="60" t="s">
        <v>4490</v>
      </c>
      <c r="D685" s="117">
        <v>1201</v>
      </c>
      <c r="E685" s="61">
        <v>44925</v>
      </c>
      <c r="F685" s="60">
        <v>902573</v>
      </c>
      <c r="G685" s="60" t="s">
        <v>47</v>
      </c>
      <c r="H685" s="60" t="s">
        <v>435</v>
      </c>
      <c r="I685" s="247">
        <v>48.599999999999994</v>
      </c>
      <c r="J685" s="60"/>
      <c r="K685" s="60" t="s">
        <v>4491</v>
      </c>
      <c r="L685" s="28">
        <v>53000085</v>
      </c>
    </row>
    <row r="686" spans="1:12" hidden="1">
      <c r="A686" s="60" t="s">
        <v>44</v>
      </c>
      <c r="B686" s="60" t="s">
        <v>44</v>
      </c>
      <c r="C686" s="60" t="s">
        <v>4492</v>
      </c>
      <c r="D686" s="117">
        <v>1201</v>
      </c>
      <c r="E686" s="61">
        <v>44925</v>
      </c>
      <c r="F686" s="60">
        <v>902573</v>
      </c>
      <c r="G686" s="60" t="s">
        <v>47</v>
      </c>
      <c r="H686" s="60" t="s">
        <v>435</v>
      </c>
      <c r="I686" s="247">
        <v>810</v>
      </c>
      <c r="J686" s="60"/>
      <c r="K686" s="60" t="s">
        <v>4491</v>
      </c>
      <c r="L686" s="28">
        <v>53000085</v>
      </c>
    </row>
    <row r="687" spans="1:12" hidden="1">
      <c r="A687" s="60" t="s">
        <v>44</v>
      </c>
      <c r="B687" s="60" t="s">
        <v>44</v>
      </c>
      <c r="C687" s="60" t="s">
        <v>4493</v>
      </c>
      <c r="D687" s="117">
        <v>1201</v>
      </c>
      <c r="E687" s="61">
        <v>44925</v>
      </c>
      <c r="F687" s="60">
        <v>902574</v>
      </c>
      <c r="G687" s="60" t="s">
        <v>47</v>
      </c>
      <c r="H687" s="60" t="s">
        <v>439</v>
      </c>
      <c r="I687" s="247">
        <v>86.94</v>
      </c>
      <c r="J687" s="60"/>
      <c r="K687" s="60" t="s">
        <v>4494</v>
      </c>
      <c r="L687" s="28">
        <v>53000085</v>
      </c>
    </row>
    <row r="688" spans="1:12" hidden="1">
      <c r="A688" s="60" t="s">
        <v>44</v>
      </c>
      <c r="B688" s="60" t="s">
        <v>44</v>
      </c>
      <c r="C688" s="60" t="s">
        <v>4495</v>
      </c>
      <c r="D688" s="117">
        <v>1201</v>
      </c>
      <c r="E688" s="61">
        <v>44925</v>
      </c>
      <c r="F688" s="60">
        <v>902574</v>
      </c>
      <c r="G688" s="60" t="s">
        <v>47</v>
      </c>
      <c r="H688" s="60" t="s">
        <v>439</v>
      </c>
      <c r="I688" s="247">
        <v>80.600000000000009</v>
      </c>
      <c r="J688" s="60"/>
      <c r="K688" s="60" t="s">
        <v>4496</v>
      </c>
      <c r="L688" s="28">
        <v>53000085</v>
      </c>
    </row>
    <row r="689" spans="1:12" hidden="1">
      <c r="A689" s="60" t="s">
        <v>44</v>
      </c>
      <c r="B689" s="60" t="s">
        <v>44</v>
      </c>
      <c r="C689" s="60" t="s">
        <v>4497</v>
      </c>
      <c r="D689" s="117">
        <v>1201</v>
      </c>
      <c r="E689" s="61">
        <v>44925</v>
      </c>
      <c r="F689" s="60">
        <v>902574</v>
      </c>
      <c r="G689" s="60" t="s">
        <v>47</v>
      </c>
      <c r="H689" s="60" t="s">
        <v>439</v>
      </c>
      <c r="I689" s="247">
        <v>80.600000000000009</v>
      </c>
      <c r="J689" s="60"/>
      <c r="K689" s="60" t="s">
        <v>4498</v>
      </c>
      <c r="L689" s="28">
        <v>53000085</v>
      </c>
    </row>
    <row r="690" spans="1:12" hidden="1">
      <c r="A690" s="60" t="s">
        <v>44</v>
      </c>
      <c r="B690" s="60" t="s">
        <v>44</v>
      </c>
      <c r="C690" s="60" t="s">
        <v>4499</v>
      </c>
      <c r="D690" s="117">
        <v>1201</v>
      </c>
      <c r="E690" s="61">
        <v>44925</v>
      </c>
      <c r="F690" s="60">
        <v>902575</v>
      </c>
      <c r="G690" s="60" t="s">
        <v>47</v>
      </c>
      <c r="H690" s="60" t="s">
        <v>426</v>
      </c>
      <c r="I690" s="247">
        <v>354.64</v>
      </c>
      <c r="J690" s="60"/>
      <c r="K690" s="60" t="s">
        <v>4500</v>
      </c>
      <c r="L690" s="28">
        <v>53000085</v>
      </c>
    </row>
    <row r="691" spans="1:12" hidden="1">
      <c r="A691" s="60" t="s">
        <v>44</v>
      </c>
      <c r="B691" s="60" t="s">
        <v>44</v>
      </c>
      <c r="C691" s="60" t="s">
        <v>4501</v>
      </c>
      <c r="D691" s="117">
        <v>1201</v>
      </c>
      <c r="E691" s="61">
        <v>44925</v>
      </c>
      <c r="F691" s="60">
        <v>902575</v>
      </c>
      <c r="G691" s="60" t="s">
        <v>47</v>
      </c>
      <c r="H691" s="60" t="s">
        <v>426</v>
      </c>
      <c r="I691" s="247">
        <v>185.38</v>
      </c>
      <c r="J691" s="60"/>
      <c r="K691" s="60" t="s">
        <v>4502</v>
      </c>
      <c r="L691" s="28">
        <v>53000085</v>
      </c>
    </row>
    <row r="692" spans="1:12" hidden="1">
      <c r="A692" s="60" t="s">
        <v>44</v>
      </c>
      <c r="B692" s="60" t="s">
        <v>44</v>
      </c>
      <c r="C692" s="60" t="s">
        <v>4503</v>
      </c>
      <c r="D692" s="117">
        <v>1201</v>
      </c>
      <c r="E692" s="61">
        <v>44925</v>
      </c>
      <c r="F692" s="60">
        <v>902578</v>
      </c>
      <c r="G692" s="60" t="s">
        <v>47</v>
      </c>
      <c r="H692" s="60" t="s">
        <v>426</v>
      </c>
      <c r="I692" s="247">
        <v>2063.36</v>
      </c>
      <c r="J692" s="60"/>
      <c r="K692" s="60" t="s">
        <v>4500</v>
      </c>
      <c r="L692" s="28">
        <v>53000085</v>
      </c>
    </row>
    <row r="693" spans="1:12" hidden="1">
      <c r="A693" s="60" t="s">
        <v>44</v>
      </c>
      <c r="B693" s="60" t="s">
        <v>44</v>
      </c>
      <c r="C693" s="60" t="s">
        <v>4504</v>
      </c>
      <c r="D693" s="117">
        <v>1201</v>
      </c>
      <c r="E693" s="61">
        <v>44925</v>
      </c>
      <c r="F693" s="60">
        <v>902578</v>
      </c>
      <c r="G693" s="60" t="s">
        <v>47</v>
      </c>
      <c r="H693" s="60" t="s">
        <v>426</v>
      </c>
      <c r="I693" s="247">
        <v>1023.62</v>
      </c>
      <c r="J693" s="60"/>
      <c r="K693" s="60" t="s">
        <v>4502</v>
      </c>
      <c r="L693" s="28">
        <v>53000085</v>
      </c>
    </row>
    <row r="694" spans="1:12" hidden="1">
      <c r="A694" s="60" t="s">
        <v>44</v>
      </c>
      <c r="B694" s="60" t="s">
        <v>44</v>
      </c>
      <c r="C694" s="60" t="s">
        <v>4505</v>
      </c>
      <c r="D694" s="117">
        <v>1201</v>
      </c>
      <c r="E694" s="61">
        <v>44925</v>
      </c>
      <c r="F694" s="60">
        <v>902577</v>
      </c>
      <c r="G694" s="60" t="s">
        <v>47</v>
      </c>
      <c r="H694" s="60" t="s">
        <v>426</v>
      </c>
      <c r="I694" s="247">
        <v>1015.56</v>
      </c>
      <c r="J694" s="60"/>
      <c r="K694" s="60" t="s">
        <v>4506</v>
      </c>
      <c r="L694" s="28">
        <v>53000085</v>
      </c>
    </row>
    <row r="695" spans="1:12" hidden="1">
      <c r="A695" s="60" t="s">
        <v>44</v>
      </c>
      <c r="B695" s="60" t="s">
        <v>44</v>
      </c>
      <c r="C695" s="60" t="s">
        <v>4507</v>
      </c>
      <c r="D695" s="117">
        <v>1201</v>
      </c>
      <c r="E695" s="61">
        <v>44925</v>
      </c>
      <c r="F695" s="60">
        <v>902577</v>
      </c>
      <c r="G695" s="60" t="s">
        <v>47</v>
      </c>
      <c r="H695" s="60" t="s">
        <v>426</v>
      </c>
      <c r="I695" s="247">
        <v>733.46</v>
      </c>
      <c r="J695" s="60"/>
      <c r="K695" s="60" t="s">
        <v>4508</v>
      </c>
      <c r="L695" s="28">
        <v>53000085</v>
      </c>
    </row>
    <row r="696" spans="1:12" hidden="1">
      <c r="A696" s="60" t="s">
        <v>44</v>
      </c>
      <c r="B696" s="60" t="s">
        <v>44</v>
      </c>
      <c r="C696" s="60" t="s">
        <v>4509</v>
      </c>
      <c r="D696" s="117">
        <v>1201</v>
      </c>
      <c r="E696" s="61">
        <v>44925</v>
      </c>
      <c r="F696" s="60">
        <v>902576</v>
      </c>
      <c r="G696" s="60" t="s">
        <v>47</v>
      </c>
      <c r="H696" s="60" t="s">
        <v>426</v>
      </c>
      <c r="I696" s="247">
        <v>4747.34</v>
      </c>
      <c r="J696" s="60"/>
      <c r="K696" s="60" t="s">
        <v>4506</v>
      </c>
      <c r="L696" s="28">
        <v>53000085</v>
      </c>
    </row>
    <row r="697" spans="1:12" hidden="1">
      <c r="A697" s="60" t="s">
        <v>44</v>
      </c>
      <c r="B697" s="60" t="s">
        <v>44</v>
      </c>
      <c r="C697" s="60" t="s">
        <v>4510</v>
      </c>
      <c r="D697" s="117">
        <v>1201</v>
      </c>
      <c r="E697" s="61">
        <v>44925</v>
      </c>
      <c r="F697" s="60">
        <v>902576</v>
      </c>
      <c r="G697" s="60" t="s">
        <v>47</v>
      </c>
      <c r="H697" s="60" t="s">
        <v>426</v>
      </c>
      <c r="I697" s="247">
        <v>5521.1</v>
      </c>
      <c r="J697" s="60"/>
      <c r="K697" s="60" t="s">
        <v>4506</v>
      </c>
      <c r="L697" s="28">
        <v>53000085</v>
      </c>
    </row>
    <row r="698" spans="1:12" hidden="1">
      <c r="A698" s="60" t="s">
        <v>44</v>
      </c>
      <c r="B698" s="60" t="s">
        <v>44</v>
      </c>
      <c r="C698" s="60" t="s">
        <v>4511</v>
      </c>
      <c r="D698" s="117">
        <v>1201</v>
      </c>
      <c r="E698" s="61">
        <v>44925</v>
      </c>
      <c r="F698" s="60">
        <v>902576</v>
      </c>
      <c r="G698" s="60" t="s">
        <v>47</v>
      </c>
      <c r="H698" s="60" t="s">
        <v>426</v>
      </c>
      <c r="I698" s="247">
        <v>3393.26</v>
      </c>
      <c r="J698" s="60"/>
      <c r="K698" s="60" t="s">
        <v>4508</v>
      </c>
      <c r="L698" s="28">
        <v>53000085</v>
      </c>
    </row>
    <row r="699" spans="1:12" hidden="1">
      <c r="A699" s="60" t="s">
        <v>44</v>
      </c>
      <c r="B699" s="60" t="s">
        <v>44</v>
      </c>
      <c r="C699" s="60" t="s">
        <v>4512</v>
      </c>
      <c r="D699" s="117">
        <v>1201</v>
      </c>
      <c r="E699" s="61">
        <v>44925</v>
      </c>
      <c r="F699" s="60">
        <v>902576</v>
      </c>
      <c r="G699" s="60" t="s">
        <v>47</v>
      </c>
      <c r="H699" s="60" t="s">
        <v>426</v>
      </c>
      <c r="I699" s="247">
        <v>3933.28</v>
      </c>
      <c r="J699" s="60"/>
      <c r="K699" s="60" t="s">
        <v>4508</v>
      </c>
      <c r="L699" s="28">
        <v>53000085</v>
      </c>
    </row>
    <row r="700" spans="1:12" hidden="1">
      <c r="A700" s="60" t="s">
        <v>44</v>
      </c>
      <c r="B700" s="60" t="s">
        <v>44</v>
      </c>
      <c r="C700" s="60" t="s">
        <v>4513</v>
      </c>
      <c r="D700" s="117">
        <v>1201</v>
      </c>
      <c r="E700" s="61">
        <v>44925</v>
      </c>
      <c r="F700" s="60">
        <v>902579</v>
      </c>
      <c r="G700" s="60" t="s">
        <v>47</v>
      </c>
      <c r="H700" s="60" t="s">
        <v>701</v>
      </c>
      <c r="I700" s="247">
        <v>96.72</v>
      </c>
      <c r="J700" s="60"/>
      <c r="K700" s="60" t="s">
        <v>4514</v>
      </c>
      <c r="L700" s="28">
        <v>53000085</v>
      </c>
    </row>
    <row r="701" spans="1:12" hidden="1">
      <c r="A701" s="60" t="s">
        <v>44</v>
      </c>
      <c r="B701" s="60" t="s">
        <v>44</v>
      </c>
      <c r="C701" s="60" t="s">
        <v>4515</v>
      </c>
      <c r="D701" s="117">
        <v>1201</v>
      </c>
      <c r="E701" s="61">
        <v>44925</v>
      </c>
      <c r="F701" s="60">
        <v>902580</v>
      </c>
      <c r="G701" s="60" t="s">
        <v>47</v>
      </c>
      <c r="H701" s="60" t="s">
        <v>86</v>
      </c>
      <c r="I701" s="247">
        <v>1333.5</v>
      </c>
      <c r="J701" s="60"/>
      <c r="K701" s="60" t="s">
        <v>4516</v>
      </c>
      <c r="L701" s="28">
        <v>53000085</v>
      </c>
    </row>
    <row r="702" spans="1:12" hidden="1">
      <c r="A702" s="60" t="s">
        <v>44</v>
      </c>
      <c r="B702" s="60" t="s">
        <v>44</v>
      </c>
      <c r="C702" s="60" t="s">
        <v>4517</v>
      </c>
      <c r="D702" s="117">
        <v>1201</v>
      </c>
      <c r="E702" s="61">
        <v>44925</v>
      </c>
      <c r="F702" s="60">
        <v>902580</v>
      </c>
      <c r="G702" s="60" t="s">
        <v>47</v>
      </c>
      <c r="H702" s="60" t="s">
        <v>86</v>
      </c>
      <c r="I702" s="247">
        <v>4441.03</v>
      </c>
      <c r="J702" s="60"/>
      <c r="K702" s="60" t="s">
        <v>4518</v>
      </c>
      <c r="L702" s="28">
        <v>53000085</v>
      </c>
    </row>
    <row r="703" spans="1:12" hidden="1">
      <c r="A703" s="60" t="s">
        <v>17</v>
      </c>
      <c r="B703" s="60" t="s">
        <v>1317</v>
      </c>
      <c r="C703" s="60" t="s">
        <v>4519</v>
      </c>
      <c r="D703" s="117">
        <v>1201</v>
      </c>
      <c r="E703" s="61">
        <v>44925</v>
      </c>
      <c r="F703" s="60">
        <v>902670</v>
      </c>
      <c r="G703" s="60" t="s">
        <v>47</v>
      </c>
      <c r="H703" s="60" t="s">
        <v>21</v>
      </c>
      <c r="I703" s="247">
        <v>17930</v>
      </c>
      <c r="J703" s="60"/>
      <c r="K703" s="60" t="s">
        <v>4520</v>
      </c>
      <c r="L703" s="28">
        <v>57328808</v>
      </c>
    </row>
    <row r="704" spans="1:12" hidden="1">
      <c r="A704" s="60" t="s">
        <v>2931</v>
      </c>
      <c r="B704" s="60" t="s">
        <v>3495</v>
      </c>
      <c r="C704" s="60" t="s">
        <v>4521</v>
      </c>
      <c r="D704" s="117">
        <v>1201</v>
      </c>
      <c r="E704" s="61">
        <v>44925</v>
      </c>
      <c r="F704" s="60">
        <v>902665</v>
      </c>
      <c r="G704" s="60" t="s">
        <v>47</v>
      </c>
      <c r="H704" s="60" t="s">
        <v>128</v>
      </c>
      <c r="I704" s="247">
        <v>5939.37</v>
      </c>
      <c r="J704" s="60"/>
      <c r="K704" s="60" t="s">
        <v>4522</v>
      </c>
      <c r="L704" s="28">
        <v>53000005</v>
      </c>
    </row>
    <row r="705" spans="1:12" hidden="1">
      <c r="A705" s="60" t="s">
        <v>2931</v>
      </c>
      <c r="B705" s="60" t="s">
        <v>3495</v>
      </c>
      <c r="C705" s="60" t="s">
        <v>4521</v>
      </c>
      <c r="D705" s="117">
        <v>1201</v>
      </c>
      <c r="E705" s="61">
        <v>44925</v>
      </c>
      <c r="F705" s="60">
        <v>902665</v>
      </c>
      <c r="G705" s="60" t="s">
        <v>47</v>
      </c>
      <c r="H705" s="60" t="s">
        <v>128</v>
      </c>
      <c r="I705" s="247">
        <v>4838.87</v>
      </c>
      <c r="J705" s="60"/>
      <c r="K705" s="60" t="s">
        <v>4523</v>
      </c>
      <c r="L705" s="28">
        <v>53000005</v>
      </c>
    </row>
    <row r="706" spans="1:12" hidden="1">
      <c r="A706" s="60" t="s">
        <v>2931</v>
      </c>
      <c r="B706" s="60" t="s">
        <v>3495</v>
      </c>
      <c r="C706" s="60" t="s">
        <v>4521</v>
      </c>
      <c r="D706" s="117">
        <v>1201</v>
      </c>
      <c r="E706" s="61">
        <v>44925</v>
      </c>
      <c r="F706" s="60">
        <v>902665</v>
      </c>
      <c r="G706" s="60" t="s">
        <v>47</v>
      </c>
      <c r="H706" s="60" t="s">
        <v>128</v>
      </c>
      <c r="I706" s="247">
        <v>908.88</v>
      </c>
      <c r="J706" s="60"/>
      <c r="K706" s="60" t="s">
        <v>4524</v>
      </c>
      <c r="L706" s="28">
        <v>53000005</v>
      </c>
    </row>
    <row r="707" spans="1:12" hidden="1">
      <c r="A707" s="60" t="s">
        <v>2931</v>
      </c>
      <c r="B707" s="60" t="s">
        <v>3495</v>
      </c>
      <c r="C707" s="60" t="s">
        <v>4521</v>
      </c>
      <c r="D707" s="117">
        <v>1201</v>
      </c>
      <c r="E707" s="61">
        <v>44925</v>
      </c>
      <c r="F707" s="60">
        <v>902665</v>
      </c>
      <c r="G707" s="60" t="s">
        <v>47</v>
      </c>
      <c r="H707" s="60" t="s">
        <v>128</v>
      </c>
      <c r="I707" s="247">
        <v>11445.93</v>
      </c>
      <c r="J707" s="60"/>
      <c r="K707" s="60" t="s">
        <v>4525</v>
      </c>
      <c r="L707" s="28">
        <v>53000005</v>
      </c>
    </row>
    <row r="708" spans="1:12" hidden="1">
      <c r="A708" s="60" t="s">
        <v>2931</v>
      </c>
      <c r="B708" s="60" t="s">
        <v>3495</v>
      </c>
      <c r="C708" s="60" t="s">
        <v>4521</v>
      </c>
      <c r="D708" s="117">
        <v>1201</v>
      </c>
      <c r="E708" s="61">
        <v>44925</v>
      </c>
      <c r="F708" s="60">
        <v>902665</v>
      </c>
      <c r="G708" s="60" t="s">
        <v>47</v>
      </c>
      <c r="H708" s="60" t="s">
        <v>128</v>
      </c>
      <c r="I708" s="247">
        <v>2004.71</v>
      </c>
      <c r="J708" s="60"/>
      <c r="K708" s="60" t="s">
        <v>4526</v>
      </c>
      <c r="L708" s="28">
        <v>53000005</v>
      </c>
    </row>
    <row r="709" spans="1:12" hidden="1">
      <c r="A709" s="60" t="s">
        <v>2931</v>
      </c>
      <c r="B709" s="60" t="s">
        <v>3495</v>
      </c>
      <c r="C709" s="60" t="s">
        <v>4521</v>
      </c>
      <c r="D709" s="117">
        <v>1201</v>
      </c>
      <c r="E709" s="61">
        <v>44925</v>
      </c>
      <c r="F709" s="60">
        <v>902665</v>
      </c>
      <c r="G709" s="60" t="s">
        <v>47</v>
      </c>
      <c r="H709" s="60" t="s">
        <v>128</v>
      </c>
      <c r="I709" s="247">
        <v>1534.61</v>
      </c>
      <c r="J709" s="60"/>
      <c r="K709" s="60" t="s">
        <v>4527</v>
      </c>
      <c r="L709" s="28">
        <v>53000005</v>
      </c>
    </row>
    <row r="710" spans="1:12" hidden="1">
      <c r="A710" s="60" t="s">
        <v>2931</v>
      </c>
      <c r="B710" s="60" t="s">
        <v>3495</v>
      </c>
      <c r="C710" s="60" t="s">
        <v>4521</v>
      </c>
      <c r="D710" s="117">
        <v>1201</v>
      </c>
      <c r="E710" s="61">
        <v>44925</v>
      </c>
      <c r="F710" s="60">
        <v>902665</v>
      </c>
      <c r="G710" s="60" t="s">
        <v>47</v>
      </c>
      <c r="H710" s="60" t="s">
        <v>128</v>
      </c>
      <c r="I710" s="247">
        <v>4247.16</v>
      </c>
      <c r="J710" s="60"/>
      <c r="K710" s="60" t="s">
        <v>4528</v>
      </c>
      <c r="L710" s="28">
        <v>53000005</v>
      </c>
    </row>
    <row r="711" spans="1:12" hidden="1">
      <c r="A711" s="60" t="s">
        <v>2931</v>
      </c>
      <c r="B711" s="60" t="s">
        <v>3495</v>
      </c>
      <c r="C711" s="60" t="s">
        <v>4521</v>
      </c>
      <c r="D711" s="117">
        <v>1201</v>
      </c>
      <c r="E711" s="61">
        <v>44925</v>
      </c>
      <c r="F711" s="60">
        <v>902665</v>
      </c>
      <c r="G711" s="60" t="s">
        <v>47</v>
      </c>
      <c r="H711" s="60" t="s">
        <v>128</v>
      </c>
      <c r="I711" s="247">
        <v>17536.37</v>
      </c>
      <c r="J711" s="60"/>
      <c r="K711" s="60" t="s">
        <v>4529</v>
      </c>
      <c r="L711" s="28">
        <v>53000005</v>
      </c>
    </row>
    <row r="712" spans="1:12" hidden="1">
      <c r="A712" s="60" t="s">
        <v>2931</v>
      </c>
      <c r="B712" s="60" t="s">
        <v>3495</v>
      </c>
      <c r="C712" s="60" t="s">
        <v>4521</v>
      </c>
      <c r="D712" s="117">
        <v>1201</v>
      </c>
      <c r="E712" s="61">
        <v>44925</v>
      </c>
      <c r="F712" s="60">
        <v>902665</v>
      </c>
      <c r="G712" s="60" t="s">
        <v>47</v>
      </c>
      <c r="H712" s="60" t="s">
        <v>128</v>
      </c>
      <c r="I712" s="247">
        <v>2461.14</v>
      </c>
      <c r="J712" s="60"/>
      <c r="K712" s="60" t="s">
        <v>4530</v>
      </c>
      <c r="L712" s="28">
        <v>53000005</v>
      </c>
    </row>
    <row r="713" spans="1:12" hidden="1">
      <c r="A713" s="60" t="s">
        <v>2931</v>
      </c>
      <c r="B713" s="60" t="s">
        <v>3495</v>
      </c>
      <c r="C713" s="60" t="s">
        <v>4521</v>
      </c>
      <c r="D713" s="117">
        <v>1201</v>
      </c>
      <c r="E713" s="61">
        <v>44925</v>
      </c>
      <c r="F713" s="60">
        <v>902665</v>
      </c>
      <c r="G713" s="60" t="s">
        <v>47</v>
      </c>
      <c r="H713" s="60" t="s">
        <v>128</v>
      </c>
      <c r="I713" s="247">
        <v>26964.1</v>
      </c>
      <c r="J713" s="60"/>
      <c r="K713" s="60" t="s">
        <v>2944</v>
      </c>
      <c r="L713" s="28">
        <v>53000005</v>
      </c>
    </row>
    <row r="714" spans="1:12" hidden="1">
      <c r="A714" s="60" t="s">
        <v>2931</v>
      </c>
      <c r="B714" s="60" t="s">
        <v>3495</v>
      </c>
      <c r="C714" s="60" t="s">
        <v>4521</v>
      </c>
      <c r="D714" s="117">
        <v>1201</v>
      </c>
      <c r="E714" s="61">
        <v>44925</v>
      </c>
      <c r="F714" s="60">
        <v>902665</v>
      </c>
      <c r="G714" s="60" t="s">
        <v>47</v>
      </c>
      <c r="H714" s="60" t="s">
        <v>128</v>
      </c>
      <c r="I714" s="247">
        <v>5147.0200000000004</v>
      </c>
      <c r="J714" s="60"/>
      <c r="K714" s="60" t="s">
        <v>2945</v>
      </c>
      <c r="L714" s="28">
        <v>53000005</v>
      </c>
    </row>
    <row r="715" spans="1:12" hidden="1">
      <c r="A715" s="60" t="s">
        <v>2931</v>
      </c>
      <c r="B715" s="60" t="s">
        <v>3495</v>
      </c>
      <c r="C715" s="60" t="s">
        <v>4521</v>
      </c>
      <c r="D715" s="117">
        <v>1201</v>
      </c>
      <c r="E715" s="61">
        <v>44925</v>
      </c>
      <c r="F715" s="60">
        <v>902665</v>
      </c>
      <c r="G715" s="60" t="s">
        <v>47</v>
      </c>
      <c r="H715" s="60" t="s">
        <v>128</v>
      </c>
      <c r="I715" s="247">
        <v>7143.62</v>
      </c>
      <c r="J715" s="60"/>
      <c r="K715" s="60" t="s">
        <v>2946</v>
      </c>
      <c r="L715" s="28">
        <v>53000005</v>
      </c>
    </row>
    <row r="716" spans="1:12" hidden="1">
      <c r="A716" s="60" t="s">
        <v>2931</v>
      </c>
      <c r="B716" s="60" t="s">
        <v>3495</v>
      </c>
      <c r="C716" s="60" t="s">
        <v>4521</v>
      </c>
      <c r="D716" s="117">
        <v>1201</v>
      </c>
      <c r="E716" s="61">
        <v>44925</v>
      </c>
      <c r="F716" s="60">
        <v>902665</v>
      </c>
      <c r="G716" s="60" t="s">
        <v>47</v>
      </c>
      <c r="H716" s="60" t="s">
        <v>128</v>
      </c>
      <c r="I716" s="247">
        <v>2153.71</v>
      </c>
      <c r="J716" s="60"/>
      <c r="K716" s="60" t="s">
        <v>2947</v>
      </c>
      <c r="L716" s="28">
        <v>53000005</v>
      </c>
    </row>
    <row r="717" spans="1:12" hidden="1">
      <c r="A717" s="60" t="s">
        <v>2931</v>
      </c>
      <c r="B717" s="60" t="s">
        <v>3495</v>
      </c>
      <c r="C717" s="60" t="s">
        <v>4521</v>
      </c>
      <c r="D717" s="117">
        <v>1201</v>
      </c>
      <c r="E717" s="61">
        <v>44925</v>
      </c>
      <c r="F717" s="60">
        <v>902665</v>
      </c>
      <c r="G717" s="60" t="s">
        <v>47</v>
      </c>
      <c r="H717" s="60" t="s">
        <v>128</v>
      </c>
      <c r="I717" s="247">
        <v>15439.25</v>
      </c>
      <c r="J717" s="60"/>
      <c r="K717" s="60" t="s">
        <v>2948</v>
      </c>
      <c r="L717" s="28">
        <v>53000005</v>
      </c>
    </row>
    <row r="718" spans="1:12" hidden="1">
      <c r="A718" s="60" t="s">
        <v>2931</v>
      </c>
      <c r="B718" s="60" t="s">
        <v>3495</v>
      </c>
      <c r="C718" s="60" t="s">
        <v>4521</v>
      </c>
      <c r="D718" s="117">
        <v>1201</v>
      </c>
      <c r="E718" s="61">
        <v>44925</v>
      </c>
      <c r="F718" s="60">
        <v>902665</v>
      </c>
      <c r="G718" s="60" t="s">
        <v>47</v>
      </c>
      <c r="H718" s="60" t="s">
        <v>128</v>
      </c>
      <c r="I718" s="247">
        <v>2668.19</v>
      </c>
      <c r="J718" s="60"/>
      <c r="K718" s="60" t="s">
        <v>2949</v>
      </c>
      <c r="L718" s="28">
        <v>53000005</v>
      </c>
    </row>
    <row r="719" spans="1:12" hidden="1">
      <c r="A719" s="60" t="s">
        <v>2931</v>
      </c>
      <c r="B719" s="60" t="s">
        <v>3495</v>
      </c>
      <c r="C719" s="60" t="s">
        <v>4521</v>
      </c>
      <c r="D719" s="117">
        <v>1201</v>
      </c>
      <c r="E719" s="61">
        <v>44925</v>
      </c>
      <c r="F719" s="60">
        <v>902665</v>
      </c>
      <c r="G719" s="60" t="s">
        <v>47</v>
      </c>
      <c r="H719" s="60" t="s">
        <v>128</v>
      </c>
      <c r="I719" s="247">
        <v>4893.42</v>
      </c>
      <c r="J719" s="60"/>
      <c r="K719" s="60" t="s">
        <v>4531</v>
      </c>
      <c r="L719" s="28">
        <v>53000005</v>
      </c>
    </row>
    <row r="720" spans="1:12" hidden="1">
      <c r="A720" s="60" t="s">
        <v>2931</v>
      </c>
      <c r="B720" s="60" t="s">
        <v>3495</v>
      </c>
      <c r="C720" s="60" t="s">
        <v>4521</v>
      </c>
      <c r="D720" s="117">
        <v>1201</v>
      </c>
      <c r="E720" s="61">
        <v>44925</v>
      </c>
      <c r="F720" s="60">
        <v>902665</v>
      </c>
      <c r="G720" s="60" t="s">
        <v>47</v>
      </c>
      <c r="H720" s="60" t="s">
        <v>128</v>
      </c>
      <c r="I720" s="247">
        <v>4548.7700000000004</v>
      </c>
      <c r="J720" s="60"/>
      <c r="K720" s="60" t="s">
        <v>4532</v>
      </c>
      <c r="L720" s="28">
        <v>53000005</v>
      </c>
    </row>
    <row r="721" spans="1:12" hidden="1">
      <c r="A721" s="60" t="s">
        <v>2931</v>
      </c>
      <c r="B721" s="60" t="s">
        <v>3495</v>
      </c>
      <c r="C721" s="60" t="s">
        <v>4521</v>
      </c>
      <c r="D721" s="117">
        <v>1201</v>
      </c>
      <c r="E721" s="61">
        <v>44925</v>
      </c>
      <c r="F721" s="60">
        <v>902665</v>
      </c>
      <c r="G721" s="60" t="s">
        <v>47</v>
      </c>
      <c r="H721" s="60" t="s">
        <v>128</v>
      </c>
      <c r="I721" s="247">
        <v>6762.51</v>
      </c>
      <c r="J721" s="60"/>
      <c r="K721" s="60" t="s">
        <v>2952</v>
      </c>
      <c r="L721" s="28">
        <v>53000005</v>
      </c>
    </row>
    <row r="722" spans="1:12" hidden="1">
      <c r="A722" s="60" t="s">
        <v>2931</v>
      </c>
      <c r="B722" s="60" t="s">
        <v>3495</v>
      </c>
      <c r="C722" s="60" t="s">
        <v>4521</v>
      </c>
      <c r="D722" s="117">
        <v>1201</v>
      </c>
      <c r="E722" s="61">
        <v>44925</v>
      </c>
      <c r="F722" s="60">
        <v>902665</v>
      </c>
      <c r="G722" s="60" t="s">
        <v>47</v>
      </c>
      <c r="H722" s="60" t="s">
        <v>128</v>
      </c>
      <c r="I722" s="247">
        <v>6869.46</v>
      </c>
      <c r="J722" s="60"/>
      <c r="K722" s="60" t="s">
        <v>2952</v>
      </c>
      <c r="L722" s="28">
        <v>53000005</v>
      </c>
    </row>
    <row r="723" spans="1:12" hidden="1">
      <c r="A723" s="60" t="s">
        <v>166</v>
      </c>
      <c r="B723" s="60" t="s">
        <v>292</v>
      </c>
      <c r="C723" s="60" t="s">
        <v>4533</v>
      </c>
      <c r="D723" s="117">
        <v>1201</v>
      </c>
      <c r="E723" s="61">
        <v>44925</v>
      </c>
      <c r="F723" s="60">
        <v>902701</v>
      </c>
      <c r="G723" s="60" t="s">
        <v>47</v>
      </c>
      <c r="H723" s="60" t="s">
        <v>21</v>
      </c>
      <c r="I723" s="247">
        <v>11589.3</v>
      </c>
      <c r="J723" s="60"/>
      <c r="K723" s="60" t="s">
        <v>4534</v>
      </c>
      <c r="L723" s="28">
        <v>55738459</v>
      </c>
    </row>
    <row r="724" spans="1:12" hidden="1">
      <c r="A724" s="60" t="s">
        <v>166</v>
      </c>
      <c r="B724" s="60" t="s">
        <v>292</v>
      </c>
      <c r="C724" s="60" t="s">
        <v>4533</v>
      </c>
      <c r="D724" s="117">
        <v>1201</v>
      </c>
      <c r="E724" s="61">
        <v>44925</v>
      </c>
      <c r="F724" s="60">
        <v>902701</v>
      </c>
      <c r="G724" s="60" t="s">
        <v>47</v>
      </c>
      <c r="H724" s="60" t="s">
        <v>21</v>
      </c>
      <c r="I724" s="247">
        <v>4488.96</v>
      </c>
      <c r="J724" s="60"/>
      <c r="K724" s="60" t="s">
        <v>4535</v>
      </c>
      <c r="L724" s="28">
        <v>55738459</v>
      </c>
    </row>
    <row r="725" spans="1:12" hidden="1">
      <c r="A725" s="60" t="s">
        <v>166</v>
      </c>
      <c r="B725" s="60" t="s">
        <v>292</v>
      </c>
      <c r="C725" s="60" t="s">
        <v>4533</v>
      </c>
      <c r="D725" s="117">
        <v>1201</v>
      </c>
      <c r="E725" s="61">
        <v>44925</v>
      </c>
      <c r="F725" s="60">
        <v>902701</v>
      </c>
      <c r="G725" s="60" t="s">
        <v>47</v>
      </c>
      <c r="H725" s="60" t="s">
        <v>21</v>
      </c>
      <c r="I725" s="247">
        <v>14574</v>
      </c>
      <c r="J725" s="60"/>
      <c r="K725" s="60" t="s">
        <v>4536</v>
      </c>
      <c r="L725" s="28">
        <v>55738459</v>
      </c>
    </row>
    <row r="726" spans="1:12" hidden="1">
      <c r="A726" s="60" t="s">
        <v>166</v>
      </c>
      <c r="B726" s="60" t="s">
        <v>292</v>
      </c>
      <c r="C726" s="60" t="s">
        <v>4533</v>
      </c>
      <c r="D726" s="117">
        <v>1201</v>
      </c>
      <c r="E726" s="61">
        <v>44925</v>
      </c>
      <c r="F726" s="60">
        <v>902701</v>
      </c>
      <c r="G726" s="60" t="s">
        <v>47</v>
      </c>
      <c r="H726" s="60" t="s">
        <v>21</v>
      </c>
      <c r="I726" s="247">
        <v>3960</v>
      </c>
      <c r="J726" s="60"/>
      <c r="K726" s="60" t="s">
        <v>4537</v>
      </c>
      <c r="L726" s="28">
        <v>55738459</v>
      </c>
    </row>
    <row r="727" spans="1:12" hidden="1">
      <c r="A727" s="60" t="s">
        <v>166</v>
      </c>
      <c r="B727" s="60" t="s">
        <v>292</v>
      </c>
      <c r="C727" s="60" t="s">
        <v>4533</v>
      </c>
      <c r="D727" s="117">
        <v>1201</v>
      </c>
      <c r="E727" s="61">
        <v>44925</v>
      </c>
      <c r="F727" s="60">
        <v>902701</v>
      </c>
      <c r="G727" s="60" t="s">
        <v>47</v>
      </c>
      <c r="H727" s="60" t="s">
        <v>21</v>
      </c>
      <c r="I727" s="247">
        <v>4485.1400000000003</v>
      </c>
      <c r="J727" s="60"/>
      <c r="K727" s="60" t="s">
        <v>4538</v>
      </c>
      <c r="L727" s="28">
        <v>55738459</v>
      </c>
    </row>
    <row r="728" spans="1:12" hidden="1">
      <c r="A728" s="60" t="s">
        <v>166</v>
      </c>
      <c r="B728" s="60" t="s">
        <v>292</v>
      </c>
      <c r="C728" s="60" t="s">
        <v>4533</v>
      </c>
      <c r="D728" s="117">
        <v>1201</v>
      </c>
      <c r="E728" s="61">
        <v>44925</v>
      </c>
      <c r="F728" s="60">
        <v>902701</v>
      </c>
      <c r="G728" s="60" t="s">
        <v>47</v>
      </c>
      <c r="H728" s="60" t="s">
        <v>21</v>
      </c>
      <c r="I728" s="247">
        <v>2825.1</v>
      </c>
      <c r="J728" s="60"/>
      <c r="K728" s="60" t="s">
        <v>4539</v>
      </c>
      <c r="L728" s="28">
        <v>55738459</v>
      </c>
    </row>
    <row r="729" spans="1:12" hidden="1">
      <c r="A729" s="60" t="s">
        <v>166</v>
      </c>
      <c r="B729" s="60" t="s">
        <v>292</v>
      </c>
      <c r="C729" s="60" t="s">
        <v>4533</v>
      </c>
      <c r="D729" s="117">
        <v>1201</v>
      </c>
      <c r="E729" s="61">
        <v>44925</v>
      </c>
      <c r="F729" s="60">
        <v>902701</v>
      </c>
      <c r="G729" s="60" t="s">
        <v>47</v>
      </c>
      <c r="H729" s="60" t="s">
        <v>21</v>
      </c>
      <c r="I729" s="247">
        <v>4589.75</v>
      </c>
      <c r="J729" s="60"/>
      <c r="K729" s="60" t="s">
        <v>4540</v>
      </c>
      <c r="L729" s="28">
        <v>55738459</v>
      </c>
    </row>
    <row r="730" spans="1:12" hidden="1">
      <c r="A730" s="60" t="s">
        <v>404</v>
      </c>
      <c r="B730" s="60" t="s">
        <v>405</v>
      </c>
      <c r="C730" s="60" t="s">
        <v>4541</v>
      </c>
      <c r="D730">
        <v>1204</v>
      </c>
      <c r="E730" s="61">
        <v>44925</v>
      </c>
      <c r="F730" s="60">
        <v>902102</v>
      </c>
      <c r="G730" s="60" t="s">
        <v>47</v>
      </c>
      <c r="H730" s="60" t="s">
        <v>128</v>
      </c>
      <c r="I730" s="247">
        <v>86560.76</v>
      </c>
      <c r="J730" s="60"/>
      <c r="K730" s="60" t="s">
        <v>4542</v>
      </c>
      <c r="L730" s="28">
        <v>57225201</v>
      </c>
    </row>
    <row r="731" spans="1:12" hidden="1">
      <c r="A731" s="60" t="s">
        <v>404</v>
      </c>
      <c r="B731" s="60" t="s">
        <v>405</v>
      </c>
      <c r="C731" s="60" t="s">
        <v>4541</v>
      </c>
      <c r="D731">
        <v>1204</v>
      </c>
      <c r="E731" s="61">
        <v>44925</v>
      </c>
      <c r="F731" s="60">
        <v>902102</v>
      </c>
      <c r="G731" s="60" t="s">
        <v>47</v>
      </c>
      <c r="H731" s="60" t="s">
        <v>128</v>
      </c>
      <c r="I731" s="247">
        <v>10298.879999999999</v>
      </c>
      <c r="J731" s="60"/>
      <c r="K731" s="60" t="s">
        <v>4543</v>
      </c>
      <c r="L731" s="28">
        <v>57225201</v>
      </c>
    </row>
    <row r="732" spans="1:12" hidden="1">
      <c r="A732" s="60" t="s">
        <v>404</v>
      </c>
      <c r="B732" s="60" t="s">
        <v>405</v>
      </c>
      <c r="C732" s="60" t="s">
        <v>4541</v>
      </c>
      <c r="D732">
        <v>1204</v>
      </c>
      <c r="E732" s="61">
        <v>44925</v>
      </c>
      <c r="F732" s="60">
        <v>902102</v>
      </c>
      <c r="G732" s="60" t="s">
        <v>47</v>
      </c>
      <c r="H732" s="60" t="s">
        <v>128</v>
      </c>
      <c r="I732" s="247">
        <v>14855.04</v>
      </c>
      <c r="J732" s="60"/>
      <c r="K732" s="60" t="s">
        <v>4544</v>
      </c>
      <c r="L732" s="28">
        <v>57225201</v>
      </c>
    </row>
    <row r="733" spans="1:12" hidden="1">
      <c r="A733" s="60" t="s">
        <v>404</v>
      </c>
      <c r="B733" s="60" t="s">
        <v>405</v>
      </c>
      <c r="C733" s="60" t="s">
        <v>4541</v>
      </c>
      <c r="D733">
        <v>1204</v>
      </c>
      <c r="E733" s="61">
        <v>44925</v>
      </c>
      <c r="F733" s="60">
        <v>902102</v>
      </c>
      <c r="G733" s="60" t="s">
        <v>47</v>
      </c>
      <c r="H733" s="60" t="s">
        <v>128</v>
      </c>
      <c r="I733" s="247">
        <v>2729.36</v>
      </c>
      <c r="J733" s="60"/>
      <c r="K733" s="60" t="s">
        <v>4545</v>
      </c>
      <c r="L733" s="28">
        <v>57225201</v>
      </c>
    </row>
    <row r="734" spans="1:12" hidden="1">
      <c r="A734" s="60" t="s">
        <v>404</v>
      </c>
      <c r="B734" s="60" t="s">
        <v>405</v>
      </c>
      <c r="C734" s="60" t="s">
        <v>4541</v>
      </c>
      <c r="D734">
        <v>1204</v>
      </c>
      <c r="E734" s="61">
        <v>44925</v>
      </c>
      <c r="F734" s="60">
        <v>902102</v>
      </c>
      <c r="G734" s="60" t="s">
        <v>47</v>
      </c>
      <c r="H734" s="60" t="s">
        <v>128</v>
      </c>
      <c r="I734" s="247">
        <v>40580.82</v>
      </c>
      <c r="J734" s="60"/>
      <c r="K734" s="60" t="s">
        <v>4546</v>
      </c>
      <c r="L734" s="28">
        <v>57225201</v>
      </c>
    </row>
    <row r="735" spans="1:12" hidden="1">
      <c r="A735" s="60" t="s">
        <v>404</v>
      </c>
      <c r="B735" s="60" t="s">
        <v>405</v>
      </c>
      <c r="C735" s="60" t="s">
        <v>4541</v>
      </c>
      <c r="D735">
        <v>1204</v>
      </c>
      <c r="E735" s="61">
        <v>44925</v>
      </c>
      <c r="F735" s="60">
        <v>902102</v>
      </c>
      <c r="G735" s="60" t="s">
        <v>47</v>
      </c>
      <c r="H735" s="60" t="s">
        <v>128</v>
      </c>
      <c r="I735" s="247">
        <v>19568.16</v>
      </c>
      <c r="J735" s="60"/>
      <c r="K735" s="60" t="s">
        <v>4547</v>
      </c>
      <c r="L735" s="28">
        <v>57225201</v>
      </c>
    </row>
    <row r="736" spans="1:12" hidden="1">
      <c r="A736" s="60" t="s">
        <v>404</v>
      </c>
      <c r="B736" s="60" t="s">
        <v>405</v>
      </c>
      <c r="C736" s="60" t="s">
        <v>4541</v>
      </c>
      <c r="D736">
        <v>1204</v>
      </c>
      <c r="E736" s="61">
        <v>44925</v>
      </c>
      <c r="F736" s="60">
        <v>902102</v>
      </c>
      <c r="G736" s="60" t="s">
        <v>47</v>
      </c>
      <c r="H736" s="60" t="s">
        <v>128</v>
      </c>
      <c r="I736" s="247">
        <v>52238.1</v>
      </c>
      <c r="J736" s="60"/>
      <c r="K736" s="60" t="s">
        <v>4548</v>
      </c>
      <c r="L736" s="28">
        <v>57225201</v>
      </c>
    </row>
    <row r="737" spans="1:12" hidden="1">
      <c r="A737" s="60" t="s">
        <v>404</v>
      </c>
      <c r="B737" s="60" t="s">
        <v>405</v>
      </c>
      <c r="C737" s="60" t="s">
        <v>4541</v>
      </c>
      <c r="D737">
        <v>1204</v>
      </c>
      <c r="E737" s="61">
        <v>44925</v>
      </c>
      <c r="F737" s="60">
        <v>902102</v>
      </c>
      <c r="G737" s="60" t="s">
        <v>47</v>
      </c>
      <c r="H737" s="60" t="s">
        <v>128</v>
      </c>
      <c r="I737" s="247">
        <v>9882</v>
      </c>
      <c r="J737" s="60"/>
      <c r="K737" s="60" t="s">
        <v>4549</v>
      </c>
      <c r="L737" s="28">
        <v>57225201</v>
      </c>
    </row>
    <row r="738" spans="1:12" hidden="1">
      <c r="A738" s="60" t="s">
        <v>404</v>
      </c>
      <c r="B738" s="60" t="s">
        <v>405</v>
      </c>
      <c r="C738" s="60" t="s">
        <v>4541</v>
      </c>
      <c r="D738">
        <v>1204</v>
      </c>
      <c r="E738" s="61">
        <v>44925</v>
      </c>
      <c r="F738" s="60">
        <v>902102</v>
      </c>
      <c r="G738" s="60" t="s">
        <v>47</v>
      </c>
      <c r="H738" s="60" t="s">
        <v>128</v>
      </c>
      <c r="I738" s="247">
        <v>14236.86</v>
      </c>
      <c r="J738" s="60"/>
      <c r="K738" s="60" t="s">
        <v>4550</v>
      </c>
      <c r="L738" s="28">
        <v>57225201</v>
      </c>
    </row>
    <row r="739" spans="1:12" hidden="1">
      <c r="A739" s="60" t="s">
        <v>404</v>
      </c>
      <c r="B739" s="60" t="s">
        <v>405</v>
      </c>
      <c r="C739" s="60" t="s">
        <v>4541</v>
      </c>
      <c r="D739">
        <v>1204</v>
      </c>
      <c r="E739" s="61">
        <v>44925</v>
      </c>
      <c r="F739" s="60">
        <v>902102</v>
      </c>
      <c r="G739" s="60" t="s">
        <v>47</v>
      </c>
      <c r="H739" s="60" t="s">
        <v>128</v>
      </c>
      <c r="I739" s="247">
        <v>18567.34</v>
      </c>
      <c r="J739" s="60"/>
      <c r="K739" s="60" t="s">
        <v>4551</v>
      </c>
      <c r="L739" s="28">
        <v>57225201</v>
      </c>
    </row>
    <row r="740" spans="1:12" hidden="1">
      <c r="A740" s="60" t="s">
        <v>404</v>
      </c>
      <c r="B740" s="60" t="s">
        <v>405</v>
      </c>
      <c r="C740" s="60" t="s">
        <v>4552</v>
      </c>
      <c r="D740">
        <v>1204</v>
      </c>
      <c r="E740" s="61">
        <v>44925</v>
      </c>
      <c r="F740" s="60">
        <v>902235</v>
      </c>
      <c r="G740" s="60" t="s">
        <v>47</v>
      </c>
      <c r="H740" s="60" t="s">
        <v>128</v>
      </c>
      <c r="I740" s="247">
        <v>14947.2</v>
      </c>
      <c r="J740" s="60"/>
      <c r="K740" s="60" t="s">
        <v>4553</v>
      </c>
      <c r="L740" s="28">
        <v>57225201</v>
      </c>
    </row>
    <row r="741" spans="1:12" hidden="1">
      <c r="A741" s="60" t="s">
        <v>404</v>
      </c>
      <c r="B741" s="60" t="s">
        <v>405</v>
      </c>
      <c r="C741" s="60" t="s">
        <v>4552</v>
      </c>
      <c r="D741">
        <v>1204</v>
      </c>
      <c r="E741" s="61">
        <v>44925</v>
      </c>
      <c r="F741" s="60">
        <v>902235</v>
      </c>
      <c r="G741" s="60" t="s">
        <v>47</v>
      </c>
      <c r="H741" s="60" t="s">
        <v>128</v>
      </c>
      <c r="I741" s="247">
        <v>76015.8</v>
      </c>
      <c r="J741" s="60"/>
      <c r="K741" s="60" t="s">
        <v>4554</v>
      </c>
      <c r="L741" s="28">
        <v>57225201</v>
      </c>
    </row>
    <row r="742" spans="1:12" hidden="1">
      <c r="A742" s="60" t="s">
        <v>404</v>
      </c>
      <c r="B742" s="60" t="s">
        <v>405</v>
      </c>
      <c r="C742" s="60" t="s">
        <v>4552</v>
      </c>
      <c r="D742">
        <v>1204</v>
      </c>
      <c r="E742" s="61">
        <v>44925</v>
      </c>
      <c r="F742" s="60">
        <v>902235</v>
      </c>
      <c r="G742" s="60" t="s">
        <v>47</v>
      </c>
      <c r="H742" s="60" t="s">
        <v>128</v>
      </c>
      <c r="I742" s="247">
        <v>19202.400000000001</v>
      </c>
      <c r="J742" s="60"/>
      <c r="K742" s="60" t="s">
        <v>4555</v>
      </c>
      <c r="L742" s="28">
        <v>57225201</v>
      </c>
    </row>
    <row r="743" spans="1:12" hidden="1">
      <c r="A743" s="60" t="s">
        <v>404</v>
      </c>
      <c r="B743" s="60" t="s">
        <v>405</v>
      </c>
      <c r="C743" s="60" t="s">
        <v>4552</v>
      </c>
      <c r="D743">
        <v>1204</v>
      </c>
      <c r="E743" s="61">
        <v>44925</v>
      </c>
      <c r="F743" s="60">
        <v>902235</v>
      </c>
      <c r="G743" s="60" t="s">
        <v>47</v>
      </c>
      <c r="H743" s="60" t="s">
        <v>128</v>
      </c>
      <c r="I743" s="247">
        <v>2476.8000000000002</v>
      </c>
      <c r="J743" s="60"/>
      <c r="K743" s="60" t="s">
        <v>4556</v>
      </c>
      <c r="L743" s="28">
        <v>57225201</v>
      </c>
    </row>
    <row r="744" spans="1:12" hidden="1">
      <c r="A744" s="60" t="s">
        <v>404</v>
      </c>
      <c r="B744" s="60" t="s">
        <v>405</v>
      </c>
      <c r="C744" s="60" t="s">
        <v>4552</v>
      </c>
      <c r="D744">
        <v>1204</v>
      </c>
      <c r="E744" s="61">
        <v>44925</v>
      </c>
      <c r="F744" s="60">
        <v>902235</v>
      </c>
      <c r="G744" s="60" t="s">
        <v>47</v>
      </c>
      <c r="H744" s="60" t="s">
        <v>128</v>
      </c>
      <c r="I744" s="247">
        <v>24102.560000000001</v>
      </c>
      <c r="J744" s="60"/>
      <c r="K744" s="60" t="s">
        <v>4557</v>
      </c>
      <c r="L744" s="28">
        <v>57225201</v>
      </c>
    </row>
    <row r="745" spans="1:12" hidden="1">
      <c r="A745" s="60" t="s">
        <v>404</v>
      </c>
      <c r="B745" s="60" t="s">
        <v>405</v>
      </c>
      <c r="C745" s="60" t="s">
        <v>4552</v>
      </c>
      <c r="D745">
        <v>1204</v>
      </c>
      <c r="E745" s="61">
        <v>44925</v>
      </c>
      <c r="F745" s="60">
        <v>902235</v>
      </c>
      <c r="G745" s="60" t="s">
        <v>47</v>
      </c>
      <c r="H745" s="60" t="s">
        <v>128</v>
      </c>
      <c r="I745" s="247">
        <v>10401.69</v>
      </c>
      <c r="J745" s="60"/>
      <c r="K745" s="60" t="s">
        <v>4558</v>
      </c>
      <c r="L745" s="28">
        <v>57225201</v>
      </c>
    </row>
    <row r="746" spans="1:12" hidden="1">
      <c r="A746" s="60" t="s">
        <v>404</v>
      </c>
      <c r="B746" s="60" t="s">
        <v>405</v>
      </c>
      <c r="C746" s="60" t="s">
        <v>4552</v>
      </c>
      <c r="D746">
        <v>1204</v>
      </c>
      <c r="E746" s="61">
        <v>44925</v>
      </c>
      <c r="F746" s="60">
        <v>902235</v>
      </c>
      <c r="G746" s="60" t="s">
        <v>47</v>
      </c>
      <c r="H746" s="60" t="s">
        <v>128</v>
      </c>
      <c r="I746" s="247">
        <v>23814.82</v>
      </c>
      <c r="J746" s="60"/>
      <c r="K746" s="60" t="s">
        <v>4559</v>
      </c>
      <c r="L746" s="28">
        <v>57225201</v>
      </c>
    </row>
    <row r="747" spans="1:12" hidden="1">
      <c r="A747" s="60" t="s">
        <v>404</v>
      </c>
      <c r="B747" s="60" t="s">
        <v>405</v>
      </c>
      <c r="C747" s="60" t="s">
        <v>4552</v>
      </c>
      <c r="D747">
        <v>1204</v>
      </c>
      <c r="E747" s="61">
        <v>44925</v>
      </c>
      <c r="F747" s="60">
        <v>902235</v>
      </c>
      <c r="G747" s="60" t="s">
        <v>47</v>
      </c>
      <c r="H747" s="60" t="s">
        <v>128</v>
      </c>
      <c r="I747" s="247">
        <v>24539.759999999998</v>
      </c>
      <c r="J747" s="60"/>
      <c r="K747" s="60" t="s">
        <v>4560</v>
      </c>
      <c r="L747" s="28">
        <v>57225201</v>
      </c>
    </row>
    <row r="748" spans="1:12" hidden="1">
      <c r="A748" s="60" t="s">
        <v>404</v>
      </c>
      <c r="B748" s="60" t="s">
        <v>405</v>
      </c>
      <c r="C748" s="60" t="s">
        <v>4552</v>
      </c>
      <c r="D748">
        <v>1204</v>
      </c>
      <c r="E748" s="61">
        <v>44925</v>
      </c>
      <c r="F748" s="60">
        <v>902235</v>
      </c>
      <c r="G748" s="60" t="s">
        <v>47</v>
      </c>
      <c r="H748" s="60" t="s">
        <v>128</v>
      </c>
      <c r="I748" s="247">
        <v>17382.330000000002</v>
      </c>
      <c r="J748" s="60"/>
      <c r="K748" s="60" t="s">
        <v>4561</v>
      </c>
      <c r="L748" s="28">
        <v>57225201</v>
      </c>
    </row>
    <row r="749" spans="1:12" hidden="1">
      <c r="A749" s="60" t="s">
        <v>404</v>
      </c>
      <c r="B749" s="60" t="s">
        <v>405</v>
      </c>
      <c r="C749" s="60" t="s">
        <v>4552</v>
      </c>
      <c r="D749">
        <v>1204</v>
      </c>
      <c r="E749" s="61">
        <v>44925</v>
      </c>
      <c r="F749" s="60">
        <v>902235</v>
      </c>
      <c r="G749" s="60" t="s">
        <v>47</v>
      </c>
      <c r="H749" s="60" t="s">
        <v>128</v>
      </c>
      <c r="I749" s="247">
        <v>8823.7099999999991</v>
      </c>
      <c r="J749" s="60"/>
      <c r="K749" s="60" t="s">
        <v>4562</v>
      </c>
      <c r="L749" s="28">
        <v>57225201</v>
      </c>
    </row>
    <row r="750" spans="1:12" hidden="1">
      <c r="A750" s="60" t="s">
        <v>404</v>
      </c>
      <c r="B750" s="60" t="s">
        <v>405</v>
      </c>
      <c r="C750" s="60" t="s">
        <v>4552</v>
      </c>
      <c r="D750">
        <v>1204</v>
      </c>
      <c r="E750" s="61">
        <v>44925</v>
      </c>
      <c r="F750" s="60">
        <v>902235</v>
      </c>
      <c r="G750" s="60" t="s">
        <v>47</v>
      </c>
      <c r="H750" s="60" t="s">
        <v>128</v>
      </c>
      <c r="I750" s="247">
        <v>10856.52</v>
      </c>
      <c r="J750" s="60"/>
      <c r="K750" s="60" t="s">
        <v>4563</v>
      </c>
      <c r="L750" s="28">
        <v>57225201</v>
      </c>
    </row>
    <row r="751" spans="1:12" hidden="1">
      <c r="A751" s="60" t="s">
        <v>44</v>
      </c>
      <c r="B751" s="60" t="s">
        <v>44</v>
      </c>
      <c r="C751" s="60" t="s">
        <v>4564</v>
      </c>
      <c r="D751">
        <v>1204</v>
      </c>
      <c r="E751" s="61">
        <v>44925</v>
      </c>
      <c r="F751" s="60">
        <v>902586</v>
      </c>
      <c r="G751" s="60" t="s">
        <v>47</v>
      </c>
      <c r="H751" s="60" t="s">
        <v>1835</v>
      </c>
      <c r="I751" s="247">
        <v>239.66</v>
      </c>
      <c r="J751" s="60"/>
      <c r="K751" s="60" t="s">
        <v>4565</v>
      </c>
      <c r="L751" s="28">
        <v>53000085</v>
      </c>
    </row>
    <row r="752" spans="1:12" hidden="1">
      <c r="A752" s="60" t="s">
        <v>44</v>
      </c>
      <c r="B752" s="60" t="s">
        <v>44</v>
      </c>
      <c r="C752" s="60" t="s">
        <v>4566</v>
      </c>
      <c r="D752">
        <v>1204</v>
      </c>
      <c r="E752" s="61">
        <v>44925</v>
      </c>
      <c r="F752" s="60">
        <v>902588</v>
      </c>
      <c r="G752" s="60" t="s">
        <v>47</v>
      </c>
      <c r="H752" s="60" t="s">
        <v>456</v>
      </c>
      <c r="I752" s="247">
        <v>94.36</v>
      </c>
      <c r="J752" s="60"/>
      <c r="K752" s="60" t="s">
        <v>4567</v>
      </c>
      <c r="L752" s="28">
        <v>53000085</v>
      </c>
    </row>
    <row r="753" spans="1:12" hidden="1">
      <c r="A753" s="60" t="s">
        <v>44</v>
      </c>
      <c r="B753" s="60" t="s">
        <v>44</v>
      </c>
      <c r="C753" s="60" t="s">
        <v>4568</v>
      </c>
      <c r="D753">
        <v>1204</v>
      </c>
      <c r="E753" s="61">
        <v>44925</v>
      </c>
      <c r="F753" s="60">
        <v>902587</v>
      </c>
      <c r="G753" s="60" t="s">
        <v>47</v>
      </c>
      <c r="H753" s="60" t="s">
        <v>465</v>
      </c>
      <c r="I753" s="247">
        <v>282.7</v>
      </c>
      <c r="J753" s="60"/>
      <c r="K753" s="60" t="s">
        <v>4569</v>
      </c>
      <c r="L753" s="28">
        <v>53000085</v>
      </c>
    </row>
    <row r="754" spans="1:12" hidden="1">
      <c r="A754" s="60" t="s">
        <v>44</v>
      </c>
      <c r="B754" s="60" t="s">
        <v>44</v>
      </c>
      <c r="C754" s="60" t="s">
        <v>4570</v>
      </c>
      <c r="D754">
        <v>1204</v>
      </c>
      <c r="E754" s="61">
        <v>44925</v>
      </c>
      <c r="F754" s="60">
        <v>902590</v>
      </c>
      <c r="G754" s="60" t="s">
        <v>47</v>
      </c>
      <c r="H754" s="60" t="s">
        <v>448</v>
      </c>
      <c r="I754" s="247">
        <v>323.82</v>
      </c>
      <c r="J754" s="60"/>
      <c r="K754" s="60" t="s">
        <v>4571</v>
      </c>
      <c r="L754" s="28">
        <v>53000085</v>
      </c>
    </row>
    <row r="755" spans="1:12" hidden="1">
      <c r="A755" s="60" t="s">
        <v>44</v>
      </c>
      <c r="B755" s="60" t="s">
        <v>44</v>
      </c>
      <c r="C755" s="60" t="s">
        <v>4572</v>
      </c>
      <c r="D755">
        <v>1204</v>
      </c>
      <c r="E755" s="61">
        <v>44925</v>
      </c>
      <c r="F755" s="60">
        <v>902591</v>
      </c>
      <c r="G755" s="60" t="s">
        <v>47</v>
      </c>
      <c r="H755" s="60" t="s">
        <v>128</v>
      </c>
      <c r="I755" s="247">
        <v>1051.44</v>
      </c>
      <c r="J755" s="60"/>
      <c r="K755" s="60" t="s">
        <v>4573</v>
      </c>
      <c r="L755" s="28">
        <v>53000085</v>
      </c>
    </row>
    <row r="756" spans="1:12" hidden="1">
      <c r="A756" s="60" t="s">
        <v>44</v>
      </c>
      <c r="B756" s="60" t="s">
        <v>44</v>
      </c>
      <c r="C756" s="60" t="s">
        <v>4574</v>
      </c>
      <c r="D756">
        <v>1204</v>
      </c>
      <c r="E756" s="61">
        <v>44925</v>
      </c>
      <c r="F756" s="60">
        <v>902592</v>
      </c>
      <c r="G756" s="60" t="s">
        <v>47</v>
      </c>
      <c r="H756" s="60" t="s">
        <v>435</v>
      </c>
      <c r="I756" s="247">
        <v>41.44</v>
      </c>
      <c r="J756" s="60"/>
      <c r="K756" s="60" t="s">
        <v>4575</v>
      </c>
      <c r="L756" s="28">
        <v>53000085</v>
      </c>
    </row>
    <row r="757" spans="1:12" hidden="1">
      <c r="A757" s="60" t="s">
        <v>44</v>
      </c>
      <c r="B757" s="60" t="s">
        <v>44</v>
      </c>
      <c r="C757" s="60" t="s">
        <v>4576</v>
      </c>
      <c r="D757">
        <v>1204</v>
      </c>
      <c r="E757" s="61">
        <v>44925</v>
      </c>
      <c r="F757" s="60">
        <v>902592</v>
      </c>
      <c r="G757" s="60" t="s">
        <v>47</v>
      </c>
      <c r="H757" s="60" t="s">
        <v>435</v>
      </c>
      <c r="I757" s="247">
        <v>709.66</v>
      </c>
      <c r="J757" s="60"/>
      <c r="K757" s="60" t="s">
        <v>4575</v>
      </c>
      <c r="L757" s="28">
        <v>53000085</v>
      </c>
    </row>
    <row r="758" spans="1:12" hidden="1">
      <c r="A758" s="60" t="s">
        <v>44</v>
      </c>
      <c r="B758" s="60" t="s">
        <v>44</v>
      </c>
      <c r="C758" s="60" t="s">
        <v>4577</v>
      </c>
      <c r="D758">
        <v>1204</v>
      </c>
      <c r="E758" s="61">
        <v>44925</v>
      </c>
      <c r="F758" s="60">
        <v>902593</v>
      </c>
      <c r="G758" s="60" t="s">
        <v>47</v>
      </c>
      <c r="H758" s="60" t="s">
        <v>448</v>
      </c>
      <c r="I758" s="247">
        <v>2485.17</v>
      </c>
      <c r="J758" s="60"/>
      <c r="K758" s="60" t="s">
        <v>4578</v>
      </c>
      <c r="L758" s="28">
        <v>53000085</v>
      </c>
    </row>
    <row r="759" spans="1:12" hidden="1">
      <c r="A759" s="60" t="s">
        <v>44</v>
      </c>
      <c r="B759" s="60" t="s">
        <v>44</v>
      </c>
      <c r="C759" s="60" t="s">
        <v>4579</v>
      </c>
      <c r="D759">
        <v>1204</v>
      </c>
      <c r="E759" s="61">
        <v>44925</v>
      </c>
      <c r="F759" s="60">
        <v>902594</v>
      </c>
      <c r="G759" s="60" t="s">
        <v>47</v>
      </c>
      <c r="H759" s="60" t="s">
        <v>452</v>
      </c>
      <c r="I759" s="247">
        <v>674.79</v>
      </c>
      <c r="J759" s="60"/>
      <c r="K759" s="60" t="s">
        <v>4580</v>
      </c>
      <c r="L759" s="28">
        <v>53000085</v>
      </c>
    </row>
    <row r="760" spans="1:12" hidden="1">
      <c r="A760" s="60" t="s">
        <v>44</v>
      </c>
      <c r="B760" s="60" t="s">
        <v>44</v>
      </c>
      <c r="C760" s="60" t="s">
        <v>4581</v>
      </c>
      <c r="D760">
        <v>1204</v>
      </c>
      <c r="E760" s="61">
        <v>44925</v>
      </c>
      <c r="F760" s="60">
        <v>902595</v>
      </c>
      <c r="G760" s="60" t="s">
        <v>47</v>
      </c>
      <c r="H760" s="60" t="s">
        <v>426</v>
      </c>
      <c r="I760" s="247">
        <v>226.16</v>
      </c>
      <c r="J760" s="60"/>
      <c r="K760" s="60" t="s">
        <v>4582</v>
      </c>
      <c r="L760" s="28">
        <v>53000085</v>
      </c>
    </row>
    <row r="761" spans="1:12" hidden="1">
      <c r="A761" s="60" t="s">
        <v>44</v>
      </c>
      <c r="B761" s="60" t="s">
        <v>44</v>
      </c>
      <c r="C761" s="60" t="s">
        <v>4583</v>
      </c>
      <c r="D761">
        <v>1204</v>
      </c>
      <c r="E761" s="61">
        <v>44925</v>
      </c>
      <c r="F761" s="60">
        <v>902596</v>
      </c>
      <c r="G761" s="60" t="s">
        <v>47</v>
      </c>
      <c r="H761" s="60" t="s">
        <v>426</v>
      </c>
      <c r="I761" s="247">
        <v>1315.84</v>
      </c>
      <c r="J761" s="60"/>
      <c r="K761" s="60" t="s">
        <v>4582</v>
      </c>
      <c r="L761" s="28">
        <v>53000085</v>
      </c>
    </row>
    <row r="762" spans="1:12" hidden="1">
      <c r="A762" s="60" t="s">
        <v>44</v>
      </c>
      <c r="B762" s="60" t="s">
        <v>44</v>
      </c>
      <c r="C762" s="60" t="s">
        <v>4584</v>
      </c>
      <c r="D762">
        <v>1204</v>
      </c>
      <c r="E762" s="61">
        <v>44925</v>
      </c>
      <c r="F762" s="60">
        <v>902597</v>
      </c>
      <c r="G762" s="60" t="s">
        <v>47</v>
      </c>
      <c r="H762" s="60" t="s">
        <v>426</v>
      </c>
      <c r="I762" s="247">
        <v>236.44</v>
      </c>
      <c r="J762" s="60"/>
      <c r="K762" s="60" t="s">
        <v>4585</v>
      </c>
      <c r="L762" s="28">
        <v>53000085</v>
      </c>
    </row>
    <row r="763" spans="1:12" hidden="1">
      <c r="A763" s="60" t="s">
        <v>44</v>
      </c>
      <c r="B763" s="60" t="s">
        <v>44</v>
      </c>
      <c r="C763" s="60" t="s">
        <v>4586</v>
      </c>
      <c r="D763">
        <v>1204</v>
      </c>
      <c r="E763" s="61">
        <v>44925</v>
      </c>
      <c r="F763" s="60">
        <v>902598</v>
      </c>
      <c r="G763" s="60" t="s">
        <v>47</v>
      </c>
      <c r="H763" s="60" t="s">
        <v>426</v>
      </c>
      <c r="I763" s="247">
        <v>1074.26</v>
      </c>
      <c r="J763" s="60"/>
      <c r="K763" s="60" t="s">
        <v>4585</v>
      </c>
      <c r="L763" s="28">
        <v>53000085</v>
      </c>
    </row>
    <row r="764" spans="1:12" hidden="1">
      <c r="A764" s="60" t="s">
        <v>44</v>
      </c>
      <c r="B764" s="60" t="s">
        <v>44</v>
      </c>
      <c r="C764" s="60" t="s">
        <v>4587</v>
      </c>
      <c r="D764">
        <v>1204</v>
      </c>
      <c r="E764" s="61">
        <v>44925</v>
      </c>
      <c r="F764" s="60">
        <v>902598</v>
      </c>
      <c r="G764" s="60" t="s">
        <v>47</v>
      </c>
      <c r="H764" s="60" t="s">
        <v>426</v>
      </c>
      <c r="I764" s="247">
        <v>1259.3</v>
      </c>
      <c r="J764" s="60"/>
      <c r="K764" s="60" t="s">
        <v>4585</v>
      </c>
      <c r="L764" s="28">
        <v>53000085</v>
      </c>
    </row>
    <row r="765" spans="1:12" hidden="1">
      <c r="A765" s="60" t="s">
        <v>44</v>
      </c>
      <c r="B765" s="60" t="s">
        <v>44</v>
      </c>
      <c r="C765" s="60" t="s">
        <v>4588</v>
      </c>
      <c r="D765">
        <v>1204</v>
      </c>
      <c r="E765" s="61">
        <v>44925</v>
      </c>
      <c r="F765" s="60">
        <v>902599</v>
      </c>
      <c r="G765" s="60" t="s">
        <v>47</v>
      </c>
      <c r="H765" s="60" t="s">
        <v>316</v>
      </c>
      <c r="I765" s="247">
        <v>448.90000000000003</v>
      </c>
      <c r="J765" s="60"/>
      <c r="K765" s="60" t="s">
        <v>4589</v>
      </c>
      <c r="L765" s="28">
        <v>53000085</v>
      </c>
    </row>
    <row r="766" spans="1:12" hidden="1">
      <c r="A766" s="60" t="s">
        <v>44</v>
      </c>
      <c r="B766" s="60" t="s">
        <v>44</v>
      </c>
      <c r="C766" s="60" t="s">
        <v>4590</v>
      </c>
      <c r="D766">
        <v>1204</v>
      </c>
      <c r="E766" s="61">
        <v>44925</v>
      </c>
      <c r="F766" s="60">
        <v>902600</v>
      </c>
      <c r="G766" s="60" t="s">
        <v>47</v>
      </c>
      <c r="H766" s="60" t="s">
        <v>316</v>
      </c>
      <c r="I766" s="247">
        <v>1065.3</v>
      </c>
      <c r="J766" s="60"/>
      <c r="K766" s="60" t="s">
        <v>4589</v>
      </c>
      <c r="L766" s="28">
        <v>53000085</v>
      </c>
    </row>
    <row r="767" spans="1:12" hidden="1">
      <c r="A767" s="60" t="s">
        <v>44</v>
      </c>
      <c r="B767" s="60" t="s">
        <v>44</v>
      </c>
      <c r="C767" s="60" t="s">
        <v>4591</v>
      </c>
      <c r="D767">
        <v>1204</v>
      </c>
      <c r="E767" s="61">
        <v>44925</v>
      </c>
      <c r="F767" s="60">
        <v>902601</v>
      </c>
      <c r="G767" s="60" t="s">
        <v>47</v>
      </c>
      <c r="H767" s="60" t="s">
        <v>701</v>
      </c>
      <c r="I767" s="247">
        <v>51.4</v>
      </c>
      <c r="J767" s="60"/>
      <c r="K767" s="60" t="s">
        <v>4592</v>
      </c>
      <c r="L767" s="28">
        <v>53000085</v>
      </c>
    </row>
  </sheetData>
  <autoFilter ref="A4:O767" xr:uid="{00000000-0009-0000-0000-00000A000000}">
    <filterColumn colId="2">
      <filters>
        <filter val="1388EXPGGXII2022"/>
      </filters>
    </filterColumn>
  </autoFilter>
  <dataValidations count="1">
    <dataValidation type="list" allowBlank="1" showInputMessage="1" showErrorMessage="1" sqref="J4:J16 A5:A16 J18" xr:uid="{00000000-0002-0000-0A00-000000000000}">
      <formula1>$EH$1:$EH$3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P859"/>
  <sheetViews>
    <sheetView zoomScale="85" zoomScaleNormal="85" workbookViewId="0">
      <pane xSplit="3" ySplit="5" topLeftCell="D45" activePane="bottomRight" state="frozen"/>
      <selection pane="topRight" activeCell="D1" sqref="D1"/>
      <selection pane="bottomLeft" activeCell="A6" sqref="A6"/>
      <selection pane="bottomRight" activeCell="C58" sqref="C58"/>
    </sheetView>
  </sheetViews>
  <sheetFormatPr defaultRowHeight="14.5"/>
  <cols>
    <col min="1" max="1" width="16.453125" customWidth="1"/>
    <col min="2" max="2" width="23" customWidth="1"/>
    <col min="3" max="3" width="20.453125" bestFit="1" customWidth="1"/>
    <col min="4" max="4" width="14.54296875" bestFit="1" customWidth="1"/>
    <col min="5" max="5" width="16.453125" bestFit="1" customWidth="1"/>
    <col min="8" max="8" width="7.7265625" customWidth="1"/>
    <col min="9" max="9" width="13.26953125" bestFit="1" customWidth="1"/>
    <col min="11" max="11" width="30.54296875" bestFit="1" customWidth="1"/>
    <col min="12" max="12" width="17.7265625" bestFit="1" customWidth="1"/>
    <col min="13" max="13" width="13.26953125" bestFit="1" customWidth="1"/>
    <col min="15" max="15" width="10.1796875" bestFit="1" customWidth="1"/>
  </cols>
  <sheetData>
    <row r="1" spans="1:16">
      <c r="M1" s="97">
        <v>44946</v>
      </c>
      <c r="N1" t="s">
        <v>865</v>
      </c>
      <c r="O1" s="131">
        <v>269647.93</v>
      </c>
    </row>
    <row r="2" spans="1:16">
      <c r="M2" s="97">
        <v>44936</v>
      </c>
      <c r="N2" t="s">
        <v>864</v>
      </c>
      <c r="O2" s="129">
        <v>27844.93</v>
      </c>
      <c r="P2" t="s">
        <v>4724</v>
      </c>
    </row>
    <row r="3" spans="1:16">
      <c r="I3" s="105">
        <f>SUM(I6:I341)</f>
        <v>2324308.8299999996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t="s">
        <v>3208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55"/>
      <c r="N5" s="256"/>
    </row>
    <row r="6" spans="1:16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135">
        <v>215.76</v>
      </c>
      <c r="J6" s="115"/>
      <c r="K6" s="116" t="s">
        <v>91</v>
      </c>
      <c r="L6" s="116">
        <v>53000085</v>
      </c>
      <c r="M6" s="117"/>
      <c r="N6" s="117"/>
    </row>
    <row r="7" spans="1:16">
      <c r="A7" s="103" t="s">
        <v>2429</v>
      </c>
      <c r="B7" s="103"/>
      <c r="C7" s="103" t="s">
        <v>2430</v>
      </c>
      <c r="D7" s="117">
        <v>1201</v>
      </c>
      <c r="E7" s="143">
        <v>44746</v>
      </c>
      <c r="F7" s="143" t="s">
        <v>2431</v>
      </c>
      <c r="G7" s="103" t="s">
        <v>15</v>
      </c>
      <c r="H7" s="103" t="s">
        <v>16</v>
      </c>
      <c r="I7" s="103">
        <v>3.15</v>
      </c>
      <c r="J7" s="115"/>
      <c r="K7" s="103" t="s">
        <v>2432</v>
      </c>
      <c r="L7" s="103">
        <v>57328621</v>
      </c>
      <c r="M7" s="97">
        <v>44944</v>
      </c>
      <c r="N7" t="s">
        <v>864</v>
      </c>
      <c r="O7" s="129">
        <v>135770.44</v>
      </c>
      <c r="P7" t="s">
        <v>4722</v>
      </c>
    </row>
    <row r="8" spans="1:16">
      <c r="A8" s="103" t="s">
        <v>2429</v>
      </c>
      <c r="B8" s="103"/>
      <c r="C8" s="103" t="s">
        <v>2430</v>
      </c>
      <c r="D8" s="117">
        <v>1201</v>
      </c>
      <c r="E8" s="143">
        <v>44746</v>
      </c>
      <c r="F8" s="143" t="s">
        <v>2431</v>
      </c>
      <c r="G8" s="103" t="s">
        <v>15</v>
      </c>
      <c r="H8" s="103" t="s">
        <v>16</v>
      </c>
      <c r="I8" s="103">
        <v>8.3000000000000007</v>
      </c>
      <c r="J8" s="115"/>
      <c r="K8" s="103" t="s">
        <v>2176</v>
      </c>
      <c r="L8" s="103">
        <v>57328621</v>
      </c>
      <c r="M8" s="97">
        <v>44944</v>
      </c>
      <c r="N8" t="s">
        <v>864</v>
      </c>
      <c r="O8" s="129">
        <v>135770.44</v>
      </c>
      <c r="P8" t="s">
        <v>4722</v>
      </c>
    </row>
    <row r="9" spans="1:16">
      <c r="A9" s="103" t="s">
        <v>2429</v>
      </c>
      <c r="B9" s="103"/>
      <c r="C9" s="103" t="s">
        <v>2430</v>
      </c>
      <c r="D9" s="117">
        <v>1201</v>
      </c>
      <c r="E9" s="143">
        <v>44746</v>
      </c>
      <c r="F9" s="143" t="s">
        <v>2431</v>
      </c>
      <c r="G9" s="103" t="s">
        <v>15</v>
      </c>
      <c r="H9" s="103" t="s">
        <v>16</v>
      </c>
      <c r="I9" s="103">
        <v>8.3000000000000007</v>
      </c>
      <c r="J9" s="115"/>
      <c r="K9" s="103" t="s">
        <v>2176</v>
      </c>
      <c r="L9" s="103">
        <v>57328621</v>
      </c>
      <c r="M9" s="97">
        <v>44944</v>
      </c>
      <c r="N9" t="s">
        <v>864</v>
      </c>
      <c r="O9" s="129">
        <v>135770.44</v>
      </c>
      <c r="P9" t="s">
        <v>4722</v>
      </c>
    </row>
    <row r="10" spans="1:16">
      <c r="A10" s="103" t="s">
        <v>2429</v>
      </c>
      <c r="B10" s="103"/>
      <c r="C10" s="103" t="s">
        <v>2430</v>
      </c>
      <c r="D10" s="117">
        <v>1201</v>
      </c>
      <c r="E10" s="143">
        <v>44746</v>
      </c>
      <c r="F10" s="143" t="s">
        <v>2431</v>
      </c>
      <c r="G10" s="103" t="s">
        <v>15</v>
      </c>
      <c r="H10" s="103" t="s">
        <v>16</v>
      </c>
      <c r="I10" s="103">
        <v>5.9</v>
      </c>
      <c r="J10" s="115"/>
      <c r="K10" s="103" t="s">
        <v>2433</v>
      </c>
      <c r="L10" s="103">
        <v>57328621</v>
      </c>
      <c r="M10" s="97">
        <v>44944</v>
      </c>
      <c r="N10" t="s">
        <v>864</v>
      </c>
      <c r="O10" s="129">
        <v>135770.44</v>
      </c>
      <c r="P10" t="s">
        <v>4722</v>
      </c>
    </row>
    <row r="11" spans="1:16">
      <c r="A11" s="103" t="s">
        <v>2429</v>
      </c>
      <c r="B11" s="103"/>
      <c r="C11" s="103" t="s">
        <v>2430</v>
      </c>
      <c r="D11" s="117">
        <v>1201</v>
      </c>
      <c r="E11" s="143">
        <v>44746</v>
      </c>
      <c r="F11" s="143" t="s">
        <v>2431</v>
      </c>
      <c r="G11" s="103" t="s">
        <v>15</v>
      </c>
      <c r="H11" s="103" t="s">
        <v>16</v>
      </c>
      <c r="I11" s="103">
        <v>5.9</v>
      </c>
      <c r="J11" s="115"/>
      <c r="K11" s="103" t="s">
        <v>2178</v>
      </c>
      <c r="L11" s="103">
        <v>57328621</v>
      </c>
      <c r="M11" s="97">
        <v>44944</v>
      </c>
      <c r="N11" t="s">
        <v>864</v>
      </c>
      <c r="O11" s="129">
        <v>135770.44</v>
      </c>
      <c r="P11" t="s">
        <v>4722</v>
      </c>
    </row>
    <row r="12" spans="1:16">
      <c r="A12" s="103" t="s">
        <v>2429</v>
      </c>
      <c r="B12" s="103"/>
      <c r="C12" s="103" t="s">
        <v>2430</v>
      </c>
      <c r="D12" s="117">
        <v>1201</v>
      </c>
      <c r="E12" s="143">
        <v>44746</v>
      </c>
      <c r="F12" s="143" t="s">
        <v>2431</v>
      </c>
      <c r="G12" s="103" t="s">
        <v>15</v>
      </c>
      <c r="H12" s="103" t="s">
        <v>16</v>
      </c>
      <c r="I12" s="103">
        <v>5.5</v>
      </c>
      <c r="J12" s="115"/>
      <c r="K12" s="103" t="s">
        <v>2434</v>
      </c>
      <c r="L12" s="103">
        <v>57328621</v>
      </c>
      <c r="M12" s="97">
        <v>44944</v>
      </c>
      <c r="N12" t="s">
        <v>864</v>
      </c>
      <c r="O12" s="129">
        <v>135770.44</v>
      </c>
      <c r="P12" t="s">
        <v>4722</v>
      </c>
    </row>
    <row r="13" spans="1:16">
      <c r="A13" s="103" t="s">
        <v>2429</v>
      </c>
      <c r="B13" s="103"/>
      <c r="C13" s="103" t="s">
        <v>2430</v>
      </c>
      <c r="D13" s="117">
        <v>1201</v>
      </c>
      <c r="E13" s="143">
        <v>44746</v>
      </c>
      <c r="F13" s="143" t="s">
        <v>2431</v>
      </c>
      <c r="G13" s="103" t="s">
        <v>15</v>
      </c>
      <c r="H13" s="103" t="s">
        <v>16</v>
      </c>
      <c r="I13" s="103">
        <v>5.9</v>
      </c>
      <c r="J13" s="115"/>
      <c r="K13" s="103" t="s">
        <v>2433</v>
      </c>
      <c r="L13" s="103">
        <v>57328621</v>
      </c>
      <c r="M13" s="97">
        <v>44944</v>
      </c>
      <c r="N13" t="s">
        <v>864</v>
      </c>
      <c r="O13" s="129">
        <v>135770.44</v>
      </c>
      <c r="P13" t="s">
        <v>4722</v>
      </c>
    </row>
    <row r="14" spans="1:16">
      <c r="A14" s="103" t="s">
        <v>2429</v>
      </c>
      <c r="B14" s="103"/>
      <c r="C14" s="103" t="s">
        <v>2430</v>
      </c>
      <c r="D14" s="117">
        <v>1201</v>
      </c>
      <c r="E14" s="143">
        <v>44746</v>
      </c>
      <c r="F14" s="143" t="s">
        <v>2431</v>
      </c>
      <c r="G14" s="103" t="s">
        <v>15</v>
      </c>
      <c r="H14" s="103" t="s">
        <v>16</v>
      </c>
      <c r="I14" s="103">
        <v>5.5</v>
      </c>
      <c r="J14" s="115"/>
      <c r="K14" s="103" t="s">
        <v>2434</v>
      </c>
      <c r="L14" s="103">
        <v>57328621</v>
      </c>
      <c r="M14" s="97">
        <v>44944</v>
      </c>
      <c r="N14" t="s">
        <v>864</v>
      </c>
      <c r="O14" s="129">
        <v>135770.44</v>
      </c>
      <c r="P14" t="s">
        <v>4722</v>
      </c>
    </row>
    <row r="15" spans="1:16">
      <c r="A15" s="103" t="s">
        <v>2429</v>
      </c>
      <c r="B15" s="103"/>
      <c r="C15" s="103" t="s">
        <v>2430</v>
      </c>
      <c r="D15" s="117">
        <v>1201</v>
      </c>
      <c r="E15" s="143">
        <v>44746</v>
      </c>
      <c r="F15" s="143" t="s">
        <v>2431</v>
      </c>
      <c r="G15" s="103" t="s">
        <v>15</v>
      </c>
      <c r="H15" s="103" t="s">
        <v>16</v>
      </c>
      <c r="I15" s="103">
        <v>5.5</v>
      </c>
      <c r="J15" s="115"/>
      <c r="K15" s="103" t="s">
        <v>2434</v>
      </c>
      <c r="L15" s="103">
        <v>57328621</v>
      </c>
      <c r="M15" s="97">
        <v>44944</v>
      </c>
      <c r="N15" t="s">
        <v>864</v>
      </c>
      <c r="O15" s="129">
        <v>135770.44</v>
      </c>
      <c r="P15" t="s">
        <v>4722</v>
      </c>
    </row>
    <row r="16" spans="1:16">
      <c r="A16" s="103" t="s">
        <v>2429</v>
      </c>
      <c r="B16" s="103"/>
      <c r="C16" s="103" t="s">
        <v>2430</v>
      </c>
      <c r="D16" s="117">
        <v>1201</v>
      </c>
      <c r="E16" s="143">
        <v>44746</v>
      </c>
      <c r="F16" s="143" t="s">
        <v>2431</v>
      </c>
      <c r="G16" s="103" t="s">
        <v>15</v>
      </c>
      <c r="H16" s="103" t="s">
        <v>16</v>
      </c>
      <c r="I16" s="103">
        <v>5.9</v>
      </c>
      <c r="J16" s="115"/>
      <c r="K16" s="103" t="s">
        <v>2433</v>
      </c>
      <c r="L16" s="103">
        <v>57328621</v>
      </c>
      <c r="M16" s="97">
        <v>44944</v>
      </c>
      <c r="N16" t="s">
        <v>864</v>
      </c>
      <c r="O16" s="129">
        <v>135770.44</v>
      </c>
      <c r="P16" t="s">
        <v>4722</v>
      </c>
    </row>
    <row r="17" spans="1:16">
      <c r="A17" s="121" t="s">
        <v>11</v>
      </c>
      <c r="B17" s="121"/>
      <c r="C17" s="122" t="s">
        <v>13</v>
      </c>
      <c r="D17" s="104">
        <v>1201</v>
      </c>
      <c r="E17" s="123">
        <v>43739</v>
      </c>
      <c r="F17" s="121" t="s">
        <v>14</v>
      </c>
      <c r="G17" s="121" t="s">
        <v>15</v>
      </c>
      <c r="H17" s="124" t="s">
        <v>16</v>
      </c>
      <c r="I17" s="136">
        <v>2475</v>
      </c>
      <c r="J17" s="125"/>
      <c r="K17" s="116"/>
      <c r="L17" s="126"/>
      <c r="M17" s="117"/>
      <c r="N17" s="117"/>
    </row>
    <row r="18" spans="1:16">
      <c r="A18" s="103" t="s">
        <v>44</v>
      </c>
      <c r="B18" s="103"/>
      <c r="C18" s="103" t="s">
        <v>3011</v>
      </c>
      <c r="D18" s="117">
        <v>1201</v>
      </c>
      <c r="E18" s="143">
        <v>44804</v>
      </c>
      <c r="F18" s="103" t="s">
        <v>3012</v>
      </c>
      <c r="G18" s="103" t="s">
        <v>47</v>
      </c>
      <c r="H18" s="114" t="s">
        <v>48</v>
      </c>
      <c r="I18" s="103">
        <v>2821</v>
      </c>
      <c r="J18" s="103"/>
      <c r="K18" s="116" t="s">
        <v>3013</v>
      </c>
      <c r="L18" s="103">
        <v>53000085</v>
      </c>
      <c r="M18" s="97">
        <v>44929</v>
      </c>
      <c r="N18" t="s">
        <v>864</v>
      </c>
      <c r="O18" s="129">
        <v>6155.21</v>
      </c>
    </row>
    <row r="19" spans="1:16">
      <c r="A19" s="103" t="s">
        <v>44</v>
      </c>
      <c r="B19" s="103" t="s">
        <v>44</v>
      </c>
      <c r="C19" s="103" t="s">
        <v>3350</v>
      </c>
      <c r="D19" s="117">
        <v>1201</v>
      </c>
      <c r="E19" s="143">
        <v>44834</v>
      </c>
      <c r="F19" s="103" t="s">
        <v>3351</v>
      </c>
      <c r="G19" s="103" t="s">
        <v>47</v>
      </c>
      <c r="H19" s="103" t="s">
        <v>77</v>
      </c>
      <c r="I19" s="114">
        <v>334.49</v>
      </c>
      <c r="J19" s="103"/>
      <c r="K19" s="103" t="s">
        <v>3352</v>
      </c>
      <c r="L19" s="116">
        <v>53000085</v>
      </c>
      <c r="M19" s="97">
        <v>44929</v>
      </c>
      <c r="N19" t="s">
        <v>864</v>
      </c>
      <c r="O19" s="129">
        <v>314.49</v>
      </c>
    </row>
    <row r="20" spans="1:16">
      <c r="A20" s="103" t="s">
        <v>44</v>
      </c>
      <c r="B20" s="103" t="s">
        <v>44</v>
      </c>
      <c r="C20" s="103" t="s">
        <v>3395</v>
      </c>
      <c r="D20" s="117">
        <v>1201</v>
      </c>
      <c r="E20" s="143">
        <v>44834</v>
      </c>
      <c r="F20" s="103" t="s">
        <v>3396</v>
      </c>
      <c r="G20" s="103" t="s">
        <v>47</v>
      </c>
      <c r="H20" s="103" t="s">
        <v>55</v>
      </c>
      <c r="I20" s="114">
        <v>403</v>
      </c>
      <c r="J20" s="103"/>
      <c r="K20" s="103" t="s">
        <v>3397</v>
      </c>
      <c r="L20" s="116">
        <v>53000085</v>
      </c>
      <c r="M20" s="97">
        <v>44929</v>
      </c>
      <c r="N20" t="s">
        <v>864</v>
      </c>
      <c r="O20" s="129">
        <v>383</v>
      </c>
    </row>
    <row r="21" spans="1:16">
      <c r="A21" s="103" t="s">
        <v>44</v>
      </c>
      <c r="B21" s="103" t="s">
        <v>44</v>
      </c>
      <c r="C21" s="103" t="s">
        <v>3398</v>
      </c>
      <c r="D21" s="117">
        <v>1201</v>
      </c>
      <c r="E21" s="143">
        <v>44834</v>
      </c>
      <c r="F21" s="103" t="s">
        <v>3399</v>
      </c>
      <c r="G21" s="103" t="s">
        <v>47</v>
      </c>
      <c r="H21" s="103" t="s">
        <v>48</v>
      </c>
      <c r="I21" s="114">
        <v>1063.92</v>
      </c>
      <c r="J21" s="103"/>
      <c r="K21" s="103" t="s">
        <v>3400</v>
      </c>
      <c r="L21" s="116">
        <v>53000085</v>
      </c>
      <c r="M21" s="97">
        <v>44929</v>
      </c>
      <c r="N21" t="s">
        <v>864</v>
      </c>
      <c r="O21" s="129">
        <v>6155.21</v>
      </c>
    </row>
    <row r="22" spans="1:16">
      <c r="A22" s="103" t="s">
        <v>44</v>
      </c>
      <c r="B22" s="103" t="s">
        <v>44</v>
      </c>
      <c r="C22" s="103" t="s">
        <v>3404</v>
      </c>
      <c r="D22" s="117">
        <v>1201</v>
      </c>
      <c r="E22" s="143">
        <v>44834</v>
      </c>
      <c r="F22" s="103" t="s">
        <v>3405</v>
      </c>
      <c r="G22" s="103" t="s">
        <v>47</v>
      </c>
      <c r="H22" s="103" t="s">
        <v>55</v>
      </c>
      <c r="I22" s="114">
        <v>3032.49</v>
      </c>
      <c r="J22" s="103"/>
      <c r="K22" s="103" t="s">
        <v>3406</v>
      </c>
      <c r="L22" s="116">
        <v>53000085</v>
      </c>
      <c r="M22" s="97">
        <v>44929</v>
      </c>
      <c r="N22" t="s">
        <v>864</v>
      </c>
      <c r="O22" s="129">
        <v>3012.49</v>
      </c>
    </row>
    <row r="23" spans="1:16">
      <c r="A23" s="103" t="s">
        <v>44</v>
      </c>
      <c r="B23" s="103" t="s">
        <v>44</v>
      </c>
      <c r="C23" s="103" t="s">
        <v>3413</v>
      </c>
      <c r="D23" s="117">
        <v>1201</v>
      </c>
      <c r="E23" s="143">
        <v>44834</v>
      </c>
      <c r="F23" s="103" t="s">
        <v>3414</v>
      </c>
      <c r="G23" s="103" t="s">
        <v>47</v>
      </c>
      <c r="H23" s="103" t="s">
        <v>778</v>
      </c>
      <c r="I23" s="114">
        <v>5130.03</v>
      </c>
      <c r="J23" s="103"/>
      <c r="K23" s="103" t="s">
        <v>3415</v>
      </c>
      <c r="L23" s="116">
        <v>53000085</v>
      </c>
      <c r="M23" s="97">
        <v>44929</v>
      </c>
      <c r="N23" t="s">
        <v>864</v>
      </c>
      <c r="O23" s="129">
        <v>5110.03</v>
      </c>
    </row>
    <row r="24" spans="1:16">
      <c r="A24" s="103" t="s">
        <v>44</v>
      </c>
      <c r="B24" s="103" t="s">
        <v>44</v>
      </c>
      <c r="C24" s="103" t="s">
        <v>3422</v>
      </c>
      <c r="D24" s="117">
        <v>1201</v>
      </c>
      <c r="E24" s="143">
        <v>44834</v>
      </c>
      <c r="F24" s="103" t="s">
        <v>3423</v>
      </c>
      <c r="G24" s="103" t="s">
        <v>47</v>
      </c>
      <c r="H24" s="103" t="s">
        <v>774</v>
      </c>
      <c r="I24" s="114">
        <v>2439</v>
      </c>
      <c r="J24" s="103"/>
      <c r="K24" s="103" t="s">
        <v>3424</v>
      </c>
      <c r="L24" s="116">
        <v>53000085</v>
      </c>
      <c r="M24" s="97">
        <v>44929</v>
      </c>
      <c r="N24" t="s">
        <v>864</v>
      </c>
      <c r="O24" s="129">
        <v>2419</v>
      </c>
    </row>
    <row r="25" spans="1:16">
      <c r="A25" s="103" t="s">
        <v>44</v>
      </c>
      <c r="B25" s="103" t="s">
        <v>44</v>
      </c>
      <c r="C25" s="103" t="s">
        <v>3434</v>
      </c>
      <c r="D25" s="117">
        <v>1201</v>
      </c>
      <c r="E25" s="143">
        <v>44834</v>
      </c>
      <c r="F25" s="103" t="s">
        <v>3396</v>
      </c>
      <c r="G25" s="103" t="s">
        <v>47</v>
      </c>
      <c r="H25" s="103" t="s">
        <v>55</v>
      </c>
      <c r="I25" s="114">
        <v>419.12</v>
      </c>
      <c r="J25" s="103"/>
      <c r="K25" s="103" t="s">
        <v>3435</v>
      </c>
      <c r="L25" s="116">
        <v>53000085</v>
      </c>
      <c r="M25" s="97">
        <v>44929</v>
      </c>
      <c r="N25" t="s">
        <v>864</v>
      </c>
      <c r="O25" s="129">
        <v>399.12</v>
      </c>
    </row>
    <row r="26" spans="1:16">
      <c r="A26" s="103" t="s">
        <v>44</v>
      </c>
      <c r="B26" s="103" t="s">
        <v>44</v>
      </c>
      <c r="C26" s="103" t="s">
        <v>3436</v>
      </c>
      <c r="D26" s="117">
        <v>1201</v>
      </c>
      <c r="E26" s="143">
        <v>44834</v>
      </c>
      <c r="F26" s="103" t="s">
        <v>3399</v>
      </c>
      <c r="G26" s="103" t="s">
        <v>47</v>
      </c>
      <c r="H26" s="103" t="s">
        <v>48</v>
      </c>
      <c r="I26" s="114">
        <v>1209</v>
      </c>
      <c r="J26" s="103"/>
      <c r="K26" s="103" t="s">
        <v>3437</v>
      </c>
      <c r="L26" s="116">
        <v>53000085</v>
      </c>
      <c r="M26" s="97">
        <v>44929</v>
      </c>
      <c r="N26" t="s">
        <v>864</v>
      </c>
      <c r="O26" s="129">
        <v>6155.21</v>
      </c>
    </row>
    <row r="27" spans="1:16">
      <c r="A27" s="60" t="s">
        <v>44</v>
      </c>
      <c r="B27" s="60" t="s">
        <v>44</v>
      </c>
      <c r="C27" s="60" t="s">
        <v>3486</v>
      </c>
      <c r="D27" s="117">
        <v>1201</v>
      </c>
      <c r="E27" s="61">
        <v>44851</v>
      </c>
      <c r="F27" s="60" t="s">
        <v>3487</v>
      </c>
      <c r="G27" s="60" t="s">
        <v>47</v>
      </c>
      <c r="H27" s="101" t="s">
        <v>48</v>
      </c>
      <c r="I27" s="60">
        <v>1081.29</v>
      </c>
      <c r="J27" s="60"/>
      <c r="K27" s="28" t="s">
        <v>3488</v>
      </c>
      <c r="L27" s="60">
        <v>53000085</v>
      </c>
      <c r="M27" s="97">
        <v>44929</v>
      </c>
      <c r="N27" t="s">
        <v>864</v>
      </c>
      <c r="O27" s="129">
        <v>6155.21</v>
      </c>
    </row>
    <row r="28" spans="1:16">
      <c r="A28" s="60" t="s">
        <v>3701</v>
      </c>
      <c r="B28" s="60" t="s">
        <v>3385</v>
      </c>
      <c r="C28" s="60" t="s">
        <v>3582</v>
      </c>
      <c r="D28" s="117">
        <v>1201</v>
      </c>
      <c r="E28" s="61">
        <v>44865</v>
      </c>
      <c r="F28" s="60" t="s">
        <v>3583</v>
      </c>
      <c r="G28" s="60" t="s">
        <v>47</v>
      </c>
      <c r="H28" s="60" t="s">
        <v>128</v>
      </c>
      <c r="I28" s="101">
        <v>2243.46</v>
      </c>
      <c r="J28" s="60"/>
      <c r="K28" s="60" t="s">
        <v>3702</v>
      </c>
      <c r="L28" s="28" t="s">
        <v>3695</v>
      </c>
      <c r="M28" s="97">
        <v>44936</v>
      </c>
      <c r="N28" t="s">
        <v>864</v>
      </c>
      <c r="O28" s="129">
        <v>27844.93</v>
      </c>
      <c r="P28" t="s">
        <v>4724</v>
      </c>
    </row>
    <row r="29" spans="1:16">
      <c r="A29" s="60" t="s">
        <v>3701</v>
      </c>
      <c r="B29" s="60" t="s">
        <v>3385</v>
      </c>
      <c r="C29" s="60" t="s">
        <v>3582</v>
      </c>
      <c r="D29" s="117">
        <v>1201</v>
      </c>
      <c r="E29" s="61">
        <v>44865</v>
      </c>
      <c r="F29" s="60" t="s">
        <v>3583</v>
      </c>
      <c r="G29" s="60" t="s">
        <v>47</v>
      </c>
      <c r="H29" s="60" t="s">
        <v>128</v>
      </c>
      <c r="I29" s="101">
        <v>17243.439999999999</v>
      </c>
      <c r="J29" s="60"/>
      <c r="K29" s="60" t="s">
        <v>3703</v>
      </c>
      <c r="L29" s="28"/>
      <c r="M29" s="97">
        <v>44936</v>
      </c>
      <c r="N29" t="s">
        <v>864</v>
      </c>
      <c r="O29" s="129">
        <v>27844.93</v>
      </c>
      <c r="P29" t="s">
        <v>4724</v>
      </c>
    </row>
    <row r="30" spans="1:16">
      <c r="A30" s="60" t="s">
        <v>3701</v>
      </c>
      <c r="B30" s="60" t="s">
        <v>3385</v>
      </c>
      <c r="C30" s="60" t="s">
        <v>3582</v>
      </c>
      <c r="D30" s="117">
        <v>1201</v>
      </c>
      <c r="E30" s="61">
        <v>44865</v>
      </c>
      <c r="F30" s="60" t="s">
        <v>3583</v>
      </c>
      <c r="G30" s="60" t="s">
        <v>47</v>
      </c>
      <c r="H30" s="60" t="s">
        <v>128</v>
      </c>
      <c r="I30" s="101">
        <v>21257.599999999999</v>
      </c>
      <c r="J30" s="60"/>
      <c r="K30" s="60" t="s">
        <v>3703</v>
      </c>
      <c r="L30" s="28"/>
      <c r="M30" s="97">
        <v>44936</v>
      </c>
      <c r="N30" t="s">
        <v>864</v>
      </c>
      <c r="O30" s="129">
        <v>27844.93</v>
      </c>
      <c r="P30" t="s">
        <v>4724</v>
      </c>
    </row>
    <row r="31" spans="1:16">
      <c r="A31" s="60" t="s">
        <v>3701</v>
      </c>
      <c r="B31" s="60" t="s">
        <v>3385</v>
      </c>
      <c r="C31" s="60" t="s">
        <v>3582</v>
      </c>
      <c r="D31" s="117">
        <v>1201</v>
      </c>
      <c r="E31" s="61">
        <v>44865</v>
      </c>
      <c r="F31" s="60" t="s">
        <v>3583</v>
      </c>
      <c r="G31" s="60" t="s">
        <v>47</v>
      </c>
      <c r="H31" s="60" t="s">
        <v>128</v>
      </c>
      <c r="I31" s="101">
        <v>24766.68</v>
      </c>
      <c r="J31" s="60"/>
      <c r="K31" s="60" t="s">
        <v>3703</v>
      </c>
      <c r="L31" s="28"/>
      <c r="M31" s="97">
        <v>44936</v>
      </c>
      <c r="N31" t="s">
        <v>864</v>
      </c>
      <c r="O31" s="129">
        <v>27844.93</v>
      </c>
      <c r="P31" t="s">
        <v>4724</v>
      </c>
    </row>
    <row r="32" spans="1:16">
      <c r="A32" s="60" t="s">
        <v>3701</v>
      </c>
      <c r="B32" s="60" t="s">
        <v>3385</v>
      </c>
      <c r="C32" s="60" t="s">
        <v>3582</v>
      </c>
      <c r="D32" s="117">
        <v>1201</v>
      </c>
      <c r="E32" s="61">
        <v>44865</v>
      </c>
      <c r="F32" s="60" t="s">
        <v>3583</v>
      </c>
      <c r="G32" s="60" t="s">
        <v>47</v>
      </c>
      <c r="H32" s="60" t="s">
        <v>128</v>
      </c>
      <c r="I32" s="101">
        <v>13517.24</v>
      </c>
      <c r="J32" s="60"/>
      <c r="K32" s="60" t="s">
        <v>3704</v>
      </c>
      <c r="L32" s="28"/>
      <c r="M32" s="97">
        <v>44936</v>
      </c>
      <c r="N32" t="s">
        <v>864</v>
      </c>
      <c r="O32" s="129">
        <v>27844.93</v>
      </c>
      <c r="P32" t="s">
        <v>4724</v>
      </c>
    </row>
    <row r="33" spans="1:16">
      <c r="A33" s="60" t="s">
        <v>44</v>
      </c>
      <c r="B33" s="60" t="s">
        <v>44</v>
      </c>
      <c r="C33" s="60" t="s">
        <v>3753</v>
      </c>
      <c r="D33" s="117">
        <v>1201</v>
      </c>
      <c r="E33" s="61">
        <v>44865</v>
      </c>
      <c r="F33" s="60" t="s">
        <v>3631</v>
      </c>
      <c r="G33" s="60" t="s">
        <v>47</v>
      </c>
      <c r="H33" s="60" t="s">
        <v>778</v>
      </c>
      <c r="I33" s="101">
        <v>14551.53</v>
      </c>
      <c r="J33" s="60"/>
      <c r="K33" s="60" t="s">
        <v>3754</v>
      </c>
      <c r="L33" s="28">
        <v>53000085</v>
      </c>
    </row>
    <row r="34" spans="1:16">
      <c r="A34" s="60" t="s">
        <v>44</v>
      </c>
      <c r="B34" s="60" t="s">
        <v>44</v>
      </c>
      <c r="C34" s="60" t="s">
        <v>3755</v>
      </c>
      <c r="D34" s="117">
        <v>1201</v>
      </c>
      <c r="E34" s="61">
        <v>44865</v>
      </c>
      <c r="F34" s="60" t="s">
        <v>3631</v>
      </c>
      <c r="G34" s="60" t="s">
        <v>47</v>
      </c>
      <c r="H34" s="60" t="s">
        <v>778</v>
      </c>
      <c r="I34" s="101">
        <v>6100.91</v>
      </c>
      <c r="J34" s="60"/>
      <c r="K34" s="60" t="s">
        <v>3756</v>
      </c>
      <c r="L34" s="28">
        <v>53000085</v>
      </c>
    </row>
    <row r="35" spans="1:16">
      <c r="A35" s="60" t="s">
        <v>44</v>
      </c>
      <c r="B35" s="60" t="s">
        <v>44</v>
      </c>
      <c r="C35" s="60" t="s">
        <v>3766</v>
      </c>
      <c r="D35" s="117">
        <v>1201</v>
      </c>
      <c r="E35" s="61">
        <v>44865</v>
      </c>
      <c r="F35" s="60" t="s">
        <v>3634</v>
      </c>
      <c r="G35" s="60" t="s">
        <v>47</v>
      </c>
      <c r="H35" s="60" t="s">
        <v>774</v>
      </c>
      <c r="I35" s="101">
        <v>3615.74</v>
      </c>
      <c r="J35" s="60"/>
      <c r="K35" s="60" t="s">
        <v>3767</v>
      </c>
      <c r="L35" s="28">
        <v>53000085</v>
      </c>
    </row>
    <row r="36" spans="1:16">
      <c r="A36" s="60" t="s">
        <v>44</v>
      </c>
      <c r="B36" s="60" t="s">
        <v>44</v>
      </c>
      <c r="C36" s="60" t="s">
        <v>3768</v>
      </c>
      <c r="D36" s="117">
        <v>1201</v>
      </c>
      <c r="E36" s="61">
        <v>44865</v>
      </c>
      <c r="F36" s="60" t="s">
        <v>3634</v>
      </c>
      <c r="G36" s="60" t="s">
        <v>47</v>
      </c>
      <c r="H36" s="60" t="s">
        <v>774</v>
      </c>
      <c r="I36" s="101">
        <v>1510.9</v>
      </c>
      <c r="J36" s="60"/>
      <c r="K36" s="60" t="s">
        <v>3769</v>
      </c>
      <c r="L36" s="28">
        <v>53000085</v>
      </c>
    </row>
    <row r="37" spans="1:16">
      <c r="A37" s="60" t="s">
        <v>542</v>
      </c>
      <c r="B37" s="60" t="s">
        <v>3584</v>
      </c>
      <c r="C37" s="60" t="s">
        <v>3585</v>
      </c>
      <c r="D37" s="117">
        <v>1201</v>
      </c>
      <c r="E37" s="61">
        <v>44865</v>
      </c>
      <c r="F37" s="60" t="s">
        <v>3586</v>
      </c>
      <c r="G37" s="60" t="s">
        <v>47</v>
      </c>
      <c r="H37" s="60" t="s">
        <v>128</v>
      </c>
      <c r="I37" s="101">
        <v>3637.4</v>
      </c>
      <c r="J37" s="60"/>
      <c r="K37" s="60" t="s">
        <v>3778</v>
      </c>
      <c r="L37" s="28">
        <v>57331038</v>
      </c>
    </row>
    <row r="38" spans="1:16">
      <c r="A38" s="60" t="s">
        <v>542</v>
      </c>
      <c r="B38" s="60" t="s">
        <v>3584</v>
      </c>
      <c r="C38" s="60" t="s">
        <v>3585</v>
      </c>
      <c r="D38" s="117">
        <v>1201</v>
      </c>
      <c r="E38" s="61">
        <v>44865</v>
      </c>
      <c r="F38" s="60" t="s">
        <v>3586</v>
      </c>
      <c r="G38" s="60" t="s">
        <v>47</v>
      </c>
      <c r="H38" s="60" t="s">
        <v>128</v>
      </c>
      <c r="I38" s="101">
        <v>3019.9</v>
      </c>
      <c r="J38" s="60"/>
      <c r="K38" s="60" t="s">
        <v>3779</v>
      </c>
      <c r="L38" s="28">
        <v>57331038</v>
      </c>
    </row>
    <row r="39" spans="1:16">
      <c r="A39" s="60" t="s">
        <v>17</v>
      </c>
      <c r="B39" s="60" t="s">
        <v>1317</v>
      </c>
      <c r="C39" s="60" t="s">
        <v>3954</v>
      </c>
      <c r="D39" s="117">
        <v>1201</v>
      </c>
      <c r="E39" s="61">
        <v>44895</v>
      </c>
      <c r="F39" s="60" t="s">
        <v>3955</v>
      </c>
      <c r="G39" s="60" t="s">
        <v>47</v>
      </c>
      <c r="H39" s="60" t="s">
        <v>21</v>
      </c>
      <c r="I39" s="93">
        <v>35941.5</v>
      </c>
      <c r="J39" s="60"/>
      <c r="K39" s="60" t="s">
        <v>3956</v>
      </c>
      <c r="L39" s="28">
        <v>57328808</v>
      </c>
      <c r="M39" s="97">
        <v>44952</v>
      </c>
      <c r="N39" t="s">
        <v>864</v>
      </c>
      <c r="O39" s="129">
        <v>114023.58</v>
      </c>
      <c r="P39" t="s">
        <v>4723</v>
      </c>
    </row>
    <row r="40" spans="1:16">
      <c r="A40" s="60" t="s">
        <v>44</v>
      </c>
      <c r="B40" s="60" t="s">
        <v>44</v>
      </c>
      <c r="C40" s="60" t="s">
        <v>3896</v>
      </c>
      <c r="D40" s="117">
        <v>1201</v>
      </c>
      <c r="E40" s="61">
        <v>44886</v>
      </c>
      <c r="F40" s="60" t="s">
        <v>3897</v>
      </c>
      <c r="G40" s="60" t="s">
        <v>47</v>
      </c>
      <c r="H40" s="60" t="s">
        <v>55</v>
      </c>
      <c r="I40" s="93">
        <v>104.78</v>
      </c>
      <c r="J40" s="60"/>
      <c r="K40" s="60" t="s">
        <v>3898</v>
      </c>
      <c r="L40" s="28">
        <v>53000085</v>
      </c>
    </row>
    <row r="41" spans="1:16">
      <c r="A41" s="60" t="s">
        <v>44</v>
      </c>
      <c r="B41" s="60" t="s">
        <v>44</v>
      </c>
      <c r="C41" s="60" t="s">
        <v>3888</v>
      </c>
      <c r="D41" s="117">
        <v>1201</v>
      </c>
      <c r="E41" s="61">
        <v>44886</v>
      </c>
      <c r="F41" s="60" t="s">
        <v>3889</v>
      </c>
      <c r="G41" s="60" t="s">
        <v>47</v>
      </c>
      <c r="H41" s="60" t="s">
        <v>48</v>
      </c>
      <c r="I41" s="93">
        <v>540.02</v>
      </c>
      <c r="J41" s="60"/>
      <c r="K41" s="60" t="s">
        <v>3890</v>
      </c>
      <c r="L41" s="28">
        <v>53000085</v>
      </c>
    </row>
    <row r="42" spans="1:16">
      <c r="A42" s="60" t="s">
        <v>44</v>
      </c>
      <c r="B42" s="60" t="s">
        <v>44</v>
      </c>
      <c r="C42" s="60" t="s">
        <v>3899</v>
      </c>
      <c r="D42" s="117">
        <v>1201</v>
      </c>
      <c r="E42" s="61">
        <v>44886</v>
      </c>
      <c r="F42" s="60" t="s">
        <v>3897</v>
      </c>
      <c r="G42" s="60" t="s">
        <v>47</v>
      </c>
      <c r="H42" s="60" t="s">
        <v>55</v>
      </c>
      <c r="I42" s="93">
        <v>338.52</v>
      </c>
      <c r="J42" s="60"/>
      <c r="K42" s="60" t="s">
        <v>3900</v>
      </c>
      <c r="L42" s="28">
        <v>53000085</v>
      </c>
    </row>
    <row r="43" spans="1:16">
      <c r="A43" s="60" t="s">
        <v>44</v>
      </c>
      <c r="B43" s="60" t="s">
        <v>44</v>
      </c>
      <c r="C43" s="60" t="s">
        <v>3940</v>
      </c>
      <c r="D43" s="117">
        <v>1201</v>
      </c>
      <c r="E43" s="61">
        <v>44887</v>
      </c>
      <c r="F43" s="60" t="s">
        <v>3935</v>
      </c>
      <c r="G43" s="60" t="s">
        <v>47</v>
      </c>
      <c r="H43" s="60" t="s">
        <v>435</v>
      </c>
      <c r="I43" s="93">
        <v>56.7</v>
      </c>
      <c r="J43" s="60"/>
      <c r="K43" s="60" t="s">
        <v>3939</v>
      </c>
      <c r="L43" s="28">
        <v>53000085</v>
      </c>
    </row>
    <row r="44" spans="1:16">
      <c r="A44" s="60" t="s">
        <v>44</v>
      </c>
      <c r="B44" s="60" t="s">
        <v>44</v>
      </c>
      <c r="C44" s="60" t="s">
        <v>3865</v>
      </c>
      <c r="D44" s="117">
        <v>1201</v>
      </c>
      <c r="E44" s="61">
        <v>44886</v>
      </c>
      <c r="F44" s="60" t="s">
        <v>3866</v>
      </c>
      <c r="G44" s="60" t="s">
        <v>47</v>
      </c>
      <c r="H44" s="60" t="s">
        <v>48</v>
      </c>
      <c r="I44" s="93">
        <v>346.5</v>
      </c>
      <c r="J44" s="60"/>
      <c r="K44" s="60" t="s">
        <v>3867</v>
      </c>
      <c r="L44" s="28">
        <v>53000085</v>
      </c>
    </row>
    <row r="45" spans="1:16">
      <c r="A45" s="60" t="s">
        <v>1806</v>
      </c>
      <c r="B45" s="60" t="s">
        <v>2516</v>
      </c>
      <c r="C45" s="60" t="s">
        <v>3981</v>
      </c>
      <c r="D45" s="117">
        <v>1201</v>
      </c>
      <c r="E45" s="61">
        <v>44890</v>
      </c>
      <c r="F45" s="60" t="s">
        <v>3982</v>
      </c>
      <c r="G45" s="60" t="s">
        <v>15</v>
      </c>
      <c r="H45" s="60" t="s">
        <v>21</v>
      </c>
      <c r="I45" s="93">
        <v>14.6</v>
      </c>
      <c r="J45" s="60"/>
      <c r="K45" s="60" t="s">
        <v>2519</v>
      </c>
      <c r="L45" s="28">
        <v>57353261</v>
      </c>
    </row>
    <row r="46" spans="1:16">
      <c r="A46" s="60" t="s">
        <v>44</v>
      </c>
      <c r="B46" s="60" t="s">
        <v>44</v>
      </c>
      <c r="C46" s="60" t="s">
        <v>3997</v>
      </c>
      <c r="D46" s="117">
        <v>1201</v>
      </c>
      <c r="E46" s="61">
        <v>44894</v>
      </c>
      <c r="F46" s="60" t="s">
        <v>3998</v>
      </c>
      <c r="G46" s="60" t="s">
        <v>47</v>
      </c>
      <c r="H46" s="60" t="s">
        <v>77</v>
      </c>
      <c r="I46" s="93">
        <v>23.1</v>
      </c>
      <c r="J46" s="60"/>
      <c r="K46" s="60" t="s">
        <v>3999</v>
      </c>
      <c r="L46" s="28">
        <v>53000085</v>
      </c>
    </row>
    <row r="47" spans="1:16">
      <c r="A47" s="60" t="s">
        <v>44</v>
      </c>
      <c r="B47" s="60" t="s">
        <v>44</v>
      </c>
      <c r="C47" s="60" t="s">
        <v>4005</v>
      </c>
      <c r="D47" s="117">
        <v>1201</v>
      </c>
      <c r="E47" s="61">
        <v>44886</v>
      </c>
      <c r="F47" s="60" t="s">
        <v>3866</v>
      </c>
      <c r="G47" s="60" t="s">
        <v>47</v>
      </c>
      <c r="H47" s="60" t="s">
        <v>48</v>
      </c>
      <c r="I47" s="93">
        <v>2910.6</v>
      </c>
      <c r="J47" s="60"/>
      <c r="K47" s="60" t="s">
        <v>4006</v>
      </c>
      <c r="L47" s="28">
        <v>53000085</v>
      </c>
    </row>
    <row r="48" spans="1:16">
      <c r="A48" s="60" t="s">
        <v>44</v>
      </c>
      <c r="B48" s="60" t="s">
        <v>44</v>
      </c>
      <c r="C48" s="60" t="s">
        <v>4010</v>
      </c>
      <c r="D48" s="117">
        <v>1201</v>
      </c>
      <c r="E48" s="61">
        <v>44894</v>
      </c>
      <c r="F48" s="60" t="s">
        <v>4011</v>
      </c>
      <c r="G48" s="60" t="s">
        <v>47</v>
      </c>
      <c r="H48" s="60" t="s">
        <v>55</v>
      </c>
      <c r="I48" s="93">
        <v>106.96</v>
      </c>
      <c r="J48" s="60"/>
      <c r="K48" s="60" t="s">
        <v>4012</v>
      </c>
      <c r="L48" s="28">
        <v>53000085</v>
      </c>
    </row>
    <row r="49" spans="1:15">
      <c r="A49" s="60" t="s">
        <v>44</v>
      </c>
      <c r="B49" s="60" t="s">
        <v>44</v>
      </c>
      <c r="C49" s="60" t="s">
        <v>4013</v>
      </c>
      <c r="D49" s="117">
        <v>1201</v>
      </c>
      <c r="E49" s="61">
        <v>44894</v>
      </c>
      <c r="F49" s="60" t="s">
        <v>4014</v>
      </c>
      <c r="G49" s="60" t="s">
        <v>47</v>
      </c>
      <c r="H49" s="60" t="s">
        <v>48</v>
      </c>
      <c r="I49" s="93">
        <v>2457</v>
      </c>
      <c r="J49" s="60"/>
      <c r="K49" s="60" t="s">
        <v>4015</v>
      </c>
      <c r="L49" s="28">
        <v>53000085</v>
      </c>
    </row>
    <row r="50" spans="1:15">
      <c r="A50" s="60" t="s">
        <v>44</v>
      </c>
      <c r="B50" s="60" t="s">
        <v>44</v>
      </c>
      <c r="C50" s="60" t="s">
        <v>4025</v>
      </c>
      <c r="D50" s="117">
        <v>1201</v>
      </c>
      <c r="E50" s="61">
        <v>44894</v>
      </c>
      <c r="F50" s="60" t="s">
        <v>4026</v>
      </c>
      <c r="G50" s="60" t="s">
        <v>47</v>
      </c>
      <c r="H50" s="60" t="s">
        <v>59</v>
      </c>
      <c r="I50" s="93">
        <v>38.5</v>
      </c>
      <c r="J50" s="60"/>
      <c r="K50" s="60" t="s">
        <v>4027</v>
      </c>
      <c r="L50" s="28">
        <v>53000085</v>
      </c>
    </row>
    <row r="51" spans="1:15">
      <c r="A51" s="60" t="s">
        <v>44</v>
      </c>
      <c r="B51" s="60" t="s">
        <v>44</v>
      </c>
      <c r="C51" s="60" t="s">
        <v>4036</v>
      </c>
      <c r="D51" s="117">
        <v>1201</v>
      </c>
      <c r="E51" s="61">
        <v>44894</v>
      </c>
      <c r="F51" s="60" t="s">
        <v>4037</v>
      </c>
      <c r="G51" s="60" t="s">
        <v>47</v>
      </c>
      <c r="H51" s="60" t="s">
        <v>71</v>
      </c>
      <c r="I51" s="93">
        <v>1181.95</v>
      </c>
      <c r="J51" s="60"/>
      <c r="K51" s="60" t="s">
        <v>4038</v>
      </c>
      <c r="L51" s="28">
        <v>53000085</v>
      </c>
    </row>
    <row r="52" spans="1:15">
      <c r="A52" s="60" t="s">
        <v>172</v>
      </c>
      <c r="B52" s="60" t="s">
        <v>173</v>
      </c>
      <c r="C52" s="60" t="s">
        <v>4050</v>
      </c>
      <c r="D52" s="117">
        <v>1201</v>
      </c>
      <c r="E52" s="61">
        <v>44895</v>
      </c>
      <c r="F52" s="60" t="s">
        <v>4051</v>
      </c>
      <c r="G52" s="60" t="s">
        <v>47</v>
      </c>
      <c r="H52" s="60" t="s">
        <v>21</v>
      </c>
      <c r="I52" s="93">
        <v>72500</v>
      </c>
      <c r="J52" s="60"/>
      <c r="K52" s="60" t="s">
        <v>3370</v>
      </c>
      <c r="L52" s="28">
        <v>55391977</v>
      </c>
      <c r="M52" s="97">
        <v>44951</v>
      </c>
      <c r="N52" t="s">
        <v>864</v>
      </c>
      <c r="O52" s="129">
        <v>201885.4</v>
      </c>
    </row>
    <row r="53" spans="1:15">
      <c r="A53" s="60" t="s">
        <v>172</v>
      </c>
      <c r="B53" s="60" t="s">
        <v>173</v>
      </c>
      <c r="C53" s="60" t="s">
        <v>4050</v>
      </c>
      <c r="D53" s="117">
        <v>1201</v>
      </c>
      <c r="E53" s="61">
        <v>44895</v>
      </c>
      <c r="F53" s="60" t="s">
        <v>4051</v>
      </c>
      <c r="G53" s="60" t="s">
        <v>47</v>
      </c>
      <c r="H53" s="60" t="s">
        <v>21</v>
      </c>
      <c r="I53" s="93">
        <v>49450</v>
      </c>
      <c r="J53" s="60"/>
      <c r="K53" s="60" t="s">
        <v>4052</v>
      </c>
      <c r="L53" s="28">
        <v>55391977</v>
      </c>
      <c r="M53" s="97">
        <v>44951</v>
      </c>
      <c r="N53" t="s">
        <v>864</v>
      </c>
      <c r="O53" s="129">
        <v>201885.4</v>
      </c>
    </row>
    <row r="54" spans="1:15">
      <c r="A54" s="60" t="s">
        <v>172</v>
      </c>
      <c r="B54" s="60" t="s">
        <v>173</v>
      </c>
      <c r="C54" s="60" t="s">
        <v>4050</v>
      </c>
      <c r="D54" s="117">
        <v>1201</v>
      </c>
      <c r="E54" s="61">
        <v>44895</v>
      </c>
      <c r="F54" s="60" t="s">
        <v>4051</v>
      </c>
      <c r="G54" s="60" t="s">
        <v>47</v>
      </c>
      <c r="H54" s="60" t="s">
        <v>21</v>
      </c>
      <c r="I54" s="93">
        <v>16800</v>
      </c>
      <c r="J54" s="60"/>
      <c r="K54" s="60" t="s">
        <v>4053</v>
      </c>
      <c r="L54" s="28">
        <v>55391977</v>
      </c>
      <c r="M54" s="97">
        <v>44951</v>
      </c>
      <c r="N54" t="s">
        <v>864</v>
      </c>
      <c r="O54" s="129">
        <v>201885.4</v>
      </c>
    </row>
    <row r="55" spans="1:15">
      <c r="A55" s="60" t="s">
        <v>172</v>
      </c>
      <c r="B55" s="60" t="s">
        <v>173</v>
      </c>
      <c r="C55" s="60" t="s">
        <v>4050</v>
      </c>
      <c r="D55" s="117">
        <v>1201</v>
      </c>
      <c r="E55" s="61">
        <v>44895</v>
      </c>
      <c r="F55" s="60" t="s">
        <v>4051</v>
      </c>
      <c r="G55" s="60" t="s">
        <v>47</v>
      </c>
      <c r="H55" s="60" t="s">
        <v>21</v>
      </c>
      <c r="I55" s="93">
        <v>20699.25</v>
      </c>
      <c r="J55" s="60"/>
      <c r="K55" s="60" t="s">
        <v>4054</v>
      </c>
      <c r="L55" s="28">
        <v>55391977</v>
      </c>
      <c r="M55" s="97">
        <v>44951</v>
      </c>
      <c r="N55" t="s">
        <v>864</v>
      </c>
      <c r="O55" s="129">
        <v>201885.4</v>
      </c>
    </row>
    <row r="56" spans="1:15">
      <c r="A56" s="60" t="s">
        <v>172</v>
      </c>
      <c r="B56" s="60" t="s">
        <v>173</v>
      </c>
      <c r="C56" s="60" t="s">
        <v>4050</v>
      </c>
      <c r="D56" s="117">
        <v>1201</v>
      </c>
      <c r="E56" s="61">
        <v>44895</v>
      </c>
      <c r="F56" s="60" t="s">
        <v>4051</v>
      </c>
      <c r="G56" s="60" t="s">
        <v>47</v>
      </c>
      <c r="H56" s="60" t="s">
        <v>21</v>
      </c>
      <c r="I56" s="93">
        <v>23294.400000000001</v>
      </c>
      <c r="J56" s="60"/>
      <c r="K56" s="60" t="s">
        <v>4055</v>
      </c>
      <c r="L56" s="28">
        <v>55391977</v>
      </c>
      <c r="M56" s="97">
        <v>44951</v>
      </c>
      <c r="N56" t="s">
        <v>864</v>
      </c>
      <c r="O56" s="129">
        <v>201885.4</v>
      </c>
    </row>
    <row r="57" spans="1:15">
      <c r="A57" s="60" t="s">
        <v>172</v>
      </c>
      <c r="B57" s="60" t="s">
        <v>173</v>
      </c>
      <c r="C57" s="60" t="s">
        <v>4050</v>
      </c>
      <c r="D57" s="117">
        <v>1201</v>
      </c>
      <c r="E57" s="61">
        <v>44895</v>
      </c>
      <c r="F57" s="60" t="s">
        <v>4051</v>
      </c>
      <c r="G57" s="60" t="s">
        <v>47</v>
      </c>
      <c r="H57" s="60" t="s">
        <v>21</v>
      </c>
      <c r="I57" s="93">
        <v>19161.75</v>
      </c>
      <c r="J57" s="60"/>
      <c r="K57" s="60" t="s">
        <v>4056</v>
      </c>
      <c r="L57" s="28">
        <v>55391977</v>
      </c>
      <c r="M57" s="97">
        <v>44951</v>
      </c>
      <c r="N57" t="s">
        <v>864</v>
      </c>
      <c r="O57" s="129">
        <v>201885.4</v>
      </c>
    </row>
    <row r="58" spans="1:15">
      <c r="A58" s="60" t="s">
        <v>1111</v>
      </c>
      <c r="B58" s="60" t="s">
        <v>1007</v>
      </c>
      <c r="C58" s="60" t="s">
        <v>4057</v>
      </c>
      <c r="D58" s="117">
        <v>1201</v>
      </c>
      <c r="E58" s="61">
        <v>44895</v>
      </c>
      <c r="F58" s="60" t="s">
        <v>4058</v>
      </c>
      <c r="G58" s="60" t="s">
        <v>47</v>
      </c>
      <c r="H58" s="60" t="s">
        <v>701</v>
      </c>
      <c r="I58" s="93">
        <v>163491.84</v>
      </c>
      <c r="J58" s="60"/>
      <c r="K58" s="60" t="s">
        <v>4059</v>
      </c>
      <c r="L58" s="28">
        <v>57319830</v>
      </c>
    </row>
    <row r="59" spans="1:15">
      <c r="A59" s="60" t="s">
        <v>1111</v>
      </c>
      <c r="B59" s="60" t="s">
        <v>1007</v>
      </c>
      <c r="C59" s="60" t="s">
        <v>4057</v>
      </c>
      <c r="D59" s="117">
        <v>1201</v>
      </c>
      <c r="E59" s="61">
        <v>44895</v>
      </c>
      <c r="F59" s="60" t="s">
        <v>4058</v>
      </c>
      <c r="G59" s="60" t="s">
        <v>47</v>
      </c>
      <c r="H59" s="60" t="s">
        <v>701</v>
      </c>
      <c r="I59" s="93">
        <v>102182.39999999999</v>
      </c>
      <c r="J59" s="60"/>
      <c r="K59" s="60" t="s">
        <v>4059</v>
      </c>
      <c r="L59" s="28">
        <v>57319830</v>
      </c>
    </row>
    <row r="60" spans="1:15">
      <c r="A60" s="60" t="s">
        <v>17</v>
      </c>
      <c r="B60" s="60" t="s">
        <v>1317</v>
      </c>
      <c r="C60" s="60" t="s">
        <v>4116</v>
      </c>
      <c r="D60" s="117">
        <v>1201</v>
      </c>
      <c r="E60" s="61">
        <v>44895</v>
      </c>
      <c r="F60" s="60" t="s">
        <v>4117</v>
      </c>
      <c r="G60" s="60" t="s">
        <v>47</v>
      </c>
      <c r="H60" s="60" t="s">
        <v>21</v>
      </c>
      <c r="I60" s="93">
        <v>28256.400000000001</v>
      </c>
      <c r="J60" s="60"/>
      <c r="K60" s="60" t="s">
        <v>4118</v>
      </c>
      <c r="L60" s="28">
        <v>57328808</v>
      </c>
      <c r="M60" s="97">
        <v>44930</v>
      </c>
      <c r="N60" t="s">
        <v>864</v>
      </c>
      <c r="O60" s="129">
        <v>34122</v>
      </c>
    </row>
    <row r="61" spans="1:15">
      <c r="A61" s="60" t="s">
        <v>17</v>
      </c>
      <c r="B61" s="60" t="s">
        <v>1317</v>
      </c>
      <c r="C61" s="60" t="s">
        <v>4116</v>
      </c>
      <c r="D61" s="117">
        <v>1201</v>
      </c>
      <c r="E61" s="61">
        <v>44895</v>
      </c>
      <c r="F61" s="60" t="s">
        <v>4117</v>
      </c>
      <c r="G61" s="60" t="s">
        <v>47</v>
      </c>
      <c r="H61" s="60" t="s">
        <v>21</v>
      </c>
      <c r="I61" s="93">
        <v>5865.6</v>
      </c>
      <c r="J61" s="60"/>
      <c r="K61" s="60" t="s">
        <v>4119</v>
      </c>
      <c r="L61" s="28">
        <v>57328808</v>
      </c>
      <c r="M61" s="97">
        <v>44930</v>
      </c>
      <c r="N61" t="s">
        <v>864</v>
      </c>
      <c r="O61" s="129">
        <v>34122</v>
      </c>
    </row>
    <row r="62" spans="1:15">
      <c r="A62" s="60" t="s">
        <v>44</v>
      </c>
      <c r="B62" s="60" t="s">
        <v>44</v>
      </c>
      <c r="C62" s="60" t="s">
        <v>4126</v>
      </c>
      <c r="D62" s="117">
        <v>1201</v>
      </c>
      <c r="E62" s="61">
        <v>44895</v>
      </c>
      <c r="F62" s="60" t="s">
        <v>4127</v>
      </c>
      <c r="G62" s="60" t="s">
        <v>47</v>
      </c>
      <c r="H62" s="60" t="s">
        <v>48</v>
      </c>
      <c r="I62" s="93">
        <v>2177.7800000000002</v>
      </c>
      <c r="J62" s="60"/>
      <c r="K62" s="60" t="s">
        <v>4128</v>
      </c>
      <c r="L62" s="28">
        <v>53000085</v>
      </c>
    </row>
    <row r="63" spans="1:15">
      <c r="A63" s="60" t="s">
        <v>44</v>
      </c>
      <c r="B63" s="60" t="s">
        <v>44</v>
      </c>
      <c r="C63" s="60" t="s">
        <v>4135</v>
      </c>
      <c r="D63" s="117">
        <v>1201</v>
      </c>
      <c r="E63" s="61">
        <v>44895</v>
      </c>
      <c r="F63" s="60" t="s">
        <v>4136</v>
      </c>
      <c r="G63" s="60" t="s">
        <v>47</v>
      </c>
      <c r="H63" s="60" t="s">
        <v>59</v>
      </c>
      <c r="I63" s="93">
        <v>161.51</v>
      </c>
      <c r="J63" s="60"/>
      <c r="K63" s="60" t="s">
        <v>4137</v>
      </c>
      <c r="L63" s="28">
        <v>53000085</v>
      </c>
    </row>
    <row r="64" spans="1:15">
      <c r="A64" s="60" t="s">
        <v>44</v>
      </c>
      <c r="B64" s="60" t="s">
        <v>44</v>
      </c>
      <c r="C64" s="60" t="s">
        <v>4141</v>
      </c>
      <c r="D64" s="117">
        <v>1201</v>
      </c>
      <c r="E64" s="61">
        <v>44895</v>
      </c>
      <c r="F64" s="60" t="s">
        <v>4142</v>
      </c>
      <c r="G64" s="60" t="s">
        <v>47</v>
      </c>
      <c r="H64" s="60" t="s">
        <v>439</v>
      </c>
      <c r="I64" s="93">
        <v>80.599999999999994</v>
      </c>
      <c r="J64" s="60"/>
      <c r="K64" s="60" t="s">
        <v>4143</v>
      </c>
      <c r="L64" s="28">
        <v>53000085</v>
      </c>
      <c r="M64" s="97">
        <v>44938</v>
      </c>
      <c r="N64" t="s">
        <v>864</v>
      </c>
      <c r="O64" s="129">
        <v>1190.46</v>
      </c>
    </row>
    <row r="65" spans="1:16">
      <c r="A65" s="60" t="s">
        <v>44</v>
      </c>
      <c r="B65" s="60" t="s">
        <v>44</v>
      </c>
      <c r="C65" s="60" t="s">
        <v>4144</v>
      </c>
      <c r="D65" s="117">
        <v>1201</v>
      </c>
      <c r="E65" s="61">
        <v>44895</v>
      </c>
      <c r="F65" s="60" t="s">
        <v>4142</v>
      </c>
      <c r="G65" s="60" t="s">
        <v>47</v>
      </c>
      <c r="H65" s="60" t="s">
        <v>439</v>
      </c>
      <c r="I65" s="93">
        <v>112.84</v>
      </c>
      <c r="J65" s="60"/>
      <c r="K65" s="60" t="s">
        <v>4145</v>
      </c>
      <c r="L65" s="28">
        <v>53000085</v>
      </c>
    </row>
    <row r="66" spans="1:16">
      <c r="A66" s="60" t="s">
        <v>44</v>
      </c>
      <c r="B66" s="60" t="s">
        <v>44</v>
      </c>
      <c r="C66" s="60" t="s">
        <v>4166</v>
      </c>
      <c r="D66" s="117">
        <v>1201</v>
      </c>
      <c r="E66" s="61">
        <v>44895</v>
      </c>
      <c r="F66" s="60" t="s">
        <v>4167</v>
      </c>
      <c r="G66" s="60" t="s">
        <v>47</v>
      </c>
      <c r="H66" s="60" t="s">
        <v>77</v>
      </c>
      <c r="I66" s="93">
        <v>130.9</v>
      </c>
      <c r="J66" s="60"/>
      <c r="K66" s="60" t="s">
        <v>4168</v>
      </c>
      <c r="L66" s="28">
        <v>53000085</v>
      </c>
    </row>
    <row r="67" spans="1:16">
      <c r="A67" s="60" t="s">
        <v>44</v>
      </c>
      <c r="B67" s="60" t="s">
        <v>44</v>
      </c>
      <c r="C67" s="60" t="s">
        <v>4190</v>
      </c>
      <c r="D67" s="117">
        <v>1201</v>
      </c>
      <c r="E67" s="61">
        <v>44895</v>
      </c>
      <c r="F67" s="60" t="s">
        <v>4191</v>
      </c>
      <c r="G67" s="60" t="s">
        <v>47</v>
      </c>
      <c r="H67" s="60" t="s">
        <v>786</v>
      </c>
      <c r="I67" s="93">
        <v>22778.12</v>
      </c>
      <c r="J67" s="60"/>
      <c r="K67" s="60" t="s">
        <v>4192</v>
      </c>
      <c r="L67" s="28">
        <v>53000085</v>
      </c>
    </row>
    <row r="68" spans="1:16">
      <c r="A68" s="60" t="s">
        <v>948</v>
      </c>
      <c r="B68" s="60" t="s">
        <v>949</v>
      </c>
      <c r="C68" s="60" t="s">
        <v>4206</v>
      </c>
      <c r="D68" s="117">
        <v>1201</v>
      </c>
      <c r="E68" s="61">
        <v>44895</v>
      </c>
      <c r="F68" s="60" t="s">
        <v>4207</v>
      </c>
      <c r="G68" s="60" t="s">
        <v>47</v>
      </c>
      <c r="H68" s="60" t="s">
        <v>59</v>
      </c>
      <c r="I68" s="93">
        <v>20263.5</v>
      </c>
      <c r="J68" s="60"/>
      <c r="K68" s="60" t="s">
        <v>4208</v>
      </c>
      <c r="L68" s="28">
        <v>57328621</v>
      </c>
      <c r="M68" s="97">
        <v>44944</v>
      </c>
      <c r="N68" t="s">
        <v>864</v>
      </c>
      <c r="O68" s="129">
        <v>135770.44</v>
      </c>
      <c r="P68" t="s">
        <v>4722</v>
      </c>
    </row>
    <row r="69" spans="1:16">
      <c r="A69" s="60" t="s">
        <v>948</v>
      </c>
      <c r="B69" s="60" t="s">
        <v>949</v>
      </c>
      <c r="C69" s="60" t="s">
        <v>4206</v>
      </c>
      <c r="D69" s="117">
        <v>1201</v>
      </c>
      <c r="E69" s="61">
        <v>44895</v>
      </c>
      <c r="F69" s="60" t="s">
        <v>4207</v>
      </c>
      <c r="G69" s="60" t="s">
        <v>47</v>
      </c>
      <c r="H69" s="60" t="s">
        <v>59</v>
      </c>
      <c r="I69" s="93">
        <v>12099</v>
      </c>
      <c r="J69" s="60"/>
      <c r="K69" s="60" t="s">
        <v>4209</v>
      </c>
      <c r="L69" s="28">
        <v>57328621</v>
      </c>
      <c r="M69" s="97">
        <v>44944</v>
      </c>
      <c r="N69" t="s">
        <v>864</v>
      </c>
      <c r="O69" s="129">
        <v>135770.44</v>
      </c>
      <c r="P69" t="s">
        <v>4722</v>
      </c>
    </row>
    <row r="70" spans="1:16">
      <c r="A70" s="60" t="s">
        <v>948</v>
      </c>
      <c r="B70" s="60" t="s">
        <v>949</v>
      </c>
      <c r="C70" s="60" t="s">
        <v>4206</v>
      </c>
      <c r="D70" s="117">
        <v>1201</v>
      </c>
      <c r="E70" s="61">
        <v>44895</v>
      </c>
      <c r="F70" s="60" t="s">
        <v>4207</v>
      </c>
      <c r="G70" s="60" t="s">
        <v>47</v>
      </c>
      <c r="H70" s="60" t="s">
        <v>59</v>
      </c>
      <c r="I70" s="93">
        <v>11.1</v>
      </c>
      <c r="J70" s="60"/>
      <c r="K70" s="60" t="s">
        <v>4209</v>
      </c>
      <c r="L70" s="28">
        <v>57328621</v>
      </c>
      <c r="M70" s="97">
        <v>44944</v>
      </c>
      <c r="N70" t="s">
        <v>864</v>
      </c>
      <c r="O70" s="129">
        <v>135770.44</v>
      </c>
      <c r="P70" t="s">
        <v>4722</v>
      </c>
    </row>
    <row r="71" spans="1:16">
      <c r="A71" s="60" t="s">
        <v>948</v>
      </c>
      <c r="B71" s="60" t="s">
        <v>949</v>
      </c>
      <c r="C71" s="60" t="s">
        <v>4206</v>
      </c>
      <c r="D71" s="117">
        <v>1201</v>
      </c>
      <c r="E71" s="61">
        <v>44895</v>
      </c>
      <c r="F71" s="60" t="s">
        <v>4207</v>
      </c>
      <c r="G71" s="60" t="s">
        <v>47</v>
      </c>
      <c r="H71" s="60" t="s">
        <v>59</v>
      </c>
      <c r="I71" s="93">
        <v>18268.5</v>
      </c>
      <c r="J71" s="60"/>
      <c r="K71" s="60" t="s">
        <v>4210</v>
      </c>
      <c r="L71" s="28">
        <v>57328621</v>
      </c>
      <c r="M71" s="97">
        <v>44944</v>
      </c>
      <c r="N71" t="s">
        <v>864</v>
      </c>
      <c r="O71" s="129">
        <v>135770.44</v>
      </c>
      <c r="P71" t="s">
        <v>4722</v>
      </c>
    </row>
    <row r="72" spans="1:16">
      <c r="A72" s="60" t="s">
        <v>948</v>
      </c>
      <c r="B72" s="60" t="s">
        <v>949</v>
      </c>
      <c r="C72" s="60" t="s">
        <v>4206</v>
      </c>
      <c r="D72" s="117">
        <v>1201</v>
      </c>
      <c r="E72" s="61">
        <v>44895</v>
      </c>
      <c r="F72" s="60" t="s">
        <v>4207</v>
      </c>
      <c r="G72" s="60" t="s">
        <v>47</v>
      </c>
      <c r="H72" s="60" t="s">
        <v>59</v>
      </c>
      <c r="I72" s="93">
        <v>19665</v>
      </c>
      <c r="J72" s="60"/>
      <c r="K72" s="60" t="s">
        <v>4211</v>
      </c>
      <c r="L72" s="28">
        <v>57328621</v>
      </c>
      <c r="M72" s="97">
        <v>44944</v>
      </c>
      <c r="N72" t="s">
        <v>864</v>
      </c>
      <c r="O72" s="129">
        <v>135770.44</v>
      </c>
      <c r="P72" t="s">
        <v>4722</v>
      </c>
    </row>
    <row r="73" spans="1:16">
      <c r="A73" s="60" t="s">
        <v>948</v>
      </c>
      <c r="B73" s="60" t="s">
        <v>949</v>
      </c>
      <c r="C73" s="60" t="s">
        <v>4206</v>
      </c>
      <c r="D73" s="117">
        <v>1201</v>
      </c>
      <c r="E73" s="61">
        <v>44895</v>
      </c>
      <c r="F73" s="60" t="s">
        <v>4207</v>
      </c>
      <c r="G73" s="60" t="s">
        <v>47</v>
      </c>
      <c r="H73" s="60" t="s">
        <v>59</v>
      </c>
      <c r="I73" s="93">
        <v>10850.25</v>
      </c>
      <c r="J73" s="60"/>
      <c r="K73" s="60" t="s">
        <v>4212</v>
      </c>
      <c r="L73" s="28">
        <v>57328621</v>
      </c>
      <c r="M73" s="97">
        <v>44944</v>
      </c>
      <c r="N73" t="s">
        <v>864</v>
      </c>
      <c r="O73" s="129">
        <v>135770.44</v>
      </c>
      <c r="P73" t="s">
        <v>4722</v>
      </c>
    </row>
    <row r="74" spans="1:16">
      <c r="A74" s="60" t="s">
        <v>948</v>
      </c>
      <c r="B74" s="60" t="s">
        <v>949</v>
      </c>
      <c r="C74" s="60" t="s">
        <v>4206</v>
      </c>
      <c r="D74" s="117">
        <v>1201</v>
      </c>
      <c r="E74" s="61">
        <v>44895</v>
      </c>
      <c r="F74" s="60" t="s">
        <v>4207</v>
      </c>
      <c r="G74" s="60" t="s">
        <v>47</v>
      </c>
      <c r="H74" s="60" t="s">
        <v>59</v>
      </c>
      <c r="I74" s="93">
        <v>17266.25</v>
      </c>
      <c r="J74" s="60"/>
      <c r="K74" s="60" t="s">
        <v>4213</v>
      </c>
      <c r="L74" s="28">
        <v>57328621</v>
      </c>
      <c r="M74" s="97">
        <v>44944</v>
      </c>
      <c r="N74" t="s">
        <v>864</v>
      </c>
      <c r="O74" s="129">
        <v>135770.44</v>
      </c>
      <c r="P74" t="s">
        <v>4722</v>
      </c>
    </row>
    <row r="75" spans="1:16">
      <c r="A75" s="60" t="s">
        <v>948</v>
      </c>
      <c r="B75" s="60" t="s">
        <v>2501</v>
      </c>
      <c r="C75" s="60" t="s">
        <v>4214</v>
      </c>
      <c r="D75" s="117">
        <v>1201</v>
      </c>
      <c r="E75" s="61">
        <v>44895</v>
      </c>
      <c r="F75" s="60" t="s">
        <v>4215</v>
      </c>
      <c r="G75" s="60" t="s">
        <v>47</v>
      </c>
      <c r="H75" s="60" t="s">
        <v>71</v>
      </c>
      <c r="I75" s="93">
        <v>1527.6</v>
      </c>
      <c r="J75" s="60"/>
      <c r="K75" s="60" t="s">
        <v>4216</v>
      </c>
      <c r="L75" s="28">
        <v>57328621</v>
      </c>
      <c r="M75" s="97">
        <v>44944</v>
      </c>
      <c r="N75" t="s">
        <v>864</v>
      </c>
      <c r="O75" s="129">
        <v>135770.44</v>
      </c>
      <c r="P75" t="s">
        <v>4722</v>
      </c>
    </row>
    <row r="76" spans="1:16">
      <c r="A76" s="60" t="s">
        <v>948</v>
      </c>
      <c r="B76" s="60" t="s">
        <v>2501</v>
      </c>
      <c r="C76" s="60" t="s">
        <v>4214</v>
      </c>
      <c r="D76" s="117">
        <v>1201</v>
      </c>
      <c r="E76" s="61">
        <v>44895</v>
      </c>
      <c r="F76" s="60" t="s">
        <v>4215</v>
      </c>
      <c r="G76" s="60" t="s">
        <v>47</v>
      </c>
      <c r="H76" s="60" t="s">
        <v>71</v>
      </c>
      <c r="I76" s="93">
        <v>1902.3</v>
      </c>
      <c r="J76" s="60"/>
      <c r="K76" s="60" t="s">
        <v>4217</v>
      </c>
      <c r="L76" s="28">
        <v>57328621</v>
      </c>
      <c r="M76" s="97">
        <v>44944</v>
      </c>
      <c r="N76" t="s">
        <v>864</v>
      </c>
      <c r="O76" s="129">
        <v>135770.44</v>
      </c>
      <c r="P76" t="s">
        <v>4722</v>
      </c>
    </row>
    <row r="77" spans="1:16">
      <c r="A77" s="60" t="s">
        <v>948</v>
      </c>
      <c r="B77" s="60" t="s">
        <v>2501</v>
      </c>
      <c r="C77" s="60" t="s">
        <v>4214</v>
      </c>
      <c r="D77" s="117">
        <v>1201</v>
      </c>
      <c r="E77" s="61">
        <v>44895</v>
      </c>
      <c r="F77" s="60" t="s">
        <v>4215</v>
      </c>
      <c r="G77" s="60" t="s">
        <v>47</v>
      </c>
      <c r="H77" s="60" t="s">
        <v>71</v>
      </c>
      <c r="I77" s="93">
        <v>1166</v>
      </c>
      <c r="J77" s="60"/>
      <c r="K77" s="60" t="s">
        <v>4218</v>
      </c>
      <c r="L77" s="28">
        <v>57328621</v>
      </c>
      <c r="M77" s="97">
        <v>44944</v>
      </c>
      <c r="N77" t="s">
        <v>864</v>
      </c>
      <c r="O77" s="129">
        <v>135770.44</v>
      </c>
      <c r="P77" t="s">
        <v>4722</v>
      </c>
    </row>
    <row r="78" spans="1:16">
      <c r="A78" s="60" t="s">
        <v>948</v>
      </c>
      <c r="B78" s="60" t="s">
        <v>2501</v>
      </c>
      <c r="C78" s="60" t="s">
        <v>4214</v>
      </c>
      <c r="D78" s="117">
        <v>1201</v>
      </c>
      <c r="E78" s="61">
        <v>44895</v>
      </c>
      <c r="F78" s="60" t="s">
        <v>4215</v>
      </c>
      <c r="G78" s="60" t="s">
        <v>47</v>
      </c>
      <c r="H78" s="60" t="s">
        <v>71</v>
      </c>
      <c r="I78" s="93">
        <v>3136.5</v>
      </c>
      <c r="J78" s="60"/>
      <c r="K78" s="60" t="s">
        <v>4219</v>
      </c>
      <c r="L78" s="28">
        <v>57328621</v>
      </c>
      <c r="M78" s="97">
        <v>44944</v>
      </c>
      <c r="N78" t="s">
        <v>864</v>
      </c>
      <c r="O78" s="129">
        <v>135770.44</v>
      </c>
      <c r="P78" t="s">
        <v>4722</v>
      </c>
    </row>
    <row r="79" spans="1:16">
      <c r="A79" s="60" t="s">
        <v>948</v>
      </c>
      <c r="B79" s="60" t="s">
        <v>2501</v>
      </c>
      <c r="C79" s="60" t="s">
        <v>4214</v>
      </c>
      <c r="D79" s="117">
        <v>1201</v>
      </c>
      <c r="E79" s="61">
        <v>44895</v>
      </c>
      <c r="F79" s="60" t="s">
        <v>4215</v>
      </c>
      <c r="G79" s="60" t="s">
        <v>47</v>
      </c>
      <c r="H79" s="60" t="s">
        <v>71</v>
      </c>
      <c r="I79" s="93">
        <v>2227.5</v>
      </c>
      <c r="J79" s="60"/>
      <c r="K79" s="60" t="s">
        <v>4220</v>
      </c>
      <c r="L79" s="28">
        <v>57328621</v>
      </c>
      <c r="M79" s="97">
        <v>44944</v>
      </c>
      <c r="N79" t="s">
        <v>864</v>
      </c>
      <c r="O79" s="129">
        <v>135770.44</v>
      </c>
      <c r="P79" t="s">
        <v>4722</v>
      </c>
    </row>
    <row r="80" spans="1:16">
      <c r="A80" s="60" t="s">
        <v>948</v>
      </c>
      <c r="B80" s="60" t="s">
        <v>2501</v>
      </c>
      <c r="C80" s="60" t="s">
        <v>4221</v>
      </c>
      <c r="D80" s="117">
        <v>1201</v>
      </c>
      <c r="E80" s="61">
        <v>44895</v>
      </c>
      <c r="F80" s="60" t="s">
        <v>4215</v>
      </c>
      <c r="G80" s="60" t="s">
        <v>47</v>
      </c>
      <c r="H80" s="60" t="s">
        <v>71</v>
      </c>
      <c r="I80" s="93">
        <v>684</v>
      </c>
      <c r="J80" s="60"/>
      <c r="K80" s="60" t="s">
        <v>4222</v>
      </c>
      <c r="L80" s="28">
        <v>57328621</v>
      </c>
      <c r="M80" s="97">
        <v>44944</v>
      </c>
      <c r="N80" t="s">
        <v>864</v>
      </c>
      <c r="O80" s="129">
        <v>135770.44</v>
      </c>
      <c r="P80" t="s">
        <v>4722</v>
      </c>
    </row>
    <row r="81" spans="1:16">
      <c r="A81" s="60" t="s">
        <v>948</v>
      </c>
      <c r="B81" s="60" t="s">
        <v>2501</v>
      </c>
      <c r="C81" s="60" t="s">
        <v>4221</v>
      </c>
      <c r="D81" s="117">
        <v>1201</v>
      </c>
      <c r="E81" s="61">
        <v>44895</v>
      </c>
      <c r="F81" s="60" t="s">
        <v>4215</v>
      </c>
      <c r="G81" s="60" t="s">
        <v>47</v>
      </c>
      <c r="H81" s="60" t="s">
        <v>71</v>
      </c>
      <c r="I81" s="93">
        <v>1405</v>
      </c>
      <c r="J81" s="60"/>
      <c r="K81" s="60" t="s">
        <v>4223</v>
      </c>
      <c r="L81" s="28">
        <v>57328621</v>
      </c>
      <c r="M81" s="97">
        <v>44944</v>
      </c>
      <c r="N81" t="s">
        <v>864</v>
      </c>
      <c r="O81" s="129">
        <v>135770.44</v>
      </c>
      <c r="P81" t="s">
        <v>4722</v>
      </c>
    </row>
    <row r="82" spans="1:16">
      <c r="A82" s="60" t="s">
        <v>948</v>
      </c>
      <c r="B82" s="60" t="s">
        <v>2501</v>
      </c>
      <c r="C82" s="60" t="s">
        <v>4221</v>
      </c>
      <c r="D82" s="117">
        <v>1201</v>
      </c>
      <c r="E82" s="61">
        <v>44895</v>
      </c>
      <c r="F82" s="60" t="s">
        <v>4215</v>
      </c>
      <c r="G82" s="60" t="s">
        <v>47</v>
      </c>
      <c r="H82" s="60" t="s">
        <v>71</v>
      </c>
      <c r="I82" s="93">
        <v>2791.25</v>
      </c>
      <c r="J82" s="60"/>
      <c r="K82" s="60" t="s">
        <v>4224</v>
      </c>
      <c r="L82" s="28">
        <v>57328621</v>
      </c>
      <c r="M82" s="97">
        <v>44944</v>
      </c>
      <c r="N82" t="s">
        <v>864</v>
      </c>
      <c r="O82" s="129">
        <v>135770.44</v>
      </c>
      <c r="P82" t="s">
        <v>4722</v>
      </c>
    </row>
    <row r="83" spans="1:16">
      <c r="A83" s="60" t="s">
        <v>948</v>
      </c>
      <c r="B83" s="60" t="s">
        <v>2501</v>
      </c>
      <c r="C83" s="60" t="s">
        <v>4221</v>
      </c>
      <c r="D83" s="117">
        <v>1201</v>
      </c>
      <c r="E83" s="61">
        <v>44895</v>
      </c>
      <c r="F83" s="60" t="s">
        <v>4215</v>
      </c>
      <c r="G83" s="60" t="s">
        <v>47</v>
      </c>
      <c r="H83" s="60" t="s">
        <v>71</v>
      </c>
      <c r="I83" s="93">
        <v>3660.3</v>
      </c>
      <c r="J83" s="60"/>
      <c r="K83" s="60" t="s">
        <v>4225</v>
      </c>
      <c r="L83" s="28">
        <v>57328621</v>
      </c>
      <c r="M83" s="97">
        <v>44944</v>
      </c>
      <c r="N83" t="s">
        <v>864</v>
      </c>
      <c r="O83" s="129">
        <v>135770.44</v>
      </c>
      <c r="P83" t="s">
        <v>4722</v>
      </c>
    </row>
    <row r="84" spans="1:16">
      <c r="A84" s="60" t="s">
        <v>166</v>
      </c>
      <c r="B84" s="60" t="s">
        <v>340</v>
      </c>
      <c r="C84" s="60" t="s">
        <v>4228</v>
      </c>
      <c r="D84" s="117">
        <v>1201</v>
      </c>
      <c r="E84" s="61">
        <v>44895</v>
      </c>
      <c r="F84" s="60" t="s">
        <v>4229</v>
      </c>
      <c r="G84" s="60" t="s">
        <v>47</v>
      </c>
      <c r="H84" s="60" t="s">
        <v>21</v>
      </c>
      <c r="I84" s="93">
        <v>8397.15</v>
      </c>
      <c r="J84" s="60"/>
      <c r="K84" s="60" t="s">
        <v>4230</v>
      </c>
      <c r="L84" s="28">
        <v>55738459</v>
      </c>
      <c r="M84" s="97">
        <v>44935</v>
      </c>
      <c r="N84" t="s">
        <v>864</v>
      </c>
      <c r="O84" s="129">
        <v>16273.55</v>
      </c>
    </row>
    <row r="85" spans="1:16">
      <c r="A85" s="60" t="s">
        <v>166</v>
      </c>
      <c r="B85" s="60" t="s">
        <v>340</v>
      </c>
      <c r="C85" s="60" t="s">
        <v>4228</v>
      </c>
      <c r="D85" s="117">
        <v>1201</v>
      </c>
      <c r="E85" s="61">
        <v>44895</v>
      </c>
      <c r="F85" s="60" t="s">
        <v>4229</v>
      </c>
      <c r="G85" s="60" t="s">
        <v>47</v>
      </c>
      <c r="H85" s="60" t="s">
        <v>21</v>
      </c>
      <c r="I85" s="93">
        <v>7876.4</v>
      </c>
      <c r="J85" s="60"/>
      <c r="K85" s="60" t="s">
        <v>4231</v>
      </c>
      <c r="L85" s="28">
        <v>55738459</v>
      </c>
      <c r="M85" s="97">
        <v>44935</v>
      </c>
      <c r="N85" t="s">
        <v>864</v>
      </c>
      <c r="O85" s="129">
        <v>16273.55</v>
      </c>
    </row>
    <row r="86" spans="1:16">
      <c r="A86" s="60" t="s">
        <v>948</v>
      </c>
      <c r="B86" s="60" t="s">
        <v>2501</v>
      </c>
      <c r="C86" s="60" t="s">
        <v>4232</v>
      </c>
      <c r="D86" s="117">
        <v>1201</v>
      </c>
      <c r="E86" s="61">
        <v>44895</v>
      </c>
      <c r="F86" s="60" t="s">
        <v>4233</v>
      </c>
      <c r="G86" s="60" t="s">
        <v>47</v>
      </c>
      <c r="H86" s="60" t="s">
        <v>71</v>
      </c>
      <c r="I86" s="93">
        <v>1349</v>
      </c>
      <c r="J86" s="60"/>
      <c r="K86" s="60" t="s">
        <v>4216</v>
      </c>
      <c r="L86" s="28">
        <v>57328621</v>
      </c>
      <c r="M86" s="97">
        <v>44944</v>
      </c>
      <c r="N86" t="s">
        <v>864</v>
      </c>
      <c r="O86" s="129">
        <v>135770.44</v>
      </c>
      <c r="P86" t="s">
        <v>4722</v>
      </c>
    </row>
    <row r="87" spans="1:16">
      <c r="A87" s="60" t="s">
        <v>948</v>
      </c>
      <c r="B87" s="60" t="s">
        <v>2501</v>
      </c>
      <c r="C87" s="60" t="s">
        <v>4232</v>
      </c>
      <c r="D87" s="117">
        <v>1201</v>
      </c>
      <c r="E87" s="61">
        <v>44895</v>
      </c>
      <c r="F87" s="60" t="s">
        <v>4233</v>
      </c>
      <c r="G87" s="60" t="s">
        <v>47</v>
      </c>
      <c r="H87" s="60" t="s">
        <v>71</v>
      </c>
      <c r="I87" s="93">
        <v>1517.25</v>
      </c>
      <c r="J87" s="60"/>
      <c r="K87" s="60" t="s">
        <v>4217</v>
      </c>
      <c r="L87" s="28">
        <v>57328621</v>
      </c>
      <c r="M87" s="97">
        <v>44944</v>
      </c>
      <c r="N87" t="s">
        <v>864</v>
      </c>
      <c r="O87" s="129">
        <v>135770.44</v>
      </c>
      <c r="P87" t="s">
        <v>4722</v>
      </c>
    </row>
    <row r="88" spans="1:16">
      <c r="A88" s="60" t="s">
        <v>948</v>
      </c>
      <c r="B88" s="60" t="s">
        <v>2501</v>
      </c>
      <c r="C88" s="60" t="s">
        <v>4232</v>
      </c>
      <c r="D88" s="117">
        <v>1201</v>
      </c>
      <c r="E88" s="61">
        <v>44895</v>
      </c>
      <c r="F88" s="60" t="s">
        <v>4233</v>
      </c>
      <c r="G88" s="60" t="s">
        <v>47</v>
      </c>
      <c r="H88" s="60" t="s">
        <v>71</v>
      </c>
      <c r="I88" s="93">
        <v>979</v>
      </c>
      <c r="J88" s="60"/>
      <c r="K88" s="60" t="s">
        <v>4218</v>
      </c>
      <c r="L88" s="28">
        <v>57328621</v>
      </c>
      <c r="M88" s="97">
        <v>44944</v>
      </c>
      <c r="N88" t="s">
        <v>864</v>
      </c>
      <c r="O88" s="129">
        <v>135770.44</v>
      </c>
      <c r="P88" t="s">
        <v>4722</v>
      </c>
    </row>
    <row r="89" spans="1:16">
      <c r="A89" s="60" t="s">
        <v>948</v>
      </c>
      <c r="B89" s="60" t="s">
        <v>2501</v>
      </c>
      <c r="C89" s="60" t="s">
        <v>4232</v>
      </c>
      <c r="D89" s="117">
        <v>1201</v>
      </c>
      <c r="E89" s="61">
        <v>44895</v>
      </c>
      <c r="F89" s="60" t="s">
        <v>4233</v>
      </c>
      <c r="G89" s="60" t="s">
        <v>47</v>
      </c>
      <c r="H89" s="60" t="s">
        <v>71</v>
      </c>
      <c r="I89" s="93">
        <v>2440.35</v>
      </c>
      <c r="J89" s="60"/>
      <c r="K89" s="60" t="s">
        <v>4219</v>
      </c>
      <c r="L89" s="28">
        <v>57328621</v>
      </c>
      <c r="M89" s="97">
        <v>44944</v>
      </c>
      <c r="N89" t="s">
        <v>864</v>
      </c>
      <c r="O89" s="129">
        <v>135770.44</v>
      </c>
      <c r="P89" t="s">
        <v>4722</v>
      </c>
    </row>
    <row r="90" spans="1:16">
      <c r="A90" s="60" t="s">
        <v>948</v>
      </c>
      <c r="B90" s="60" t="s">
        <v>2501</v>
      </c>
      <c r="C90" s="60" t="s">
        <v>4232</v>
      </c>
      <c r="D90" s="117">
        <v>1201</v>
      </c>
      <c r="E90" s="61">
        <v>44895</v>
      </c>
      <c r="F90" s="60" t="s">
        <v>4233</v>
      </c>
      <c r="G90" s="60" t="s">
        <v>47</v>
      </c>
      <c r="H90" s="60" t="s">
        <v>71</v>
      </c>
      <c r="I90" s="93">
        <v>1597.75</v>
      </c>
      <c r="J90" s="60"/>
      <c r="K90" s="60" t="s">
        <v>4220</v>
      </c>
      <c r="L90" s="28">
        <v>57328621</v>
      </c>
      <c r="M90" s="97">
        <v>44944</v>
      </c>
      <c r="N90" t="s">
        <v>864</v>
      </c>
      <c r="O90" s="129">
        <v>135770.44</v>
      </c>
      <c r="P90" t="s">
        <v>4722</v>
      </c>
    </row>
    <row r="91" spans="1:16">
      <c r="A91" s="60" t="s">
        <v>948</v>
      </c>
      <c r="B91" s="60" t="s">
        <v>2501</v>
      </c>
      <c r="C91" s="60" t="s">
        <v>4234</v>
      </c>
      <c r="D91" s="117">
        <v>1201</v>
      </c>
      <c r="E91" s="61">
        <v>44895</v>
      </c>
      <c r="F91" s="60" t="s">
        <v>4233</v>
      </c>
      <c r="G91" s="60" t="s">
        <v>47</v>
      </c>
      <c r="H91" s="60" t="s">
        <v>71</v>
      </c>
      <c r="I91" s="93">
        <v>542.4</v>
      </c>
      <c r="J91" s="60"/>
      <c r="K91" s="60" t="s">
        <v>4222</v>
      </c>
      <c r="L91" s="28">
        <v>57328621</v>
      </c>
      <c r="M91" s="97">
        <v>44944</v>
      </c>
      <c r="N91" t="s">
        <v>864</v>
      </c>
      <c r="O91" s="129">
        <v>135770.44</v>
      </c>
      <c r="P91" t="s">
        <v>4722</v>
      </c>
    </row>
    <row r="92" spans="1:16">
      <c r="A92" s="60" t="s">
        <v>948</v>
      </c>
      <c r="B92" s="60" t="s">
        <v>2501</v>
      </c>
      <c r="C92" s="60" t="s">
        <v>4234</v>
      </c>
      <c r="D92" s="117">
        <v>1201</v>
      </c>
      <c r="E92" s="61">
        <v>44895</v>
      </c>
      <c r="F92" s="60" t="s">
        <v>4233</v>
      </c>
      <c r="G92" s="60" t="s">
        <v>47</v>
      </c>
      <c r="H92" s="60" t="s">
        <v>71</v>
      </c>
      <c r="I92" s="93">
        <v>1112.5</v>
      </c>
      <c r="J92" s="60"/>
      <c r="K92" s="60" t="s">
        <v>4223</v>
      </c>
      <c r="L92" s="28">
        <v>57328621</v>
      </c>
      <c r="M92" s="97">
        <v>44944</v>
      </c>
      <c r="N92" t="s">
        <v>864</v>
      </c>
      <c r="O92" s="129">
        <v>135770.44</v>
      </c>
      <c r="P92" t="s">
        <v>4722</v>
      </c>
    </row>
    <row r="93" spans="1:16">
      <c r="A93" s="60" t="s">
        <v>948</v>
      </c>
      <c r="B93" s="60" t="s">
        <v>2501</v>
      </c>
      <c r="C93" s="60" t="s">
        <v>4234</v>
      </c>
      <c r="D93" s="117">
        <v>1201</v>
      </c>
      <c r="E93" s="61">
        <v>44895</v>
      </c>
      <c r="F93" s="60" t="s">
        <v>4233</v>
      </c>
      <c r="G93" s="60" t="s">
        <v>47</v>
      </c>
      <c r="H93" s="60" t="s">
        <v>71</v>
      </c>
      <c r="I93" s="93">
        <v>2136.75</v>
      </c>
      <c r="J93" s="60"/>
      <c r="K93" s="60" t="s">
        <v>4224</v>
      </c>
      <c r="L93" s="28">
        <v>57328621</v>
      </c>
      <c r="M93" s="97">
        <v>44944</v>
      </c>
      <c r="N93" t="s">
        <v>864</v>
      </c>
      <c r="O93" s="129">
        <v>135770.44</v>
      </c>
      <c r="P93" t="s">
        <v>4722</v>
      </c>
    </row>
    <row r="94" spans="1:16">
      <c r="A94" s="84" t="s">
        <v>948</v>
      </c>
      <c r="B94" s="84" t="s">
        <v>2501</v>
      </c>
      <c r="C94" s="84" t="s">
        <v>4234</v>
      </c>
      <c r="D94" s="117">
        <v>1201</v>
      </c>
      <c r="E94" s="85">
        <v>44895</v>
      </c>
      <c r="F94" s="84" t="s">
        <v>4233</v>
      </c>
      <c r="G94" s="84" t="s">
        <v>47</v>
      </c>
      <c r="H94" s="84" t="s">
        <v>71</v>
      </c>
      <c r="I94" s="246">
        <v>2797.9</v>
      </c>
      <c r="J94" s="84"/>
      <c r="K94" s="84" t="s">
        <v>4225</v>
      </c>
      <c r="L94" s="87">
        <v>57328621</v>
      </c>
      <c r="M94" s="97">
        <v>44944</v>
      </c>
      <c r="N94" t="s">
        <v>864</v>
      </c>
      <c r="O94" s="129">
        <v>135770.44</v>
      </c>
      <c r="P94" t="s">
        <v>4722</v>
      </c>
    </row>
    <row r="95" spans="1:16">
      <c r="A95" s="60" t="s">
        <v>948</v>
      </c>
      <c r="B95" s="60" t="s">
        <v>2429</v>
      </c>
      <c r="C95" s="60" t="s">
        <v>4235</v>
      </c>
      <c r="D95" s="117">
        <v>1201</v>
      </c>
      <c r="E95" s="61">
        <v>44897</v>
      </c>
      <c r="F95" s="60" t="s">
        <v>4236</v>
      </c>
      <c r="G95" s="60" t="s">
        <v>15</v>
      </c>
      <c r="H95" s="60" t="s">
        <v>16</v>
      </c>
      <c r="I95" s="247">
        <v>7.6</v>
      </c>
      <c r="J95" s="60"/>
      <c r="K95" s="60" t="s">
        <v>4216</v>
      </c>
      <c r="L95" s="28">
        <v>57328621</v>
      </c>
      <c r="M95" s="97">
        <v>44944</v>
      </c>
      <c r="N95" t="s">
        <v>864</v>
      </c>
      <c r="O95" s="129">
        <v>135770.44</v>
      </c>
      <c r="P95" t="s">
        <v>4722</v>
      </c>
    </row>
    <row r="96" spans="1:16">
      <c r="A96" s="60" t="s">
        <v>948</v>
      </c>
      <c r="B96" s="60" t="s">
        <v>2429</v>
      </c>
      <c r="C96" s="60" t="s">
        <v>4235</v>
      </c>
      <c r="D96" s="117">
        <v>1201</v>
      </c>
      <c r="E96" s="61">
        <v>44897</v>
      </c>
      <c r="F96" s="60" t="s">
        <v>4236</v>
      </c>
      <c r="G96" s="60" t="s">
        <v>15</v>
      </c>
      <c r="H96" s="60" t="s">
        <v>16</v>
      </c>
      <c r="I96" s="247">
        <v>11</v>
      </c>
      <c r="J96" s="60"/>
      <c r="K96" s="60" t="s">
        <v>4220</v>
      </c>
      <c r="L96" s="28">
        <v>57328621</v>
      </c>
      <c r="M96" s="97">
        <v>44944</v>
      </c>
      <c r="N96" t="s">
        <v>864</v>
      </c>
      <c r="O96" s="129">
        <v>135770.44</v>
      </c>
      <c r="P96" t="s">
        <v>4722</v>
      </c>
    </row>
    <row r="97" spans="1:16">
      <c r="A97" s="60" t="s">
        <v>948</v>
      </c>
      <c r="B97" s="60" t="s">
        <v>2429</v>
      </c>
      <c r="C97" s="60" t="s">
        <v>4235</v>
      </c>
      <c r="D97" s="117">
        <v>1201</v>
      </c>
      <c r="E97" s="61">
        <v>44897</v>
      </c>
      <c r="F97" s="60" t="s">
        <v>4236</v>
      </c>
      <c r="G97" s="60" t="s">
        <v>15</v>
      </c>
      <c r="H97" s="60" t="s">
        <v>16</v>
      </c>
      <c r="I97" s="247">
        <v>10.199999999999999</v>
      </c>
      <c r="J97" s="60"/>
      <c r="K97" s="60" t="s">
        <v>4219</v>
      </c>
      <c r="L97" s="28">
        <v>57328621</v>
      </c>
      <c r="M97" s="97">
        <v>44944</v>
      </c>
      <c r="N97" t="s">
        <v>864</v>
      </c>
      <c r="O97" s="129">
        <v>135770.44</v>
      </c>
      <c r="P97" t="s">
        <v>4722</v>
      </c>
    </row>
    <row r="98" spans="1:16">
      <c r="A98" s="60" t="s">
        <v>948</v>
      </c>
      <c r="B98" s="60" t="s">
        <v>2429</v>
      </c>
      <c r="C98" s="60" t="s">
        <v>4235</v>
      </c>
      <c r="D98" s="117">
        <v>1201</v>
      </c>
      <c r="E98" s="61">
        <v>44897</v>
      </c>
      <c r="F98" s="60" t="s">
        <v>4236</v>
      </c>
      <c r="G98" s="60" t="s">
        <v>15</v>
      </c>
      <c r="H98" s="60" t="s">
        <v>16</v>
      </c>
      <c r="I98" s="247">
        <v>11</v>
      </c>
      <c r="J98" s="60"/>
      <c r="K98" s="60" t="s">
        <v>4218</v>
      </c>
      <c r="L98" s="28">
        <v>57328621</v>
      </c>
      <c r="M98" s="97">
        <v>44944</v>
      </c>
      <c r="N98" t="s">
        <v>864</v>
      </c>
      <c r="O98" s="129">
        <v>135770.44</v>
      </c>
      <c r="P98" t="s">
        <v>4722</v>
      </c>
    </row>
    <row r="99" spans="1:16">
      <c r="A99" s="60" t="s">
        <v>948</v>
      </c>
      <c r="B99" s="60" t="s">
        <v>2429</v>
      </c>
      <c r="C99" s="60" t="s">
        <v>4235</v>
      </c>
      <c r="D99" s="117">
        <v>1201</v>
      </c>
      <c r="E99" s="61">
        <v>44897</v>
      </c>
      <c r="F99" s="60" t="s">
        <v>4236</v>
      </c>
      <c r="G99" s="60" t="s">
        <v>15</v>
      </c>
      <c r="H99" s="60" t="s">
        <v>16</v>
      </c>
      <c r="I99" s="247">
        <v>10.199999999999999</v>
      </c>
      <c r="J99" s="60"/>
      <c r="K99" s="60" t="s">
        <v>4217</v>
      </c>
      <c r="L99" s="28">
        <v>57328621</v>
      </c>
      <c r="M99" s="97">
        <v>44944</v>
      </c>
      <c r="N99" t="s">
        <v>864</v>
      </c>
      <c r="O99" s="129">
        <v>135770.44</v>
      </c>
      <c r="P99" t="s">
        <v>4722</v>
      </c>
    </row>
    <row r="100" spans="1:16">
      <c r="A100" s="60" t="s">
        <v>948</v>
      </c>
      <c r="B100" s="60" t="s">
        <v>2429</v>
      </c>
      <c r="C100" s="60" t="s">
        <v>4242</v>
      </c>
      <c r="D100" s="117">
        <v>1201</v>
      </c>
      <c r="E100" s="61">
        <v>44904</v>
      </c>
      <c r="F100" s="60" t="s">
        <v>4243</v>
      </c>
      <c r="G100" s="60" t="s">
        <v>15</v>
      </c>
      <c r="H100" s="60" t="s">
        <v>16</v>
      </c>
      <c r="I100" s="247">
        <v>19.600000000000001</v>
      </c>
      <c r="J100" s="60"/>
      <c r="K100" s="60" t="s">
        <v>4225</v>
      </c>
      <c r="L100" s="28">
        <v>57328621</v>
      </c>
      <c r="M100" s="97">
        <v>44944</v>
      </c>
      <c r="N100" t="s">
        <v>864</v>
      </c>
      <c r="O100" s="129">
        <v>135770.44</v>
      </c>
      <c r="P100" t="s">
        <v>4722</v>
      </c>
    </row>
    <row r="101" spans="1:16">
      <c r="A101" s="60" t="s">
        <v>948</v>
      </c>
      <c r="B101" s="60" t="s">
        <v>2429</v>
      </c>
      <c r="C101" s="60" t="s">
        <v>4242</v>
      </c>
      <c r="D101" s="117">
        <v>1201</v>
      </c>
      <c r="E101" s="61">
        <v>44904</v>
      </c>
      <c r="F101" s="60" t="s">
        <v>4243</v>
      </c>
      <c r="G101" s="60" t="s">
        <v>15</v>
      </c>
      <c r="H101" s="60" t="s">
        <v>16</v>
      </c>
      <c r="I101" s="247">
        <v>7.7</v>
      </c>
      <c r="J101" s="60"/>
      <c r="K101" s="60" t="s">
        <v>4224</v>
      </c>
      <c r="L101" s="28">
        <v>57328621</v>
      </c>
      <c r="M101" s="97">
        <v>44944</v>
      </c>
      <c r="N101" t="s">
        <v>864</v>
      </c>
      <c r="O101" s="129">
        <v>135770.44</v>
      </c>
      <c r="P101" t="s">
        <v>4722</v>
      </c>
    </row>
    <row r="102" spans="1:16">
      <c r="A102" s="60" t="s">
        <v>17</v>
      </c>
      <c r="B102" s="60" t="s">
        <v>1317</v>
      </c>
      <c r="C102" s="60" t="s">
        <v>4246</v>
      </c>
      <c r="D102" s="117">
        <v>1201</v>
      </c>
      <c r="E102" s="61">
        <v>44908</v>
      </c>
      <c r="F102" s="60" t="s">
        <v>4247</v>
      </c>
      <c r="G102" s="60" t="s">
        <v>15</v>
      </c>
      <c r="H102" s="60" t="s">
        <v>21</v>
      </c>
      <c r="I102" s="247">
        <v>6741.6</v>
      </c>
      <c r="J102" s="60"/>
      <c r="K102" s="60" t="s">
        <v>4248</v>
      </c>
      <c r="L102" s="28">
        <v>57328808</v>
      </c>
      <c r="M102" s="97">
        <v>44952</v>
      </c>
      <c r="N102" t="s">
        <v>864</v>
      </c>
      <c r="O102" s="129">
        <v>114023.58</v>
      </c>
      <c r="P102" t="s">
        <v>4723</v>
      </c>
    </row>
    <row r="103" spans="1:16">
      <c r="A103" s="60" t="s">
        <v>17</v>
      </c>
      <c r="B103" s="60" t="s">
        <v>1317</v>
      </c>
      <c r="C103" s="60" t="s">
        <v>4249</v>
      </c>
      <c r="D103" s="117">
        <v>1201</v>
      </c>
      <c r="E103" s="61">
        <v>44908</v>
      </c>
      <c r="F103" s="60" t="s">
        <v>4250</v>
      </c>
      <c r="G103" s="60" t="s">
        <v>15</v>
      </c>
      <c r="H103" s="60" t="s">
        <v>21</v>
      </c>
      <c r="I103" s="247">
        <v>3081.42</v>
      </c>
      <c r="J103" s="60"/>
      <c r="K103" s="60" t="s">
        <v>4251</v>
      </c>
      <c r="L103" s="28">
        <v>57328808</v>
      </c>
      <c r="M103" s="97">
        <v>44952</v>
      </c>
      <c r="N103" t="s">
        <v>864</v>
      </c>
      <c r="O103" s="129">
        <v>114023.58</v>
      </c>
      <c r="P103" t="s">
        <v>4723</v>
      </c>
    </row>
    <row r="104" spans="1:16">
      <c r="A104" s="60" t="s">
        <v>17</v>
      </c>
      <c r="B104" s="60" t="s">
        <v>1317</v>
      </c>
      <c r="C104" s="60" t="s">
        <v>4249</v>
      </c>
      <c r="D104" s="117">
        <v>1201</v>
      </c>
      <c r="E104" s="61">
        <v>44908</v>
      </c>
      <c r="F104" s="60" t="s">
        <v>4250</v>
      </c>
      <c r="G104" s="60" t="s">
        <v>15</v>
      </c>
      <c r="H104" s="60" t="s">
        <v>21</v>
      </c>
      <c r="I104" s="247">
        <v>3149.25</v>
      </c>
      <c r="J104" s="60"/>
      <c r="K104" s="60" t="s">
        <v>4252</v>
      </c>
      <c r="L104" s="28">
        <v>57328808</v>
      </c>
      <c r="M104" s="97">
        <v>44952</v>
      </c>
      <c r="N104" t="s">
        <v>864</v>
      </c>
      <c r="O104" s="129">
        <v>114023.58</v>
      </c>
      <c r="P104" t="s">
        <v>4723</v>
      </c>
    </row>
    <row r="105" spans="1:16">
      <c r="A105" s="60" t="s">
        <v>17</v>
      </c>
      <c r="B105" s="60" t="s">
        <v>1317</v>
      </c>
      <c r="C105" s="60" t="s">
        <v>4249</v>
      </c>
      <c r="D105" s="117">
        <v>1201</v>
      </c>
      <c r="E105" s="61">
        <v>44908</v>
      </c>
      <c r="F105" s="60" t="s">
        <v>4250</v>
      </c>
      <c r="G105" s="60" t="s">
        <v>15</v>
      </c>
      <c r="H105" s="60" t="s">
        <v>21</v>
      </c>
      <c r="I105" s="247">
        <v>4236.37</v>
      </c>
      <c r="J105" s="60"/>
      <c r="K105" s="60" t="s">
        <v>3956</v>
      </c>
      <c r="L105" s="28">
        <v>57328808</v>
      </c>
      <c r="M105" s="97">
        <v>44952</v>
      </c>
      <c r="N105" t="s">
        <v>864</v>
      </c>
      <c r="O105" s="129">
        <v>114023.58</v>
      </c>
      <c r="P105" t="s">
        <v>4723</v>
      </c>
    </row>
    <row r="106" spans="1:16">
      <c r="A106" s="60" t="s">
        <v>166</v>
      </c>
      <c r="B106" s="60" t="s">
        <v>209</v>
      </c>
      <c r="C106" s="60" t="s">
        <v>4253</v>
      </c>
      <c r="D106" s="117">
        <v>1201</v>
      </c>
      <c r="E106" s="61">
        <v>44910</v>
      </c>
      <c r="F106" s="60" t="s">
        <v>4254</v>
      </c>
      <c r="G106" s="60" t="s">
        <v>47</v>
      </c>
      <c r="H106" s="60" t="s">
        <v>21</v>
      </c>
      <c r="I106" s="247">
        <v>1999.5</v>
      </c>
      <c r="J106" s="60"/>
      <c r="K106" s="60" t="s">
        <v>3812</v>
      </c>
      <c r="L106" s="28">
        <v>55738459</v>
      </c>
      <c r="M106" s="97">
        <v>44935</v>
      </c>
      <c r="N106" t="s">
        <v>864</v>
      </c>
      <c r="O106" s="129">
        <v>2575</v>
      </c>
    </row>
    <row r="107" spans="1:16">
      <c r="A107" s="60" t="s">
        <v>166</v>
      </c>
      <c r="B107" s="60" t="s">
        <v>209</v>
      </c>
      <c r="C107" s="60" t="s">
        <v>4253</v>
      </c>
      <c r="D107" s="117">
        <v>1201</v>
      </c>
      <c r="E107" s="61">
        <v>44910</v>
      </c>
      <c r="F107" s="60" t="s">
        <v>4254</v>
      </c>
      <c r="G107" s="60" t="s">
        <v>47</v>
      </c>
      <c r="H107" s="60" t="s">
        <v>21</v>
      </c>
      <c r="I107" s="247">
        <v>214.5</v>
      </c>
      <c r="J107" s="60"/>
      <c r="K107" s="60" t="s">
        <v>3465</v>
      </c>
      <c r="L107" s="28">
        <v>55738459</v>
      </c>
      <c r="M107" s="97">
        <v>44935</v>
      </c>
      <c r="N107" t="s">
        <v>864</v>
      </c>
      <c r="O107" s="129">
        <v>2575</v>
      </c>
    </row>
    <row r="108" spans="1:16">
      <c r="A108" s="60" t="s">
        <v>166</v>
      </c>
      <c r="B108" s="60" t="s">
        <v>209</v>
      </c>
      <c r="C108" s="60" t="s">
        <v>4253</v>
      </c>
      <c r="D108" s="117">
        <v>1201</v>
      </c>
      <c r="E108" s="61">
        <v>44910</v>
      </c>
      <c r="F108" s="60" t="s">
        <v>4254</v>
      </c>
      <c r="G108" s="60" t="s">
        <v>47</v>
      </c>
      <c r="H108" s="60" t="s">
        <v>21</v>
      </c>
      <c r="I108" s="247">
        <v>361</v>
      </c>
      <c r="J108" s="60"/>
      <c r="K108" s="60" t="s">
        <v>2692</v>
      </c>
      <c r="L108" s="28">
        <v>55738459</v>
      </c>
      <c r="M108" s="97">
        <v>44935</v>
      </c>
      <c r="N108" t="s">
        <v>864</v>
      </c>
      <c r="O108" s="129">
        <v>2575</v>
      </c>
    </row>
    <row r="109" spans="1:16">
      <c r="A109" s="60" t="s">
        <v>166</v>
      </c>
      <c r="B109" s="60" t="s">
        <v>209</v>
      </c>
      <c r="C109" s="60" t="s">
        <v>4255</v>
      </c>
      <c r="D109" s="117">
        <v>1201</v>
      </c>
      <c r="E109" s="61">
        <v>44910</v>
      </c>
      <c r="F109" s="60" t="s">
        <v>4254</v>
      </c>
      <c r="G109" s="60" t="s">
        <v>47</v>
      </c>
      <c r="H109" s="60" t="s">
        <v>21</v>
      </c>
      <c r="I109" s="247">
        <v>264</v>
      </c>
      <c r="J109" s="60"/>
      <c r="K109" s="60" t="s">
        <v>3560</v>
      </c>
      <c r="L109" s="28">
        <v>55738459</v>
      </c>
      <c r="M109" s="97">
        <v>44935</v>
      </c>
      <c r="N109" t="s">
        <v>864</v>
      </c>
      <c r="O109" s="129">
        <v>24171.25</v>
      </c>
    </row>
    <row r="110" spans="1:16">
      <c r="A110" s="60" t="s">
        <v>166</v>
      </c>
      <c r="B110" s="60" t="s">
        <v>209</v>
      </c>
      <c r="C110" s="60" t="s">
        <v>4255</v>
      </c>
      <c r="D110" s="117">
        <v>1201</v>
      </c>
      <c r="E110" s="61">
        <v>44910</v>
      </c>
      <c r="F110" s="60" t="s">
        <v>4254</v>
      </c>
      <c r="G110" s="60" t="s">
        <v>47</v>
      </c>
      <c r="H110" s="60" t="s">
        <v>21</v>
      </c>
      <c r="I110" s="247">
        <v>231</v>
      </c>
      <c r="J110" s="60"/>
      <c r="K110" s="60" t="s">
        <v>3650</v>
      </c>
      <c r="L110" s="28">
        <v>55738459</v>
      </c>
      <c r="M110" s="97">
        <v>44935</v>
      </c>
      <c r="N110" t="s">
        <v>864</v>
      </c>
      <c r="O110" s="129">
        <v>24171.25</v>
      </c>
    </row>
    <row r="111" spans="1:16">
      <c r="A111" s="60" t="s">
        <v>166</v>
      </c>
      <c r="B111" s="60" t="s">
        <v>209</v>
      </c>
      <c r="C111" s="60" t="s">
        <v>4255</v>
      </c>
      <c r="D111" s="117">
        <v>1201</v>
      </c>
      <c r="E111" s="61">
        <v>44910</v>
      </c>
      <c r="F111" s="60" t="s">
        <v>4254</v>
      </c>
      <c r="G111" s="60" t="s">
        <v>47</v>
      </c>
      <c r="H111" s="60" t="s">
        <v>21</v>
      </c>
      <c r="I111" s="247">
        <v>288</v>
      </c>
      <c r="J111" s="60"/>
      <c r="K111" s="60" t="s">
        <v>3697</v>
      </c>
      <c r="L111" s="28">
        <v>55738459</v>
      </c>
      <c r="M111" s="97">
        <v>44935</v>
      </c>
      <c r="N111" t="s">
        <v>864</v>
      </c>
      <c r="O111" s="129">
        <v>24171.25</v>
      </c>
    </row>
    <row r="112" spans="1:16">
      <c r="A112" s="60" t="s">
        <v>166</v>
      </c>
      <c r="B112" s="60" t="s">
        <v>209</v>
      </c>
      <c r="C112" s="60" t="s">
        <v>4255</v>
      </c>
      <c r="D112" s="117">
        <v>1201</v>
      </c>
      <c r="E112" s="61">
        <v>44910</v>
      </c>
      <c r="F112" s="60" t="s">
        <v>4254</v>
      </c>
      <c r="G112" s="60" t="s">
        <v>47</v>
      </c>
      <c r="H112" s="60" t="s">
        <v>21</v>
      </c>
      <c r="I112" s="247">
        <v>256</v>
      </c>
      <c r="J112" s="60"/>
      <c r="K112" s="60" t="s">
        <v>3814</v>
      </c>
      <c r="L112" s="28">
        <v>55738459</v>
      </c>
      <c r="M112" s="97">
        <v>44935</v>
      </c>
      <c r="N112" t="s">
        <v>864</v>
      </c>
      <c r="O112" s="129">
        <v>24171.25</v>
      </c>
    </row>
    <row r="113" spans="1:16">
      <c r="A113" s="60" t="s">
        <v>166</v>
      </c>
      <c r="B113" s="60" t="s">
        <v>209</v>
      </c>
      <c r="C113" s="60" t="s">
        <v>4255</v>
      </c>
      <c r="D113" s="117">
        <v>1201</v>
      </c>
      <c r="E113" s="61">
        <v>44910</v>
      </c>
      <c r="F113" s="60" t="s">
        <v>4254</v>
      </c>
      <c r="G113" s="60" t="s">
        <v>47</v>
      </c>
      <c r="H113" s="60" t="s">
        <v>21</v>
      </c>
      <c r="I113" s="247">
        <v>208</v>
      </c>
      <c r="J113" s="60"/>
      <c r="K113" s="60" t="s">
        <v>3814</v>
      </c>
      <c r="L113" s="28">
        <v>55738459</v>
      </c>
      <c r="M113" s="97">
        <v>44935</v>
      </c>
      <c r="N113" t="s">
        <v>864</v>
      </c>
      <c r="O113" s="129">
        <v>24171.25</v>
      </c>
    </row>
    <row r="114" spans="1:16">
      <c r="A114" s="60" t="s">
        <v>166</v>
      </c>
      <c r="B114" s="60" t="s">
        <v>209</v>
      </c>
      <c r="C114" s="60" t="s">
        <v>4255</v>
      </c>
      <c r="D114" s="117">
        <v>1201</v>
      </c>
      <c r="E114" s="61">
        <v>44910</v>
      </c>
      <c r="F114" s="60" t="s">
        <v>4254</v>
      </c>
      <c r="G114" s="60" t="s">
        <v>47</v>
      </c>
      <c r="H114" s="60" t="s">
        <v>21</v>
      </c>
      <c r="I114" s="247">
        <v>360</v>
      </c>
      <c r="J114" s="60"/>
      <c r="K114" s="60" t="s">
        <v>4256</v>
      </c>
      <c r="L114" s="28">
        <v>55738459</v>
      </c>
      <c r="M114" s="97">
        <v>44935</v>
      </c>
      <c r="N114" t="s">
        <v>864</v>
      </c>
      <c r="O114" s="129">
        <v>24171.25</v>
      </c>
    </row>
    <row r="115" spans="1:16">
      <c r="A115" s="60" t="s">
        <v>166</v>
      </c>
      <c r="B115" s="60" t="s">
        <v>209</v>
      </c>
      <c r="C115" s="60" t="s">
        <v>4255</v>
      </c>
      <c r="D115" s="117">
        <v>1201</v>
      </c>
      <c r="E115" s="61">
        <v>44910</v>
      </c>
      <c r="F115" s="60" t="s">
        <v>4254</v>
      </c>
      <c r="G115" s="60" t="s">
        <v>47</v>
      </c>
      <c r="H115" s="60" t="s">
        <v>21</v>
      </c>
      <c r="I115" s="247">
        <v>180</v>
      </c>
      <c r="J115" s="60"/>
      <c r="K115" s="60" t="s">
        <v>4257</v>
      </c>
      <c r="L115" s="28">
        <v>55738459</v>
      </c>
      <c r="M115" s="97">
        <v>44935</v>
      </c>
      <c r="N115" t="s">
        <v>864</v>
      </c>
      <c r="O115" s="129">
        <v>24171.25</v>
      </c>
    </row>
    <row r="116" spans="1:16">
      <c r="A116" s="60" t="s">
        <v>166</v>
      </c>
      <c r="B116" s="60" t="s">
        <v>209</v>
      </c>
      <c r="C116" s="60" t="s">
        <v>4255</v>
      </c>
      <c r="D116" s="117">
        <v>1201</v>
      </c>
      <c r="E116" s="61">
        <v>44910</v>
      </c>
      <c r="F116" s="60" t="s">
        <v>4254</v>
      </c>
      <c r="G116" s="60" t="s">
        <v>47</v>
      </c>
      <c r="H116" s="60" t="s">
        <v>21</v>
      </c>
      <c r="I116" s="247">
        <v>125</v>
      </c>
      <c r="J116" s="60"/>
      <c r="K116" s="60" t="s">
        <v>3461</v>
      </c>
      <c r="L116" s="28">
        <v>55738459</v>
      </c>
      <c r="M116" s="97">
        <v>44935</v>
      </c>
      <c r="N116" t="s">
        <v>864</v>
      </c>
      <c r="O116" s="129">
        <v>24171.25</v>
      </c>
    </row>
    <row r="117" spans="1:16">
      <c r="A117" s="60" t="s">
        <v>166</v>
      </c>
      <c r="B117" s="60" t="s">
        <v>209</v>
      </c>
      <c r="C117" s="60" t="s">
        <v>4255</v>
      </c>
      <c r="D117" s="117">
        <v>1201</v>
      </c>
      <c r="E117" s="61">
        <v>44910</v>
      </c>
      <c r="F117" s="60" t="s">
        <v>4254</v>
      </c>
      <c r="G117" s="60" t="s">
        <v>47</v>
      </c>
      <c r="H117" s="60" t="s">
        <v>21</v>
      </c>
      <c r="I117" s="247">
        <v>4777.5</v>
      </c>
      <c r="J117" s="60"/>
      <c r="K117" s="60" t="s">
        <v>4258</v>
      </c>
      <c r="L117" s="28">
        <v>55738459</v>
      </c>
      <c r="M117" s="97">
        <v>44935</v>
      </c>
      <c r="N117" t="s">
        <v>864</v>
      </c>
      <c r="O117" s="129">
        <v>24171.25</v>
      </c>
    </row>
    <row r="118" spans="1:16">
      <c r="A118" s="60" t="s">
        <v>166</v>
      </c>
      <c r="B118" s="60" t="s">
        <v>209</v>
      </c>
      <c r="C118" s="60" t="s">
        <v>4255</v>
      </c>
      <c r="D118" s="117">
        <v>1201</v>
      </c>
      <c r="E118" s="61">
        <v>44910</v>
      </c>
      <c r="F118" s="60" t="s">
        <v>4254</v>
      </c>
      <c r="G118" s="60" t="s">
        <v>47</v>
      </c>
      <c r="H118" s="60" t="s">
        <v>21</v>
      </c>
      <c r="I118" s="247">
        <v>247.5</v>
      </c>
      <c r="J118" s="60"/>
      <c r="K118" s="60" t="s">
        <v>3947</v>
      </c>
      <c r="L118" s="28">
        <v>55738459</v>
      </c>
      <c r="M118" s="97">
        <v>44935</v>
      </c>
      <c r="N118" t="s">
        <v>864</v>
      </c>
      <c r="O118" s="129">
        <v>24171.25</v>
      </c>
    </row>
    <row r="119" spans="1:16">
      <c r="A119" s="60" t="s">
        <v>166</v>
      </c>
      <c r="B119" s="60" t="s">
        <v>209</v>
      </c>
      <c r="C119" s="60" t="s">
        <v>4255</v>
      </c>
      <c r="D119" s="117">
        <v>1201</v>
      </c>
      <c r="E119" s="61">
        <v>44910</v>
      </c>
      <c r="F119" s="60" t="s">
        <v>4254</v>
      </c>
      <c r="G119" s="60" t="s">
        <v>47</v>
      </c>
      <c r="H119" s="60" t="s">
        <v>21</v>
      </c>
      <c r="I119" s="247">
        <v>82.5</v>
      </c>
      <c r="J119" s="60"/>
      <c r="K119" s="60" t="s">
        <v>3653</v>
      </c>
      <c r="L119" s="28">
        <v>55738459</v>
      </c>
      <c r="M119" s="97">
        <v>44935</v>
      </c>
      <c r="N119" t="s">
        <v>864</v>
      </c>
      <c r="O119" s="129">
        <v>24171.25</v>
      </c>
    </row>
    <row r="120" spans="1:16">
      <c r="A120" s="60" t="s">
        <v>166</v>
      </c>
      <c r="B120" s="60" t="s">
        <v>209</v>
      </c>
      <c r="C120" s="60" t="s">
        <v>4255</v>
      </c>
      <c r="D120" s="117">
        <v>1201</v>
      </c>
      <c r="E120" s="61">
        <v>44910</v>
      </c>
      <c r="F120" s="60" t="s">
        <v>4254</v>
      </c>
      <c r="G120" s="60" t="s">
        <v>47</v>
      </c>
      <c r="H120" s="60" t="s">
        <v>21</v>
      </c>
      <c r="I120" s="247">
        <v>160</v>
      </c>
      <c r="J120" s="60"/>
      <c r="K120" s="60" t="s">
        <v>4259</v>
      </c>
      <c r="L120" s="28">
        <v>55738459</v>
      </c>
      <c r="M120" s="97">
        <v>44935</v>
      </c>
      <c r="N120" t="s">
        <v>864</v>
      </c>
      <c r="O120" s="129">
        <v>24171.25</v>
      </c>
    </row>
    <row r="121" spans="1:16">
      <c r="A121" s="60" t="s">
        <v>166</v>
      </c>
      <c r="B121" s="60" t="s">
        <v>209</v>
      </c>
      <c r="C121" s="60" t="s">
        <v>4255</v>
      </c>
      <c r="D121" s="117">
        <v>1201</v>
      </c>
      <c r="E121" s="61">
        <v>44910</v>
      </c>
      <c r="F121" s="60" t="s">
        <v>4254</v>
      </c>
      <c r="G121" s="60" t="s">
        <v>47</v>
      </c>
      <c r="H121" s="60" t="s">
        <v>21</v>
      </c>
      <c r="I121" s="247">
        <v>5445</v>
      </c>
      <c r="J121" s="60"/>
      <c r="K121" s="60" t="s">
        <v>4260</v>
      </c>
      <c r="L121" s="28">
        <v>55738459</v>
      </c>
      <c r="M121" s="97">
        <v>44935</v>
      </c>
      <c r="N121" t="s">
        <v>864</v>
      </c>
      <c r="O121" s="129">
        <v>24171.25</v>
      </c>
    </row>
    <row r="122" spans="1:16">
      <c r="A122" s="60" t="s">
        <v>166</v>
      </c>
      <c r="B122" s="60" t="s">
        <v>209</v>
      </c>
      <c r="C122" s="60" t="s">
        <v>4255</v>
      </c>
      <c r="D122" s="117">
        <v>1201</v>
      </c>
      <c r="E122" s="61">
        <v>44910</v>
      </c>
      <c r="F122" s="60" t="s">
        <v>4254</v>
      </c>
      <c r="G122" s="60" t="s">
        <v>47</v>
      </c>
      <c r="H122" s="60" t="s">
        <v>21</v>
      </c>
      <c r="I122" s="247">
        <v>960</v>
      </c>
      <c r="J122" s="60"/>
      <c r="K122" s="60" t="s">
        <v>3951</v>
      </c>
      <c r="L122" s="28">
        <v>55738459</v>
      </c>
      <c r="M122" s="97">
        <v>44935</v>
      </c>
      <c r="N122" t="s">
        <v>864</v>
      </c>
      <c r="O122" s="129">
        <v>24171.25</v>
      </c>
    </row>
    <row r="123" spans="1:16">
      <c r="A123" s="60" t="s">
        <v>166</v>
      </c>
      <c r="B123" s="60" t="s">
        <v>209</v>
      </c>
      <c r="C123" s="60" t="s">
        <v>4255</v>
      </c>
      <c r="D123" s="117">
        <v>1201</v>
      </c>
      <c r="E123" s="61">
        <v>44910</v>
      </c>
      <c r="F123" s="60" t="s">
        <v>4254</v>
      </c>
      <c r="G123" s="60" t="s">
        <v>47</v>
      </c>
      <c r="H123" s="60" t="s">
        <v>21</v>
      </c>
      <c r="I123" s="247">
        <v>960</v>
      </c>
      <c r="J123" s="60"/>
      <c r="K123" s="60" t="s">
        <v>4261</v>
      </c>
      <c r="L123" s="28">
        <v>55738459</v>
      </c>
      <c r="M123" s="97">
        <v>44935</v>
      </c>
      <c r="N123" t="s">
        <v>864</v>
      </c>
      <c r="O123" s="129">
        <v>24171.25</v>
      </c>
    </row>
    <row r="124" spans="1:16">
      <c r="A124" s="60" t="s">
        <v>166</v>
      </c>
      <c r="B124" s="60" t="s">
        <v>209</v>
      </c>
      <c r="C124" s="60" t="s">
        <v>4255</v>
      </c>
      <c r="D124" s="117">
        <v>1201</v>
      </c>
      <c r="E124" s="61">
        <v>44910</v>
      </c>
      <c r="F124" s="60" t="s">
        <v>4254</v>
      </c>
      <c r="G124" s="60" t="s">
        <v>47</v>
      </c>
      <c r="H124" s="60" t="s">
        <v>21</v>
      </c>
      <c r="I124" s="247">
        <v>25.6</v>
      </c>
      <c r="J124" s="60"/>
      <c r="K124" s="60" t="s">
        <v>3819</v>
      </c>
      <c r="L124" s="28">
        <v>55738459</v>
      </c>
      <c r="M124" s="97">
        <v>44935</v>
      </c>
      <c r="N124" t="s">
        <v>864</v>
      </c>
      <c r="O124" s="129">
        <v>24171.25</v>
      </c>
    </row>
    <row r="125" spans="1:16">
      <c r="A125" s="60" t="s">
        <v>17</v>
      </c>
      <c r="B125" s="60" t="s">
        <v>18</v>
      </c>
      <c r="C125" s="60" t="s">
        <v>4262</v>
      </c>
      <c r="D125" s="117">
        <v>1201</v>
      </c>
      <c r="E125" s="61">
        <v>44910</v>
      </c>
      <c r="F125" s="60" t="s">
        <v>4263</v>
      </c>
      <c r="G125" s="60" t="s">
        <v>15</v>
      </c>
      <c r="H125" s="60" t="s">
        <v>21</v>
      </c>
      <c r="I125" s="247">
        <v>12.72</v>
      </c>
      <c r="J125" s="60"/>
      <c r="K125" s="60" t="s">
        <v>4251</v>
      </c>
      <c r="L125" s="28">
        <v>57328808</v>
      </c>
      <c r="M125" s="97">
        <v>44952</v>
      </c>
      <c r="N125" t="s">
        <v>864</v>
      </c>
      <c r="O125" s="129">
        <v>114023.58</v>
      </c>
      <c r="P125" t="s">
        <v>4723</v>
      </c>
    </row>
    <row r="126" spans="1:16">
      <c r="A126" s="60" t="s">
        <v>44</v>
      </c>
      <c r="B126" s="60" t="s">
        <v>44</v>
      </c>
      <c r="C126" s="60" t="s">
        <v>4300</v>
      </c>
      <c r="D126" s="117">
        <v>1201</v>
      </c>
      <c r="E126" s="61">
        <v>44914</v>
      </c>
      <c r="F126" s="60" t="s">
        <v>4301</v>
      </c>
      <c r="G126" s="60" t="s">
        <v>47</v>
      </c>
      <c r="H126" s="60" t="s">
        <v>55</v>
      </c>
      <c r="I126" s="247">
        <v>234.85</v>
      </c>
      <c r="J126" s="60"/>
      <c r="K126" s="60" t="s">
        <v>4302</v>
      </c>
      <c r="L126" s="28">
        <v>53000085</v>
      </c>
    </row>
    <row r="127" spans="1:16">
      <c r="A127" s="60" t="s">
        <v>44</v>
      </c>
      <c r="B127" s="60" t="s">
        <v>44</v>
      </c>
      <c r="C127" s="60" t="s">
        <v>4314</v>
      </c>
      <c r="D127" s="117">
        <v>1201</v>
      </c>
      <c r="E127" s="61">
        <v>44914</v>
      </c>
      <c r="F127" s="60" t="s">
        <v>4315</v>
      </c>
      <c r="G127" s="60" t="s">
        <v>47</v>
      </c>
      <c r="H127" s="60" t="s">
        <v>48</v>
      </c>
      <c r="I127" s="247">
        <v>132.30000000000001</v>
      </c>
      <c r="J127" s="60"/>
      <c r="K127" s="60" t="s">
        <v>4316</v>
      </c>
      <c r="L127" s="28">
        <v>53000085</v>
      </c>
    </row>
    <row r="128" spans="1:16">
      <c r="A128" s="60" t="s">
        <v>44</v>
      </c>
      <c r="B128" s="60" t="s">
        <v>44</v>
      </c>
      <c r="C128" s="60" t="s">
        <v>4317</v>
      </c>
      <c r="D128" s="117">
        <v>1201</v>
      </c>
      <c r="E128" s="61">
        <v>44914</v>
      </c>
      <c r="F128" s="60" t="s">
        <v>4315</v>
      </c>
      <c r="G128" s="60" t="s">
        <v>47</v>
      </c>
      <c r="H128" s="60" t="s">
        <v>48</v>
      </c>
      <c r="I128" s="247">
        <v>104.78</v>
      </c>
      <c r="J128" s="60"/>
      <c r="K128" s="60" t="s">
        <v>4318</v>
      </c>
      <c r="L128" s="28">
        <v>53000085</v>
      </c>
    </row>
    <row r="129" spans="1:16">
      <c r="A129" s="60" t="s">
        <v>44</v>
      </c>
      <c r="B129" s="60" t="s">
        <v>44</v>
      </c>
      <c r="C129" s="60" t="s">
        <v>4319</v>
      </c>
      <c r="D129" s="117">
        <v>1201</v>
      </c>
      <c r="E129" s="61">
        <v>44914</v>
      </c>
      <c r="F129" s="60" t="s">
        <v>4320</v>
      </c>
      <c r="G129" s="60" t="s">
        <v>47</v>
      </c>
      <c r="H129" s="60" t="s">
        <v>48</v>
      </c>
      <c r="I129" s="247">
        <v>435.24</v>
      </c>
      <c r="J129" s="60"/>
      <c r="K129" s="60" t="s">
        <v>4318</v>
      </c>
      <c r="L129" s="28">
        <v>53000085</v>
      </c>
    </row>
    <row r="130" spans="1:16">
      <c r="A130" s="60" t="s">
        <v>44</v>
      </c>
      <c r="B130" s="60" t="s">
        <v>44</v>
      </c>
      <c r="C130" s="60" t="s">
        <v>4321</v>
      </c>
      <c r="D130" s="117">
        <v>1201</v>
      </c>
      <c r="E130" s="61">
        <v>44914</v>
      </c>
      <c r="F130" s="60" t="s">
        <v>4320</v>
      </c>
      <c r="G130" s="60" t="s">
        <v>47</v>
      </c>
      <c r="H130" s="60" t="s">
        <v>48</v>
      </c>
      <c r="I130" s="247">
        <v>1190.7</v>
      </c>
      <c r="J130" s="60"/>
      <c r="K130" s="60" t="s">
        <v>4316</v>
      </c>
      <c r="L130" s="28">
        <v>53000085</v>
      </c>
    </row>
    <row r="131" spans="1:16">
      <c r="A131" s="60" t="s">
        <v>44</v>
      </c>
      <c r="B131" s="60" t="s">
        <v>44</v>
      </c>
      <c r="C131" s="60" t="s">
        <v>4322</v>
      </c>
      <c r="D131" s="117">
        <v>1201</v>
      </c>
      <c r="E131" s="61">
        <v>44914</v>
      </c>
      <c r="F131" s="60" t="s">
        <v>4323</v>
      </c>
      <c r="G131" s="60" t="s">
        <v>47</v>
      </c>
      <c r="H131" s="60" t="s">
        <v>55</v>
      </c>
      <c r="I131" s="247">
        <v>80.599999999999994</v>
      </c>
      <c r="J131" s="60"/>
      <c r="K131" s="60" t="s">
        <v>4324</v>
      </c>
      <c r="L131" s="28">
        <v>53000085</v>
      </c>
    </row>
    <row r="132" spans="1:16">
      <c r="A132" s="60" t="s">
        <v>44</v>
      </c>
      <c r="B132" s="60" t="s">
        <v>44</v>
      </c>
      <c r="C132" s="60" t="s">
        <v>4325</v>
      </c>
      <c r="D132" s="117">
        <v>1201</v>
      </c>
      <c r="E132" s="61">
        <v>44914</v>
      </c>
      <c r="F132" s="60" t="s">
        <v>4323</v>
      </c>
      <c r="G132" s="60" t="s">
        <v>47</v>
      </c>
      <c r="H132" s="60" t="s">
        <v>55</v>
      </c>
      <c r="I132" s="247">
        <v>37.799999999999997</v>
      </c>
      <c r="J132" s="60"/>
      <c r="K132" s="60" t="s">
        <v>4326</v>
      </c>
      <c r="L132" s="28">
        <v>53000085</v>
      </c>
    </row>
    <row r="133" spans="1:16">
      <c r="A133" s="60" t="s">
        <v>44</v>
      </c>
      <c r="B133" s="60" t="s">
        <v>44</v>
      </c>
      <c r="C133" s="60" t="s">
        <v>4330</v>
      </c>
      <c r="D133" s="117">
        <v>1201</v>
      </c>
      <c r="E133" s="61">
        <v>44915</v>
      </c>
      <c r="F133" s="60" t="s">
        <v>4331</v>
      </c>
      <c r="G133" s="60" t="s">
        <v>47</v>
      </c>
      <c r="H133" s="60" t="s">
        <v>77</v>
      </c>
      <c r="I133" s="247">
        <v>65.45</v>
      </c>
      <c r="J133" s="60"/>
      <c r="K133" s="60" t="s">
        <v>4332</v>
      </c>
      <c r="L133" s="28">
        <v>53000085</v>
      </c>
    </row>
    <row r="134" spans="1:16">
      <c r="A134" s="60" t="s">
        <v>166</v>
      </c>
      <c r="B134" s="60" t="s">
        <v>209</v>
      </c>
      <c r="C134" s="60" t="s">
        <v>4333</v>
      </c>
      <c r="D134" s="117">
        <v>1201</v>
      </c>
      <c r="E134" s="61">
        <v>44917</v>
      </c>
      <c r="F134" s="60" t="s">
        <v>4334</v>
      </c>
      <c r="G134" s="60" t="s">
        <v>47</v>
      </c>
      <c r="H134" s="60" t="s">
        <v>21</v>
      </c>
      <c r="I134" s="247">
        <v>1125</v>
      </c>
      <c r="J134" s="60"/>
      <c r="K134" s="60" t="s">
        <v>3461</v>
      </c>
      <c r="L134" s="28">
        <v>55738459</v>
      </c>
      <c r="M134" s="97">
        <v>44935</v>
      </c>
      <c r="N134" t="s">
        <v>864</v>
      </c>
      <c r="O134" s="129">
        <v>24171.25</v>
      </c>
    </row>
    <row r="135" spans="1:16">
      <c r="A135" s="60" t="s">
        <v>166</v>
      </c>
      <c r="B135" s="60" t="s">
        <v>209</v>
      </c>
      <c r="C135" s="60" t="s">
        <v>4333</v>
      </c>
      <c r="D135" s="117">
        <v>1201</v>
      </c>
      <c r="E135" s="61">
        <v>44917</v>
      </c>
      <c r="F135" s="60" t="s">
        <v>4334</v>
      </c>
      <c r="G135" s="60" t="s">
        <v>47</v>
      </c>
      <c r="H135" s="60" t="s">
        <v>21</v>
      </c>
      <c r="I135" s="247">
        <v>3515.85</v>
      </c>
      <c r="J135" s="60"/>
      <c r="K135" s="60" t="s">
        <v>4258</v>
      </c>
      <c r="L135" s="28">
        <v>55738459</v>
      </c>
      <c r="M135" s="97">
        <v>44935</v>
      </c>
      <c r="N135" t="s">
        <v>864</v>
      </c>
      <c r="O135" s="129">
        <v>24171.25</v>
      </c>
    </row>
    <row r="136" spans="1:16">
      <c r="A136" s="60" t="s">
        <v>166</v>
      </c>
      <c r="B136" s="60" t="s">
        <v>209</v>
      </c>
      <c r="C136" s="60" t="s">
        <v>4333</v>
      </c>
      <c r="D136" s="117">
        <v>1201</v>
      </c>
      <c r="E136" s="61">
        <v>44917</v>
      </c>
      <c r="F136" s="60" t="s">
        <v>4334</v>
      </c>
      <c r="G136" s="60" t="s">
        <v>47</v>
      </c>
      <c r="H136" s="60" t="s">
        <v>21</v>
      </c>
      <c r="I136" s="247">
        <v>553.79999999999995</v>
      </c>
      <c r="J136" s="60"/>
      <c r="K136" s="60" t="s">
        <v>4335</v>
      </c>
      <c r="L136" s="28">
        <v>55738459</v>
      </c>
      <c r="M136" s="97">
        <v>44935</v>
      </c>
      <c r="N136" t="s">
        <v>864</v>
      </c>
      <c r="O136" s="129">
        <v>24171.25</v>
      </c>
    </row>
    <row r="137" spans="1:16">
      <c r="A137" s="60" t="s">
        <v>166</v>
      </c>
      <c r="B137" s="60" t="s">
        <v>209</v>
      </c>
      <c r="C137" s="60" t="s">
        <v>4333</v>
      </c>
      <c r="D137" s="117">
        <v>1201</v>
      </c>
      <c r="E137" s="61">
        <v>44917</v>
      </c>
      <c r="F137" s="60" t="s">
        <v>4334</v>
      </c>
      <c r="G137" s="60" t="s">
        <v>47</v>
      </c>
      <c r="H137" s="60" t="s">
        <v>21</v>
      </c>
      <c r="I137" s="247">
        <v>198</v>
      </c>
      <c r="J137" s="60"/>
      <c r="K137" s="60" t="s">
        <v>3965</v>
      </c>
      <c r="L137" s="28">
        <v>55738459</v>
      </c>
      <c r="M137" s="97">
        <v>44935</v>
      </c>
      <c r="N137" t="s">
        <v>864</v>
      </c>
      <c r="O137" s="129">
        <v>24171.25</v>
      </c>
    </row>
    <row r="138" spans="1:16">
      <c r="A138" s="60" t="s">
        <v>166</v>
      </c>
      <c r="B138" s="60" t="s">
        <v>209</v>
      </c>
      <c r="C138" s="60" t="s">
        <v>4333</v>
      </c>
      <c r="D138" s="117">
        <v>1201</v>
      </c>
      <c r="E138" s="61">
        <v>44917</v>
      </c>
      <c r="F138" s="60" t="s">
        <v>4334</v>
      </c>
      <c r="G138" s="60" t="s">
        <v>47</v>
      </c>
      <c r="H138" s="60" t="s">
        <v>21</v>
      </c>
      <c r="I138" s="247">
        <v>2128.5</v>
      </c>
      <c r="J138" s="60"/>
      <c r="K138" s="60" t="s">
        <v>4336</v>
      </c>
      <c r="L138" s="28">
        <v>55738459</v>
      </c>
      <c r="M138" s="97">
        <v>44935</v>
      </c>
      <c r="N138" t="s">
        <v>864</v>
      </c>
      <c r="O138" s="129">
        <v>24171.25</v>
      </c>
    </row>
    <row r="139" spans="1:16">
      <c r="A139" s="60" t="s">
        <v>166</v>
      </c>
      <c r="B139" s="60" t="s">
        <v>209</v>
      </c>
      <c r="C139" s="60" t="s">
        <v>4333</v>
      </c>
      <c r="D139" s="117">
        <v>1201</v>
      </c>
      <c r="E139" s="61">
        <v>44917</v>
      </c>
      <c r="F139" s="60" t="s">
        <v>4334</v>
      </c>
      <c r="G139" s="60" t="s">
        <v>47</v>
      </c>
      <c r="H139" s="60" t="s">
        <v>21</v>
      </c>
      <c r="I139" s="247">
        <v>2080</v>
      </c>
      <c r="J139" s="60"/>
      <c r="K139" s="60" t="s">
        <v>3818</v>
      </c>
      <c r="L139" s="28">
        <v>55738459</v>
      </c>
      <c r="M139" s="97">
        <v>44935</v>
      </c>
      <c r="N139" t="s">
        <v>864</v>
      </c>
      <c r="O139" s="129">
        <v>24171.25</v>
      </c>
    </row>
    <row r="140" spans="1:16">
      <c r="A140" s="60" t="s">
        <v>17</v>
      </c>
      <c r="B140" s="60" t="s">
        <v>1317</v>
      </c>
      <c r="C140" s="60" t="s">
        <v>4388</v>
      </c>
      <c r="D140" s="117">
        <v>1201</v>
      </c>
      <c r="E140" s="61">
        <v>44918</v>
      </c>
      <c r="F140" s="60" t="s">
        <v>4389</v>
      </c>
      <c r="G140" s="60" t="s">
        <v>15</v>
      </c>
      <c r="H140" s="60" t="s">
        <v>21</v>
      </c>
      <c r="I140" s="247">
        <v>69.959999999999994</v>
      </c>
      <c r="J140" s="60"/>
      <c r="K140" s="60" t="s">
        <v>4248</v>
      </c>
      <c r="L140" s="28">
        <v>57328808</v>
      </c>
      <c r="M140" s="97">
        <v>44952</v>
      </c>
      <c r="N140" t="s">
        <v>864</v>
      </c>
      <c r="O140" s="129">
        <v>114023.58</v>
      </c>
      <c r="P140" t="s">
        <v>4723</v>
      </c>
    </row>
    <row r="141" spans="1:16">
      <c r="A141" s="60" t="s">
        <v>44</v>
      </c>
      <c r="B141" s="60" t="s">
        <v>44</v>
      </c>
      <c r="C141" s="60" t="s">
        <v>4339</v>
      </c>
      <c r="D141" s="117">
        <v>1201</v>
      </c>
      <c r="E141" s="61">
        <v>44921</v>
      </c>
      <c r="F141" s="60" t="s">
        <v>4340</v>
      </c>
      <c r="G141" s="60" t="s">
        <v>47</v>
      </c>
      <c r="H141" s="60" t="s">
        <v>701</v>
      </c>
      <c r="I141" s="257">
        <v>3850.19</v>
      </c>
      <c r="J141" s="60"/>
      <c r="K141" s="60" t="s">
        <v>4341</v>
      </c>
      <c r="L141" s="28">
        <v>53000085</v>
      </c>
      <c r="M141" s="97">
        <v>44929</v>
      </c>
      <c r="N141" t="s">
        <v>864</v>
      </c>
      <c r="O141" s="129">
        <v>11886.49</v>
      </c>
    </row>
    <row r="142" spans="1:16">
      <c r="A142" s="60" t="s">
        <v>44</v>
      </c>
      <c r="B142" s="60" t="s">
        <v>44</v>
      </c>
      <c r="C142" s="60" t="s">
        <v>4390</v>
      </c>
      <c r="D142" s="117">
        <v>1201</v>
      </c>
      <c r="E142" s="61">
        <v>44921</v>
      </c>
      <c r="F142" s="60" t="s">
        <v>4391</v>
      </c>
      <c r="G142" s="60" t="s">
        <v>47</v>
      </c>
      <c r="H142" s="60" t="s">
        <v>786</v>
      </c>
      <c r="I142" s="247">
        <v>1620.31</v>
      </c>
      <c r="J142" s="60"/>
      <c r="K142" s="60" t="s">
        <v>4392</v>
      </c>
      <c r="L142" s="28">
        <v>53000085</v>
      </c>
      <c r="M142" s="97">
        <v>44943</v>
      </c>
      <c r="N142" t="s">
        <v>864</v>
      </c>
      <c r="O142" s="129">
        <v>58842.76</v>
      </c>
    </row>
    <row r="143" spans="1:16">
      <c r="A143" s="60" t="s">
        <v>44</v>
      </c>
      <c r="B143" s="60" t="s">
        <v>44</v>
      </c>
      <c r="C143" s="60" t="s">
        <v>4393</v>
      </c>
      <c r="D143" s="117">
        <v>1201</v>
      </c>
      <c r="E143" s="61">
        <v>44921</v>
      </c>
      <c r="F143" s="60" t="s">
        <v>4391</v>
      </c>
      <c r="G143" s="60" t="s">
        <v>47</v>
      </c>
      <c r="H143" s="60" t="s">
        <v>786</v>
      </c>
      <c r="I143" s="247">
        <v>7752.48</v>
      </c>
      <c r="J143" s="60"/>
      <c r="K143" s="60" t="s">
        <v>4392</v>
      </c>
      <c r="L143" s="28">
        <v>53000085</v>
      </c>
      <c r="M143" s="97">
        <v>44943</v>
      </c>
      <c r="N143" t="s">
        <v>864</v>
      </c>
      <c r="O143" s="129">
        <v>58842.76</v>
      </c>
    </row>
    <row r="144" spans="1:16">
      <c r="A144" s="60" t="s">
        <v>44</v>
      </c>
      <c r="B144" s="60" t="s">
        <v>44</v>
      </c>
      <c r="C144" s="60" t="s">
        <v>4394</v>
      </c>
      <c r="D144" s="117">
        <v>1201</v>
      </c>
      <c r="E144" s="61">
        <v>44921</v>
      </c>
      <c r="F144" s="60" t="s">
        <v>4395</v>
      </c>
      <c r="G144" s="60" t="s">
        <v>47</v>
      </c>
      <c r="H144" s="60" t="s">
        <v>786</v>
      </c>
      <c r="I144" s="247">
        <v>5376.72</v>
      </c>
      <c r="J144" s="60"/>
      <c r="K144" s="60" t="s">
        <v>4392</v>
      </c>
      <c r="L144" s="28">
        <v>53000085</v>
      </c>
      <c r="M144" s="97">
        <v>44943</v>
      </c>
      <c r="N144" t="s">
        <v>864</v>
      </c>
      <c r="O144" s="129">
        <v>58842.76</v>
      </c>
    </row>
    <row r="145" spans="1:15">
      <c r="A145" s="60" t="s">
        <v>44</v>
      </c>
      <c r="B145" s="60" t="s">
        <v>44</v>
      </c>
      <c r="C145" s="60" t="s">
        <v>4396</v>
      </c>
      <c r="D145" s="117">
        <v>1201</v>
      </c>
      <c r="E145" s="61">
        <v>44921</v>
      </c>
      <c r="F145" s="60" t="s">
        <v>4397</v>
      </c>
      <c r="G145" s="60" t="s">
        <v>47</v>
      </c>
      <c r="H145" s="60" t="s">
        <v>786</v>
      </c>
      <c r="I145" s="247">
        <v>8101.55</v>
      </c>
      <c r="J145" s="60"/>
      <c r="K145" s="60" t="s">
        <v>4392</v>
      </c>
      <c r="L145" s="28">
        <v>53000085</v>
      </c>
      <c r="M145" s="97">
        <v>44943</v>
      </c>
      <c r="N145" t="s">
        <v>864</v>
      </c>
      <c r="O145" s="129">
        <v>58842.76</v>
      </c>
    </row>
    <row r="146" spans="1:15">
      <c r="A146" s="60" t="s">
        <v>44</v>
      </c>
      <c r="B146" s="60" t="s">
        <v>44</v>
      </c>
      <c r="C146" s="60" t="s">
        <v>4342</v>
      </c>
      <c r="D146" s="117">
        <v>1201</v>
      </c>
      <c r="E146" s="61">
        <v>44921</v>
      </c>
      <c r="F146" s="60" t="s">
        <v>4343</v>
      </c>
      <c r="G146" s="60" t="s">
        <v>47</v>
      </c>
      <c r="H146" s="60" t="s">
        <v>312</v>
      </c>
      <c r="I146" s="257">
        <v>1458.8</v>
      </c>
      <c r="J146" s="60"/>
      <c r="K146" s="60" t="s">
        <v>4344</v>
      </c>
      <c r="L146" s="28">
        <v>53000085</v>
      </c>
      <c r="M146" s="97">
        <v>44929</v>
      </c>
      <c r="N146" t="s">
        <v>864</v>
      </c>
      <c r="O146" s="129">
        <v>11886.49</v>
      </c>
    </row>
    <row r="147" spans="1:15">
      <c r="A147" s="60" t="s">
        <v>44</v>
      </c>
      <c r="B147" s="60" t="s">
        <v>44</v>
      </c>
      <c r="C147" s="60" t="s">
        <v>4345</v>
      </c>
      <c r="D147" s="117">
        <v>1201</v>
      </c>
      <c r="E147" s="61">
        <v>44921</v>
      </c>
      <c r="F147" s="60" t="s">
        <v>4346</v>
      </c>
      <c r="G147" s="60" t="s">
        <v>47</v>
      </c>
      <c r="H147" s="60" t="s">
        <v>778</v>
      </c>
      <c r="I147" s="247">
        <v>10633.61</v>
      </c>
      <c r="J147" s="60"/>
      <c r="K147" s="60" t="s">
        <v>4347</v>
      </c>
      <c r="L147" s="28">
        <v>53000085</v>
      </c>
    </row>
    <row r="148" spans="1:15">
      <c r="A148" s="60" t="s">
        <v>44</v>
      </c>
      <c r="B148" s="60" t="s">
        <v>44</v>
      </c>
      <c r="C148" s="60" t="s">
        <v>4348</v>
      </c>
      <c r="D148" s="117">
        <v>1201</v>
      </c>
      <c r="E148" s="61">
        <v>44921</v>
      </c>
      <c r="F148" s="60" t="s">
        <v>4349</v>
      </c>
      <c r="G148" s="60" t="s">
        <v>47</v>
      </c>
      <c r="H148" s="60" t="s">
        <v>90</v>
      </c>
      <c r="I148" s="247">
        <v>130.25</v>
      </c>
      <c r="J148" s="60"/>
      <c r="K148" s="60" t="s">
        <v>4350</v>
      </c>
      <c r="L148" s="28">
        <v>53000085</v>
      </c>
      <c r="M148" s="97">
        <v>44951</v>
      </c>
      <c r="N148" t="s">
        <v>864</v>
      </c>
      <c r="O148" s="129">
        <v>35848.910000000003</v>
      </c>
    </row>
    <row r="149" spans="1:15">
      <c r="A149" s="60" t="s">
        <v>44</v>
      </c>
      <c r="B149" s="60" t="s">
        <v>44</v>
      </c>
      <c r="C149" s="60" t="s">
        <v>4398</v>
      </c>
      <c r="D149" s="117">
        <v>1201</v>
      </c>
      <c r="E149" s="61">
        <v>44921</v>
      </c>
      <c r="F149" s="60" t="s">
        <v>4399</v>
      </c>
      <c r="G149" s="60" t="s">
        <v>47</v>
      </c>
      <c r="H149" s="60" t="s">
        <v>472</v>
      </c>
      <c r="I149" s="247">
        <v>2021.47</v>
      </c>
      <c r="J149" s="60"/>
      <c r="K149" s="60" t="s">
        <v>4400</v>
      </c>
      <c r="L149" s="28">
        <v>53000085</v>
      </c>
      <c r="M149" s="97">
        <v>44943</v>
      </c>
      <c r="N149" t="s">
        <v>864</v>
      </c>
      <c r="O149" s="129">
        <v>58842.76</v>
      </c>
    </row>
    <row r="150" spans="1:15">
      <c r="A150" s="60" t="s">
        <v>44</v>
      </c>
      <c r="B150" s="60" t="s">
        <v>44</v>
      </c>
      <c r="C150" s="60" t="s">
        <v>4401</v>
      </c>
      <c r="D150" s="117">
        <v>1201</v>
      </c>
      <c r="E150" s="61">
        <v>44921</v>
      </c>
      <c r="F150" s="60" t="s">
        <v>4402</v>
      </c>
      <c r="G150" s="60" t="s">
        <v>47</v>
      </c>
      <c r="H150" s="60" t="s">
        <v>456</v>
      </c>
      <c r="I150" s="247">
        <v>51.8</v>
      </c>
      <c r="J150" s="60"/>
      <c r="K150" s="60" t="s">
        <v>4403</v>
      </c>
      <c r="L150" s="28">
        <v>53000085</v>
      </c>
      <c r="M150" s="97">
        <v>44936</v>
      </c>
      <c r="N150" t="s">
        <v>864</v>
      </c>
      <c r="O150" s="129">
        <v>8879.01</v>
      </c>
    </row>
    <row r="151" spans="1:15">
      <c r="A151" s="60" t="s">
        <v>44</v>
      </c>
      <c r="B151" s="60" t="s">
        <v>44</v>
      </c>
      <c r="C151" s="60" t="s">
        <v>4351</v>
      </c>
      <c r="D151" s="117">
        <v>1201</v>
      </c>
      <c r="E151" s="61">
        <v>44921</v>
      </c>
      <c r="F151" s="60" t="s">
        <v>4352</v>
      </c>
      <c r="G151" s="60" t="s">
        <v>47</v>
      </c>
      <c r="H151" s="60" t="s">
        <v>472</v>
      </c>
      <c r="I151" s="257">
        <v>2125.6799999999998</v>
      </c>
      <c r="J151" s="60"/>
      <c r="K151" s="60" t="s">
        <v>4353</v>
      </c>
      <c r="L151" s="28">
        <v>53000085</v>
      </c>
      <c r="M151" s="97">
        <v>44929</v>
      </c>
      <c r="N151" t="s">
        <v>864</v>
      </c>
      <c r="O151" s="129">
        <v>11886.49</v>
      </c>
    </row>
    <row r="152" spans="1:15">
      <c r="A152" s="60" t="s">
        <v>44</v>
      </c>
      <c r="B152" s="60" t="s">
        <v>44</v>
      </c>
      <c r="C152" s="60" t="s">
        <v>4354</v>
      </c>
      <c r="D152" s="117">
        <v>1201</v>
      </c>
      <c r="E152" s="61">
        <v>44921</v>
      </c>
      <c r="F152" s="60" t="s">
        <v>4355</v>
      </c>
      <c r="G152" s="60" t="s">
        <v>47</v>
      </c>
      <c r="H152" s="60" t="s">
        <v>316</v>
      </c>
      <c r="I152" s="257">
        <v>257.92</v>
      </c>
      <c r="J152" s="60"/>
      <c r="K152" s="60" t="s">
        <v>4356</v>
      </c>
      <c r="L152" s="28">
        <v>53000085</v>
      </c>
      <c r="M152" s="97">
        <v>44929</v>
      </c>
      <c r="N152" t="s">
        <v>864</v>
      </c>
      <c r="O152" s="129">
        <v>11886.49</v>
      </c>
    </row>
    <row r="153" spans="1:15">
      <c r="A153" s="60" t="s">
        <v>44</v>
      </c>
      <c r="B153" s="60" t="s">
        <v>44</v>
      </c>
      <c r="C153" s="60" t="s">
        <v>4357</v>
      </c>
      <c r="D153" s="117">
        <v>1201</v>
      </c>
      <c r="E153" s="61">
        <v>44921</v>
      </c>
      <c r="F153" s="60" t="s">
        <v>4355</v>
      </c>
      <c r="G153" s="60" t="s">
        <v>47</v>
      </c>
      <c r="H153" s="60" t="s">
        <v>316</v>
      </c>
      <c r="I153" s="257">
        <v>274.04000000000002</v>
      </c>
      <c r="J153" s="60"/>
      <c r="K153" s="60" t="s">
        <v>4358</v>
      </c>
      <c r="L153" s="28">
        <v>53000085</v>
      </c>
      <c r="M153" s="97">
        <v>44929</v>
      </c>
      <c r="N153" t="s">
        <v>864</v>
      </c>
      <c r="O153" s="129">
        <v>11886.49</v>
      </c>
    </row>
    <row r="154" spans="1:15">
      <c r="A154" s="60" t="s">
        <v>44</v>
      </c>
      <c r="B154" s="60" t="s">
        <v>44</v>
      </c>
      <c r="C154" s="60" t="s">
        <v>4404</v>
      </c>
      <c r="D154" s="117">
        <v>1201</v>
      </c>
      <c r="E154" s="61">
        <v>44921</v>
      </c>
      <c r="F154" s="60" t="s">
        <v>4355</v>
      </c>
      <c r="G154" s="60" t="s">
        <v>47</v>
      </c>
      <c r="H154" s="60" t="s">
        <v>316</v>
      </c>
      <c r="I154" s="257">
        <v>87.38</v>
      </c>
      <c r="J154" s="60"/>
      <c r="K154" s="60" t="s">
        <v>4405</v>
      </c>
      <c r="L154" s="28">
        <v>53000085</v>
      </c>
      <c r="M154" s="97">
        <v>44929</v>
      </c>
      <c r="N154" t="s">
        <v>864</v>
      </c>
      <c r="O154" s="129">
        <v>11886.49</v>
      </c>
    </row>
    <row r="155" spans="1:15">
      <c r="A155" s="60" t="s">
        <v>44</v>
      </c>
      <c r="B155" s="60" t="s">
        <v>44</v>
      </c>
      <c r="C155" s="60" t="s">
        <v>4359</v>
      </c>
      <c r="D155" s="117">
        <v>1201</v>
      </c>
      <c r="E155" s="61">
        <v>44921</v>
      </c>
      <c r="F155" s="60" t="s">
        <v>4360</v>
      </c>
      <c r="G155" s="60" t="s">
        <v>47</v>
      </c>
      <c r="H155" s="60" t="s">
        <v>316</v>
      </c>
      <c r="I155" s="257">
        <v>749.58</v>
      </c>
      <c r="J155" s="60"/>
      <c r="K155" s="60" t="s">
        <v>4356</v>
      </c>
      <c r="L155" s="28">
        <v>53000085</v>
      </c>
      <c r="M155" s="97">
        <v>44929</v>
      </c>
      <c r="N155" t="s">
        <v>864</v>
      </c>
      <c r="O155" s="129">
        <v>11886.49</v>
      </c>
    </row>
    <row r="156" spans="1:15">
      <c r="A156" s="60" t="s">
        <v>44</v>
      </c>
      <c r="B156" s="60" t="s">
        <v>44</v>
      </c>
      <c r="C156" s="60" t="s">
        <v>4361</v>
      </c>
      <c r="D156" s="117">
        <v>1201</v>
      </c>
      <c r="E156" s="61">
        <v>44921</v>
      </c>
      <c r="F156" s="60" t="s">
        <v>4360</v>
      </c>
      <c r="G156" s="60" t="s">
        <v>47</v>
      </c>
      <c r="H156" s="60" t="s">
        <v>316</v>
      </c>
      <c r="I156" s="257">
        <v>806</v>
      </c>
      <c r="J156" s="60"/>
      <c r="K156" s="60" t="s">
        <v>4358</v>
      </c>
      <c r="L156" s="28">
        <v>53000085</v>
      </c>
      <c r="M156" s="97">
        <v>44929</v>
      </c>
      <c r="N156" t="s">
        <v>864</v>
      </c>
      <c r="O156" s="129">
        <v>11886.49</v>
      </c>
    </row>
    <row r="157" spans="1:15">
      <c r="A157" s="60" t="s">
        <v>44</v>
      </c>
      <c r="B157" s="60" t="s">
        <v>44</v>
      </c>
      <c r="C157" s="60" t="s">
        <v>4406</v>
      </c>
      <c r="D157" s="117">
        <v>1201</v>
      </c>
      <c r="E157" s="61">
        <v>44921</v>
      </c>
      <c r="F157" s="60" t="s">
        <v>4360</v>
      </c>
      <c r="G157" s="60" t="s">
        <v>47</v>
      </c>
      <c r="H157" s="60" t="s">
        <v>316</v>
      </c>
      <c r="I157" s="257">
        <v>257</v>
      </c>
      <c r="J157" s="60"/>
      <c r="K157" s="60" t="s">
        <v>4405</v>
      </c>
      <c r="L157" s="28">
        <v>53000085</v>
      </c>
      <c r="M157" s="97">
        <v>44929</v>
      </c>
      <c r="N157" t="s">
        <v>864</v>
      </c>
      <c r="O157" s="129">
        <v>11886.49</v>
      </c>
    </row>
    <row r="158" spans="1:15">
      <c r="A158" s="60" t="s">
        <v>44</v>
      </c>
      <c r="B158" s="60" t="s">
        <v>44</v>
      </c>
      <c r="C158" s="60" t="s">
        <v>4407</v>
      </c>
      <c r="D158" s="117">
        <v>1201</v>
      </c>
      <c r="E158" s="61">
        <v>44921</v>
      </c>
      <c r="F158" s="60" t="s">
        <v>4362</v>
      </c>
      <c r="G158" s="60" t="s">
        <v>47</v>
      </c>
      <c r="H158" s="60" t="s">
        <v>472</v>
      </c>
      <c r="I158" s="257">
        <v>46.26</v>
      </c>
      <c r="J158" s="60"/>
      <c r="K158" s="60" t="s">
        <v>4408</v>
      </c>
      <c r="L158" s="28">
        <v>53000085</v>
      </c>
      <c r="M158" s="97">
        <v>44929</v>
      </c>
      <c r="N158" t="s">
        <v>864</v>
      </c>
      <c r="O158" s="129">
        <v>11886.49</v>
      </c>
    </row>
    <row r="159" spans="1:15">
      <c r="A159" s="60" t="s">
        <v>44</v>
      </c>
      <c r="B159" s="60" t="s">
        <v>44</v>
      </c>
      <c r="C159" s="60" t="s">
        <v>4364</v>
      </c>
      <c r="D159" s="117">
        <v>1201</v>
      </c>
      <c r="E159" s="61">
        <v>44921</v>
      </c>
      <c r="F159" s="60" t="s">
        <v>4365</v>
      </c>
      <c r="G159" s="60" t="s">
        <v>47</v>
      </c>
      <c r="H159" s="60" t="s">
        <v>86</v>
      </c>
      <c r="I159" s="247">
        <v>169.26000000000002</v>
      </c>
      <c r="J159" s="60"/>
      <c r="K159" s="60" t="s">
        <v>4363</v>
      </c>
      <c r="L159" s="28">
        <v>53000085</v>
      </c>
      <c r="M159" s="97">
        <v>44943</v>
      </c>
      <c r="N159" t="s">
        <v>864</v>
      </c>
      <c r="O159" s="129">
        <v>58842.76</v>
      </c>
    </row>
    <row r="160" spans="1:15">
      <c r="A160" s="60" t="s">
        <v>44</v>
      </c>
      <c r="B160" s="60" t="s">
        <v>44</v>
      </c>
      <c r="C160" s="60" t="s">
        <v>4409</v>
      </c>
      <c r="D160" s="117">
        <v>1201</v>
      </c>
      <c r="E160" s="61">
        <v>44921</v>
      </c>
      <c r="F160" s="60" t="s">
        <v>4365</v>
      </c>
      <c r="G160" s="60" t="s">
        <v>47</v>
      </c>
      <c r="H160" s="60" t="s">
        <v>86</v>
      </c>
      <c r="I160" s="247">
        <v>30.839999999999996</v>
      </c>
      <c r="J160" s="60"/>
      <c r="K160" s="60" t="s">
        <v>4408</v>
      </c>
      <c r="L160" s="28">
        <v>53000085</v>
      </c>
      <c r="M160" s="97">
        <v>44936</v>
      </c>
      <c r="N160" t="s">
        <v>864</v>
      </c>
      <c r="O160" s="129">
        <v>8879.01</v>
      </c>
    </row>
    <row r="161" spans="1:15">
      <c r="A161" s="60" t="s">
        <v>44</v>
      </c>
      <c r="B161" s="60" t="s">
        <v>44</v>
      </c>
      <c r="C161" s="60" t="s">
        <v>4410</v>
      </c>
      <c r="D161" s="117">
        <v>1201</v>
      </c>
      <c r="E161" s="61">
        <v>44921</v>
      </c>
      <c r="F161" s="60" t="s">
        <v>4411</v>
      </c>
      <c r="G161" s="60" t="s">
        <v>47</v>
      </c>
      <c r="H161" s="60" t="s">
        <v>128</v>
      </c>
      <c r="I161" s="247">
        <v>398.85999999999996</v>
      </c>
      <c r="J161" s="60"/>
      <c r="K161" s="60" t="s">
        <v>4412</v>
      </c>
      <c r="L161" s="28">
        <v>53000085</v>
      </c>
      <c r="M161" s="97">
        <v>44936</v>
      </c>
      <c r="N161" t="s">
        <v>864</v>
      </c>
      <c r="O161" s="129">
        <v>8879.01</v>
      </c>
    </row>
    <row r="162" spans="1:15">
      <c r="A162" s="60" t="s">
        <v>44</v>
      </c>
      <c r="B162" s="60" t="s">
        <v>44</v>
      </c>
      <c r="C162" s="60" t="s">
        <v>4413</v>
      </c>
      <c r="D162" s="117">
        <v>1201</v>
      </c>
      <c r="E162" s="61">
        <v>44921</v>
      </c>
      <c r="F162" s="60" t="s">
        <v>4414</v>
      </c>
      <c r="G162" s="60" t="s">
        <v>47</v>
      </c>
      <c r="H162" s="60" t="s">
        <v>853</v>
      </c>
      <c r="I162" s="247">
        <v>437.64</v>
      </c>
      <c r="J162" s="60"/>
      <c r="K162" s="60" t="s">
        <v>4415</v>
      </c>
      <c r="L162" s="28">
        <v>53000085</v>
      </c>
      <c r="M162" s="97">
        <v>44943</v>
      </c>
      <c r="N162" t="s">
        <v>864</v>
      </c>
      <c r="O162" s="129">
        <v>58842.76</v>
      </c>
    </row>
    <row r="163" spans="1:15">
      <c r="A163" s="60" t="s">
        <v>44</v>
      </c>
      <c r="B163" s="60" t="s">
        <v>44</v>
      </c>
      <c r="C163" s="60" t="s">
        <v>4416</v>
      </c>
      <c r="D163" s="117">
        <v>1201</v>
      </c>
      <c r="E163" s="61">
        <v>44921</v>
      </c>
      <c r="F163" s="60" t="s">
        <v>4417</v>
      </c>
      <c r="G163" s="60" t="s">
        <v>47</v>
      </c>
      <c r="H163" s="60" t="s">
        <v>774</v>
      </c>
      <c r="I163" s="247">
        <v>3323.98</v>
      </c>
      <c r="J163" s="60"/>
      <c r="K163" s="60" t="s">
        <v>4418</v>
      </c>
      <c r="L163" s="28">
        <v>53000085</v>
      </c>
    </row>
    <row r="164" spans="1:15">
      <c r="A164" s="60" t="s">
        <v>44</v>
      </c>
      <c r="B164" s="60" t="s">
        <v>44</v>
      </c>
      <c r="C164" s="60" t="s">
        <v>4366</v>
      </c>
      <c r="D164" s="117">
        <v>1201</v>
      </c>
      <c r="E164" s="61">
        <v>44921</v>
      </c>
      <c r="F164" s="60" t="s">
        <v>4367</v>
      </c>
      <c r="G164" s="60" t="s">
        <v>47</v>
      </c>
      <c r="H164" s="60" t="s">
        <v>472</v>
      </c>
      <c r="I164" s="257">
        <v>187.56</v>
      </c>
      <c r="J164" s="60"/>
      <c r="K164" s="60" t="s">
        <v>4368</v>
      </c>
      <c r="L164" s="28">
        <v>53000085</v>
      </c>
      <c r="M164" s="97">
        <v>44929</v>
      </c>
      <c r="N164" t="s">
        <v>864</v>
      </c>
      <c r="O164" s="129">
        <v>11886.49</v>
      </c>
    </row>
    <row r="165" spans="1:15">
      <c r="A165" s="60" t="s">
        <v>44</v>
      </c>
      <c r="B165" s="60" t="s">
        <v>44</v>
      </c>
      <c r="C165" s="60" t="s">
        <v>4369</v>
      </c>
      <c r="D165" s="117">
        <v>1201</v>
      </c>
      <c r="E165" s="61">
        <v>44921</v>
      </c>
      <c r="F165" s="60" t="s">
        <v>4370</v>
      </c>
      <c r="G165" s="60" t="s">
        <v>47</v>
      </c>
      <c r="H165" s="60" t="s">
        <v>1397</v>
      </c>
      <c r="I165" s="257">
        <v>1729.72</v>
      </c>
      <c r="J165" s="60"/>
      <c r="K165" s="60" t="s">
        <v>4371</v>
      </c>
      <c r="L165" s="28">
        <v>53000085</v>
      </c>
      <c r="M165" s="97">
        <v>44929</v>
      </c>
      <c r="N165" t="s">
        <v>864</v>
      </c>
      <c r="O165" s="129">
        <v>11886.49</v>
      </c>
    </row>
    <row r="166" spans="1:15">
      <c r="A166" s="60" t="s">
        <v>44</v>
      </c>
      <c r="B166" s="60" t="s">
        <v>44</v>
      </c>
      <c r="C166" s="60" t="s">
        <v>4419</v>
      </c>
      <c r="D166" s="117">
        <v>1201</v>
      </c>
      <c r="E166" s="61">
        <v>44921</v>
      </c>
      <c r="F166" s="60" t="s">
        <v>4420</v>
      </c>
      <c r="G166" s="60" t="s">
        <v>47</v>
      </c>
      <c r="H166" s="60" t="s">
        <v>439</v>
      </c>
      <c r="I166" s="247">
        <v>3037.43</v>
      </c>
      <c r="J166" s="60"/>
      <c r="K166" s="60" t="s">
        <v>4421</v>
      </c>
      <c r="L166" s="28">
        <v>53000085</v>
      </c>
      <c r="M166" s="97">
        <v>44943</v>
      </c>
      <c r="N166" t="s">
        <v>864</v>
      </c>
      <c r="O166" s="129">
        <v>58842.76</v>
      </c>
    </row>
    <row r="167" spans="1:15">
      <c r="A167" s="60" t="s">
        <v>44</v>
      </c>
      <c r="B167" s="60" t="s">
        <v>44</v>
      </c>
      <c r="C167" s="60" t="s">
        <v>4422</v>
      </c>
      <c r="D167" s="117">
        <v>1201</v>
      </c>
      <c r="E167" s="61">
        <v>44921</v>
      </c>
      <c r="F167" s="60" t="s">
        <v>4423</v>
      </c>
      <c r="G167" s="60" t="s">
        <v>47</v>
      </c>
      <c r="H167" s="60" t="s">
        <v>439</v>
      </c>
      <c r="I167" s="247">
        <v>317.81</v>
      </c>
      <c r="J167" s="60"/>
      <c r="K167" s="60" t="s">
        <v>4424</v>
      </c>
      <c r="L167" s="28">
        <v>53000085</v>
      </c>
      <c r="M167" s="97">
        <v>44943</v>
      </c>
      <c r="N167" t="s">
        <v>864</v>
      </c>
      <c r="O167" s="129">
        <v>58842.76</v>
      </c>
    </row>
    <row r="168" spans="1:15">
      <c r="A168" s="60" t="s">
        <v>1806</v>
      </c>
      <c r="B168" s="60" t="s">
        <v>2429</v>
      </c>
      <c r="C168" s="60" t="s">
        <v>4425</v>
      </c>
      <c r="D168" s="117">
        <v>1201</v>
      </c>
      <c r="E168" s="61">
        <v>44924</v>
      </c>
      <c r="F168" s="60">
        <v>539064</v>
      </c>
      <c r="G168" s="60" t="s">
        <v>15</v>
      </c>
      <c r="H168" s="60" t="s">
        <v>21</v>
      </c>
      <c r="I168" s="247">
        <v>10</v>
      </c>
      <c r="J168" s="60"/>
      <c r="K168" s="60" t="s">
        <v>4426</v>
      </c>
      <c r="L168" s="28">
        <v>57353261</v>
      </c>
    </row>
    <row r="169" spans="1:15">
      <c r="A169" s="60" t="s">
        <v>166</v>
      </c>
      <c r="B169" s="60" t="s">
        <v>209</v>
      </c>
      <c r="C169" s="60" t="s">
        <v>4377</v>
      </c>
      <c r="D169" s="117">
        <v>1201</v>
      </c>
      <c r="E169" s="61">
        <v>44925</v>
      </c>
      <c r="F169" s="60">
        <v>902000</v>
      </c>
      <c r="G169" s="60" t="s">
        <v>47</v>
      </c>
      <c r="H169" s="60" t="s">
        <v>21</v>
      </c>
      <c r="I169" s="247">
        <v>342</v>
      </c>
      <c r="J169" s="60"/>
      <c r="K169" s="60" t="s">
        <v>4378</v>
      </c>
      <c r="L169" s="28">
        <v>55738459</v>
      </c>
      <c r="M169" s="97">
        <v>44938</v>
      </c>
      <c r="N169" t="s">
        <v>864</v>
      </c>
      <c r="O169" s="129">
        <v>13506.8</v>
      </c>
    </row>
    <row r="170" spans="1:15">
      <c r="A170" s="60" t="s">
        <v>166</v>
      </c>
      <c r="B170" s="60" t="s">
        <v>209</v>
      </c>
      <c r="C170" s="60" t="s">
        <v>4377</v>
      </c>
      <c r="D170" s="117">
        <v>1201</v>
      </c>
      <c r="E170" s="61">
        <v>44925</v>
      </c>
      <c r="F170" s="60">
        <v>902000</v>
      </c>
      <c r="G170" s="60" t="s">
        <v>47</v>
      </c>
      <c r="H170" s="60" t="s">
        <v>21</v>
      </c>
      <c r="I170" s="247">
        <v>125</v>
      </c>
      <c r="J170" s="60"/>
      <c r="K170" s="60" t="s">
        <v>3461</v>
      </c>
      <c r="L170" s="28">
        <v>55738459</v>
      </c>
      <c r="M170" s="97">
        <v>44938</v>
      </c>
      <c r="N170" t="s">
        <v>864</v>
      </c>
      <c r="O170" s="129">
        <v>13506.8</v>
      </c>
    </row>
    <row r="171" spans="1:15">
      <c r="A171" s="60" t="s">
        <v>166</v>
      </c>
      <c r="B171" s="60" t="s">
        <v>209</v>
      </c>
      <c r="C171" s="60" t="s">
        <v>4377</v>
      </c>
      <c r="D171" s="117">
        <v>1201</v>
      </c>
      <c r="E171" s="61">
        <v>44925</v>
      </c>
      <c r="F171" s="60">
        <v>902000</v>
      </c>
      <c r="G171" s="60" t="s">
        <v>47</v>
      </c>
      <c r="H171" s="60" t="s">
        <v>21</v>
      </c>
      <c r="I171" s="247">
        <v>125</v>
      </c>
      <c r="J171" s="60"/>
      <c r="K171" s="60" t="s">
        <v>4379</v>
      </c>
      <c r="L171" s="28">
        <v>55738459</v>
      </c>
      <c r="M171" s="97">
        <v>44938</v>
      </c>
      <c r="N171" t="s">
        <v>864</v>
      </c>
      <c r="O171" s="129">
        <v>13506.8</v>
      </c>
    </row>
    <row r="172" spans="1:15">
      <c r="A172" s="60" t="s">
        <v>166</v>
      </c>
      <c r="B172" s="60" t="s">
        <v>209</v>
      </c>
      <c r="C172" s="60" t="s">
        <v>4377</v>
      </c>
      <c r="D172" s="117">
        <v>1201</v>
      </c>
      <c r="E172" s="61">
        <v>44925</v>
      </c>
      <c r="F172" s="60">
        <v>902000</v>
      </c>
      <c r="G172" s="60" t="s">
        <v>47</v>
      </c>
      <c r="H172" s="60" t="s">
        <v>21</v>
      </c>
      <c r="I172" s="247">
        <v>125</v>
      </c>
      <c r="J172" s="60"/>
      <c r="K172" s="60" t="s">
        <v>4380</v>
      </c>
      <c r="L172" s="28">
        <v>55738459</v>
      </c>
      <c r="M172" s="97">
        <v>44938</v>
      </c>
      <c r="N172" t="s">
        <v>864</v>
      </c>
      <c r="O172" s="129">
        <v>13506.8</v>
      </c>
    </row>
    <row r="173" spans="1:15">
      <c r="A173" s="60" t="s">
        <v>166</v>
      </c>
      <c r="B173" s="60" t="s">
        <v>209</v>
      </c>
      <c r="C173" s="60" t="s">
        <v>4377</v>
      </c>
      <c r="D173" s="117">
        <v>1201</v>
      </c>
      <c r="E173" s="61">
        <v>44925</v>
      </c>
      <c r="F173" s="60">
        <v>902000</v>
      </c>
      <c r="G173" s="60" t="s">
        <v>47</v>
      </c>
      <c r="H173" s="60" t="s">
        <v>21</v>
      </c>
      <c r="I173" s="247">
        <v>1222.5</v>
      </c>
      <c r="J173" s="60"/>
      <c r="K173" s="60" t="s">
        <v>3652</v>
      </c>
      <c r="L173" s="28">
        <v>55738459</v>
      </c>
      <c r="M173" s="97">
        <v>44938</v>
      </c>
      <c r="N173" t="s">
        <v>864</v>
      </c>
      <c r="O173" s="129">
        <v>13506.8</v>
      </c>
    </row>
    <row r="174" spans="1:15">
      <c r="A174" s="60" t="s">
        <v>166</v>
      </c>
      <c r="B174" s="60" t="s">
        <v>209</v>
      </c>
      <c r="C174" s="60" t="s">
        <v>4377</v>
      </c>
      <c r="D174" s="117">
        <v>1201</v>
      </c>
      <c r="E174" s="61">
        <v>44925</v>
      </c>
      <c r="F174" s="60">
        <v>902000</v>
      </c>
      <c r="G174" s="60" t="s">
        <v>47</v>
      </c>
      <c r="H174" s="60" t="s">
        <v>21</v>
      </c>
      <c r="I174" s="247">
        <v>3203.85</v>
      </c>
      <c r="J174" s="60"/>
      <c r="K174" s="60" t="s">
        <v>4381</v>
      </c>
      <c r="L174" s="28">
        <v>55738459</v>
      </c>
      <c r="M174" s="97">
        <v>44938</v>
      </c>
      <c r="N174" t="s">
        <v>864</v>
      </c>
      <c r="O174" s="129">
        <v>13506.8</v>
      </c>
    </row>
    <row r="175" spans="1:15">
      <c r="A175" s="60" t="s">
        <v>166</v>
      </c>
      <c r="B175" s="60" t="s">
        <v>209</v>
      </c>
      <c r="C175" s="60" t="s">
        <v>4377</v>
      </c>
      <c r="D175" s="117">
        <v>1201</v>
      </c>
      <c r="E175" s="61">
        <v>44925</v>
      </c>
      <c r="F175" s="60">
        <v>902000</v>
      </c>
      <c r="G175" s="60" t="s">
        <v>47</v>
      </c>
      <c r="H175" s="60" t="s">
        <v>21</v>
      </c>
      <c r="I175" s="247">
        <v>235.95</v>
      </c>
      <c r="J175" s="60"/>
      <c r="K175" s="60" t="s">
        <v>4335</v>
      </c>
      <c r="L175" s="28">
        <v>55738459</v>
      </c>
      <c r="M175" s="97">
        <v>44938</v>
      </c>
      <c r="N175" t="s">
        <v>864</v>
      </c>
      <c r="O175" s="129">
        <v>13506.8</v>
      </c>
    </row>
    <row r="176" spans="1:15">
      <c r="A176" s="60" t="s">
        <v>166</v>
      </c>
      <c r="B176" s="60" t="s">
        <v>209</v>
      </c>
      <c r="C176" s="60" t="s">
        <v>4377</v>
      </c>
      <c r="D176" s="117">
        <v>1201</v>
      </c>
      <c r="E176" s="61">
        <v>44925</v>
      </c>
      <c r="F176" s="60">
        <v>902000</v>
      </c>
      <c r="G176" s="60" t="s">
        <v>47</v>
      </c>
      <c r="H176" s="60" t="s">
        <v>21</v>
      </c>
      <c r="I176" s="247">
        <v>2287.5</v>
      </c>
      <c r="J176" s="60"/>
      <c r="K176" s="60" t="s">
        <v>3699</v>
      </c>
      <c r="L176" s="28">
        <v>55738459</v>
      </c>
      <c r="M176" s="97">
        <v>44938</v>
      </c>
      <c r="N176" t="s">
        <v>864</v>
      </c>
      <c r="O176" s="129">
        <v>13506.8</v>
      </c>
    </row>
    <row r="177" spans="1:15">
      <c r="A177" s="60" t="s">
        <v>166</v>
      </c>
      <c r="B177" s="60" t="s">
        <v>209</v>
      </c>
      <c r="C177" s="60" t="s">
        <v>4377</v>
      </c>
      <c r="D177" s="117">
        <v>1201</v>
      </c>
      <c r="E177" s="61">
        <v>44925</v>
      </c>
      <c r="F177" s="60">
        <v>902000</v>
      </c>
      <c r="G177" s="60" t="s">
        <v>47</v>
      </c>
      <c r="H177" s="60" t="s">
        <v>21</v>
      </c>
      <c r="I177" s="247">
        <v>1120</v>
      </c>
      <c r="J177" s="60"/>
      <c r="K177" s="60" t="s">
        <v>4382</v>
      </c>
      <c r="L177" s="28">
        <v>55738459</v>
      </c>
      <c r="M177" s="97">
        <v>44938</v>
      </c>
      <c r="N177" t="s">
        <v>864</v>
      </c>
      <c r="O177" s="129">
        <v>13506.8</v>
      </c>
    </row>
    <row r="178" spans="1:15">
      <c r="A178" s="60" t="s">
        <v>166</v>
      </c>
      <c r="B178" s="60" t="s">
        <v>209</v>
      </c>
      <c r="C178" s="60" t="s">
        <v>4377</v>
      </c>
      <c r="D178" s="117">
        <v>1201</v>
      </c>
      <c r="E178" s="61">
        <v>44925</v>
      </c>
      <c r="F178" s="60">
        <v>902000</v>
      </c>
      <c r="G178" s="60" t="s">
        <v>47</v>
      </c>
      <c r="H178" s="60" t="s">
        <v>21</v>
      </c>
      <c r="I178" s="247">
        <v>880</v>
      </c>
      <c r="J178" s="60"/>
      <c r="K178" s="60" t="s">
        <v>3951</v>
      </c>
      <c r="L178" s="28">
        <v>55738459</v>
      </c>
      <c r="M178" s="97">
        <v>44938</v>
      </c>
      <c r="N178" t="s">
        <v>864</v>
      </c>
      <c r="O178" s="129">
        <v>13506.8</v>
      </c>
    </row>
    <row r="179" spans="1:15">
      <c r="A179" s="60" t="s">
        <v>166</v>
      </c>
      <c r="B179" s="60" t="s">
        <v>209</v>
      </c>
      <c r="C179" s="60" t="s">
        <v>4377</v>
      </c>
      <c r="D179" s="117">
        <v>1201</v>
      </c>
      <c r="E179" s="61">
        <v>44925</v>
      </c>
      <c r="F179" s="60">
        <v>902000</v>
      </c>
      <c r="G179" s="60" t="s">
        <v>47</v>
      </c>
      <c r="H179" s="60" t="s">
        <v>21</v>
      </c>
      <c r="I179" s="247">
        <v>3840</v>
      </c>
      <c r="J179" s="60"/>
      <c r="K179" s="60" t="s">
        <v>4383</v>
      </c>
      <c r="L179" s="28">
        <v>55738459</v>
      </c>
      <c r="M179" s="97">
        <v>44938</v>
      </c>
      <c r="N179" t="s">
        <v>864</v>
      </c>
      <c r="O179" s="129">
        <v>13506.8</v>
      </c>
    </row>
    <row r="180" spans="1:15">
      <c r="A180" s="60" t="s">
        <v>166</v>
      </c>
      <c r="B180" s="60" t="s">
        <v>209</v>
      </c>
      <c r="C180" s="60" t="s">
        <v>4441</v>
      </c>
      <c r="D180" s="117">
        <v>1201</v>
      </c>
      <c r="E180" s="61">
        <v>44925</v>
      </c>
      <c r="F180" s="60">
        <v>902001</v>
      </c>
      <c r="G180" s="60" t="s">
        <v>47</v>
      </c>
      <c r="H180" s="60" t="s">
        <v>21</v>
      </c>
      <c r="I180" s="247">
        <v>740.85</v>
      </c>
      <c r="J180" s="60"/>
      <c r="K180" s="60" t="s">
        <v>2956</v>
      </c>
      <c r="L180" s="28">
        <v>55738459</v>
      </c>
      <c r="M180" s="97">
        <v>44943</v>
      </c>
      <c r="N180" t="s">
        <v>864</v>
      </c>
      <c r="O180" s="129">
        <v>7390.85</v>
      </c>
    </row>
    <row r="181" spans="1:15">
      <c r="A181" s="60" t="s">
        <v>166</v>
      </c>
      <c r="B181" s="60" t="s">
        <v>209</v>
      </c>
      <c r="C181" s="60" t="s">
        <v>4441</v>
      </c>
      <c r="D181" s="117">
        <v>1201</v>
      </c>
      <c r="E181" s="61">
        <v>44925</v>
      </c>
      <c r="F181" s="60">
        <v>902001</v>
      </c>
      <c r="G181" s="60" t="s">
        <v>47</v>
      </c>
      <c r="H181" s="60" t="s">
        <v>21</v>
      </c>
      <c r="I181" s="247">
        <v>6650</v>
      </c>
      <c r="J181" s="60"/>
      <c r="K181" s="60" t="s">
        <v>2957</v>
      </c>
      <c r="L181" s="28">
        <v>55738459</v>
      </c>
      <c r="M181" s="97">
        <v>44943</v>
      </c>
      <c r="N181" t="s">
        <v>864</v>
      </c>
      <c r="O181" s="129">
        <v>7390.85</v>
      </c>
    </row>
    <row r="182" spans="1:15">
      <c r="A182" s="60" t="s">
        <v>166</v>
      </c>
      <c r="B182" s="60" t="s">
        <v>209</v>
      </c>
      <c r="C182" s="60" t="s">
        <v>4442</v>
      </c>
      <c r="D182" s="117">
        <v>1201</v>
      </c>
      <c r="E182" s="61">
        <v>44925</v>
      </c>
      <c r="F182" s="60">
        <v>902001</v>
      </c>
      <c r="G182" s="60" t="s">
        <v>47</v>
      </c>
      <c r="H182" s="60" t="s">
        <v>21</v>
      </c>
      <c r="I182" s="247">
        <v>691.2</v>
      </c>
      <c r="J182" s="60"/>
      <c r="K182" s="60" t="s">
        <v>3696</v>
      </c>
      <c r="L182" s="28">
        <v>55738459</v>
      </c>
      <c r="M182" s="97">
        <v>44943</v>
      </c>
      <c r="N182" t="s">
        <v>864</v>
      </c>
      <c r="O182" s="129">
        <v>14100.7</v>
      </c>
    </row>
    <row r="183" spans="1:15">
      <c r="A183" s="60" t="s">
        <v>166</v>
      </c>
      <c r="B183" s="60" t="s">
        <v>209</v>
      </c>
      <c r="C183" s="60" t="s">
        <v>4442</v>
      </c>
      <c r="D183" s="117">
        <v>1201</v>
      </c>
      <c r="E183" s="61">
        <v>44925</v>
      </c>
      <c r="F183" s="60">
        <v>902001</v>
      </c>
      <c r="G183" s="60" t="s">
        <v>47</v>
      </c>
      <c r="H183" s="60" t="s">
        <v>21</v>
      </c>
      <c r="I183" s="247">
        <v>90</v>
      </c>
      <c r="J183" s="60"/>
      <c r="K183" s="60" t="s">
        <v>3698</v>
      </c>
      <c r="L183" s="28">
        <v>55738459</v>
      </c>
      <c r="M183" s="97">
        <v>44943</v>
      </c>
      <c r="N183" t="s">
        <v>864</v>
      </c>
      <c r="O183" s="129">
        <v>14100.7</v>
      </c>
    </row>
    <row r="184" spans="1:15">
      <c r="A184" s="60" t="s">
        <v>166</v>
      </c>
      <c r="B184" s="60" t="s">
        <v>209</v>
      </c>
      <c r="C184" s="60" t="s">
        <v>4442</v>
      </c>
      <c r="D184" s="117">
        <v>1201</v>
      </c>
      <c r="E184" s="61">
        <v>44925</v>
      </c>
      <c r="F184" s="60">
        <v>902001</v>
      </c>
      <c r="G184" s="60" t="s">
        <v>47</v>
      </c>
      <c r="H184" s="60" t="s">
        <v>21</v>
      </c>
      <c r="I184" s="247">
        <v>125</v>
      </c>
      <c r="J184" s="60"/>
      <c r="K184" s="60" t="s">
        <v>3461</v>
      </c>
      <c r="L184" s="28">
        <v>55738459</v>
      </c>
      <c r="M184" s="97">
        <v>44943</v>
      </c>
      <c r="N184" t="s">
        <v>864</v>
      </c>
      <c r="O184" s="129">
        <v>14100.7</v>
      </c>
    </row>
    <row r="185" spans="1:15">
      <c r="A185" s="60" t="s">
        <v>166</v>
      </c>
      <c r="B185" s="60" t="s">
        <v>209</v>
      </c>
      <c r="C185" s="60" t="s">
        <v>4442</v>
      </c>
      <c r="D185" s="117">
        <v>1201</v>
      </c>
      <c r="E185" s="61">
        <v>44925</v>
      </c>
      <c r="F185" s="60">
        <v>902001</v>
      </c>
      <c r="G185" s="60" t="s">
        <v>47</v>
      </c>
      <c r="H185" s="60" t="s">
        <v>21</v>
      </c>
      <c r="I185" s="247">
        <v>500</v>
      </c>
      <c r="J185" s="60"/>
      <c r="K185" s="60" t="s">
        <v>4379</v>
      </c>
      <c r="L185" s="28">
        <v>55738459</v>
      </c>
      <c r="M185" s="97">
        <v>44943</v>
      </c>
      <c r="N185" t="s">
        <v>864</v>
      </c>
      <c r="O185" s="129">
        <v>14100.7</v>
      </c>
    </row>
    <row r="186" spans="1:15">
      <c r="A186" s="60" t="s">
        <v>166</v>
      </c>
      <c r="B186" s="60" t="s">
        <v>209</v>
      </c>
      <c r="C186" s="60" t="s">
        <v>4442</v>
      </c>
      <c r="D186" s="117">
        <v>1201</v>
      </c>
      <c r="E186" s="61">
        <v>44925</v>
      </c>
      <c r="F186" s="60">
        <v>902001</v>
      </c>
      <c r="G186" s="60" t="s">
        <v>47</v>
      </c>
      <c r="H186" s="60" t="s">
        <v>21</v>
      </c>
      <c r="I186" s="247">
        <v>404.25</v>
      </c>
      <c r="J186" s="60"/>
      <c r="K186" s="60" t="s">
        <v>3965</v>
      </c>
      <c r="L186" s="28">
        <v>55738459</v>
      </c>
      <c r="M186" s="97">
        <v>44943</v>
      </c>
      <c r="N186" t="s">
        <v>864</v>
      </c>
      <c r="O186" s="129">
        <v>14100.7</v>
      </c>
    </row>
    <row r="187" spans="1:15">
      <c r="A187" s="60" t="s">
        <v>166</v>
      </c>
      <c r="B187" s="60" t="s">
        <v>209</v>
      </c>
      <c r="C187" s="60" t="s">
        <v>4442</v>
      </c>
      <c r="D187" s="117">
        <v>1201</v>
      </c>
      <c r="E187" s="61">
        <v>44925</v>
      </c>
      <c r="F187" s="60">
        <v>902001</v>
      </c>
      <c r="G187" s="60" t="s">
        <v>47</v>
      </c>
      <c r="H187" s="60" t="s">
        <v>21</v>
      </c>
      <c r="I187" s="247">
        <v>347.2</v>
      </c>
      <c r="J187" s="60"/>
      <c r="K187" s="60" t="s">
        <v>3966</v>
      </c>
      <c r="L187" s="28">
        <v>55738459</v>
      </c>
      <c r="M187" s="97">
        <v>44943</v>
      </c>
      <c r="N187" t="s">
        <v>864</v>
      </c>
      <c r="O187" s="129">
        <v>14100.7</v>
      </c>
    </row>
    <row r="188" spans="1:15">
      <c r="A188" s="60" t="s">
        <v>166</v>
      </c>
      <c r="B188" s="60" t="s">
        <v>209</v>
      </c>
      <c r="C188" s="60" t="s">
        <v>4442</v>
      </c>
      <c r="D188" s="117">
        <v>1201</v>
      </c>
      <c r="E188" s="61">
        <v>44925</v>
      </c>
      <c r="F188" s="60">
        <v>902001</v>
      </c>
      <c r="G188" s="60" t="s">
        <v>47</v>
      </c>
      <c r="H188" s="60" t="s">
        <v>21</v>
      </c>
      <c r="I188" s="247">
        <v>320</v>
      </c>
      <c r="J188" s="60"/>
      <c r="K188" s="60" t="s">
        <v>3967</v>
      </c>
      <c r="L188" s="28">
        <v>55738459</v>
      </c>
      <c r="M188" s="97">
        <v>44943</v>
      </c>
      <c r="N188" t="s">
        <v>864</v>
      </c>
      <c r="O188" s="129">
        <v>14100.7</v>
      </c>
    </row>
    <row r="189" spans="1:15">
      <c r="A189" s="60" t="s">
        <v>166</v>
      </c>
      <c r="B189" s="60" t="s">
        <v>209</v>
      </c>
      <c r="C189" s="60" t="s">
        <v>4442</v>
      </c>
      <c r="D189" s="117">
        <v>1201</v>
      </c>
      <c r="E189" s="61">
        <v>44925</v>
      </c>
      <c r="F189" s="60">
        <v>902001</v>
      </c>
      <c r="G189" s="60" t="s">
        <v>47</v>
      </c>
      <c r="H189" s="60" t="s">
        <v>21</v>
      </c>
      <c r="I189" s="247">
        <v>496</v>
      </c>
      <c r="J189" s="60"/>
      <c r="K189" s="60" t="s">
        <v>3655</v>
      </c>
      <c r="L189" s="28">
        <v>55738459</v>
      </c>
      <c r="M189" s="97">
        <v>44943</v>
      </c>
      <c r="N189" t="s">
        <v>864</v>
      </c>
      <c r="O189" s="129">
        <v>14100.7</v>
      </c>
    </row>
    <row r="190" spans="1:15">
      <c r="A190" s="60" t="s">
        <v>166</v>
      </c>
      <c r="B190" s="60" t="s">
        <v>209</v>
      </c>
      <c r="C190" s="60" t="s">
        <v>4442</v>
      </c>
      <c r="D190" s="117">
        <v>1201</v>
      </c>
      <c r="E190" s="61">
        <v>44925</v>
      </c>
      <c r="F190" s="60">
        <v>902001</v>
      </c>
      <c r="G190" s="60" t="s">
        <v>47</v>
      </c>
      <c r="H190" s="60" t="s">
        <v>21</v>
      </c>
      <c r="I190" s="247">
        <v>4106.25</v>
      </c>
      <c r="J190" s="60"/>
      <c r="K190" s="60" t="s">
        <v>4443</v>
      </c>
      <c r="L190" s="28">
        <v>55738459</v>
      </c>
      <c r="M190" s="97">
        <v>44943</v>
      </c>
      <c r="N190" t="s">
        <v>864</v>
      </c>
      <c r="O190" s="129">
        <v>14100.7</v>
      </c>
    </row>
    <row r="191" spans="1:15">
      <c r="A191" s="60" t="s">
        <v>166</v>
      </c>
      <c r="B191" s="60" t="s">
        <v>209</v>
      </c>
      <c r="C191" s="60" t="s">
        <v>4442</v>
      </c>
      <c r="D191" s="117">
        <v>1201</v>
      </c>
      <c r="E191" s="61">
        <v>44925</v>
      </c>
      <c r="F191" s="60">
        <v>902001</v>
      </c>
      <c r="G191" s="60" t="s">
        <v>47</v>
      </c>
      <c r="H191" s="60" t="s">
        <v>21</v>
      </c>
      <c r="I191" s="247">
        <v>1100.8</v>
      </c>
      <c r="J191" s="60"/>
      <c r="K191" s="60" t="s">
        <v>3950</v>
      </c>
      <c r="L191" s="28">
        <v>55738459</v>
      </c>
      <c r="M191" s="97">
        <v>44943</v>
      </c>
      <c r="N191" t="s">
        <v>864</v>
      </c>
      <c r="O191" s="129">
        <v>14100.7</v>
      </c>
    </row>
    <row r="192" spans="1:15">
      <c r="A192" s="60" t="s">
        <v>166</v>
      </c>
      <c r="B192" s="60" t="s">
        <v>209</v>
      </c>
      <c r="C192" s="60" t="s">
        <v>4442</v>
      </c>
      <c r="D192" s="117">
        <v>1201</v>
      </c>
      <c r="E192" s="61">
        <v>44925</v>
      </c>
      <c r="F192" s="60">
        <v>902001</v>
      </c>
      <c r="G192" s="60" t="s">
        <v>47</v>
      </c>
      <c r="H192" s="60" t="s">
        <v>21</v>
      </c>
      <c r="I192" s="247">
        <v>880</v>
      </c>
      <c r="J192" s="60"/>
      <c r="K192" s="60" t="s">
        <v>4444</v>
      </c>
      <c r="L192" s="28">
        <v>55738459</v>
      </c>
      <c r="M192" s="97">
        <v>44943</v>
      </c>
      <c r="N192" t="s">
        <v>864</v>
      </c>
      <c r="O192" s="129">
        <v>14100.7</v>
      </c>
    </row>
    <row r="193" spans="1:15">
      <c r="A193" s="60" t="s">
        <v>166</v>
      </c>
      <c r="B193" s="60" t="s">
        <v>209</v>
      </c>
      <c r="C193" s="60" t="s">
        <v>4442</v>
      </c>
      <c r="D193" s="117">
        <v>1201</v>
      </c>
      <c r="E193" s="61">
        <v>44925</v>
      </c>
      <c r="F193" s="60">
        <v>902001</v>
      </c>
      <c r="G193" s="60" t="s">
        <v>47</v>
      </c>
      <c r="H193" s="60" t="s">
        <v>21</v>
      </c>
      <c r="I193" s="247">
        <v>5040</v>
      </c>
      <c r="J193" s="60"/>
      <c r="K193" s="60" t="s">
        <v>3819</v>
      </c>
      <c r="L193" s="28">
        <v>55738459</v>
      </c>
      <c r="M193" s="97">
        <v>44943</v>
      </c>
      <c r="N193" t="s">
        <v>864</v>
      </c>
      <c r="O193" s="129">
        <v>14100.7</v>
      </c>
    </row>
    <row r="194" spans="1:15">
      <c r="A194" s="60" t="s">
        <v>166</v>
      </c>
      <c r="B194" s="60" t="s">
        <v>209</v>
      </c>
      <c r="C194" s="60" t="s">
        <v>4445</v>
      </c>
      <c r="D194" s="117">
        <v>1201</v>
      </c>
      <c r="E194" s="61">
        <v>44925</v>
      </c>
      <c r="F194" s="60">
        <v>901997</v>
      </c>
      <c r="G194" s="60" t="s">
        <v>47</v>
      </c>
      <c r="H194" s="60" t="s">
        <v>21</v>
      </c>
      <c r="I194" s="247">
        <v>124</v>
      </c>
      <c r="J194" s="60"/>
      <c r="K194" s="60" t="s">
        <v>3812</v>
      </c>
      <c r="L194" s="28">
        <v>55738459</v>
      </c>
      <c r="M194" s="97">
        <v>44951</v>
      </c>
      <c r="N194" t="s">
        <v>864</v>
      </c>
      <c r="O194" s="129">
        <v>519</v>
      </c>
    </row>
    <row r="195" spans="1:15">
      <c r="A195" s="60" t="s">
        <v>166</v>
      </c>
      <c r="B195" s="60" t="s">
        <v>209</v>
      </c>
      <c r="C195" s="60" t="s">
        <v>4445</v>
      </c>
      <c r="D195" s="117">
        <v>1201</v>
      </c>
      <c r="E195" s="61">
        <v>44925</v>
      </c>
      <c r="F195" s="60">
        <v>901997</v>
      </c>
      <c r="G195" s="60" t="s">
        <v>47</v>
      </c>
      <c r="H195" s="60" t="s">
        <v>21</v>
      </c>
      <c r="I195" s="247">
        <v>243</v>
      </c>
      <c r="J195" s="60"/>
      <c r="K195" s="60" t="s">
        <v>2756</v>
      </c>
      <c r="L195" s="28">
        <v>55738459</v>
      </c>
      <c r="M195" s="97">
        <v>44951</v>
      </c>
      <c r="N195" t="s">
        <v>864</v>
      </c>
      <c r="O195" s="129">
        <v>519</v>
      </c>
    </row>
    <row r="196" spans="1:15">
      <c r="A196" s="60" t="s">
        <v>166</v>
      </c>
      <c r="B196" s="60" t="s">
        <v>209</v>
      </c>
      <c r="C196" s="60" t="s">
        <v>4445</v>
      </c>
      <c r="D196" s="117">
        <v>1201</v>
      </c>
      <c r="E196" s="61">
        <v>44925</v>
      </c>
      <c r="F196" s="60">
        <v>901997</v>
      </c>
      <c r="G196" s="60" t="s">
        <v>47</v>
      </c>
      <c r="H196" s="60" t="s">
        <v>21</v>
      </c>
      <c r="I196" s="247">
        <v>152</v>
      </c>
      <c r="J196" s="60"/>
      <c r="K196" s="60" t="s">
        <v>2957</v>
      </c>
      <c r="L196" s="28">
        <v>55738459</v>
      </c>
      <c r="M196" s="97">
        <v>44951</v>
      </c>
      <c r="N196" t="s">
        <v>864</v>
      </c>
      <c r="O196" s="129">
        <v>519</v>
      </c>
    </row>
    <row r="197" spans="1:15">
      <c r="A197" s="60" t="s">
        <v>166</v>
      </c>
      <c r="B197" s="60" t="s">
        <v>209</v>
      </c>
      <c r="C197" s="60" t="s">
        <v>4446</v>
      </c>
      <c r="D197" s="117">
        <v>1201</v>
      </c>
      <c r="E197" s="61">
        <v>44925</v>
      </c>
      <c r="F197" s="60">
        <v>901997</v>
      </c>
      <c r="G197" s="60" t="s">
        <v>47</v>
      </c>
      <c r="H197" s="60" t="s">
        <v>21</v>
      </c>
      <c r="I197" s="247">
        <v>115.5</v>
      </c>
      <c r="J197" s="60"/>
      <c r="K197" s="60" t="s">
        <v>2760</v>
      </c>
      <c r="L197" s="28">
        <v>55738459</v>
      </c>
      <c r="M197" s="97">
        <v>44951</v>
      </c>
      <c r="N197" t="s">
        <v>864</v>
      </c>
      <c r="O197" s="129">
        <v>20414.75</v>
      </c>
    </row>
    <row r="198" spans="1:15">
      <c r="A198" s="60" t="s">
        <v>166</v>
      </c>
      <c r="B198" s="60" t="s">
        <v>209</v>
      </c>
      <c r="C198" s="60" t="s">
        <v>4446</v>
      </c>
      <c r="D198" s="117">
        <v>1201</v>
      </c>
      <c r="E198" s="61">
        <v>44925</v>
      </c>
      <c r="F198" s="60">
        <v>901997</v>
      </c>
      <c r="G198" s="60" t="s">
        <v>47</v>
      </c>
      <c r="H198" s="60" t="s">
        <v>21</v>
      </c>
      <c r="I198" s="247">
        <v>52.8</v>
      </c>
      <c r="J198" s="60"/>
      <c r="K198" s="60" t="s">
        <v>3467</v>
      </c>
      <c r="L198" s="28">
        <v>55738459</v>
      </c>
      <c r="M198" s="97">
        <v>44951</v>
      </c>
      <c r="N198" t="s">
        <v>864</v>
      </c>
      <c r="O198" s="129">
        <v>20414.75</v>
      </c>
    </row>
    <row r="199" spans="1:15">
      <c r="A199" s="60" t="s">
        <v>166</v>
      </c>
      <c r="B199" s="60" t="s">
        <v>209</v>
      </c>
      <c r="C199" s="60" t="s">
        <v>4446</v>
      </c>
      <c r="D199" s="117">
        <v>1201</v>
      </c>
      <c r="E199" s="61">
        <v>44925</v>
      </c>
      <c r="F199" s="60">
        <v>901997</v>
      </c>
      <c r="G199" s="60" t="s">
        <v>47</v>
      </c>
      <c r="H199" s="60" t="s">
        <v>21</v>
      </c>
      <c r="I199" s="247">
        <v>132</v>
      </c>
      <c r="J199" s="60"/>
      <c r="K199" s="60" t="s">
        <v>3560</v>
      </c>
      <c r="L199" s="28">
        <v>55738459</v>
      </c>
      <c r="M199" s="97">
        <v>44951</v>
      </c>
      <c r="N199" t="s">
        <v>864</v>
      </c>
      <c r="O199" s="129">
        <v>20414.75</v>
      </c>
    </row>
    <row r="200" spans="1:15">
      <c r="A200" s="60" t="s">
        <v>166</v>
      </c>
      <c r="B200" s="60" t="s">
        <v>209</v>
      </c>
      <c r="C200" s="60" t="s">
        <v>4446</v>
      </c>
      <c r="D200" s="117">
        <v>1201</v>
      </c>
      <c r="E200" s="61">
        <v>44925</v>
      </c>
      <c r="F200" s="60">
        <v>901997</v>
      </c>
      <c r="G200" s="60" t="s">
        <v>47</v>
      </c>
      <c r="H200" s="60" t="s">
        <v>21</v>
      </c>
      <c r="I200" s="247">
        <v>809.25</v>
      </c>
      <c r="J200" s="60"/>
      <c r="K200" s="60" t="s">
        <v>4447</v>
      </c>
      <c r="L200" s="28">
        <v>55738459</v>
      </c>
      <c r="M200" s="97">
        <v>44951</v>
      </c>
      <c r="N200" t="s">
        <v>864</v>
      </c>
      <c r="O200" s="129">
        <v>20414.75</v>
      </c>
    </row>
    <row r="201" spans="1:15">
      <c r="A201" s="60" t="s">
        <v>166</v>
      </c>
      <c r="B201" s="60" t="s">
        <v>209</v>
      </c>
      <c r="C201" s="60" t="s">
        <v>4446</v>
      </c>
      <c r="D201" s="117">
        <v>1201</v>
      </c>
      <c r="E201" s="61">
        <v>44925</v>
      </c>
      <c r="F201" s="60">
        <v>901997</v>
      </c>
      <c r="G201" s="60" t="s">
        <v>47</v>
      </c>
      <c r="H201" s="60" t="s">
        <v>21</v>
      </c>
      <c r="I201" s="247">
        <v>4738.5</v>
      </c>
      <c r="J201" s="60"/>
      <c r="K201" s="60" t="s">
        <v>4258</v>
      </c>
      <c r="L201" s="28">
        <v>55738459</v>
      </c>
      <c r="M201" s="97">
        <v>44951</v>
      </c>
      <c r="N201" t="s">
        <v>864</v>
      </c>
      <c r="O201" s="129">
        <v>20414.75</v>
      </c>
    </row>
    <row r="202" spans="1:15">
      <c r="A202" s="60" t="s">
        <v>166</v>
      </c>
      <c r="B202" s="60" t="s">
        <v>209</v>
      </c>
      <c r="C202" s="60" t="s">
        <v>4446</v>
      </c>
      <c r="D202" s="117">
        <v>1201</v>
      </c>
      <c r="E202" s="61">
        <v>44925</v>
      </c>
      <c r="F202" s="60">
        <v>901997</v>
      </c>
      <c r="G202" s="60" t="s">
        <v>47</v>
      </c>
      <c r="H202" s="60" t="s">
        <v>21</v>
      </c>
      <c r="I202" s="247">
        <v>117.15</v>
      </c>
      <c r="J202" s="60"/>
      <c r="K202" s="60" t="s">
        <v>3561</v>
      </c>
      <c r="L202" s="28">
        <v>55738459</v>
      </c>
      <c r="M202" s="97">
        <v>44951</v>
      </c>
      <c r="N202" t="s">
        <v>864</v>
      </c>
      <c r="O202" s="129">
        <v>20414.75</v>
      </c>
    </row>
    <row r="203" spans="1:15">
      <c r="A203" s="60" t="s">
        <v>166</v>
      </c>
      <c r="B203" s="60" t="s">
        <v>209</v>
      </c>
      <c r="C203" s="60" t="s">
        <v>4446</v>
      </c>
      <c r="D203" s="117">
        <v>1201</v>
      </c>
      <c r="E203" s="61">
        <v>44925</v>
      </c>
      <c r="F203" s="60">
        <v>901997</v>
      </c>
      <c r="G203" s="60" t="s">
        <v>47</v>
      </c>
      <c r="H203" s="60" t="s">
        <v>21</v>
      </c>
      <c r="I203" s="247">
        <v>44.55</v>
      </c>
      <c r="J203" s="60"/>
      <c r="K203" s="60" t="s">
        <v>3470</v>
      </c>
      <c r="L203" s="28">
        <v>55738459</v>
      </c>
      <c r="M203" s="97">
        <v>44951</v>
      </c>
      <c r="N203" t="s">
        <v>864</v>
      </c>
      <c r="O203" s="129">
        <v>20414.75</v>
      </c>
    </row>
    <row r="204" spans="1:15">
      <c r="A204" s="60" t="s">
        <v>166</v>
      </c>
      <c r="B204" s="60" t="s">
        <v>209</v>
      </c>
      <c r="C204" s="60" t="s">
        <v>4446</v>
      </c>
      <c r="D204" s="117">
        <v>1201</v>
      </c>
      <c r="E204" s="61">
        <v>44925</v>
      </c>
      <c r="F204" s="60">
        <v>901997</v>
      </c>
      <c r="G204" s="60" t="s">
        <v>47</v>
      </c>
      <c r="H204" s="60" t="s">
        <v>21</v>
      </c>
      <c r="I204" s="247">
        <v>295.35000000000002</v>
      </c>
      <c r="J204" s="60"/>
      <c r="K204" s="60" t="s">
        <v>3294</v>
      </c>
      <c r="L204" s="28">
        <v>55738459</v>
      </c>
      <c r="M204" s="97">
        <v>44951</v>
      </c>
      <c r="N204" t="s">
        <v>864</v>
      </c>
      <c r="O204" s="129">
        <v>20414.75</v>
      </c>
    </row>
    <row r="205" spans="1:15">
      <c r="A205" s="60" t="s">
        <v>166</v>
      </c>
      <c r="B205" s="60" t="s">
        <v>209</v>
      </c>
      <c r="C205" s="60" t="s">
        <v>4446</v>
      </c>
      <c r="D205" s="117">
        <v>1201</v>
      </c>
      <c r="E205" s="61">
        <v>44925</v>
      </c>
      <c r="F205" s="60">
        <v>901997</v>
      </c>
      <c r="G205" s="60" t="s">
        <v>47</v>
      </c>
      <c r="H205" s="60" t="s">
        <v>21</v>
      </c>
      <c r="I205" s="247">
        <v>264</v>
      </c>
      <c r="J205" s="60"/>
      <c r="K205" s="60" t="s">
        <v>3653</v>
      </c>
      <c r="L205" s="28">
        <v>55738459</v>
      </c>
      <c r="M205" s="97">
        <v>44951</v>
      </c>
      <c r="N205" t="s">
        <v>864</v>
      </c>
      <c r="O205" s="129">
        <v>20414.75</v>
      </c>
    </row>
    <row r="206" spans="1:15">
      <c r="A206" s="60" t="s">
        <v>166</v>
      </c>
      <c r="B206" s="60" t="s">
        <v>209</v>
      </c>
      <c r="C206" s="60" t="s">
        <v>4446</v>
      </c>
      <c r="D206" s="117">
        <v>1201</v>
      </c>
      <c r="E206" s="61">
        <v>44925</v>
      </c>
      <c r="F206" s="60">
        <v>901997</v>
      </c>
      <c r="G206" s="60" t="s">
        <v>47</v>
      </c>
      <c r="H206" s="60" t="s">
        <v>21</v>
      </c>
      <c r="I206" s="247">
        <v>80</v>
      </c>
      <c r="J206" s="60"/>
      <c r="K206" s="60" t="s">
        <v>3948</v>
      </c>
      <c r="L206" s="28">
        <v>55738459</v>
      </c>
      <c r="M206" s="97">
        <v>44951</v>
      </c>
      <c r="N206" t="s">
        <v>864</v>
      </c>
      <c r="O206" s="129">
        <v>20414.75</v>
      </c>
    </row>
    <row r="207" spans="1:15">
      <c r="A207" s="60" t="s">
        <v>166</v>
      </c>
      <c r="B207" s="60" t="s">
        <v>209</v>
      </c>
      <c r="C207" s="60" t="s">
        <v>4446</v>
      </c>
      <c r="D207" s="117">
        <v>1201</v>
      </c>
      <c r="E207" s="61">
        <v>44925</v>
      </c>
      <c r="F207" s="60">
        <v>901997</v>
      </c>
      <c r="G207" s="60" t="s">
        <v>47</v>
      </c>
      <c r="H207" s="60" t="s">
        <v>21</v>
      </c>
      <c r="I207" s="247">
        <v>3360</v>
      </c>
      <c r="J207" s="60"/>
      <c r="K207" s="60" t="s">
        <v>4259</v>
      </c>
      <c r="L207" s="28">
        <v>55738459</v>
      </c>
      <c r="M207" s="97">
        <v>44951</v>
      </c>
      <c r="N207" t="s">
        <v>864</v>
      </c>
      <c r="O207" s="129">
        <v>20414.75</v>
      </c>
    </row>
    <row r="208" spans="1:15">
      <c r="A208" s="60" t="s">
        <v>166</v>
      </c>
      <c r="B208" s="60" t="s">
        <v>209</v>
      </c>
      <c r="C208" s="60" t="s">
        <v>4446</v>
      </c>
      <c r="D208" s="117">
        <v>1201</v>
      </c>
      <c r="E208" s="61">
        <v>44925</v>
      </c>
      <c r="F208" s="60">
        <v>901997</v>
      </c>
      <c r="G208" s="60" t="s">
        <v>47</v>
      </c>
      <c r="H208" s="60" t="s">
        <v>21</v>
      </c>
      <c r="I208" s="247">
        <v>3093.75</v>
      </c>
      <c r="J208" s="60"/>
      <c r="K208" s="60" t="s">
        <v>4443</v>
      </c>
      <c r="L208" s="28">
        <v>55738459</v>
      </c>
      <c r="M208" s="97">
        <v>44951</v>
      </c>
      <c r="N208" t="s">
        <v>864</v>
      </c>
      <c r="O208" s="129">
        <v>20414.75</v>
      </c>
    </row>
    <row r="209" spans="1:15">
      <c r="A209" s="60" t="s">
        <v>166</v>
      </c>
      <c r="B209" s="60" t="s">
        <v>209</v>
      </c>
      <c r="C209" s="60" t="s">
        <v>4446</v>
      </c>
      <c r="D209" s="117">
        <v>1201</v>
      </c>
      <c r="E209" s="61">
        <v>44925</v>
      </c>
      <c r="F209" s="60">
        <v>901997</v>
      </c>
      <c r="G209" s="60" t="s">
        <v>47</v>
      </c>
      <c r="H209" s="60" t="s">
        <v>21</v>
      </c>
      <c r="I209" s="247">
        <v>19.2</v>
      </c>
      <c r="J209" s="60"/>
      <c r="K209" s="60" t="s">
        <v>3950</v>
      </c>
      <c r="L209" s="28">
        <v>55738459</v>
      </c>
      <c r="M209" s="97">
        <v>44951</v>
      </c>
      <c r="N209" t="s">
        <v>864</v>
      </c>
      <c r="O209" s="129">
        <v>20414.75</v>
      </c>
    </row>
    <row r="210" spans="1:15">
      <c r="A210" s="60" t="s">
        <v>166</v>
      </c>
      <c r="B210" s="60" t="s">
        <v>209</v>
      </c>
      <c r="C210" s="60" t="s">
        <v>4446</v>
      </c>
      <c r="D210" s="117">
        <v>1201</v>
      </c>
      <c r="E210" s="61">
        <v>44925</v>
      </c>
      <c r="F210" s="60">
        <v>901997</v>
      </c>
      <c r="G210" s="60" t="s">
        <v>47</v>
      </c>
      <c r="H210" s="60" t="s">
        <v>21</v>
      </c>
      <c r="I210" s="247">
        <v>3840</v>
      </c>
      <c r="J210" s="60"/>
      <c r="K210" s="60" t="s">
        <v>4448</v>
      </c>
      <c r="L210" s="28">
        <v>55738459</v>
      </c>
      <c r="M210" s="97">
        <v>44951</v>
      </c>
      <c r="N210" t="s">
        <v>864</v>
      </c>
      <c r="O210" s="129">
        <v>20414.75</v>
      </c>
    </row>
    <row r="211" spans="1:15">
      <c r="A211" s="60" t="s">
        <v>166</v>
      </c>
      <c r="B211" s="60" t="s">
        <v>209</v>
      </c>
      <c r="C211" s="60" t="s">
        <v>4446</v>
      </c>
      <c r="D211" s="117">
        <v>1201</v>
      </c>
      <c r="E211" s="61">
        <v>44925</v>
      </c>
      <c r="F211" s="60">
        <v>901997</v>
      </c>
      <c r="G211" s="60" t="s">
        <v>47</v>
      </c>
      <c r="H211" s="60" t="s">
        <v>21</v>
      </c>
      <c r="I211" s="247">
        <v>360</v>
      </c>
      <c r="J211" s="60"/>
      <c r="K211" s="60" t="s">
        <v>4449</v>
      </c>
      <c r="L211" s="28">
        <v>55738459</v>
      </c>
      <c r="M211" s="97">
        <v>44951</v>
      </c>
      <c r="N211" t="s">
        <v>864</v>
      </c>
      <c r="O211" s="129">
        <v>20414.75</v>
      </c>
    </row>
    <row r="212" spans="1:15">
      <c r="A212" s="60" t="s">
        <v>166</v>
      </c>
      <c r="B212" s="60" t="s">
        <v>209</v>
      </c>
      <c r="C212" s="60" t="s">
        <v>4446</v>
      </c>
      <c r="D212" s="117">
        <v>1201</v>
      </c>
      <c r="E212" s="61">
        <v>44925</v>
      </c>
      <c r="F212" s="60">
        <v>901997</v>
      </c>
      <c r="G212" s="60" t="s">
        <v>47</v>
      </c>
      <c r="H212" s="60" t="s">
        <v>21</v>
      </c>
      <c r="I212" s="247">
        <v>2372.6999999999998</v>
      </c>
      <c r="J212" s="60"/>
      <c r="K212" s="60" t="s">
        <v>4450</v>
      </c>
      <c r="L212" s="28">
        <v>55738459</v>
      </c>
      <c r="M212" s="97">
        <v>44951</v>
      </c>
      <c r="N212" t="s">
        <v>864</v>
      </c>
      <c r="O212" s="129">
        <v>20414.75</v>
      </c>
    </row>
    <row r="213" spans="1:15">
      <c r="A213" s="60" t="s">
        <v>17</v>
      </c>
      <c r="B213" s="60" t="s">
        <v>1317</v>
      </c>
      <c r="C213" s="60" t="s">
        <v>4384</v>
      </c>
      <c r="D213" s="117">
        <v>1201</v>
      </c>
      <c r="E213" s="61">
        <v>44925</v>
      </c>
      <c r="F213" s="60">
        <v>540222</v>
      </c>
      <c r="G213" s="60" t="s">
        <v>15</v>
      </c>
      <c r="H213" s="60" t="s">
        <v>21</v>
      </c>
      <c r="I213" s="247">
        <v>2667.6</v>
      </c>
      <c r="J213" s="60"/>
      <c r="K213" s="60" t="s">
        <v>4385</v>
      </c>
      <c r="L213" s="28">
        <v>57328808</v>
      </c>
      <c r="M213" s="97">
        <v>44938</v>
      </c>
      <c r="N213" t="s">
        <v>864</v>
      </c>
      <c r="O213" s="129">
        <v>13338</v>
      </c>
    </row>
    <row r="214" spans="1:15">
      <c r="A214" s="60" t="s">
        <v>17</v>
      </c>
      <c r="B214" s="60" t="s">
        <v>1317</v>
      </c>
      <c r="C214" s="60" t="s">
        <v>4384</v>
      </c>
      <c r="D214" s="117">
        <v>1201</v>
      </c>
      <c r="E214" s="61">
        <v>44925</v>
      </c>
      <c r="F214" s="60">
        <v>540222</v>
      </c>
      <c r="G214" s="60" t="s">
        <v>15</v>
      </c>
      <c r="H214" s="60" t="s">
        <v>21</v>
      </c>
      <c r="I214" s="247">
        <v>4104</v>
      </c>
      <c r="J214" s="60"/>
      <c r="K214" s="60" t="s">
        <v>4386</v>
      </c>
      <c r="L214" s="28">
        <v>57328808</v>
      </c>
      <c r="M214" s="97">
        <v>44938</v>
      </c>
      <c r="N214" t="s">
        <v>864</v>
      </c>
      <c r="O214" s="129">
        <v>13338</v>
      </c>
    </row>
    <row r="215" spans="1:15">
      <c r="A215" s="60" t="s">
        <v>17</v>
      </c>
      <c r="B215" s="60" t="s">
        <v>1317</v>
      </c>
      <c r="C215" s="60" t="s">
        <v>4384</v>
      </c>
      <c r="D215" s="117">
        <v>1201</v>
      </c>
      <c r="E215" s="61">
        <v>44925</v>
      </c>
      <c r="F215" s="60">
        <v>540222</v>
      </c>
      <c r="G215" s="60" t="s">
        <v>15</v>
      </c>
      <c r="H215" s="60" t="s">
        <v>21</v>
      </c>
      <c r="I215" s="247">
        <v>6566.4</v>
      </c>
      <c r="J215" s="60"/>
      <c r="K215" s="60" t="s">
        <v>4387</v>
      </c>
      <c r="L215" s="28">
        <v>57328808</v>
      </c>
      <c r="M215" s="97">
        <v>44938</v>
      </c>
      <c r="N215" t="s">
        <v>864</v>
      </c>
      <c r="O215" s="129">
        <v>13338</v>
      </c>
    </row>
    <row r="216" spans="1:15">
      <c r="A216" s="60" t="s">
        <v>4451</v>
      </c>
      <c r="B216" s="60" t="s">
        <v>4452</v>
      </c>
      <c r="C216" s="60" t="s">
        <v>4453</v>
      </c>
      <c r="D216" s="117">
        <v>1201</v>
      </c>
      <c r="E216" s="61">
        <v>44925</v>
      </c>
      <c r="F216" s="60">
        <v>902256</v>
      </c>
      <c r="G216" s="60" t="s">
        <v>47</v>
      </c>
      <c r="H216" s="60" t="s">
        <v>77</v>
      </c>
      <c r="I216" s="247">
        <v>122503.67999999999</v>
      </c>
      <c r="J216" s="60"/>
      <c r="K216" s="60" t="s">
        <v>4454</v>
      </c>
      <c r="L216" s="28">
        <v>57316330</v>
      </c>
    </row>
    <row r="217" spans="1:15">
      <c r="A217" s="60" t="s">
        <v>4455</v>
      </c>
      <c r="B217" s="60" t="s">
        <v>4456</v>
      </c>
      <c r="C217" s="60" t="s">
        <v>4457</v>
      </c>
      <c r="D217" s="117">
        <v>1201</v>
      </c>
      <c r="E217" s="61">
        <v>44925</v>
      </c>
      <c r="F217" s="60">
        <v>902300</v>
      </c>
      <c r="G217" s="60" t="s">
        <v>47</v>
      </c>
      <c r="H217" s="60" t="s">
        <v>21</v>
      </c>
      <c r="I217" s="247">
        <v>102060</v>
      </c>
      <c r="J217" s="60"/>
      <c r="K217" s="60" t="s">
        <v>4458</v>
      </c>
      <c r="L217" s="28">
        <v>55738459</v>
      </c>
    </row>
    <row r="218" spans="1:15">
      <c r="A218" s="60" t="s">
        <v>726</v>
      </c>
      <c r="B218" s="60" t="s">
        <v>727</v>
      </c>
      <c r="C218" s="60" t="s">
        <v>4459</v>
      </c>
      <c r="D218" s="117">
        <v>1201</v>
      </c>
      <c r="E218" s="61">
        <v>44925</v>
      </c>
      <c r="F218" s="60">
        <v>902257</v>
      </c>
      <c r="G218" s="60" t="s">
        <v>47</v>
      </c>
      <c r="H218" s="60" t="s">
        <v>730</v>
      </c>
      <c r="I218" s="247">
        <v>3669.51</v>
      </c>
      <c r="J218" s="60"/>
      <c r="K218" s="60" t="s">
        <v>4460</v>
      </c>
      <c r="L218" s="28">
        <v>57334466</v>
      </c>
    </row>
    <row r="219" spans="1:15">
      <c r="A219" s="60" t="s">
        <v>726</v>
      </c>
      <c r="B219" s="60" t="s">
        <v>727</v>
      </c>
      <c r="C219" s="60" t="s">
        <v>4459</v>
      </c>
      <c r="D219" s="117">
        <v>1201</v>
      </c>
      <c r="E219" s="61">
        <v>44925</v>
      </c>
      <c r="F219" s="60">
        <v>902257</v>
      </c>
      <c r="G219" s="60" t="s">
        <v>47</v>
      </c>
      <c r="H219" s="60" t="s">
        <v>730</v>
      </c>
      <c r="I219" s="247">
        <v>4027.8</v>
      </c>
      <c r="J219" s="60"/>
      <c r="K219" s="60" t="s">
        <v>4461</v>
      </c>
      <c r="L219" s="28">
        <v>57334466</v>
      </c>
    </row>
    <row r="220" spans="1:15">
      <c r="A220" s="60" t="s">
        <v>726</v>
      </c>
      <c r="B220" s="60" t="s">
        <v>727</v>
      </c>
      <c r="C220" s="60" t="s">
        <v>4459</v>
      </c>
      <c r="D220" s="117">
        <v>1201</v>
      </c>
      <c r="E220" s="61">
        <v>44925</v>
      </c>
      <c r="F220" s="60">
        <v>902257</v>
      </c>
      <c r="G220" s="60" t="s">
        <v>47</v>
      </c>
      <c r="H220" s="60" t="s">
        <v>730</v>
      </c>
      <c r="I220" s="247">
        <v>3668.58</v>
      </c>
      <c r="J220" s="60"/>
      <c r="K220" s="60" t="s">
        <v>4462</v>
      </c>
      <c r="L220" s="28">
        <v>57334466</v>
      </c>
    </row>
    <row r="221" spans="1:15">
      <c r="A221" s="60" t="s">
        <v>726</v>
      </c>
      <c r="B221" s="60" t="s">
        <v>727</v>
      </c>
      <c r="C221" s="60" t="s">
        <v>4459</v>
      </c>
      <c r="D221" s="117">
        <v>1201</v>
      </c>
      <c r="E221" s="61">
        <v>44925</v>
      </c>
      <c r="F221" s="60">
        <v>902257</v>
      </c>
      <c r="G221" s="60" t="s">
        <v>47</v>
      </c>
      <c r="H221" s="60" t="s">
        <v>730</v>
      </c>
      <c r="I221" s="247">
        <v>3347.01</v>
      </c>
      <c r="J221" s="60"/>
      <c r="K221" s="60" t="s">
        <v>4463</v>
      </c>
      <c r="L221" s="28">
        <v>57334466</v>
      </c>
    </row>
    <row r="222" spans="1:15">
      <c r="A222" s="60" t="s">
        <v>726</v>
      </c>
      <c r="B222" s="60" t="s">
        <v>727</v>
      </c>
      <c r="C222" s="60" t="s">
        <v>4459</v>
      </c>
      <c r="D222" s="117">
        <v>1201</v>
      </c>
      <c r="E222" s="61">
        <v>44925</v>
      </c>
      <c r="F222" s="60">
        <v>902257</v>
      </c>
      <c r="G222" s="60" t="s">
        <v>47</v>
      </c>
      <c r="H222" s="60" t="s">
        <v>730</v>
      </c>
      <c r="I222" s="247">
        <v>3805.78</v>
      </c>
      <c r="J222" s="60"/>
      <c r="K222" s="60" t="s">
        <v>4464</v>
      </c>
      <c r="L222" s="28">
        <v>57334466</v>
      </c>
    </row>
    <row r="223" spans="1:15">
      <c r="A223" s="60" t="s">
        <v>726</v>
      </c>
      <c r="B223" s="60" t="s">
        <v>727</v>
      </c>
      <c r="C223" s="60" t="s">
        <v>4459</v>
      </c>
      <c r="D223" s="117">
        <v>1201</v>
      </c>
      <c r="E223" s="61">
        <v>44925</v>
      </c>
      <c r="F223" s="60">
        <v>902257</v>
      </c>
      <c r="G223" s="60" t="s">
        <v>47</v>
      </c>
      <c r="H223" s="60" t="s">
        <v>730</v>
      </c>
      <c r="I223" s="247">
        <v>4321.34</v>
      </c>
      <c r="J223" s="60"/>
      <c r="K223" s="60" t="s">
        <v>4465</v>
      </c>
      <c r="L223" s="28">
        <v>57334466</v>
      </c>
    </row>
    <row r="224" spans="1:15">
      <c r="A224" s="60" t="s">
        <v>726</v>
      </c>
      <c r="B224" s="60" t="s">
        <v>727</v>
      </c>
      <c r="C224" s="60" t="s">
        <v>4459</v>
      </c>
      <c r="D224" s="117">
        <v>1201</v>
      </c>
      <c r="E224" s="61">
        <v>44925</v>
      </c>
      <c r="F224" s="60">
        <v>902257</v>
      </c>
      <c r="G224" s="60" t="s">
        <v>47</v>
      </c>
      <c r="H224" s="60" t="s">
        <v>730</v>
      </c>
      <c r="I224" s="247">
        <v>3460.07</v>
      </c>
      <c r="J224" s="60"/>
      <c r="K224" s="60" t="s">
        <v>4466</v>
      </c>
      <c r="L224" s="28">
        <v>57334466</v>
      </c>
    </row>
    <row r="225" spans="1:12">
      <c r="A225" s="60" t="s">
        <v>172</v>
      </c>
      <c r="B225" s="60" t="s">
        <v>173</v>
      </c>
      <c r="C225" s="60" t="s">
        <v>4467</v>
      </c>
      <c r="D225" s="117">
        <v>1201</v>
      </c>
      <c r="E225" s="61">
        <v>44925</v>
      </c>
      <c r="F225" s="60">
        <v>902185</v>
      </c>
      <c r="G225" s="60" t="s">
        <v>47</v>
      </c>
      <c r="H225" s="60" t="s">
        <v>21</v>
      </c>
      <c r="I225" s="247">
        <v>5796</v>
      </c>
      <c r="J225" s="60"/>
      <c r="K225" s="60" t="s">
        <v>3746</v>
      </c>
      <c r="L225" s="28">
        <v>55391977</v>
      </c>
    </row>
    <row r="226" spans="1:12">
      <c r="A226" s="60" t="s">
        <v>172</v>
      </c>
      <c r="B226" s="60" t="s">
        <v>173</v>
      </c>
      <c r="C226" s="60" t="s">
        <v>4467</v>
      </c>
      <c r="D226" s="117">
        <v>1201</v>
      </c>
      <c r="E226" s="61">
        <v>44925</v>
      </c>
      <c r="F226" s="60">
        <v>902185</v>
      </c>
      <c r="G226" s="60" t="s">
        <v>47</v>
      </c>
      <c r="H226" s="60" t="s">
        <v>21</v>
      </c>
      <c r="I226" s="247">
        <v>28460.6</v>
      </c>
      <c r="J226" s="60"/>
      <c r="K226" s="60" t="s">
        <v>3370</v>
      </c>
      <c r="L226" s="28">
        <v>55391977</v>
      </c>
    </row>
    <row r="227" spans="1:12">
      <c r="A227" s="60" t="s">
        <v>172</v>
      </c>
      <c r="B227" s="60" t="s">
        <v>173</v>
      </c>
      <c r="C227" s="60" t="s">
        <v>4467</v>
      </c>
      <c r="D227" s="117">
        <v>1201</v>
      </c>
      <c r="E227" s="61">
        <v>44925</v>
      </c>
      <c r="F227" s="60">
        <v>902185</v>
      </c>
      <c r="G227" s="60" t="s">
        <v>47</v>
      </c>
      <c r="H227" s="60" t="s">
        <v>21</v>
      </c>
      <c r="I227" s="247">
        <v>20079</v>
      </c>
      <c r="J227" s="60"/>
      <c r="K227" s="60" t="s">
        <v>4052</v>
      </c>
      <c r="L227" s="28">
        <v>55391977</v>
      </c>
    </row>
    <row r="228" spans="1:12">
      <c r="A228" s="60" t="s">
        <v>172</v>
      </c>
      <c r="B228" s="60" t="s">
        <v>173</v>
      </c>
      <c r="C228" s="60" t="s">
        <v>4467</v>
      </c>
      <c r="D228" s="117">
        <v>1201</v>
      </c>
      <c r="E228" s="61">
        <v>44925</v>
      </c>
      <c r="F228" s="60">
        <v>902185</v>
      </c>
      <c r="G228" s="60" t="s">
        <v>47</v>
      </c>
      <c r="H228" s="60" t="s">
        <v>21</v>
      </c>
      <c r="I228" s="247">
        <v>2924.32</v>
      </c>
      <c r="J228" s="60"/>
      <c r="K228" s="60" t="s">
        <v>4053</v>
      </c>
      <c r="L228" s="28">
        <v>55391977</v>
      </c>
    </row>
    <row r="229" spans="1:12">
      <c r="A229" s="60" t="s">
        <v>172</v>
      </c>
      <c r="B229" s="60" t="s">
        <v>173</v>
      </c>
      <c r="C229" s="60" t="s">
        <v>4467</v>
      </c>
      <c r="D229" s="117">
        <v>1201</v>
      </c>
      <c r="E229" s="61">
        <v>44925</v>
      </c>
      <c r="F229" s="60">
        <v>902185</v>
      </c>
      <c r="G229" s="60" t="s">
        <v>47</v>
      </c>
      <c r="H229" s="60" t="s">
        <v>21</v>
      </c>
      <c r="I229" s="247">
        <v>10725.6</v>
      </c>
      <c r="J229" s="60"/>
      <c r="K229" s="60" t="s">
        <v>4468</v>
      </c>
      <c r="L229" s="28">
        <v>55391977</v>
      </c>
    </row>
    <row r="230" spans="1:12">
      <c r="A230" s="60" t="s">
        <v>172</v>
      </c>
      <c r="B230" s="60" t="s">
        <v>173</v>
      </c>
      <c r="C230" s="60" t="s">
        <v>4467</v>
      </c>
      <c r="D230" s="117">
        <v>1201</v>
      </c>
      <c r="E230" s="61">
        <v>44925</v>
      </c>
      <c r="F230" s="60">
        <v>902185</v>
      </c>
      <c r="G230" s="60" t="s">
        <v>47</v>
      </c>
      <c r="H230" s="60" t="s">
        <v>21</v>
      </c>
      <c r="I230" s="247">
        <v>18026.849999999999</v>
      </c>
      <c r="J230" s="60"/>
      <c r="K230" s="60" t="s">
        <v>4469</v>
      </c>
      <c r="L230" s="28">
        <v>55391977</v>
      </c>
    </row>
    <row r="231" spans="1:12">
      <c r="A231" s="60" t="s">
        <v>172</v>
      </c>
      <c r="B231" s="60" t="s">
        <v>173</v>
      </c>
      <c r="C231" s="60" t="s">
        <v>4467</v>
      </c>
      <c r="D231" s="117">
        <v>1201</v>
      </c>
      <c r="E231" s="61">
        <v>44925</v>
      </c>
      <c r="F231" s="60">
        <v>902185</v>
      </c>
      <c r="G231" s="60" t="s">
        <v>47</v>
      </c>
      <c r="H231" s="60" t="s">
        <v>21</v>
      </c>
      <c r="I231" s="247">
        <v>9423.4</v>
      </c>
      <c r="J231" s="60"/>
      <c r="K231" s="60" t="s">
        <v>4470</v>
      </c>
      <c r="L231" s="28">
        <v>55391977</v>
      </c>
    </row>
    <row r="232" spans="1:12">
      <c r="A232" s="60" t="s">
        <v>172</v>
      </c>
      <c r="B232" s="60" t="s">
        <v>173</v>
      </c>
      <c r="C232" s="60" t="s">
        <v>4467</v>
      </c>
      <c r="D232" s="117">
        <v>1201</v>
      </c>
      <c r="E232" s="61">
        <v>44925</v>
      </c>
      <c r="F232" s="60">
        <v>902185</v>
      </c>
      <c r="G232" s="60" t="s">
        <v>47</v>
      </c>
      <c r="H232" s="60" t="s">
        <v>21</v>
      </c>
      <c r="I232" s="247">
        <v>9009</v>
      </c>
      <c r="J232" s="60"/>
      <c r="K232" s="60" t="s">
        <v>4471</v>
      </c>
      <c r="L232" s="28">
        <v>55391977</v>
      </c>
    </row>
    <row r="233" spans="1:12">
      <c r="A233" s="60" t="s">
        <v>172</v>
      </c>
      <c r="B233" s="60" t="s">
        <v>173</v>
      </c>
      <c r="C233" s="60" t="s">
        <v>4467</v>
      </c>
      <c r="D233" s="117">
        <v>1201</v>
      </c>
      <c r="E233" s="61">
        <v>44925</v>
      </c>
      <c r="F233" s="60">
        <v>902185</v>
      </c>
      <c r="G233" s="60" t="s">
        <v>47</v>
      </c>
      <c r="H233" s="60" t="s">
        <v>21</v>
      </c>
      <c r="I233" s="247">
        <v>15026.74</v>
      </c>
      <c r="J233" s="60"/>
      <c r="K233" s="60" t="s">
        <v>4472</v>
      </c>
      <c r="L233" s="28">
        <v>55391977</v>
      </c>
    </row>
    <row r="234" spans="1:12">
      <c r="A234" s="60" t="s">
        <v>172</v>
      </c>
      <c r="B234" s="60" t="s">
        <v>173</v>
      </c>
      <c r="C234" s="60" t="s">
        <v>4467</v>
      </c>
      <c r="D234" s="117">
        <v>1201</v>
      </c>
      <c r="E234" s="61">
        <v>44925</v>
      </c>
      <c r="F234" s="60">
        <v>902185</v>
      </c>
      <c r="G234" s="60" t="s">
        <v>47</v>
      </c>
      <c r="H234" s="60" t="s">
        <v>21</v>
      </c>
      <c r="I234" s="247">
        <v>11502.5</v>
      </c>
      <c r="J234" s="60"/>
      <c r="K234" s="60" t="s">
        <v>4473</v>
      </c>
      <c r="L234" s="28">
        <v>55391977</v>
      </c>
    </row>
    <row r="235" spans="1:12">
      <c r="A235" s="60" t="s">
        <v>172</v>
      </c>
      <c r="B235" s="60" t="s">
        <v>173</v>
      </c>
      <c r="C235" s="60" t="s">
        <v>4474</v>
      </c>
      <c r="D235" s="117">
        <v>1201</v>
      </c>
      <c r="E235" s="61">
        <v>44925</v>
      </c>
      <c r="F235" s="60">
        <v>902184</v>
      </c>
      <c r="G235" s="60" t="s">
        <v>47</v>
      </c>
      <c r="H235" s="60" t="s">
        <v>21</v>
      </c>
      <c r="I235" s="247">
        <v>8004</v>
      </c>
      <c r="J235" s="60"/>
      <c r="K235" s="60" t="s">
        <v>3746</v>
      </c>
      <c r="L235" s="28">
        <v>55391977</v>
      </c>
    </row>
    <row r="236" spans="1:12">
      <c r="A236" s="60" t="s">
        <v>172</v>
      </c>
      <c r="B236" s="60" t="s">
        <v>173</v>
      </c>
      <c r="C236" s="60" t="s">
        <v>4474</v>
      </c>
      <c r="D236" s="117">
        <v>1201</v>
      </c>
      <c r="E236" s="61">
        <v>44925</v>
      </c>
      <c r="F236" s="60">
        <v>902184</v>
      </c>
      <c r="G236" s="60" t="s">
        <v>47</v>
      </c>
      <c r="H236" s="60" t="s">
        <v>21</v>
      </c>
      <c r="I236" s="247">
        <v>31927.84</v>
      </c>
      <c r="J236" s="60"/>
      <c r="K236" s="60" t="s">
        <v>3370</v>
      </c>
      <c r="L236" s="28">
        <v>55391977</v>
      </c>
    </row>
    <row r="237" spans="1:12">
      <c r="A237" s="60" t="s">
        <v>172</v>
      </c>
      <c r="B237" s="60" t="s">
        <v>173</v>
      </c>
      <c r="C237" s="60" t="s">
        <v>4474</v>
      </c>
      <c r="D237" s="117">
        <v>1201</v>
      </c>
      <c r="E237" s="61">
        <v>44925</v>
      </c>
      <c r="F237" s="60">
        <v>902184</v>
      </c>
      <c r="G237" s="60" t="s">
        <v>47</v>
      </c>
      <c r="H237" s="60" t="s">
        <v>21</v>
      </c>
      <c r="I237" s="247">
        <v>23319.7</v>
      </c>
      <c r="J237" s="60"/>
      <c r="K237" s="60" t="s">
        <v>4052</v>
      </c>
      <c r="L237" s="28">
        <v>55391977</v>
      </c>
    </row>
    <row r="238" spans="1:12">
      <c r="A238" s="60" t="s">
        <v>172</v>
      </c>
      <c r="B238" s="60" t="s">
        <v>173</v>
      </c>
      <c r="C238" s="60" t="s">
        <v>4474</v>
      </c>
      <c r="D238" s="117">
        <v>1201</v>
      </c>
      <c r="E238" s="61">
        <v>44925</v>
      </c>
      <c r="F238" s="60">
        <v>902184</v>
      </c>
      <c r="G238" s="60" t="s">
        <v>47</v>
      </c>
      <c r="H238" s="60" t="s">
        <v>21</v>
      </c>
      <c r="I238" s="247">
        <v>2935.52</v>
      </c>
      <c r="J238" s="60"/>
      <c r="K238" s="60" t="s">
        <v>4053</v>
      </c>
      <c r="L238" s="28">
        <v>55391977</v>
      </c>
    </row>
    <row r="239" spans="1:12">
      <c r="A239" s="60" t="s">
        <v>172</v>
      </c>
      <c r="B239" s="60" t="s">
        <v>173</v>
      </c>
      <c r="C239" s="60" t="s">
        <v>4474</v>
      </c>
      <c r="D239" s="117">
        <v>1201</v>
      </c>
      <c r="E239" s="61">
        <v>44925</v>
      </c>
      <c r="F239" s="60">
        <v>902184</v>
      </c>
      <c r="G239" s="60" t="s">
        <v>47</v>
      </c>
      <c r="H239" s="60" t="s">
        <v>21</v>
      </c>
      <c r="I239" s="247">
        <v>10701</v>
      </c>
      <c r="J239" s="60"/>
      <c r="K239" s="60" t="s">
        <v>4468</v>
      </c>
      <c r="L239" s="28">
        <v>55391977</v>
      </c>
    </row>
    <row r="240" spans="1:12">
      <c r="A240" s="60" t="s">
        <v>172</v>
      </c>
      <c r="B240" s="60" t="s">
        <v>173</v>
      </c>
      <c r="C240" s="60" t="s">
        <v>4474</v>
      </c>
      <c r="D240" s="117">
        <v>1201</v>
      </c>
      <c r="E240" s="61">
        <v>44925</v>
      </c>
      <c r="F240" s="60">
        <v>902184</v>
      </c>
      <c r="G240" s="60" t="s">
        <v>47</v>
      </c>
      <c r="H240" s="60" t="s">
        <v>21</v>
      </c>
      <c r="I240" s="247">
        <v>16008.2</v>
      </c>
      <c r="J240" s="60"/>
      <c r="K240" s="60" t="s">
        <v>4469</v>
      </c>
      <c r="L240" s="28">
        <v>55391977</v>
      </c>
    </row>
    <row r="241" spans="1:15">
      <c r="A241" s="60" t="s">
        <v>172</v>
      </c>
      <c r="B241" s="60" t="s">
        <v>173</v>
      </c>
      <c r="C241" s="60" t="s">
        <v>4474</v>
      </c>
      <c r="D241" s="117">
        <v>1201</v>
      </c>
      <c r="E241" s="61">
        <v>44925</v>
      </c>
      <c r="F241" s="60">
        <v>902184</v>
      </c>
      <c r="G241" s="60" t="s">
        <v>47</v>
      </c>
      <c r="H241" s="60" t="s">
        <v>21</v>
      </c>
      <c r="I241" s="247">
        <v>7767.15</v>
      </c>
      <c r="J241" s="60"/>
      <c r="K241" s="60" t="s">
        <v>4470</v>
      </c>
      <c r="L241" s="28">
        <v>55391977</v>
      </c>
    </row>
    <row r="242" spans="1:15">
      <c r="A242" s="60" t="s">
        <v>172</v>
      </c>
      <c r="B242" s="60" t="s">
        <v>173</v>
      </c>
      <c r="C242" s="60" t="s">
        <v>4474</v>
      </c>
      <c r="D242" s="117">
        <v>1201</v>
      </c>
      <c r="E242" s="61">
        <v>44925</v>
      </c>
      <c r="F242" s="60">
        <v>902184</v>
      </c>
      <c r="G242" s="60" t="s">
        <v>47</v>
      </c>
      <c r="H242" s="60" t="s">
        <v>21</v>
      </c>
      <c r="I242" s="247">
        <v>10472</v>
      </c>
      <c r="J242" s="60"/>
      <c r="K242" s="60" t="s">
        <v>4471</v>
      </c>
      <c r="L242" s="28">
        <v>55391977</v>
      </c>
    </row>
    <row r="243" spans="1:15">
      <c r="A243" s="60" t="s">
        <v>172</v>
      </c>
      <c r="B243" s="60" t="s">
        <v>173</v>
      </c>
      <c r="C243" s="60" t="s">
        <v>4474</v>
      </c>
      <c r="D243" s="117">
        <v>1201</v>
      </c>
      <c r="E243" s="61">
        <v>44925</v>
      </c>
      <c r="F243" s="60">
        <v>902184</v>
      </c>
      <c r="G243" s="60" t="s">
        <v>47</v>
      </c>
      <c r="H243" s="60" t="s">
        <v>21</v>
      </c>
      <c r="I243" s="247">
        <v>14762.32</v>
      </c>
      <c r="J243" s="60"/>
      <c r="K243" s="60" t="s">
        <v>4472</v>
      </c>
      <c r="L243" s="28">
        <v>55391977</v>
      </c>
    </row>
    <row r="244" spans="1:15">
      <c r="A244" s="60" t="s">
        <v>172</v>
      </c>
      <c r="B244" s="60" t="s">
        <v>173</v>
      </c>
      <c r="C244" s="60" t="s">
        <v>4474</v>
      </c>
      <c r="D244" s="117">
        <v>1201</v>
      </c>
      <c r="E244" s="61">
        <v>44925</v>
      </c>
      <c r="F244" s="60">
        <v>902184</v>
      </c>
      <c r="G244" s="60" t="s">
        <v>47</v>
      </c>
      <c r="H244" s="60" t="s">
        <v>21</v>
      </c>
      <c r="I244" s="247">
        <v>10238.299999999999</v>
      </c>
      <c r="J244" s="60"/>
      <c r="K244" s="60" t="s">
        <v>4473</v>
      </c>
      <c r="L244" s="28">
        <v>55391977</v>
      </c>
    </row>
    <row r="245" spans="1:15">
      <c r="A245" s="60" t="s">
        <v>17</v>
      </c>
      <c r="B245" s="60" t="s">
        <v>1317</v>
      </c>
      <c r="C245" s="60" t="s">
        <v>4475</v>
      </c>
      <c r="D245" s="117">
        <v>1201</v>
      </c>
      <c r="E245" s="61">
        <v>44925</v>
      </c>
      <c r="F245" s="60">
        <v>902346</v>
      </c>
      <c r="G245" s="60" t="s">
        <v>47</v>
      </c>
      <c r="H245" s="60" t="s">
        <v>21</v>
      </c>
      <c r="I245" s="247">
        <v>8646.57</v>
      </c>
      <c r="J245" s="60"/>
      <c r="K245" s="60" t="s">
        <v>4476</v>
      </c>
      <c r="L245" s="28">
        <v>57328808</v>
      </c>
    </row>
    <row r="246" spans="1:15">
      <c r="A246" s="60" t="s">
        <v>17</v>
      </c>
      <c r="B246" s="60" t="s">
        <v>1317</v>
      </c>
      <c r="C246" s="60" t="s">
        <v>4475</v>
      </c>
      <c r="D246" s="117">
        <v>1201</v>
      </c>
      <c r="E246" s="61">
        <v>44925</v>
      </c>
      <c r="F246" s="60">
        <v>902346</v>
      </c>
      <c r="G246" s="60" t="s">
        <v>47</v>
      </c>
      <c r="H246" s="60" t="s">
        <v>21</v>
      </c>
      <c r="I246" s="247">
        <v>4716.45</v>
      </c>
      <c r="J246" s="60"/>
      <c r="K246" s="60" t="s">
        <v>3848</v>
      </c>
      <c r="L246" s="28">
        <v>57328808</v>
      </c>
    </row>
    <row r="247" spans="1:15">
      <c r="A247" s="60" t="s">
        <v>17</v>
      </c>
      <c r="B247" s="60" t="s">
        <v>1317</v>
      </c>
      <c r="C247" s="60" t="s">
        <v>4475</v>
      </c>
      <c r="D247" s="117">
        <v>1201</v>
      </c>
      <c r="E247" s="61">
        <v>44925</v>
      </c>
      <c r="F247" s="60">
        <v>902346</v>
      </c>
      <c r="G247" s="60" t="s">
        <v>47</v>
      </c>
      <c r="H247" s="60" t="s">
        <v>21</v>
      </c>
      <c r="I247" s="247">
        <v>7578.75</v>
      </c>
      <c r="J247" s="60"/>
      <c r="K247" s="60" t="s">
        <v>3848</v>
      </c>
      <c r="L247" s="28">
        <v>57328808</v>
      </c>
    </row>
    <row r="248" spans="1:15">
      <c r="A248" s="60" t="s">
        <v>17</v>
      </c>
      <c r="B248" s="60" t="s">
        <v>1317</v>
      </c>
      <c r="C248" s="60" t="s">
        <v>4475</v>
      </c>
      <c r="D248" s="117">
        <v>1201</v>
      </c>
      <c r="E248" s="61">
        <v>44925</v>
      </c>
      <c r="F248" s="60">
        <v>902346</v>
      </c>
      <c r="G248" s="60" t="s">
        <v>47</v>
      </c>
      <c r="H248" s="60" t="s">
        <v>21</v>
      </c>
      <c r="I248" s="247">
        <v>5129.1000000000004</v>
      </c>
      <c r="J248" s="60"/>
      <c r="K248" s="60" t="s">
        <v>3849</v>
      </c>
      <c r="L248" s="28">
        <v>57328808</v>
      </c>
    </row>
    <row r="249" spans="1:15">
      <c r="A249" s="60" t="s">
        <v>17</v>
      </c>
      <c r="B249" s="60" t="s">
        <v>1317</v>
      </c>
      <c r="C249" s="60" t="s">
        <v>4475</v>
      </c>
      <c r="D249" s="117">
        <v>1201</v>
      </c>
      <c r="E249" s="61">
        <v>44925</v>
      </c>
      <c r="F249" s="60">
        <v>902346</v>
      </c>
      <c r="G249" s="60" t="s">
        <v>47</v>
      </c>
      <c r="H249" s="60" t="s">
        <v>21</v>
      </c>
      <c r="I249" s="247">
        <v>5817.15</v>
      </c>
      <c r="J249" s="60"/>
      <c r="K249" s="60" t="s">
        <v>3849</v>
      </c>
      <c r="L249" s="28">
        <v>57328808</v>
      </c>
    </row>
    <row r="250" spans="1:15">
      <c r="A250" s="60" t="s">
        <v>17</v>
      </c>
      <c r="B250" s="60" t="s">
        <v>1317</v>
      </c>
      <c r="C250" s="60" t="s">
        <v>4475</v>
      </c>
      <c r="D250" s="117">
        <v>1201</v>
      </c>
      <c r="E250" s="61">
        <v>44925</v>
      </c>
      <c r="F250" s="60">
        <v>902346</v>
      </c>
      <c r="G250" s="60" t="s">
        <v>47</v>
      </c>
      <c r="H250" s="60" t="s">
        <v>21</v>
      </c>
      <c r="I250" s="247">
        <v>2215.9499999999998</v>
      </c>
      <c r="J250" s="60"/>
      <c r="K250" s="60" t="s">
        <v>3847</v>
      </c>
      <c r="L250" s="28">
        <v>57328808</v>
      </c>
    </row>
    <row r="251" spans="1:15">
      <c r="A251" s="60" t="s">
        <v>17</v>
      </c>
      <c r="B251" s="60" t="s">
        <v>1317</v>
      </c>
      <c r="C251" s="60" t="s">
        <v>4475</v>
      </c>
      <c r="D251" s="117">
        <v>1201</v>
      </c>
      <c r="E251" s="61">
        <v>44925</v>
      </c>
      <c r="F251" s="60">
        <v>902346</v>
      </c>
      <c r="G251" s="60" t="s">
        <v>47</v>
      </c>
      <c r="H251" s="60" t="s">
        <v>21</v>
      </c>
      <c r="I251" s="247">
        <v>5000.7</v>
      </c>
      <c r="J251" s="60"/>
      <c r="K251" s="60" t="s">
        <v>3847</v>
      </c>
      <c r="L251" s="28">
        <v>57328808</v>
      </c>
    </row>
    <row r="252" spans="1:15">
      <c r="A252" s="60" t="s">
        <v>44</v>
      </c>
      <c r="B252" s="60" t="s">
        <v>44</v>
      </c>
      <c r="C252" s="60" t="s">
        <v>4477</v>
      </c>
      <c r="D252" s="117">
        <v>1201</v>
      </c>
      <c r="E252" s="61">
        <v>44925</v>
      </c>
      <c r="F252" s="60">
        <v>902570</v>
      </c>
      <c r="G252" s="60" t="s">
        <v>47</v>
      </c>
      <c r="H252" s="60" t="s">
        <v>48</v>
      </c>
      <c r="I252" s="247">
        <v>859.65</v>
      </c>
      <c r="J252" s="60"/>
      <c r="K252" s="60" t="s">
        <v>4478</v>
      </c>
      <c r="L252" s="28">
        <v>53000085</v>
      </c>
    </row>
    <row r="253" spans="1:15">
      <c r="A253" s="60" t="s">
        <v>44</v>
      </c>
      <c r="B253" s="60" t="s">
        <v>44</v>
      </c>
      <c r="C253" s="60" t="s">
        <v>4479</v>
      </c>
      <c r="D253" s="117">
        <v>1201</v>
      </c>
      <c r="E253" s="61">
        <v>44925</v>
      </c>
      <c r="F253" s="60">
        <v>902571</v>
      </c>
      <c r="G253" s="60" t="s">
        <v>47</v>
      </c>
      <c r="H253" s="60" t="s">
        <v>465</v>
      </c>
      <c r="I253" s="247">
        <v>822.12</v>
      </c>
      <c r="J253" s="60"/>
      <c r="K253" s="60" t="s">
        <v>4480</v>
      </c>
      <c r="L253" s="28">
        <v>53000085</v>
      </c>
      <c r="M253" s="97">
        <v>44936</v>
      </c>
      <c r="N253" t="s">
        <v>864</v>
      </c>
      <c r="O253" s="129">
        <v>8879.01</v>
      </c>
    </row>
    <row r="254" spans="1:15">
      <c r="A254" s="60" t="s">
        <v>44</v>
      </c>
      <c r="B254" s="60" t="s">
        <v>44</v>
      </c>
      <c r="C254" s="60" t="s">
        <v>4481</v>
      </c>
      <c r="D254" s="117">
        <v>1201</v>
      </c>
      <c r="E254" s="61">
        <v>44925</v>
      </c>
      <c r="F254" s="60">
        <v>902571</v>
      </c>
      <c r="G254" s="60" t="s">
        <v>47</v>
      </c>
      <c r="H254" s="60" t="s">
        <v>465</v>
      </c>
      <c r="I254" s="247">
        <v>354.64000000000004</v>
      </c>
      <c r="J254" s="60"/>
      <c r="K254" s="60" t="s">
        <v>4482</v>
      </c>
      <c r="L254" s="28">
        <v>53000085</v>
      </c>
      <c r="M254" s="97">
        <v>44936</v>
      </c>
      <c r="N254" t="s">
        <v>864</v>
      </c>
      <c r="O254" s="129">
        <v>8879.01</v>
      </c>
    </row>
    <row r="255" spans="1:15">
      <c r="A255" s="60" t="s">
        <v>44</v>
      </c>
      <c r="B255" s="60" t="s">
        <v>44</v>
      </c>
      <c r="C255" s="60" t="s">
        <v>4483</v>
      </c>
      <c r="D255" s="117">
        <v>1201</v>
      </c>
      <c r="E255" s="61">
        <v>44925</v>
      </c>
      <c r="F255" s="60">
        <v>902572</v>
      </c>
      <c r="G255" s="60" t="s">
        <v>47</v>
      </c>
      <c r="H255" s="60" t="s">
        <v>448</v>
      </c>
      <c r="I255" s="247">
        <v>209.56</v>
      </c>
      <c r="J255" s="60"/>
      <c r="K255" s="60" t="s">
        <v>4484</v>
      </c>
      <c r="L255" s="28">
        <v>53000085</v>
      </c>
      <c r="M255" s="97">
        <v>44936</v>
      </c>
      <c r="N255" t="s">
        <v>864</v>
      </c>
      <c r="O255" s="129">
        <v>8879.01</v>
      </c>
    </row>
    <row r="256" spans="1:15">
      <c r="A256" s="60" t="s">
        <v>44</v>
      </c>
      <c r="B256" s="60" t="s">
        <v>44</v>
      </c>
      <c r="C256" s="60" t="s">
        <v>4485</v>
      </c>
      <c r="D256" s="117">
        <v>1201</v>
      </c>
      <c r="E256" s="61">
        <v>44925</v>
      </c>
      <c r="F256" s="60">
        <v>902572</v>
      </c>
      <c r="G256" s="60" t="s">
        <v>47</v>
      </c>
      <c r="H256" s="60" t="s">
        <v>448</v>
      </c>
      <c r="I256" s="247">
        <v>201.5</v>
      </c>
      <c r="J256" s="60"/>
      <c r="K256" s="60" t="s">
        <v>4486</v>
      </c>
      <c r="L256" s="28">
        <v>53000085</v>
      </c>
      <c r="M256" s="97">
        <v>44936</v>
      </c>
      <c r="N256" t="s">
        <v>864</v>
      </c>
      <c r="O256" s="129">
        <v>8879.01</v>
      </c>
    </row>
    <row r="257" spans="1:15">
      <c r="A257" s="60" t="s">
        <v>44</v>
      </c>
      <c r="B257" s="60" t="s">
        <v>44</v>
      </c>
      <c r="C257" s="60" t="s">
        <v>4487</v>
      </c>
      <c r="D257" s="117">
        <v>1201</v>
      </c>
      <c r="E257" s="61">
        <v>44925</v>
      </c>
      <c r="F257" s="60">
        <v>902573</v>
      </c>
      <c r="G257" s="60" t="s">
        <v>47</v>
      </c>
      <c r="H257" s="60" t="s">
        <v>435</v>
      </c>
      <c r="I257" s="247">
        <v>113.39999999999999</v>
      </c>
      <c r="J257" s="60"/>
      <c r="K257" s="60" t="s">
        <v>4488</v>
      </c>
      <c r="L257" s="28">
        <v>53000085</v>
      </c>
      <c r="M257" s="97">
        <v>44936</v>
      </c>
      <c r="N257" t="s">
        <v>864</v>
      </c>
      <c r="O257" s="129">
        <v>8879.01</v>
      </c>
    </row>
    <row r="258" spans="1:15">
      <c r="A258" s="60" t="s">
        <v>44</v>
      </c>
      <c r="B258" s="60" t="s">
        <v>44</v>
      </c>
      <c r="C258" s="60" t="s">
        <v>4489</v>
      </c>
      <c r="D258" s="117">
        <v>1201</v>
      </c>
      <c r="E258" s="61">
        <v>44925</v>
      </c>
      <c r="F258" s="60">
        <v>902573</v>
      </c>
      <c r="G258" s="60" t="s">
        <v>47</v>
      </c>
      <c r="H258" s="60" t="s">
        <v>435</v>
      </c>
      <c r="I258" s="247">
        <v>1895.3999999999999</v>
      </c>
      <c r="J258" s="60"/>
      <c r="K258" s="60" t="s">
        <v>4488</v>
      </c>
      <c r="L258" s="28">
        <v>53000085</v>
      </c>
      <c r="M258" s="97">
        <v>44936</v>
      </c>
      <c r="N258" t="s">
        <v>864</v>
      </c>
      <c r="O258" s="129">
        <v>8879.01</v>
      </c>
    </row>
    <row r="259" spans="1:15">
      <c r="A259" s="60" t="s">
        <v>44</v>
      </c>
      <c r="B259" s="60" t="s">
        <v>44</v>
      </c>
      <c r="C259" s="60" t="s">
        <v>4490</v>
      </c>
      <c r="D259" s="117">
        <v>1201</v>
      </c>
      <c r="E259" s="61">
        <v>44925</v>
      </c>
      <c r="F259" s="60">
        <v>902573</v>
      </c>
      <c r="G259" s="60" t="s">
        <v>47</v>
      </c>
      <c r="H259" s="60" t="s">
        <v>435</v>
      </c>
      <c r="I259" s="247">
        <v>48.599999999999994</v>
      </c>
      <c r="J259" s="60"/>
      <c r="K259" s="60" t="s">
        <v>4491</v>
      </c>
      <c r="L259" s="28">
        <v>53000085</v>
      </c>
      <c r="M259" s="97">
        <v>44936</v>
      </c>
      <c r="N259" t="s">
        <v>864</v>
      </c>
      <c r="O259" s="129">
        <v>8879.01</v>
      </c>
    </row>
    <row r="260" spans="1:15">
      <c r="A260" s="60" t="s">
        <v>44</v>
      </c>
      <c r="B260" s="60" t="s">
        <v>44</v>
      </c>
      <c r="C260" s="60" t="s">
        <v>4492</v>
      </c>
      <c r="D260" s="117">
        <v>1201</v>
      </c>
      <c r="E260" s="61">
        <v>44925</v>
      </c>
      <c r="F260" s="60">
        <v>902573</v>
      </c>
      <c r="G260" s="60" t="s">
        <v>47</v>
      </c>
      <c r="H260" s="60" t="s">
        <v>435</v>
      </c>
      <c r="I260" s="247">
        <v>810</v>
      </c>
      <c r="J260" s="60"/>
      <c r="K260" s="60" t="s">
        <v>4491</v>
      </c>
      <c r="L260" s="28">
        <v>53000085</v>
      </c>
      <c r="M260" s="97">
        <v>44936</v>
      </c>
      <c r="N260" t="s">
        <v>864</v>
      </c>
      <c r="O260" s="129">
        <v>8879.01</v>
      </c>
    </row>
    <row r="261" spans="1:15">
      <c r="A261" s="60" t="s">
        <v>44</v>
      </c>
      <c r="B261" s="60" t="s">
        <v>44</v>
      </c>
      <c r="C261" s="60" t="s">
        <v>4493</v>
      </c>
      <c r="D261" s="117">
        <v>1201</v>
      </c>
      <c r="E261" s="61">
        <v>44925</v>
      </c>
      <c r="F261" s="60">
        <v>902574</v>
      </c>
      <c r="G261" s="60" t="s">
        <v>47</v>
      </c>
      <c r="H261" s="60" t="s">
        <v>439</v>
      </c>
      <c r="I261" s="247">
        <v>86.94</v>
      </c>
      <c r="J261" s="60"/>
      <c r="K261" s="60" t="s">
        <v>4494</v>
      </c>
      <c r="L261" s="28">
        <v>53000085</v>
      </c>
    </row>
    <row r="262" spans="1:15">
      <c r="A262" s="60" t="s">
        <v>44</v>
      </c>
      <c r="B262" s="60" t="s">
        <v>44</v>
      </c>
      <c r="C262" s="60" t="s">
        <v>4495</v>
      </c>
      <c r="D262" s="117">
        <v>1201</v>
      </c>
      <c r="E262" s="61">
        <v>44925</v>
      </c>
      <c r="F262" s="60">
        <v>902574</v>
      </c>
      <c r="G262" s="60" t="s">
        <v>47</v>
      </c>
      <c r="H262" s="60" t="s">
        <v>439</v>
      </c>
      <c r="I262" s="247">
        <v>80.600000000000009</v>
      </c>
      <c r="J262" s="60"/>
      <c r="K262" s="60" t="s">
        <v>4496</v>
      </c>
      <c r="L262" s="28">
        <v>53000085</v>
      </c>
    </row>
    <row r="263" spans="1:15">
      <c r="A263" s="60" t="s">
        <v>44</v>
      </c>
      <c r="B263" s="60" t="s">
        <v>44</v>
      </c>
      <c r="C263" s="60" t="s">
        <v>4497</v>
      </c>
      <c r="D263" s="117">
        <v>1201</v>
      </c>
      <c r="E263" s="61">
        <v>44925</v>
      </c>
      <c r="F263" s="60">
        <v>902574</v>
      </c>
      <c r="G263" s="60" t="s">
        <v>47</v>
      </c>
      <c r="H263" s="60" t="s">
        <v>439</v>
      </c>
      <c r="I263" s="247">
        <v>80.600000000000009</v>
      </c>
      <c r="J263" s="60"/>
      <c r="K263" s="60" t="s">
        <v>4498</v>
      </c>
      <c r="L263" s="28">
        <v>53000085</v>
      </c>
    </row>
    <row r="264" spans="1:15">
      <c r="A264" s="60" t="s">
        <v>44</v>
      </c>
      <c r="B264" s="60" t="s">
        <v>44</v>
      </c>
      <c r="C264" s="60" t="s">
        <v>4499</v>
      </c>
      <c r="D264" s="117">
        <v>1201</v>
      </c>
      <c r="E264" s="61">
        <v>44925</v>
      </c>
      <c r="F264" s="60">
        <v>902575</v>
      </c>
      <c r="G264" s="60" t="s">
        <v>47</v>
      </c>
      <c r="H264" s="60" t="s">
        <v>426</v>
      </c>
      <c r="I264" s="247">
        <v>354.64</v>
      </c>
      <c r="J264" s="60"/>
      <c r="K264" s="60" t="s">
        <v>4500</v>
      </c>
      <c r="L264" s="28">
        <v>53000085</v>
      </c>
      <c r="M264" s="97">
        <v>44943</v>
      </c>
      <c r="N264" t="s">
        <v>864</v>
      </c>
      <c r="O264" s="129">
        <v>58842.76</v>
      </c>
    </row>
    <row r="265" spans="1:15">
      <c r="A265" s="60" t="s">
        <v>44</v>
      </c>
      <c r="B265" s="60" t="s">
        <v>44</v>
      </c>
      <c r="C265" s="60" t="s">
        <v>4501</v>
      </c>
      <c r="D265" s="117">
        <v>1201</v>
      </c>
      <c r="E265" s="61">
        <v>44925</v>
      </c>
      <c r="F265" s="60">
        <v>902575</v>
      </c>
      <c r="G265" s="60" t="s">
        <v>47</v>
      </c>
      <c r="H265" s="60" t="s">
        <v>426</v>
      </c>
      <c r="I265" s="247">
        <v>185.38</v>
      </c>
      <c r="J265" s="60"/>
      <c r="K265" s="60" t="s">
        <v>4502</v>
      </c>
      <c r="L265" s="28">
        <v>53000085</v>
      </c>
      <c r="M265" s="97">
        <v>44943</v>
      </c>
      <c r="N265" t="s">
        <v>864</v>
      </c>
      <c r="O265" s="129">
        <v>58842.76</v>
      </c>
    </row>
    <row r="266" spans="1:15">
      <c r="A266" s="60" t="s">
        <v>44</v>
      </c>
      <c r="B266" s="60" t="s">
        <v>44</v>
      </c>
      <c r="C266" s="60" t="s">
        <v>4503</v>
      </c>
      <c r="D266" s="117">
        <v>1201</v>
      </c>
      <c r="E266" s="61">
        <v>44925</v>
      </c>
      <c r="F266" s="60">
        <v>902578</v>
      </c>
      <c r="G266" s="60" t="s">
        <v>47</v>
      </c>
      <c r="H266" s="60" t="s">
        <v>426</v>
      </c>
      <c r="I266" s="247">
        <v>2063.36</v>
      </c>
      <c r="J266" s="60"/>
      <c r="K266" s="60" t="s">
        <v>4500</v>
      </c>
      <c r="L266" s="28">
        <v>53000085</v>
      </c>
      <c r="M266" s="97">
        <v>44943</v>
      </c>
      <c r="N266" t="s">
        <v>864</v>
      </c>
      <c r="O266" s="129">
        <v>58842.76</v>
      </c>
    </row>
    <row r="267" spans="1:15">
      <c r="A267" s="60" t="s">
        <v>44</v>
      </c>
      <c r="B267" s="60" t="s">
        <v>44</v>
      </c>
      <c r="C267" s="60" t="s">
        <v>4504</v>
      </c>
      <c r="D267" s="117">
        <v>1201</v>
      </c>
      <c r="E267" s="61">
        <v>44925</v>
      </c>
      <c r="F267" s="60">
        <v>902578</v>
      </c>
      <c r="G267" s="60" t="s">
        <v>47</v>
      </c>
      <c r="H267" s="60" t="s">
        <v>426</v>
      </c>
      <c r="I267" s="247">
        <v>1023.62</v>
      </c>
      <c r="J267" s="60"/>
      <c r="K267" s="60" t="s">
        <v>4502</v>
      </c>
      <c r="L267" s="28">
        <v>53000085</v>
      </c>
      <c r="M267" s="97">
        <v>44943</v>
      </c>
      <c r="N267" t="s">
        <v>864</v>
      </c>
      <c r="O267" s="129">
        <v>58842.76</v>
      </c>
    </row>
    <row r="268" spans="1:15">
      <c r="A268" s="60" t="s">
        <v>44</v>
      </c>
      <c r="B268" s="60" t="s">
        <v>44</v>
      </c>
      <c r="C268" s="60" t="s">
        <v>4505</v>
      </c>
      <c r="D268" s="117">
        <v>1201</v>
      </c>
      <c r="E268" s="61">
        <v>44925</v>
      </c>
      <c r="F268" s="60">
        <v>902577</v>
      </c>
      <c r="G268" s="60" t="s">
        <v>47</v>
      </c>
      <c r="H268" s="60" t="s">
        <v>426</v>
      </c>
      <c r="I268" s="247">
        <v>1015.56</v>
      </c>
      <c r="J268" s="60"/>
      <c r="K268" s="60" t="s">
        <v>4506</v>
      </c>
      <c r="L268" s="28">
        <v>53000085</v>
      </c>
      <c r="M268" s="97">
        <v>44943</v>
      </c>
      <c r="N268" t="s">
        <v>864</v>
      </c>
      <c r="O268" s="129">
        <v>58842.76</v>
      </c>
    </row>
    <row r="269" spans="1:15">
      <c r="A269" s="60" t="s">
        <v>44</v>
      </c>
      <c r="B269" s="60" t="s">
        <v>44</v>
      </c>
      <c r="C269" s="60" t="s">
        <v>4507</v>
      </c>
      <c r="D269" s="117">
        <v>1201</v>
      </c>
      <c r="E269" s="61">
        <v>44925</v>
      </c>
      <c r="F269" s="60">
        <v>902577</v>
      </c>
      <c r="G269" s="60" t="s">
        <v>47</v>
      </c>
      <c r="H269" s="60" t="s">
        <v>426</v>
      </c>
      <c r="I269" s="247">
        <v>733.46</v>
      </c>
      <c r="J269" s="60"/>
      <c r="K269" s="60" t="s">
        <v>4508</v>
      </c>
      <c r="L269" s="28">
        <v>53000085</v>
      </c>
      <c r="M269" s="97">
        <v>44943</v>
      </c>
      <c r="N269" t="s">
        <v>864</v>
      </c>
      <c r="O269" s="129">
        <v>58842.76</v>
      </c>
    </row>
    <row r="270" spans="1:15">
      <c r="A270" s="60" t="s">
        <v>44</v>
      </c>
      <c r="B270" s="60" t="s">
        <v>44</v>
      </c>
      <c r="C270" s="60" t="s">
        <v>4509</v>
      </c>
      <c r="D270" s="117">
        <v>1201</v>
      </c>
      <c r="E270" s="61">
        <v>44925</v>
      </c>
      <c r="F270" s="60">
        <v>902576</v>
      </c>
      <c r="G270" s="60" t="s">
        <v>47</v>
      </c>
      <c r="H270" s="60" t="s">
        <v>426</v>
      </c>
      <c r="I270" s="247">
        <v>4747.34</v>
      </c>
      <c r="J270" s="60"/>
      <c r="K270" s="60" t="s">
        <v>4506</v>
      </c>
      <c r="L270" s="28">
        <v>53000085</v>
      </c>
      <c r="M270" s="97">
        <v>44943</v>
      </c>
      <c r="N270" t="s">
        <v>864</v>
      </c>
      <c r="O270" s="129">
        <v>58842.76</v>
      </c>
    </row>
    <row r="271" spans="1:15">
      <c r="A271" s="60" t="s">
        <v>44</v>
      </c>
      <c r="B271" s="60" t="s">
        <v>44</v>
      </c>
      <c r="C271" s="60" t="s">
        <v>4510</v>
      </c>
      <c r="D271" s="117">
        <v>1201</v>
      </c>
      <c r="E271" s="61">
        <v>44925</v>
      </c>
      <c r="F271" s="60">
        <v>902576</v>
      </c>
      <c r="G271" s="60" t="s">
        <v>47</v>
      </c>
      <c r="H271" s="60" t="s">
        <v>426</v>
      </c>
      <c r="I271" s="247">
        <v>5521.1</v>
      </c>
      <c r="J271" s="60"/>
      <c r="K271" s="60" t="s">
        <v>4506</v>
      </c>
      <c r="L271" s="28">
        <v>53000085</v>
      </c>
      <c r="M271" s="97">
        <v>44943</v>
      </c>
      <c r="N271" t="s">
        <v>864</v>
      </c>
      <c r="O271" s="129">
        <v>58842.76</v>
      </c>
    </row>
    <row r="272" spans="1:15">
      <c r="A272" s="60" t="s">
        <v>44</v>
      </c>
      <c r="B272" s="60" t="s">
        <v>44</v>
      </c>
      <c r="C272" s="60" t="s">
        <v>4511</v>
      </c>
      <c r="D272" s="117">
        <v>1201</v>
      </c>
      <c r="E272" s="61">
        <v>44925</v>
      </c>
      <c r="F272" s="60">
        <v>902576</v>
      </c>
      <c r="G272" s="60" t="s">
        <v>47</v>
      </c>
      <c r="H272" s="60" t="s">
        <v>426</v>
      </c>
      <c r="I272" s="247">
        <v>3393.26</v>
      </c>
      <c r="J272" s="60"/>
      <c r="K272" s="60" t="s">
        <v>4508</v>
      </c>
      <c r="L272" s="28">
        <v>53000085</v>
      </c>
      <c r="M272" s="97">
        <v>44943</v>
      </c>
      <c r="N272" t="s">
        <v>864</v>
      </c>
      <c r="O272" s="129">
        <v>58842.76</v>
      </c>
    </row>
    <row r="273" spans="1:15">
      <c r="A273" s="60" t="s">
        <v>44</v>
      </c>
      <c r="B273" s="60" t="s">
        <v>44</v>
      </c>
      <c r="C273" s="60" t="s">
        <v>4512</v>
      </c>
      <c r="D273" s="117">
        <v>1201</v>
      </c>
      <c r="E273" s="61">
        <v>44925</v>
      </c>
      <c r="F273" s="60">
        <v>902576</v>
      </c>
      <c r="G273" s="60" t="s">
        <v>47</v>
      </c>
      <c r="H273" s="60" t="s">
        <v>426</v>
      </c>
      <c r="I273" s="247">
        <v>3933.28</v>
      </c>
      <c r="J273" s="60"/>
      <c r="K273" s="60" t="s">
        <v>4508</v>
      </c>
      <c r="L273" s="28">
        <v>53000085</v>
      </c>
      <c r="M273" s="97">
        <v>44943</v>
      </c>
      <c r="N273" t="s">
        <v>864</v>
      </c>
      <c r="O273" s="129">
        <v>58842.76</v>
      </c>
    </row>
    <row r="274" spans="1:15">
      <c r="A274" s="60" t="s">
        <v>44</v>
      </c>
      <c r="B274" s="60" t="s">
        <v>44</v>
      </c>
      <c r="C274" s="60" t="s">
        <v>4513</v>
      </c>
      <c r="D274" s="117">
        <v>1201</v>
      </c>
      <c r="E274" s="61">
        <v>44925</v>
      </c>
      <c r="F274" s="60">
        <v>902579</v>
      </c>
      <c r="G274" s="60" t="s">
        <v>47</v>
      </c>
      <c r="H274" s="60" t="s">
        <v>701</v>
      </c>
      <c r="I274" s="247">
        <v>96.72</v>
      </c>
      <c r="J274" s="60"/>
      <c r="K274" s="60" t="s">
        <v>4514</v>
      </c>
      <c r="L274" s="28">
        <v>53000085</v>
      </c>
      <c r="M274" s="97">
        <v>44943</v>
      </c>
      <c r="N274" t="s">
        <v>864</v>
      </c>
      <c r="O274" s="129">
        <v>58842.76</v>
      </c>
    </row>
    <row r="275" spans="1:15">
      <c r="A275" s="60" t="s">
        <v>44</v>
      </c>
      <c r="B275" s="60" t="s">
        <v>44</v>
      </c>
      <c r="C275" s="60" t="s">
        <v>4515</v>
      </c>
      <c r="D275" s="117">
        <v>1201</v>
      </c>
      <c r="E275" s="61">
        <v>44925</v>
      </c>
      <c r="F275" s="60">
        <v>902580</v>
      </c>
      <c r="G275" s="60" t="s">
        <v>47</v>
      </c>
      <c r="H275" s="60" t="s">
        <v>86</v>
      </c>
      <c r="I275" s="247">
        <v>1333.5</v>
      </c>
      <c r="J275" s="60"/>
      <c r="K275" s="60" t="s">
        <v>4516</v>
      </c>
      <c r="L275" s="28">
        <v>53000085</v>
      </c>
      <c r="M275" s="97">
        <v>44943</v>
      </c>
      <c r="N275" t="s">
        <v>864</v>
      </c>
      <c r="O275" s="129">
        <v>58842.76</v>
      </c>
    </row>
    <row r="276" spans="1:15">
      <c r="A276" s="60" t="s">
        <v>44</v>
      </c>
      <c r="B276" s="60" t="s">
        <v>44</v>
      </c>
      <c r="C276" s="60" t="s">
        <v>4517</v>
      </c>
      <c r="D276" s="117">
        <v>1201</v>
      </c>
      <c r="E276" s="61">
        <v>44925</v>
      </c>
      <c r="F276" s="60">
        <v>902580</v>
      </c>
      <c r="G276" s="60" t="s">
        <v>47</v>
      </c>
      <c r="H276" s="60" t="s">
        <v>86</v>
      </c>
      <c r="I276" s="247">
        <v>4441.03</v>
      </c>
      <c r="J276" s="60"/>
      <c r="K276" s="60" t="s">
        <v>4518</v>
      </c>
      <c r="L276" s="28">
        <v>53000085</v>
      </c>
      <c r="M276" s="97">
        <v>44944</v>
      </c>
      <c r="N276" t="s">
        <v>864</v>
      </c>
      <c r="O276" s="129">
        <v>4367.6400000000003</v>
      </c>
    </row>
    <row r="277" spans="1:15">
      <c r="A277" s="60" t="s">
        <v>17</v>
      </c>
      <c r="B277" s="60" t="s">
        <v>1317</v>
      </c>
      <c r="C277" s="60" t="s">
        <v>4519</v>
      </c>
      <c r="D277" s="117">
        <v>1201</v>
      </c>
      <c r="E277" s="61">
        <v>44925</v>
      </c>
      <c r="F277" s="60">
        <v>902670</v>
      </c>
      <c r="G277" s="60" t="s">
        <v>47</v>
      </c>
      <c r="H277" s="60" t="s">
        <v>21</v>
      </c>
      <c r="I277" s="247">
        <v>17930</v>
      </c>
      <c r="J277" s="60"/>
      <c r="K277" s="60" t="s">
        <v>4520</v>
      </c>
      <c r="L277" s="28">
        <v>57328808</v>
      </c>
    </row>
    <row r="278" spans="1:15">
      <c r="A278" s="60" t="s">
        <v>2931</v>
      </c>
      <c r="B278" s="60" t="s">
        <v>3495</v>
      </c>
      <c r="C278" s="60" t="s">
        <v>4521</v>
      </c>
      <c r="D278" s="117">
        <v>1201</v>
      </c>
      <c r="E278" s="61">
        <v>44925</v>
      </c>
      <c r="F278" s="60">
        <v>902665</v>
      </c>
      <c r="G278" s="60" t="s">
        <v>47</v>
      </c>
      <c r="H278" s="60" t="s">
        <v>128</v>
      </c>
      <c r="I278" s="247">
        <v>5939.37</v>
      </c>
      <c r="J278" s="60"/>
      <c r="K278" s="60" t="s">
        <v>4522</v>
      </c>
      <c r="L278" s="28">
        <v>53000005</v>
      </c>
    </row>
    <row r="279" spans="1:15">
      <c r="A279" s="60" t="s">
        <v>2931</v>
      </c>
      <c r="B279" s="60" t="s">
        <v>3495</v>
      </c>
      <c r="C279" s="60" t="s">
        <v>4521</v>
      </c>
      <c r="D279" s="117">
        <v>1201</v>
      </c>
      <c r="E279" s="61">
        <v>44925</v>
      </c>
      <c r="F279" s="60">
        <v>902665</v>
      </c>
      <c r="G279" s="60" t="s">
        <v>47</v>
      </c>
      <c r="H279" s="60" t="s">
        <v>128</v>
      </c>
      <c r="I279" s="247">
        <v>4838.87</v>
      </c>
      <c r="J279" s="60"/>
      <c r="K279" s="60" t="s">
        <v>4523</v>
      </c>
      <c r="L279" s="28">
        <v>53000005</v>
      </c>
    </row>
    <row r="280" spans="1:15">
      <c r="A280" s="60" t="s">
        <v>2931</v>
      </c>
      <c r="B280" s="60" t="s">
        <v>3495</v>
      </c>
      <c r="C280" s="60" t="s">
        <v>4521</v>
      </c>
      <c r="D280" s="117">
        <v>1201</v>
      </c>
      <c r="E280" s="61">
        <v>44925</v>
      </c>
      <c r="F280" s="60">
        <v>902665</v>
      </c>
      <c r="G280" s="60" t="s">
        <v>47</v>
      </c>
      <c r="H280" s="60" t="s">
        <v>128</v>
      </c>
      <c r="I280" s="247">
        <v>908.88</v>
      </c>
      <c r="J280" s="60"/>
      <c r="K280" s="60" t="s">
        <v>4524</v>
      </c>
      <c r="L280" s="28">
        <v>53000005</v>
      </c>
    </row>
    <row r="281" spans="1:15">
      <c r="A281" s="60" t="s">
        <v>2931</v>
      </c>
      <c r="B281" s="60" t="s">
        <v>3495</v>
      </c>
      <c r="C281" s="60" t="s">
        <v>4521</v>
      </c>
      <c r="D281" s="117">
        <v>1201</v>
      </c>
      <c r="E281" s="61">
        <v>44925</v>
      </c>
      <c r="F281" s="60">
        <v>902665</v>
      </c>
      <c r="G281" s="60" t="s">
        <v>47</v>
      </c>
      <c r="H281" s="60" t="s">
        <v>128</v>
      </c>
      <c r="I281" s="247">
        <v>11445.93</v>
      </c>
      <c r="J281" s="60"/>
      <c r="K281" s="60" t="s">
        <v>4525</v>
      </c>
      <c r="L281" s="28">
        <v>53000005</v>
      </c>
    </row>
    <row r="282" spans="1:15">
      <c r="A282" s="60" t="s">
        <v>2931</v>
      </c>
      <c r="B282" s="60" t="s">
        <v>3495</v>
      </c>
      <c r="C282" s="60" t="s">
        <v>4521</v>
      </c>
      <c r="D282" s="117">
        <v>1201</v>
      </c>
      <c r="E282" s="61">
        <v>44925</v>
      </c>
      <c r="F282" s="60">
        <v>902665</v>
      </c>
      <c r="G282" s="60" t="s">
        <v>47</v>
      </c>
      <c r="H282" s="60" t="s">
        <v>128</v>
      </c>
      <c r="I282" s="247">
        <v>2004.71</v>
      </c>
      <c r="J282" s="60"/>
      <c r="K282" s="60" t="s">
        <v>4526</v>
      </c>
      <c r="L282" s="28">
        <v>53000005</v>
      </c>
    </row>
    <row r="283" spans="1:15">
      <c r="A283" s="60" t="s">
        <v>2931</v>
      </c>
      <c r="B283" s="60" t="s">
        <v>3495</v>
      </c>
      <c r="C283" s="60" t="s">
        <v>4521</v>
      </c>
      <c r="D283" s="117">
        <v>1201</v>
      </c>
      <c r="E283" s="61">
        <v>44925</v>
      </c>
      <c r="F283" s="60">
        <v>902665</v>
      </c>
      <c r="G283" s="60" t="s">
        <v>47</v>
      </c>
      <c r="H283" s="60" t="s">
        <v>128</v>
      </c>
      <c r="I283" s="247">
        <v>1534.61</v>
      </c>
      <c r="J283" s="60"/>
      <c r="K283" s="60" t="s">
        <v>4527</v>
      </c>
      <c r="L283" s="28">
        <v>53000005</v>
      </c>
    </row>
    <row r="284" spans="1:15">
      <c r="A284" s="60" t="s">
        <v>2931</v>
      </c>
      <c r="B284" s="60" t="s">
        <v>3495</v>
      </c>
      <c r="C284" s="60" t="s">
        <v>4521</v>
      </c>
      <c r="D284" s="117">
        <v>1201</v>
      </c>
      <c r="E284" s="61">
        <v>44925</v>
      </c>
      <c r="F284" s="60">
        <v>902665</v>
      </c>
      <c r="G284" s="60" t="s">
        <v>47</v>
      </c>
      <c r="H284" s="60" t="s">
        <v>128</v>
      </c>
      <c r="I284" s="247">
        <v>4247.16</v>
      </c>
      <c r="J284" s="60"/>
      <c r="K284" s="60" t="s">
        <v>4528</v>
      </c>
      <c r="L284" s="28">
        <v>53000005</v>
      </c>
    </row>
    <row r="285" spans="1:15">
      <c r="A285" s="60" t="s">
        <v>2931</v>
      </c>
      <c r="B285" s="60" t="s">
        <v>3495</v>
      </c>
      <c r="C285" s="60" t="s">
        <v>4521</v>
      </c>
      <c r="D285" s="117">
        <v>1201</v>
      </c>
      <c r="E285" s="61">
        <v>44925</v>
      </c>
      <c r="F285" s="60">
        <v>902665</v>
      </c>
      <c r="G285" s="60" t="s">
        <v>47</v>
      </c>
      <c r="H285" s="60" t="s">
        <v>128</v>
      </c>
      <c r="I285" s="247">
        <v>17536.37</v>
      </c>
      <c r="J285" s="60"/>
      <c r="K285" s="60" t="s">
        <v>4529</v>
      </c>
      <c r="L285" s="28">
        <v>53000005</v>
      </c>
    </row>
    <row r="286" spans="1:15">
      <c r="A286" s="60" t="s">
        <v>2931</v>
      </c>
      <c r="B286" s="60" t="s">
        <v>3495</v>
      </c>
      <c r="C286" s="60" t="s">
        <v>4521</v>
      </c>
      <c r="D286" s="117">
        <v>1201</v>
      </c>
      <c r="E286" s="61">
        <v>44925</v>
      </c>
      <c r="F286" s="60">
        <v>902665</v>
      </c>
      <c r="G286" s="60" t="s">
        <v>47</v>
      </c>
      <c r="H286" s="60" t="s">
        <v>128</v>
      </c>
      <c r="I286" s="247">
        <v>2461.14</v>
      </c>
      <c r="J286" s="60"/>
      <c r="K286" s="60" t="s">
        <v>4530</v>
      </c>
      <c r="L286" s="28">
        <v>53000005</v>
      </c>
    </row>
    <row r="287" spans="1:15">
      <c r="A287" s="60" t="s">
        <v>2931</v>
      </c>
      <c r="B287" s="60" t="s">
        <v>3495</v>
      </c>
      <c r="C287" s="60" t="s">
        <v>4521</v>
      </c>
      <c r="D287" s="117">
        <v>1201</v>
      </c>
      <c r="E287" s="61">
        <v>44925</v>
      </c>
      <c r="F287" s="60">
        <v>902665</v>
      </c>
      <c r="G287" s="60" t="s">
        <v>47</v>
      </c>
      <c r="H287" s="60" t="s">
        <v>128</v>
      </c>
      <c r="I287" s="247">
        <v>26964.1</v>
      </c>
      <c r="J287" s="60"/>
      <c r="K287" s="60" t="s">
        <v>2944</v>
      </c>
      <c r="L287" s="28">
        <v>53000005</v>
      </c>
    </row>
    <row r="288" spans="1:15">
      <c r="A288" s="60" t="s">
        <v>2931</v>
      </c>
      <c r="B288" s="60" t="s">
        <v>3495</v>
      </c>
      <c r="C288" s="60" t="s">
        <v>4521</v>
      </c>
      <c r="D288" s="117">
        <v>1201</v>
      </c>
      <c r="E288" s="61">
        <v>44925</v>
      </c>
      <c r="F288" s="60">
        <v>902665</v>
      </c>
      <c r="G288" s="60" t="s">
        <v>47</v>
      </c>
      <c r="H288" s="60" t="s">
        <v>128</v>
      </c>
      <c r="I288" s="247">
        <v>5147.0200000000004</v>
      </c>
      <c r="J288" s="60"/>
      <c r="K288" s="60" t="s">
        <v>2945</v>
      </c>
      <c r="L288" s="28">
        <v>53000005</v>
      </c>
    </row>
    <row r="289" spans="1:15">
      <c r="A289" s="60" t="s">
        <v>2931</v>
      </c>
      <c r="B289" s="60" t="s">
        <v>3495</v>
      </c>
      <c r="C289" s="60" t="s">
        <v>4521</v>
      </c>
      <c r="D289" s="117">
        <v>1201</v>
      </c>
      <c r="E289" s="61">
        <v>44925</v>
      </c>
      <c r="F289" s="60">
        <v>902665</v>
      </c>
      <c r="G289" s="60" t="s">
        <v>47</v>
      </c>
      <c r="H289" s="60" t="s">
        <v>128</v>
      </c>
      <c r="I289" s="247">
        <v>7143.62</v>
      </c>
      <c r="J289" s="60"/>
      <c r="K289" s="60" t="s">
        <v>2946</v>
      </c>
      <c r="L289" s="28">
        <v>53000005</v>
      </c>
    </row>
    <row r="290" spans="1:15">
      <c r="A290" s="60" t="s">
        <v>2931</v>
      </c>
      <c r="B290" s="60" t="s">
        <v>3495</v>
      </c>
      <c r="C290" s="60" t="s">
        <v>4521</v>
      </c>
      <c r="D290" s="117">
        <v>1201</v>
      </c>
      <c r="E290" s="61">
        <v>44925</v>
      </c>
      <c r="F290" s="60">
        <v>902665</v>
      </c>
      <c r="G290" s="60" t="s">
        <v>47</v>
      </c>
      <c r="H290" s="60" t="s">
        <v>128</v>
      </c>
      <c r="I290" s="247">
        <v>2153.71</v>
      </c>
      <c r="J290" s="60"/>
      <c r="K290" s="60" t="s">
        <v>2947</v>
      </c>
      <c r="L290" s="28">
        <v>53000005</v>
      </c>
    </row>
    <row r="291" spans="1:15">
      <c r="A291" s="60" t="s">
        <v>2931</v>
      </c>
      <c r="B291" s="60" t="s">
        <v>3495</v>
      </c>
      <c r="C291" s="60" t="s">
        <v>4521</v>
      </c>
      <c r="D291" s="117">
        <v>1201</v>
      </c>
      <c r="E291" s="61">
        <v>44925</v>
      </c>
      <c r="F291" s="60">
        <v>902665</v>
      </c>
      <c r="G291" s="60" t="s">
        <v>47</v>
      </c>
      <c r="H291" s="60" t="s">
        <v>128</v>
      </c>
      <c r="I291" s="247">
        <v>15439.25</v>
      </c>
      <c r="J291" s="60"/>
      <c r="K291" s="60" t="s">
        <v>2948</v>
      </c>
      <c r="L291" s="28">
        <v>53000005</v>
      </c>
    </row>
    <row r="292" spans="1:15">
      <c r="A292" s="60" t="s">
        <v>2931</v>
      </c>
      <c r="B292" s="60" t="s">
        <v>3495</v>
      </c>
      <c r="C292" s="60" t="s">
        <v>4521</v>
      </c>
      <c r="D292" s="117">
        <v>1201</v>
      </c>
      <c r="E292" s="61">
        <v>44925</v>
      </c>
      <c r="F292" s="60">
        <v>902665</v>
      </c>
      <c r="G292" s="60" t="s">
        <v>47</v>
      </c>
      <c r="H292" s="60" t="s">
        <v>128</v>
      </c>
      <c r="I292" s="247">
        <v>2668.19</v>
      </c>
      <c r="J292" s="60"/>
      <c r="K292" s="60" t="s">
        <v>2949</v>
      </c>
      <c r="L292" s="28">
        <v>53000005</v>
      </c>
    </row>
    <row r="293" spans="1:15">
      <c r="A293" s="60" t="s">
        <v>2931</v>
      </c>
      <c r="B293" s="60" t="s">
        <v>3495</v>
      </c>
      <c r="C293" s="60" t="s">
        <v>4521</v>
      </c>
      <c r="D293" s="117">
        <v>1201</v>
      </c>
      <c r="E293" s="61">
        <v>44925</v>
      </c>
      <c r="F293" s="60">
        <v>902665</v>
      </c>
      <c r="G293" s="60" t="s">
        <v>47</v>
      </c>
      <c r="H293" s="60" t="s">
        <v>128</v>
      </c>
      <c r="I293" s="247">
        <v>4893.42</v>
      </c>
      <c r="J293" s="60"/>
      <c r="K293" s="60" t="s">
        <v>4531</v>
      </c>
      <c r="L293" s="28">
        <v>53000005</v>
      </c>
    </row>
    <row r="294" spans="1:15">
      <c r="A294" s="60" t="s">
        <v>2931</v>
      </c>
      <c r="B294" s="60" t="s">
        <v>3495</v>
      </c>
      <c r="C294" s="60" t="s">
        <v>4521</v>
      </c>
      <c r="D294" s="117">
        <v>1201</v>
      </c>
      <c r="E294" s="61">
        <v>44925</v>
      </c>
      <c r="F294" s="60">
        <v>902665</v>
      </c>
      <c r="G294" s="60" t="s">
        <v>47</v>
      </c>
      <c r="H294" s="60" t="s">
        <v>128</v>
      </c>
      <c r="I294" s="247">
        <v>4548.7700000000004</v>
      </c>
      <c r="J294" s="60"/>
      <c r="K294" s="60" t="s">
        <v>4532</v>
      </c>
      <c r="L294" s="28">
        <v>53000005</v>
      </c>
    </row>
    <row r="295" spans="1:15">
      <c r="A295" s="60" t="s">
        <v>2931</v>
      </c>
      <c r="B295" s="60" t="s">
        <v>3495</v>
      </c>
      <c r="C295" s="60" t="s">
        <v>4521</v>
      </c>
      <c r="D295" s="117">
        <v>1201</v>
      </c>
      <c r="E295" s="61">
        <v>44925</v>
      </c>
      <c r="F295" s="60">
        <v>902665</v>
      </c>
      <c r="G295" s="60" t="s">
        <v>47</v>
      </c>
      <c r="H295" s="60" t="s">
        <v>128</v>
      </c>
      <c r="I295" s="247">
        <v>6762.51</v>
      </c>
      <c r="J295" s="60"/>
      <c r="K295" s="60" t="s">
        <v>2952</v>
      </c>
      <c r="L295" s="28">
        <v>53000005</v>
      </c>
    </row>
    <row r="296" spans="1:15">
      <c r="A296" s="60" t="s">
        <v>2931</v>
      </c>
      <c r="B296" s="60" t="s">
        <v>3495</v>
      </c>
      <c r="C296" s="60" t="s">
        <v>4521</v>
      </c>
      <c r="D296" s="117">
        <v>1201</v>
      </c>
      <c r="E296" s="61">
        <v>44925</v>
      </c>
      <c r="F296" s="60">
        <v>902665</v>
      </c>
      <c r="G296" s="60" t="s">
        <v>47</v>
      </c>
      <c r="H296" s="60" t="s">
        <v>128</v>
      </c>
      <c r="I296" s="247">
        <v>6869.46</v>
      </c>
      <c r="J296" s="60"/>
      <c r="K296" s="60" t="s">
        <v>2952</v>
      </c>
      <c r="L296" s="28">
        <v>53000005</v>
      </c>
    </row>
    <row r="297" spans="1:15">
      <c r="A297" s="60" t="s">
        <v>166</v>
      </c>
      <c r="B297" s="60" t="s">
        <v>292</v>
      </c>
      <c r="C297" s="60" t="s">
        <v>4533</v>
      </c>
      <c r="D297" s="117">
        <v>1201</v>
      </c>
      <c r="E297" s="61">
        <v>44925</v>
      </c>
      <c r="F297" s="60">
        <v>902701</v>
      </c>
      <c r="G297" s="60" t="s">
        <v>47</v>
      </c>
      <c r="H297" s="60" t="s">
        <v>21</v>
      </c>
      <c r="I297" s="247">
        <v>11589.3</v>
      </c>
      <c r="J297" s="60"/>
      <c r="K297" s="60" t="s">
        <v>4534</v>
      </c>
      <c r="L297" s="28">
        <v>55738459</v>
      </c>
    </row>
    <row r="298" spans="1:15">
      <c r="A298" s="60" t="s">
        <v>166</v>
      </c>
      <c r="B298" s="60" t="s">
        <v>292</v>
      </c>
      <c r="C298" s="60" t="s">
        <v>4533</v>
      </c>
      <c r="D298" s="117">
        <v>1201</v>
      </c>
      <c r="E298" s="61">
        <v>44925</v>
      </c>
      <c r="F298" s="60">
        <v>902701</v>
      </c>
      <c r="G298" s="60" t="s">
        <v>47</v>
      </c>
      <c r="H298" s="60" t="s">
        <v>21</v>
      </c>
      <c r="I298" s="247">
        <v>4488.96</v>
      </c>
      <c r="J298" s="60"/>
      <c r="K298" s="60" t="s">
        <v>4535</v>
      </c>
      <c r="L298" s="28">
        <v>55738459</v>
      </c>
    </row>
    <row r="299" spans="1:15">
      <c r="A299" s="60" t="s">
        <v>166</v>
      </c>
      <c r="B299" s="60" t="s">
        <v>292</v>
      </c>
      <c r="C299" s="60" t="s">
        <v>4533</v>
      </c>
      <c r="D299" s="117">
        <v>1201</v>
      </c>
      <c r="E299" s="61">
        <v>44925</v>
      </c>
      <c r="F299" s="60">
        <v>902701</v>
      </c>
      <c r="G299" s="60" t="s">
        <v>47</v>
      </c>
      <c r="H299" s="60" t="s">
        <v>21</v>
      </c>
      <c r="I299" s="247">
        <v>14574</v>
      </c>
      <c r="J299" s="60"/>
      <c r="K299" s="60" t="s">
        <v>4536</v>
      </c>
      <c r="L299" s="28">
        <v>55738459</v>
      </c>
    </row>
    <row r="300" spans="1:15">
      <c r="A300" s="60" t="s">
        <v>166</v>
      </c>
      <c r="B300" s="60" t="s">
        <v>292</v>
      </c>
      <c r="C300" s="60" t="s">
        <v>4533</v>
      </c>
      <c r="D300" s="117">
        <v>1201</v>
      </c>
      <c r="E300" s="61">
        <v>44925</v>
      </c>
      <c r="F300" s="60">
        <v>902701</v>
      </c>
      <c r="G300" s="60" t="s">
        <v>47</v>
      </c>
      <c r="H300" s="60" t="s">
        <v>21</v>
      </c>
      <c r="I300" s="247">
        <v>3960</v>
      </c>
      <c r="J300" s="60"/>
      <c r="K300" s="60" t="s">
        <v>4537</v>
      </c>
      <c r="L300" s="28">
        <v>55738459</v>
      </c>
    </row>
    <row r="301" spans="1:15">
      <c r="A301" s="60" t="s">
        <v>166</v>
      </c>
      <c r="B301" s="60" t="s">
        <v>292</v>
      </c>
      <c r="C301" s="60" t="s">
        <v>4533</v>
      </c>
      <c r="D301" s="117">
        <v>1201</v>
      </c>
      <c r="E301" s="61">
        <v>44925</v>
      </c>
      <c r="F301" s="60">
        <v>902701</v>
      </c>
      <c r="G301" s="60" t="s">
        <v>47</v>
      </c>
      <c r="H301" s="60" t="s">
        <v>21</v>
      </c>
      <c r="I301" s="247">
        <v>4485.1400000000003</v>
      </c>
      <c r="J301" s="60"/>
      <c r="K301" s="60" t="s">
        <v>4538</v>
      </c>
      <c r="L301" s="28">
        <v>55738459</v>
      </c>
    </row>
    <row r="302" spans="1:15">
      <c r="A302" s="60" t="s">
        <v>166</v>
      </c>
      <c r="B302" s="60" t="s">
        <v>292</v>
      </c>
      <c r="C302" s="60" t="s">
        <v>4533</v>
      </c>
      <c r="D302" s="117">
        <v>1201</v>
      </c>
      <c r="E302" s="61">
        <v>44925</v>
      </c>
      <c r="F302" s="60">
        <v>902701</v>
      </c>
      <c r="G302" s="60" t="s">
        <v>47</v>
      </c>
      <c r="H302" s="60" t="s">
        <v>21</v>
      </c>
      <c r="I302" s="247">
        <v>2825.1</v>
      </c>
      <c r="J302" s="60"/>
      <c r="K302" s="60" t="s">
        <v>4539</v>
      </c>
      <c r="L302" s="28">
        <v>55738459</v>
      </c>
    </row>
    <row r="303" spans="1:15">
      <c r="A303" s="60" t="s">
        <v>166</v>
      </c>
      <c r="B303" s="60" t="s">
        <v>292</v>
      </c>
      <c r="C303" s="60" t="s">
        <v>4533</v>
      </c>
      <c r="D303" s="117">
        <v>1201</v>
      </c>
      <c r="E303" s="61">
        <v>44925</v>
      </c>
      <c r="F303" s="60">
        <v>902701</v>
      </c>
      <c r="G303" s="60" t="s">
        <v>47</v>
      </c>
      <c r="H303" s="60" t="s">
        <v>21</v>
      </c>
      <c r="I303" s="247">
        <v>4589.75</v>
      </c>
      <c r="J303" s="60"/>
      <c r="K303" s="60" t="s">
        <v>4540</v>
      </c>
      <c r="L303" s="28">
        <v>55738459</v>
      </c>
    </row>
    <row r="304" spans="1:15">
      <c r="A304" s="60" t="s">
        <v>404</v>
      </c>
      <c r="B304" s="60" t="s">
        <v>405</v>
      </c>
      <c r="C304" s="60" t="s">
        <v>4541</v>
      </c>
      <c r="D304">
        <v>1204</v>
      </c>
      <c r="E304" s="61">
        <v>44925</v>
      </c>
      <c r="F304" s="60">
        <v>902102</v>
      </c>
      <c r="G304" s="60" t="s">
        <v>47</v>
      </c>
      <c r="H304" s="60" t="s">
        <v>128</v>
      </c>
      <c r="I304" s="247">
        <v>86560.76</v>
      </c>
      <c r="J304" s="60"/>
      <c r="K304" s="60" t="s">
        <v>4542</v>
      </c>
      <c r="L304" s="28">
        <v>57225201</v>
      </c>
      <c r="M304" s="97">
        <v>44946</v>
      </c>
      <c r="N304" t="s">
        <v>865</v>
      </c>
      <c r="O304" s="131">
        <v>269647.93</v>
      </c>
    </row>
    <row r="305" spans="1:16">
      <c r="A305" s="60" t="s">
        <v>404</v>
      </c>
      <c r="B305" s="60" t="s">
        <v>405</v>
      </c>
      <c r="C305" s="60" t="s">
        <v>4541</v>
      </c>
      <c r="D305">
        <v>1204</v>
      </c>
      <c r="E305" s="61">
        <v>44925</v>
      </c>
      <c r="F305" s="60">
        <v>902102</v>
      </c>
      <c r="G305" s="60" t="s">
        <v>47</v>
      </c>
      <c r="H305" s="60" t="s">
        <v>128</v>
      </c>
      <c r="I305" s="247">
        <v>10298.879999999999</v>
      </c>
      <c r="J305" s="60"/>
      <c r="K305" s="60" t="s">
        <v>4543</v>
      </c>
      <c r="L305" s="28">
        <v>57225201</v>
      </c>
      <c r="M305" s="97">
        <v>44946</v>
      </c>
      <c r="N305" t="s">
        <v>865</v>
      </c>
      <c r="O305" s="131">
        <v>269647.93</v>
      </c>
    </row>
    <row r="306" spans="1:16">
      <c r="A306" s="60" t="s">
        <v>404</v>
      </c>
      <c r="B306" s="60" t="s">
        <v>405</v>
      </c>
      <c r="C306" s="60" t="s">
        <v>4541</v>
      </c>
      <c r="D306">
        <v>1204</v>
      </c>
      <c r="E306" s="61">
        <v>44925</v>
      </c>
      <c r="F306" s="60">
        <v>902102</v>
      </c>
      <c r="G306" s="60" t="s">
        <v>47</v>
      </c>
      <c r="H306" s="60" t="s">
        <v>128</v>
      </c>
      <c r="I306" s="247">
        <v>14855.04</v>
      </c>
      <c r="J306" s="60"/>
      <c r="K306" s="60" t="s">
        <v>4544</v>
      </c>
      <c r="L306" s="28">
        <v>57225201</v>
      </c>
      <c r="M306" s="97">
        <v>44946</v>
      </c>
      <c r="N306" t="s">
        <v>865</v>
      </c>
      <c r="O306" s="131">
        <v>269647.93</v>
      </c>
    </row>
    <row r="307" spans="1:16">
      <c r="A307" s="60" t="s">
        <v>404</v>
      </c>
      <c r="B307" s="60" t="s">
        <v>405</v>
      </c>
      <c r="C307" s="60" t="s">
        <v>4541</v>
      </c>
      <c r="D307">
        <v>1204</v>
      </c>
      <c r="E307" s="61">
        <v>44925</v>
      </c>
      <c r="F307" s="60">
        <v>902102</v>
      </c>
      <c r="G307" s="60" t="s">
        <v>47</v>
      </c>
      <c r="H307" s="60" t="s">
        <v>128</v>
      </c>
      <c r="I307" s="247">
        <v>2729.36</v>
      </c>
      <c r="J307" s="60"/>
      <c r="K307" s="60" t="s">
        <v>4545</v>
      </c>
      <c r="L307" s="28">
        <v>57225201</v>
      </c>
      <c r="M307" s="97">
        <v>44946</v>
      </c>
      <c r="N307" t="s">
        <v>865</v>
      </c>
      <c r="O307" s="131">
        <v>269647.93</v>
      </c>
    </row>
    <row r="308" spans="1:16">
      <c r="A308" s="60" t="s">
        <v>404</v>
      </c>
      <c r="B308" s="60" t="s">
        <v>405</v>
      </c>
      <c r="C308" s="60" t="s">
        <v>4541</v>
      </c>
      <c r="D308">
        <v>1204</v>
      </c>
      <c r="E308" s="61">
        <v>44925</v>
      </c>
      <c r="F308" s="60">
        <v>902102</v>
      </c>
      <c r="G308" s="60" t="s">
        <v>47</v>
      </c>
      <c r="H308" s="60" t="s">
        <v>128</v>
      </c>
      <c r="I308" s="247">
        <v>40580.82</v>
      </c>
      <c r="J308" s="60"/>
      <c r="K308" s="60" t="s">
        <v>4546</v>
      </c>
      <c r="L308" s="28">
        <v>57225201</v>
      </c>
      <c r="M308" s="97">
        <v>44946</v>
      </c>
      <c r="N308" t="s">
        <v>865</v>
      </c>
      <c r="O308" s="131">
        <v>269647.93</v>
      </c>
    </row>
    <row r="309" spans="1:16">
      <c r="A309" s="60" t="s">
        <v>404</v>
      </c>
      <c r="B309" s="60" t="s">
        <v>405</v>
      </c>
      <c r="C309" s="60" t="s">
        <v>4541</v>
      </c>
      <c r="D309">
        <v>1204</v>
      </c>
      <c r="E309" s="61">
        <v>44925</v>
      </c>
      <c r="F309" s="60">
        <v>902102</v>
      </c>
      <c r="G309" s="60" t="s">
        <v>47</v>
      </c>
      <c r="H309" s="60" t="s">
        <v>128</v>
      </c>
      <c r="I309" s="247">
        <v>19568.16</v>
      </c>
      <c r="J309" s="60"/>
      <c r="K309" s="60" t="s">
        <v>4547</v>
      </c>
      <c r="L309" s="28">
        <v>57225201</v>
      </c>
      <c r="M309" s="97">
        <v>44946</v>
      </c>
      <c r="N309" t="s">
        <v>865</v>
      </c>
      <c r="O309" s="131">
        <v>269647.93</v>
      </c>
    </row>
    <row r="310" spans="1:16">
      <c r="A310" s="60" t="s">
        <v>404</v>
      </c>
      <c r="B310" s="60" t="s">
        <v>405</v>
      </c>
      <c r="C310" s="60" t="s">
        <v>4541</v>
      </c>
      <c r="D310">
        <v>1204</v>
      </c>
      <c r="E310" s="61">
        <v>44925</v>
      </c>
      <c r="F310" s="60">
        <v>902102</v>
      </c>
      <c r="G310" s="60" t="s">
        <v>47</v>
      </c>
      <c r="H310" s="60" t="s">
        <v>128</v>
      </c>
      <c r="I310" s="247">
        <v>52238.1</v>
      </c>
      <c r="J310" s="60"/>
      <c r="K310" s="60" t="s">
        <v>4548</v>
      </c>
      <c r="L310" s="28">
        <v>57225201</v>
      </c>
      <c r="M310" s="97">
        <v>44946</v>
      </c>
      <c r="N310" t="s">
        <v>865</v>
      </c>
      <c r="O310" s="131">
        <v>269647.93</v>
      </c>
    </row>
    <row r="311" spans="1:16">
      <c r="A311" s="60" t="s">
        <v>404</v>
      </c>
      <c r="B311" s="60" t="s">
        <v>405</v>
      </c>
      <c r="C311" s="60" t="s">
        <v>4541</v>
      </c>
      <c r="D311">
        <v>1204</v>
      </c>
      <c r="E311" s="61">
        <v>44925</v>
      </c>
      <c r="F311" s="60">
        <v>902102</v>
      </c>
      <c r="G311" s="60" t="s">
        <v>47</v>
      </c>
      <c r="H311" s="60" t="s">
        <v>128</v>
      </c>
      <c r="I311" s="247">
        <v>9882</v>
      </c>
      <c r="J311" s="60"/>
      <c r="K311" s="60" t="s">
        <v>4549</v>
      </c>
      <c r="L311" s="28">
        <v>57225201</v>
      </c>
      <c r="M311" s="97">
        <v>44946</v>
      </c>
      <c r="N311" t="s">
        <v>865</v>
      </c>
      <c r="O311" s="131">
        <v>269647.93</v>
      </c>
    </row>
    <row r="312" spans="1:16">
      <c r="A312" s="60" t="s">
        <v>404</v>
      </c>
      <c r="B312" s="60" t="s">
        <v>405</v>
      </c>
      <c r="C312" s="60" t="s">
        <v>4541</v>
      </c>
      <c r="D312">
        <v>1204</v>
      </c>
      <c r="E312" s="61">
        <v>44925</v>
      </c>
      <c r="F312" s="60">
        <v>902102</v>
      </c>
      <c r="G312" s="60" t="s">
        <v>47</v>
      </c>
      <c r="H312" s="60" t="s">
        <v>128</v>
      </c>
      <c r="I312" s="247">
        <v>14236.86</v>
      </c>
      <c r="J312" s="60"/>
      <c r="K312" s="60" t="s">
        <v>4550</v>
      </c>
      <c r="L312" s="28">
        <v>57225201</v>
      </c>
      <c r="M312" s="97">
        <v>44946</v>
      </c>
      <c r="N312" t="s">
        <v>865</v>
      </c>
      <c r="O312" s="131">
        <v>269647.93</v>
      </c>
    </row>
    <row r="313" spans="1:16">
      <c r="A313" s="60" t="s">
        <v>404</v>
      </c>
      <c r="B313" s="60" t="s">
        <v>405</v>
      </c>
      <c r="C313" s="60" t="s">
        <v>4541</v>
      </c>
      <c r="D313">
        <v>1204</v>
      </c>
      <c r="E313" s="61">
        <v>44925</v>
      </c>
      <c r="F313" s="60">
        <v>902102</v>
      </c>
      <c r="G313" s="60" t="s">
        <v>47</v>
      </c>
      <c r="H313" s="60" t="s">
        <v>128</v>
      </c>
      <c r="I313" s="247">
        <v>18567.34</v>
      </c>
      <c r="J313" s="60"/>
      <c r="K313" s="60" t="s">
        <v>4551</v>
      </c>
      <c r="L313" s="28">
        <v>57225201</v>
      </c>
      <c r="M313" s="97">
        <v>44946</v>
      </c>
      <c r="N313" t="s">
        <v>865</v>
      </c>
      <c r="O313" s="131">
        <v>269647.93</v>
      </c>
    </row>
    <row r="314" spans="1:16">
      <c r="A314" s="60" t="s">
        <v>404</v>
      </c>
      <c r="B314" s="60" t="s">
        <v>405</v>
      </c>
      <c r="C314" s="60" t="s">
        <v>4552</v>
      </c>
      <c r="D314">
        <v>1204</v>
      </c>
      <c r="E314" s="61">
        <v>44925</v>
      </c>
      <c r="F314" s="60">
        <v>902235</v>
      </c>
      <c r="G314" s="60" t="s">
        <v>47</v>
      </c>
      <c r="H314" s="60" t="s">
        <v>128</v>
      </c>
      <c r="I314" s="247">
        <v>14947.2</v>
      </c>
      <c r="J314" s="60"/>
      <c r="K314" s="60" t="s">
        <v>4553</v>
      </c>
      <c r="L314" s="28">
        <v>57225201</v>
      </c>
      <c r="M314" s="97">
        <v>44953</v>
      </c>
      <c r="N314" t="s">
        <v>865</v>
      </c>
      <c r="O314" s="131">
        <v>240819</v>
      </c>
      <c r="P314" t="s">
        <v>4593</v>
      </c>
    </row>
    <row r="315" spans="1:16">
      <c r="A315" s="60" t="s">
        <v>404</v>
      </c>
      <c r="B315" s="60" t="s">
        <v>405</v>
      </c>
      <c r="C315" s="60" t="s">
        <v>4552</v>
      </c>
      <c r="D315">
        <v>1204</v>
      </c>
      <c r="E315" s="61">
        <v>44925</v>
      </c>
      <c r="F315" s="60">
        <v>902235</v>
      </c>
      <c r="G315" s="60" t="s">
        <v>47</v>
      </c>
      <c r="H315" s="60" t="s">
        <v>128</v>
      </c>
      <c r="I315" s="247">
        <v>76015.8</v>
      </c>
      <c r="J315" s="60"/>
      <c r="K315" s="60" t="s">
        <v>4554</v>
      </c>
      <c r="L315" s="28">
        <v>57225201</v>
      </c>
      <c r="M315" s="97">
        <v>44953</v>
      </c>
      <c r="N315" t="s">
        <v>865</v>
      </c>
      <c r="O315" s="131">
        <v>240819</v>
      </c>
      <c r="P315" t="s">
        <v>4593</v>
      </c>
    </row>
    <row r="316" spans="1:16">
      <c r="A316" s="60" t="s">
        <v>404</v>
      </c>
      <c r="B316" s="60" t="s">
        <v>405</v>
      </c>
      <c r="C316" s="60" t="s">
        <v>4552</v>
      </c>
      <c r="D316">
        <v>1204</v>
      </c>
      <c r="E316" s="61">
        <v>44925</v>
      </c>
      <c r="F316" s="60">
        <v>902235</v>
      </c>
      <c r="G316" s="60" t="s">
        <v>47</v>
      </c>
      <c r="H316" s="60" t="s">
        <v>128</v>
      </c>
      <c r="I316" s="247">
        <v>19202.400000000001</v>
      </c>
      <c r="J316" s="60"/>
      <c r="K316" s="60" t="s">
        <v>4555</v>
      </c>
      <c r="L316" s="28">
        <v>57225201</v>
      </c>
      <c r="M316" s="97">
        <v>44953</v>
      </c>
      <c r="N316" t="s">
        <v>865</v>
      </c>
      <c r="O316" s="131">
        <v>240819</v>
      </c>
      <c r="P316" t="s">
        <v>4593</v>
      </c>
    </row>
    <row r="317" spans="1:16">
      <c r="A317" s="60" t="s">
        <v>404</v>
      </c>
      <c r="B317" s="60" t="s">
        <v>405</v>
      </c>
      <c r="C317" s="60" t="s">
        <v>4552</v>
      </c>
      <c r="D317">
        <v>1204</v>
      </c>
      <c r="E317" s="61">
        <v>44925</v>
      </c>
      <c r="F317" s="60">
        <v>902235</v>
      </c>
      <c r="G317" s="60" t="s">
        <v>47</v>
      </c>
      <c r="H317" s="60" t="s">
        <v>128</v>
      </c>
      <c r="I317" s="247">
        <v>2476.8000000000002</v>
      </c>
      <c r="J317" s="60"/>
      <c r="K317" s="60" t="s">
        <v>4556</v>
      </c>
      <c r="L317" s="28">
        <v>57225201</v>
      </c>
      <c r="M317" s="97">
        <v>44953</v>
      </c>
      <c r="N317" t="s">
        <v>865</v>
      </c>
      <c r="O317" s="131">
        <v>240819</v>
      </c>
      <c r="P317" t="s">
        <v>4593</v>
      </c>
    </row>
    <row r="318" spans="1:16">
      <c r="A318" s="60" t="s">
        <v>404</v>
      </c>
      <c r="B318" s="60" t="s">
        <v>405</v>
      </c>
      <c r="C318" s="60" t="s">
        <v>4552</v>
      </c>
      <c r="D318">
        <v>1204</v>
      </c>
      <c r="E318" s="61">
        <v>44925</v>
      </c>
      <c r="F318" s="60">
        <v>902235</v>
      </c>
      <c r="G318" s="60" t="s">
        <v>47</v>
      </c>
      <c r="H318" s="60" t="s">
        <v>128</v>
      </c>
      <c r="I318" s="247">
        <v>24102.560000000001</v>
      </c>
      <c r="J318" s="60"/>
      <c r="K318" s="60" t="s">
        <v>4557</v>
      </c>
      <c r="L318" s="28">
        <v>57225201</v>
      </c>
      <c r="M318" s="97">
        <v>44953</v>
      </c>
      <c r="N318" t="s">
        <v>865</v>
      </c>
      <c r="O318" s="131">
        <v>240819</v>
      </c>
      <c r="P318" t="s">
        <v>4593</v>
      </c>
    </row>
    <row r="319" spans="1:16">
      <c r="A319" s="60" t="s">
        <v>404</v>
      </c>
      <c r="B319" s="60" t="s">
        <v>405</v>
      </c>
      <c r="C319" s="60" t="s">
        <v>4552</v>
      </c>
      <c r="D319">
        <v>1204</v>
      </c>
      <c r="E319" s="61">
        <v>44925</v>
      </c>
      <c r="F319" s="60">
        <v>902235</v>
      </c>
      <c r="G319" s="60" t="s">
        <v>47</v>
      </c>
      <c r="H319" s="60" t="s">
        <v>128</v>
      </c>
      <c r="I319" s="247">
        <v>10401.69</v>
      </c>
      <c r="J319" s="60"/>
      <c r="K319" s="60" t="s">
        <v>4558</v>
      </c>
      <c r="L319" s="28">
        <v>57225201</v>
      </c>
      <c r="M319" s="97">
        <v>44953</v>
      </c>
      <c r="N319" t="s">
        <v>865</v>
      </c>
      <c r="O319" s="131">
        <v>240819</v>
      </c>
      <c r="P319" t="s">
        <v>4593</v>
      </c>
    </row>
    <row r="320" spans="1:16">
      <c r="A320" s="60" t="s">
        <v>404</v>
      </c>
      <c r="B320" s="60" t="s">
        <v>405</v>
      </c>
      <c r="C320" s="60" t="s">
        <v>4552</v>
      </c>
      <c r="D320">
        <v>1204</v>
      </c>
      <c r="E320" s="61">
        <v>44925</v>
      </c>
      <c r="F320" s="60">
        <v>902235</v>
      </c>
      <c r="G320" s="60" t="s">
        <v>47</v>
      </c>
      <c r="H320" s="60" t="s">
        <v>128</v>
      </c>
      <c r="I320" s="247">
        <v>23814.82</v>
      </c>
      <c r="J320" s="60"/>
      <c r="K320" s="60" t="s">
        <v>4559</v>
      </c>
      <c r="L320" s="28">
        <v>57225201</v>
      </c>
      <c r="M320" s="97">
        <v>44953</v>
      </c>
      <c r="N320" t="s">
        <v>865</v>
      </c>
      <c r="O320" s="131">
        <v>240819</v>
      </c>
      <c r="P320" t="s">
        <v>4593</v>
      </c>
    </row>
    <row r="321" spans="1:16">
      <c r="A321" s="60" t="s">
        <v>404</v>
      </c>
      <c r="B321" s="60" t="s">
        <v>405</v>
      </c>
      <c r="C321" s="60" t="s">
        <v>4552</v>
      </c>
      <c r="D321">
        <v>1204</v>
      </c>
      <c r="E321" s="61">
        <v>44925</v>
      </c>
      <c r="F321" s="60">
        <v>902235</v>
      </c>
      <c r="G321" s="60" t="s">
        <v>47</v>
      </c>
      <c r="H321" s="60" t="s">
        <v>128</v>
      </c>
      <c r="I321" s="247">
        <v>24539.759999999998</v>
      </c>
      <c r="J321" s="60"/>
      <c r="K321" s="60" t="s">
        <v>4560</v>
      </c>
      <c r="L321" s="28">
        <v>57225201</v>
      </c>
      <c r="M321" s="97">
        <v>44953</v>
      </c>
      <c r="N321" t="s">
        <v>865</v>
      </c>
      <c r="O321" s="131">
        <v>240819</v>
      </c>
      <c r="P321" t="s">
        <v>4593</v>
      </c>
    </row>
    <row r="322" spans="1:16">
      <c r="A322" s="60" t="s">
        <v>404</v>
      </c>
      <c r="B322" s="60" t="s">
        <v>405</v>
      </c>
      <c r="C322" s="60" t="s">
        <v>4552</v>
      </c>
      <c r="D322">
        <v>1204</v>
      </c>
      <c r="E322" s="61">
        <v>44925</v>
      </c>
      <c r="F322" s="60">
        <v>902235</v>
      </c>
      <c r="G322" s="60" t="s">
        <v>47</v>
      </c>
      <c r="H322" s="60" t="s">
        <v>128</v>
      </c>
      <c r="I322" s="247">
        <v>17382.330000000002</v>
      </c>
      <c r="J322" s="60"/>
      <c r="K322" s="60" t="s">
        <v>4561</v>
      </c>
      <c r="L322" s="28">
        <v>57225201</v>
      </c>
      <c r="M322" s="97">
        <v>44953</v>
      </c>
      <c r="N322" t="s">
        <v>865</v>
      </c>
      <c r="O322" s="131">
        <v>240819</v>
      </c>
      <c r="P322" t="s">
        <v>4593</v>
      </c>
    </row>
    <row r="323" spans="1:16">
      <c r="A323" s="60" t="s">
        <v>404</v>
      </c>
      <c r="B323" s="60" t="s">
        <v>405</v>
      </c>
      <c r="C323" s="60" t="s">
        <v>4552</v>
      </c>
      <c r="D323">
        <v>1204</v>
      </c>
      <c r="E323" s="61">
        <v>44925</v>
      </c>
      <c r="F323" s="60">
        <v>902235</v>
      </c>
      <c r="G323" s="60" t="s">
        <v>47</v>
      </c>
      <c r="H323" s="60" t="s">
        <v>128</v>
      </c>
      <c r="I323" s="247">
        <v>8823.7099999999991</v>
      </c>
      <c r="J323" s="60"/>
      <c r="K323" s="60" t="s">
        <v>4562</v>
      </c>
      <c r="L323" s="28">
        <v>57225201</v>
      </c>
      <c r="M323" s="97">
        <v>44953</v>
      </c>
      <c r="N323" t="s">
        <v>865</v>
      </c>
      <c r="O323" s="131">
        <v>240819</v>
      </c>
      <c r="P323" t="s">
        <v>4593</v>
      </c>
    </row>
    <row r="324" spans="1:16">
      <c r="A324" s="60" t="s">
        <v>404</v>
      </c>
      <c r="B324" s="60" t="s">
        <v>405</v>
      </c>
      <c r="C324" s="60" t="s">
        <v>4552</v>
      </c>
      <c r="D324">
        <v>1204</v>
      </c>
      <c r="E324" s="61">
        <v>44925</v>
      </c>
      <c r="F324" s="60">
        <v>902235</v>
      </c>
      <c r="G324" s="60" t="s">
        <v>47</v>
      </c>
      <c r="H324" s="60" t="s">
        <v>128</v>
      </c>
      <c r="I324" s="247">
        <v>10856.52</v>
      </c>
      <c r="J324" s="60"/>
      <c r="K324" s="60" t="s">
        <v>4563</v>
      </c>
      <c r="L324" s="28">
        <v>57225201</v>
      </c>
      <c r="M324" s="97">
        <v>44953</v>
      </c>
      <c r="N324" t="s">
        <v>865</v>
      </c>
      <c r="O324" s="131">
        <v>240819</v>
      </c>
      <c r="P324" t="s">
        <v>4593</v>
      </c>
    </row>
    <row r="325" spans="1:16">
      <c r="A325" s="60" t="s">
        <v>44</v>
      </c>
      <c r="B325" s="60" t="s">
        <v>44</v>
      </c>
      <c r="C325" s="60" t="s">
        <v>4564</v>
      </c>
      <c r="D325">
        <v>1204</v>
      </c>
      <c r="E325" s="61">
        <v>44925</v>
      </c>
      <c r="F325" s="60">
        <v>902586</v>
      </c>
      <c r="G325" s="60" t="s">
        <v>47</v>
      </c>
      <c r="H325" s="60" t="s">
        <v>1835</v>
      </c>
      <c r="I325" s="247">
        <v>239.66</v>
      </c>
      <c r="J325" s="60"/>
      <c r="K325" s="60" t="s">
        <v>4565</v>
      </c>
      <c r="L325" s="28">
        <v>53000085</v>
      </c>
      <c r="M325" s="97">
        <v>44936</v>
      </c>
      <c r="N325" t="s">
        <v>864</v>
      </c>
      <c r="O325" s="129">
        <v>8879.01</v>
      </c>
    </row>
    <row r="326" spans="1:16">
      <c r="A326" s="60" t="s">
        <v>44</v>
      </c>
      <c r="B326" s="60" t="s">
        <v>44</v>
      </c>
      <c r="C326" s="60" t="s">
        <v>4566</v>
      </c>
      <c r="D326">
        <v>1204</v>
      </c>
      <c r="E326" s="61">
        <v>44925</v>
      </c>
      <c r="F326" s="60">
        <v>902588</v>
      </c>
      <c r="G326" s="60" t="s">
        <v>47</v>
      </c>
      <c r="H326" s="60" t="s">
        <v>456</v>
      </c>
      <c r="I326" s="247">
        <v>94.36</v>
      </c>
      <c r="J326" s="60"/>
      <c r="K326" s="60" t="s">
        <v>4567</v>
      </c>
      <c r="L326" s="28">
        <v>53000085</v>
      </c>
      <c r="M326" s="97">
        <v>44938</v>
      </c>
      <c r="N326" t="s">
        <v>864</v>
      </c>
      <c r="O326" s="129">
        <v>1190.46</v>
      </c>
    </row>
    <row r="327" spans="1:16">
      <c r="A327" s="60" t="s">
        <v>44</v>
      </c>
      <c r="B327" s="60" t="s">
        <v>44</v>
      </c>
      <c r="C327" s="60" t="s">
        <v>4568</v>
      </c>
      <c r="D327">
        <v>1204</v>
      </c>
      <c r="E327" s="61">
        <v>44925</v>
      </c>
      <c r="F327" s="60">
        <v>902587</v>
      </c>
      <c r="G327" s="60" t="s">
        <v>47</v>
      </c>
      <c r="H327" s="60" t="s">
        <v>465</v>
      </c>
      <c r="I327" s="247">
        <v>282.7</v>
      </c>
      <c r="J327" s="60"/>
      <c r="K327" s="60" t="s">
        <v>4569</v>
      </c>
      <c r="L327" s="28">
        <v>53000085</v>
      </c>
      <c r="M327" s="97">
        <v>44936</v>
      </c>
      <c r="N327" t="s">
        <v>864</v>
      </c>
      <c r="O327" s="129">
        <v>8879.01</v>
      </c>
    </row>
    <row r="328" spans="1:16">
      <c r="A328" s="60" t="s">
        <v>44</v>
      </c>
      <c r="B328" s="60" t="s">
        <v>44</v>
      </c>
      <c r="C328" s="60" t="s">
        <v>4570</v>
      </c>
      <c r="D328">
        <v>1204</v>
      </c>
      <c r="E328" s="61">
        <v>44925</v>
      </c>
      <c r="F328" s="60">
        <v>902590</v>
      </c>
      <c r="G328" s="60" t="s">
        <v>47</v>
      </c>
      <c r="H328" s="60" t="s">
        <v>448</v>
      </c>
      <c r="I328" s="247">
        <v>323.82</v>
      </c>
      <c r="J328" s="60"/>
      <c r="K328" s="60" t="s">
        <v>4571</v>
      </c>
      <c r="L328" s="28">
        <v>53000085</v>
      </c>
      <c r="M328" s="97">
        <v>44936</v>
      </c>
      <c r="N328" t="s">
        <v>864</v>
      </c>
      <c r="O328" s="129">
        <v>8879.01</v>
      </c>
    </row>
    <row r="329" spans="1:16">
      <c r="A329" s="60" t="s">
        <v>44</v>
      </c>
      <c r="B329" s="60" t="s">
        <v>44</v>
      </c>
      <c r="C329" s="60" t="s">
        <v>4572</v>
      </c>
      <c r="D329">
        <v>1204</v>
      </c>
      <c r="E329" s="61">
        <v>44925</v>
      </c>
      <c r="F329" s="60">
        <v>902591</v>
      </c>
      <c r="G329" s="60" t="s">
        <v>47</v>
      </c>
      <c r="H329" s="60" t="s">
        <v>128</v>
      </c>
      <c r="I329" s="247">
        <v>1051.44</v>
      </c>
      <c r="J329" s="60"/>
      <c r="K329" s="60" t="s">
        <v>4573</v>
      </c>
      <c r="L329" s="28">
        <v>53000085</v>
      </c>
      <c r="M329" s="97">
        <v>44938</v>
      </c>
      <c r="N329" t="s">
        <v>864</v>
      </c>
      <c r="O329" s="129">
        <v>1190.46</v>
      </c>
    </row>
    <row r="330" spans="1:16">
      <c r="A330" s="60" t="s">
        <v>44</v>
      </c>
      <c r="B330" s="60" t="s">
        <v>44</v>
      </c>
      <c r="C330" s="60" t="s">
        <v>4574</v>
      </c>
      <c r="D330">
        <v>1204</v>
      </c>
      <c r="E330" s="61">
        <v>44925</v>
      </c>
      <c r="F330" s="60">
        <v>902592</v>
      </c>
      <c r="G330" s="60" t="s">
        <v>47</v>
      </c>
      <c r="H330" s="60" t="s">
        <v>435</v>
      </c>
      <c r="I330" s="247">
        <v>41.44</v>
      </c>
      <c r="J330" s="60"/>
      <c r="K330" s="60" t="s">
        <v>4575</v>
      </c>
      <c r="L330" s="28">
        <v>53000085</v>
      </c>
      <c r="M330" s="97">
        <v>44936</v>
      </c>
      <c r="N330" t="s">
        <v>864</v>
      </c>
      <c r="O330" s="129">
        <v>8879.01</v>
      </c>
    </row>
    <row r="331" spans="1:16">
      <c r="A331" s="60" t="s">
        <v>44</v>
      </c>
      <c r="B331" s="60" t="s">
        <v>44</v>
      </c>
      <c r="C331" s="60" t="s">
        <v>4576</v>
      </c>
      <c r="D331">
        <v>1204</v>
      </c>
      <c r="E331" s="61">
        <v>44925</v>
      </c>
      <c r="F331" s="60">
        <v>902592</v>
      </c>
      <c r="G331" s="60" t="s">
        <v>47</v>
      </c>
      <c r="H331" s="60" t="s">
        <v>435</v>
      </c>
      <c r="I331" s="247">
        <v>709.66</v>
      </c>
      <c r="J331" s="60"/>
      <c r="K331" s="60" t="s">
        <v>4575</v>
      </c>
      <c r="L331" s="28">
        <v>53000085</v>
      </c>
      <c r="M331" s="97">
        <v>44936</v>
      </c>
      <c r="N331" t="s">
        <v>864</v>
      </c>
      <c r="O331" s="129">
        <v>8879.01</v>
      </c>
    </row>
    <row r="332" spans="1:16">
      <c r="A332" s="60" t="s">
        <v>44</v>
      </c>
      <c r="B332" s="60" t="s">
        <v>44</v>
      </c>
      <c r="C332" s="60" t="s">
        <v>4577</v>
      </c>
      <c r="D332">
        <v>1204</v>
      </c>
      <c r="E332" s="61">
        <v>44925</v>
      </c>
      <c r="F332" s="60">
        <v>902593</v>
      </c>
      <c r="G332" s="60" t="s">
        <v>47</v>
      </c>
      <c r="H332" s="60" t="s">
        <v>448</v>
      </c>
      <c r="I332" s="247">
        <v>2485.17</v>
      </c>
      <c r="J332" s="60"/>
      <c r="K332" s="60" t="s">
        <v>4578</v>
      </c>
      <c r="L332" s="28">
        <v>53000085</v>
      </c>
      <c r="M332" s="97">
        <v>44936</v>
      </c>
      <c r="N332" t="s">
        <v>864</v>
      </c>
      <c r="O332" s="129">
        <v>8879.01</v>
      </c>
    </row>
    <row r="333" spans="1:16">
      <c r="A333" s="60" t="s">
        <v>44</v>
      </c>
      <c r="B333" s="60" t="s">
        <v>44</v>
      </c>
      <c r="C333" s="60" t="s">
        <v>4579</v>
      </c>
      <c r="D333">
        <v>1204</v>
      </c>
      <c r="E333" s="61">
        <v>44925</v>
      </c>
      <c r="F333" s="60">
        <v>902594</v>
      </c>
      <c r="G333" s="60" t="s">
        <v>47</v>
      </c>
      <c r="H333" s="60" t="s">
        <v>452</v>
      </c>
      <c r="I333" s="247">
        <v>674.79</v>
      </c>
      <c r="J333" s="60"/>
      <c r="K333" s="60" t="s">
        <v>4580</v>
      </c>
      <c r="L333" s="28">
        <v>53000085</v>
      </c>
      <c r="M333" s="97">
        <v>44943</v>
      </c>
      <c r="N333" t="s">
        <v>864</v>
      </c>
      <c r="O333" s="129">
        <v>58842.76</v>
      </c>
    </row>
    <row r="334" spans="1:16">
      <c r="A334" s="60" t="s">
        <v>44</v>
      </c>
      <c r="B334" s="60" t="s">
        <v>44</v>
      </c>
      <c r="C334" s="60" t="s">
        <v>4581</v>
      </c>
      <c r="D334">
        <v>1204</v>
      </c>
      <c r="E334" s="61">
        <v>44925</v>
      </c>
      <c r="F334" s="60">
        <v>902595</v>
      </c>
      <c r="G334" s="60" t="s">
        <v>47</v>
      </c>
      <c r="H334" s="60" t="s">
        <v>426</v>
      </c>
      <c r="I334" s="247">
        <v>226.16</v>
      </c>
      <c r="J334" s="60"/>
      <c r="K334" s="60" t="s">
        <v>4582</v>
      </c>
      <c r="L334" s="28">
        <v>53000085</v>
      </c>
      <c r="M334" s="97">
        <v>44943</v>
      </c>
      <c r="N334" t="s">
        <v>864</v>
      </c>
      <c r="O334" s="129">
        <v>58842.76</v>
      </c>
    </row>
    <row r="335" spans="1:16">
      <c r="A335" s="60" t="s">
        <v>44</v>
      </c>
      <c r="B335" s="60" t="s">
        <v>44</v>
      </c>
      <c r="C335" s="60" t="s">
        <v>4583</v>
      </c>
      <c r="D335">
        <v>1204</v>
      </c>
      <c r="E335" s="61">
        <v>44925</v>
      </c>
      <c r="F335" s="60">
        <v>902596</v>
      </c>
      <c r="G335" s="60" t="s">
        <v>47</v>
      </c>
      <c r="H335" s="60" t="s">
        <v>426</v>
      </c>
      <c r="I335" s="247">
        <v>1315.84</v>
      </c>
      <c r="J335" s="60"/>
      <c r="K335" s="60" t="s">
        <v>4582</v>
      </c>
      <c r="L335" s="28">
        <v>53000085</v>
      </c>
      <c r="M335" s="97">
        <v>44943</v>
      </c>
      <c r="N335" t="s">
        <v>864</v>
      </c>
      <c r="O335" s="129">
        <v>58842.76</v>
      </c>
    </row>
    <row r="336" spans="1:16">
      <c r="A336" s="60" t="s">
        <v>44</v>
      </c>
      <c r="B336" s="60" t="s">
        <v>44</v>
      </c>
      <c r="C336" s="60" t="s">
        <v>4584</v>
      </c>
      <c r="D336">
        <v>1204</v>
      </c>
      <c r="E336" s="61">
        <v>44925</v>
      </c>
      <c r="F336" s="60">
        <v>902597</v>
      </c>
      <c r="G336" s="60" t="s">
        <v>47</v>
      </c>
      <c r="H336" s="60" t="s">
        <v>426</v>
      </c>
      <c r="I336" s="247">
        <v>236.44</v>
      </c>
      <c r="J336" s="60"/>
      <c r="K336" s="60" t="s">
        <v>4585</v>
      </c>
      <c r="L336" s="28">
        <v>53000085</v>
      </c>
      <c r="M336" s="97">
        <v>44943</v>
      </c>
      <c r="N336" t="s">
        <v>864</v>
      </c>
      <c r="O336" s="129">
        <v>58842.76</v>
      </c>
    </row>
    <row r="337" spans="1:15">
      <c r="A337" s="60" t="s">
        <v>44</v>
      </c>
      <c r="B337" s="60" t="s">
        <v>44</v>
      </c>
      <c r="C337" s="60" t="s">
        <v>4586</v>
      </c>
      <c r="D337">
        <v>1204</v>
      </c>
      <c r="E337" s="61">
        <v>44925</v>
      </c>
      <c r="F337" s="60">
        <v>902598</v>
      </c>
      <c r="G337" s="60" t="s">
        <v>47</v>
      </c>
      <c r="H337" s="60" t="s">
        <v>426</v>
      </c>
      <c r="I337" s="247">
        <v>1074.26</v>
      </c>
      <c r="J337" s="60"/>
      <c r="K337" s="60" t="s">
        <v>4585</v>
      </c>
      <c r="L337" s="28">
        <v>53000085</v>
      </c>
      <c r="M337" s="97">
        <v>44943</v>
      </c>
      <c r="N337" t="s">
        <v>864</v>
      </c>
      <c r="O337" s="129">
        <v>58842.76</v>
      </c>
    </row>
    <row r="338" spans="1:15">
      <c r="A338" s="60" t="s">
        <v>44</v>
      </c>
      <c r="B338" s="60" t="s">
        <v>44</v>
      </c>
      <c r="C338" s="60" t="s">
        <v>4587</v>
      </c>
      <c r="D338">
        <v>1204</v>
      </c>
      <c r="E338" s="61">
        <v>44925</v>
      </c>
      <c r="F338" s="60">
        <v>902598</v>
      </c>
      <c r="G338" s="60" t="s">
        <v>47</v>
      </c>
      <c r="H338" s="60" t="s">
        <v>426</v>
      </c>
      <c r="I338" s="247">
        <v>1259.3</v>
      </c>
      <c r="J338" s="60"/>
      <c r="K338" s="60" t="s">
        <v>4585</v>
      </c>
      <c r="L338" s="28">
        <v>53000085</v>
      </c>
      <c r="M338" s="97">
        <v>44943</v>
      </c>
      <c r="N338" t="s">
        <v>864</v>
      </c>
      <c r="O338" s="129">
        <v>58842.76</v>
      </c>
    </row>
    <row r="339" spans="1:15">
      <c r="A339" s="60" t="s">
        <v>44</v>
      </c>
      <c r="B339" s="60" t="s">
        <v>44</v>
      </c>
      <c r="C339" s="60" t="s">
        <v>4588</v>
      </c>
      <c r="D339">
        <v>1204</v>
      </c>
      <c r="E339" s="61">
        <v>44925</v>
      </c>
      <c r="F339" s="60">
        <v>902599</v>
      </c>
      <c r="G339" s="60" t="s">
        <v>47</v>
      </c>
      <c r="H339" s="60" t="s">
        <v>316</v>
      </c>
      <c r="I339" s="247">
        <v>448.90000000000003</v>
      </c>
      <c r="J339" s="60"/>
      <c r="K339" s="60" t="s">
        <v>4589</v>
      </c>
      <c r="L339" s="28">
        <v>53000085</v>
      </c>
      <c r="M339" s="97">
        <v>44943</v>
      </c>
      <c r="N339" t="s">
        <v>864</v>
      </c>
      <c r="O339" s="129">
        <v>58842.76</v>
      </c>
    </row>
    <row r="340" spans="1:15">
      <c r="A340" s="60" t="s">
        <v>44</v>
      </c>
      <c r="B340" s="60" t="s">
        <v>44</v>
      </c>
      <c r="C340" s="60" t="s">
        <v>4590</v>
      </c>
      <c r="D340">
        <v>1204</v>
      </c>
      <c r="E340" s="61">
        <v>44925</v>
      </c>
      <c r="F340" s="60">
        <v>902600</v>
      </c>
      <c r="G340" s="60" t="s">
        <v>47</v>
      </c>
      <c r="H340" s="60" t="s">
        <v>316</v>
      </c>
      <c r="I340" s="247">
        <v>1065.3</v>
      </c>
      <c r="J340" s="60"/>
      <c r="K340" s="60" t="s">
        <v>4589</v>
      </c>
      <c r="L340" s="28">
        <v>53000085</v>
      </c>
      <c r="M340" s="97">
        <v>44943</v>
      </c>
      <c r="N340" t="s">
        <v>864</v>
      </c>
      <c r="O340" s="129">
        <v>58842.76</v>
      </c>
    </row>
    <row r="341" spans="1:15">
      <c r="A341" s="60" t="s">
        <v>44</v>
      </c>
      <c r="B341" s="60" t="s">
        <v>44</v>
      </c>
      <c r="C341" s="60" t="s">
        <v>4591</v>
      </c>
      <c r="D341">
        <v>1204</v>
      </c>
      <c r="E341" s="61">
        <v>44925</v>
      </c>
      <c r="F341" s="60">
        <v>902601</v>
      </c>
      <c r="G341" s="60" t="s">
        <v>47</v>
      </c>
      <c r="H341" s="60" t="s">
        <v>701</v>
      </c>
      <c r="I341" s="247">
        <v>51.4</v>
      </c>
      <c r="J341" s="60"/>
      <c r="K341" s="60" t="s">
        <v>4592</v>
      </c>
      <c r="L341" s="28">
        <v>53000085</v>
      </c>
      <c r="M341" s="97">
        <v>44943</v>
      </c>
      <c r="N341" t="s">
        <v>864</v>
      </c>
      <c r="O341" s="129">
        <v>58842.76</v>
      </c>
    </row>
    <row r="342" spans="1:15">
      <c r="A342" s="60" t="s">
        <v>166</v>
      </c>
      <c r="B342" s="60" t="s">
        <v>209</v>
      </c>
      <c r="C342" s="60" t="s">
        <v>4594</v>
      </c>
      <c r="D342">
        <v>1201</v>
      </c>
      <c r="E342" s="61">
        <v>44929</v>
      </c>
      <c r="F342" s="60">
        <v>1286</v>
      </c>
      <c r="G342" s="60" t="s">
        <v>15</v>
      </c>
      <c r="H342" s="60" t="s">
        <v>21</v>
      </c>
      <c r="I342" s="99">
        <v>480</v>
      </c>
      <c r="J342" s="60"/>
      <c r="K342" s="60" t="s">
        <v>4259</v>
      </c>
      <c r="L342" s="28">
        <v>55738459</v>
      </c>
      <c r="M342" s="97">
        <v>44951</v>
      </c>
      <c r="N342" t="s">
        <v>864</v>
      </c>
      <c r="O342" s="129">
        <v>20414.75</v>
      </c>
    </row>
    <row r="343" spans="1:15">
      <c r="A343" s="60" t="s">
        <v>166</v>
      </c>
      <c r="B343" s="60" t="s">
        <v>209</v>
      </c>
      <c r="C343" s="60" t="s">
        <v>4594</v>
      </c>
      <c r="D343">
        <v>1201</v>
      </c>
      <c r="E343" s="61">
        <v>44929</v>
      </c>
      <c r="F343" s="60">
        <v>1286</v>
      </c>
      <c r="G343" s="60" t="s">
        <v>15</v>
      </c>
      <c r="H343" s="60" t="s">
        <v>21</v>
      </c>
      <c r="I343" s="99">
        <v>160</v>
      </c>
      <c r="J343" s="60"/>
      <c r="K343" s="60" t="s">
        <v>4259</v>
      </c>
      <c r="L343" s="28">
        <v>55738459</v>
      </c>
      <c r="M343" s="97">
        <v>44951</v>
      </c>
      <c r="N343" t="s">
        <v>864</v>
      </c>
      <c r="O343" s="129">
        <v>20414.75</v>
      </c>
    </row>
    <row r="344" spans="1:15">
      <c r="A344" s="60" t="s">
        <v>166</v>
      </c>
      <c r="B344" s="60" t="s">
        <v>209</v>
      </c>
      <c r="C344" s="60" t="s">
        <v>4594</v>
      </c>
      <c r="D344">
        <v>1201</v>
      </c>
      <c r="E344" s="61">
        <v>44929</v>
      </c>
      <c r="F344" s="60">
        <v>1286</v>
      </c>
      <c r="G344" s="60" t="s">
        <v>15</v>
      </c>
      <c r="H344" s="60" t="s">
        <v>21</v>
      </c>
      <c r="I344" s="99">
        <v>80</v>
      </c>
      <c r="J344" s="60"/>
      <c r="K344" s="60" t="s">
        <v>4382</v>
      </c>
      <c r="L344" s="28">
        <v>55738459</v>
      </c>
      <c r="M344" s="97">
        <v>44951</v>
      </c>
      <c r="N344" t="s">
        <v>864</v>
      </c>
      <c r="O344" s="129">
        <v>20414.75</v>
      </c>
    </row>
    <row r="345" spans="1:15">
      <c r="A345" s="60" t="s">
        <v>17</v>
      </c>
      <c r="B345" s="60" t="s">
        <v>1317</v>
      </c>
      <c r="C345" s="60" t="s">
        <v>4595</v>
      </c>
      <c r="D345">
        <v>1201</v>
      </c>
      <c r="E345" s="61">
        <v>44932</v>
      </c>
      <c r="F345" s="60">
        <v>8086</v>
      </c>
      <c r="G345" s="60" t="s">
        <v>15</v>
      </c>
      <c r="H345" s="60" t="s">
        <v>21</v>
      </c>
      <c r="I345" s="101">
        <v>10404.290000000001</v>
      </c>
      <c r="J345" s="60"/>
      <c r="K345" s="60" t="s">
        <v>4520</v>
      </c>
      <c r="L345" s="28">
        <v>57328808</v>
      </c>
    </row>
    <row r="346" spans="1:15">
      <c r="A346" s="60" t="s">
        <v>17</v>
      </c>
      <c r="B346" s="60" t="s">
        <v>1317</v>
      </c>
      <c r="C346" s="60" t="s">
        <v>4595</v>
      </c>
      <c r="D346">
        <v>1201</v>
      </c>
      <c r="E346" s="61">
        <v>44932</v>
      </c>
      <c r="F346" s="60">
        <v>8086</v>
      </c>
      <c r="G346" s="60" t="s">
        <v>15</v>
      </c>
      <c r="H346" s="60" t="s">
        <v>21</v>
      </c>
      <c r="I346" s="101">
        <v>547.20000000000005</v>
      </c>
      <c r="J346" s="60"/>
      <c r="K346" s="60" t="s">
        <v>4596</v>
      </c>
      <c r="L346" s="28">
        <v>57328808</v>
      </c>
      <c r="O346" s="5"/>
    </row>
    <row r="347" spans="1:15">
      <c r="A347" s="60" t="s">
        <v>17</v>
      </c>
      <c r="B347" s="60" t="s">
        <v>1317</v>
      </c>
      <c r="C347" s="60" t="s">
        <v>4595</v>
      </c>
      <c r="D347">
        <v>1201</v>
      </c>
      <c r="E347" s="61">
        <v>44932</v>
      </c>
      <c r="F347" s="60">
        <v>8086</v>
      </c>
      <c r="G347" s="60" t="s">
        <v>15</v>
      </c>
      <c r="H347" s="60" t="s">
        <v>21</v>
      </c>
      <c r="I347" s="101">
        <v>4653</v>
      </c>
      <c r="J347" s="60"/>
      <c r="K347" s="60" t="s">
        <v>4597</v>
      </c>
      <c r="L347" s="28">
        <v>57328808</v>
      </c>
    </row>
    <row r="348" spans="1:15">
      <c r="A348" s="60" t="s">
        <v>17</v>
      </c>
      <c r="B348" s="60" t="s">
        <v>1317</v>
      </c>
      <c r="C348" s="60" t="s">
        <v>4725</v>
      </c>
      <c r="D348">
        <v>1201</v>
      </c>
      <c r="E348" s="61">
        <v>44939</v>
      </c>
      <c r="F348" s="60">
        <v>18189</v>
      </c>
      <c r="G348" s="60" t="s">
        <v>15</v>
      </c>
      <c r="H348" s="60" t="s">
        <v>21</v>
      </c>
      <c r="I348" s="101">
        <v>2538</v>
      </c>
      <c r="J348" s="60"/>
      <c r="K348" s="60" t="s">
        <v>4726</v>
      </c>
      <c r="L348" s="28">
        <v>57328808</v>
      </c>
    </row>
    <row r="349" spans="1:15">
      <c r="A349" s="60" t="s">
        <v>17</v>
      </c>
      <c r="B349" s="60" t="s">
        <v>1317</v>
      </c>
      <c r="C349" s="60" t="s">
        <v>4725</v>
      </c>
      <c r="D349">
        <v>1201</v>
      </c>
      <c r="E349" s="61">
        <v>44939</v>
      </c>
      <c r="F349" s="60">
        <v>18189</v>
      </c>
      <c r="G349" s="60" t="s">
        <v>15</v>
      </c>
      <c r="H349" s="60" t="s">
        <v>21</v>
      </c>
      <c r="I349" s="101">
        <v>6942.5999999999995</v>
      </c>
      <c r="J349" s="60"/>
      <c r="K349" s="60" t="s">
        <v>4727</v>
      </c>
      <c r="L349" s="28">
        <v>57328808</v>
      </c>
    </row>
    <row r="350" spans="1:15">
      <c r="A350" s="60" t="s">
        <v>2698</v>
      </c>
      <c r="B350" s="60" t="s">
        <v>3128</v>
      </c>
      <c r="C350" s="60" t="s">
        <v>4728</v>
      </c>
      <c r="D350">
        <v>1201</v>
      </c>
      <c r="E350" s="61">
        <v>44932</v>
      </c>
      <c r="F350" s="60">
        <v>8420</v>
      </c>
      <c r="G350" s="60" t="s">
        <v>15</v>
      </c>
      <c r="H350" s="60" t="s">
        <v>21</v>
      </c>
      <c r="I350" s="101">
        <v>26.7</v>
      </c>
      <c r="J350" s="60"/>
      <c r="K350" s="60" t="s">
        <v>2701</v>
      </c>
      <c r="L350" s="28">
        <v>55358131</v>
      </c>
      <c r="M350" t="s">
        <v>4991</v>
      </c>
    </row>
    <row r="351" spans="1:15">
      <c r="A351" s="60" t="s">
        <v>2698</v>
      </c>
      <c r="B351" s="60" t="s">
        <v>3128</v>
      </c>
      <c r="C351" s="60" t="s">
        <v>4728</v>
      </c>
      <c r="D351">
        <v>1201</v>
      </c>
      <c r="E351" s="61">
        <v>44932</v>
      </c>
      <c r="F351" s="60">
        <v>8420</v>
      </c>
      <c r="G351" s="60" t="s">
        <v>15</v>
      </c>
      <c r="H351" s="60" t="s">
        <v>21</v>
      </c>
      <c r="I351" s="101">
        <v>7.49</v>
      </c>
      <c r="J351" s="60"/>
      <c r="K351" s="60" t="s">
        <v>3017</v>
      </c>
      <c r="L351" s="28">
        <v>55358131</v>
      </c>
      <c r="M351" t="s">
        <v>4991</v>
      </c>
    </row>
    <row r="352" spans="1:15">
      <c r="A352" s="60" t="s">
        <v>2698</v>
      </c>
      <c r="B352" s="60" t="s">
        <v>3128</v>
      </c>
      <c r="C352" s="60" t="s">
        <v>4728</v>
      </c>
      <c r="D352">
        <v>1201</v>
      </c>
      <c r="E352" s="61">
        <v>44932</v>
      </c>
      <c r="F352" s="60">
        <v>8420</v>
      </c>
      <c r="G352" s="60" t="s">
        <v>15</v>
      </c>
      <c r="H352" s="60" t="s">
        <v>21</v>
      </c>
      <c r="I352" s="101">
        <v>57.61</v>
      </c>
      <c r="J352" s="60"/>
      <c r="K352" s="60" t="s">
        <v>3018</v>
      </c>
      <c r="L352" s="28">
        <v>55358131</v>
      </c>
      <c r="M352" t="s">
        <v>4991</v>
      </c>
    </row>
    <row r="353" spans="1:13">
      <c r="A353" s="60" t="s">
        <v>2698</v>
      </c>
      <c r="B353" s="60" t="s">
        <v>3128</v>
      </c>
      <c r="C353" s="60" t="s">
        <v>4728</v>
      </c>
      <c r="D353">
        <v>1201</v>
      </c>
      <c r="E353" s="61">
        <v>44932</v>
      </c>
      <c r="F353" s="60">
        <v>8420</v>
      </c>
      <c r="G353" s="60" t="s">
        <v>15</v>
      </c>
      <c r="H353" s="60" t="s">
        <v>21</v>
      </c>
      <c r="I353" s="101">
        <v>123.75</v>
      </c>
      <c r="J353" s="60"/>
      <c r="K353" s="60" t="s">
        <v>3145</v>
      </c>
      <c r="L353" s="28">
        <v>55358131</v>
      </c>
      <c r="M353" t="s">
        <v>4991</v>
      </c>
    </row>
    <row r="354" spans="1:13">
      <c r="A354" s="60" t="s">
        <v>2698</v>
      </c>
      <c r="B354" s="60" t="s">
        <v>3128</v>
      </c>
      <c r="C354" s="60" t="s">
        <v>4728</v>
      </c>
      <c r="D354">
        <v>1201</v>
      </c>
      <c r="E354" s="61">
        <v>44932</v>
      </c>
      <c r="F354" s="60">
        <v>8420</v>
      </c>
      <c r="G354" s="60" t="s">
        <v>15</v>
      </c>
      <c r="H354" s="60" t="s">
        <v>21</v>
      </c>
      <c r="I354" s="101">
        <v>99</v>
      </c>
      <c r="J354" s="60"/>
      <c r="K354" s="60" t="s">
        <v>3019</v>
      </c>
      <c r="L354" s="28">
        <v>55358131</v>
      </c>
      <c r="M354" t="s">
        <v>4991</v>
      </c>
    </row>
    <row r="355" spans="1:13">
      <c r="A355" s="60" t="s">
        <v>2698</v>
      </c>
      <c r="B355" s="60" t="s">
        <v>3128</v>
      </c>
      <c r="C355" s="60" t="s">
        <v>4728</v>
      </c>
      <c r="D355">
        <v>1201</v>
      </c>
      <c r="E355" s="61">
        <v>44932</v>
      </c>
      <c r="F355" s="60">
        <v>8420</v>
      </c>
      <c r="G355" s="60" t="s">
        <v>15</v>
      </c>
      <c r="H355" s="60" t="s">
        <v>21</v>
      </c>
      <c r="I355" s="101">
        <v>15.28</v>
      </c>
      <c r="J355" s="60"/>
      <c r="K355" s="60" t="s">
        <v>2702</v>
      </c>
      <c r="L355" s="28">
        <v>55358131</v>
      </c>
      <c r="M355" t="s">
        <v>4991</v>
      </c>
    </row>
    <row r="356" spans="1:13">
      <c r="A356" s="60" t="s">
        <v>2698</v>
      </c>
      <c r="B356" s="60" t="s">
        <v>3128</v>
      </c>
      <c r="C356" s="60" t="s">
        <v>4728</v>
      </c>
      <c r="D356">
        <v>1201</v>
      </c>
      <c r="E356" s="61">
        <v>44932</v>
      </c>
      <c r="F356" s="60">
        <v>8420</v>
      </c>
      <c r="G356" s="60" t="s">
        <v>15</v>
      </c>
      <c r="H356" s="60" t="s">
        <v>21</v>
      </c>
      <c r="I356" s="101">
        <v>77.040000000000006</v>
      </c>
      <c r="J356" s="60"/>
      <c r="K356" s="60" t="s">
        <v>3021</v>
      </c>
      <c r="L356" s="28">
        <v>55358131</v>
      </c>
      <c r="M356" t="s">
        <v>4991</v>
      </c>
    </row>
    <row r="357" spans="1:13">
      <c r="A357" s="60" t="s">
        <v>2698</v>
      </c>
      <c r="B357" s="60" t="s">
        <v>3128</v>
      </c>
      <c r="C357" s="60" t="s">
        <v>4728</v>
      </c>
      <c r="D357">
        <v>1201</v>
      </c>
      <c r="E357" s="61">
        <v>44932</v>
      </c>
      <c r="F357" s="60">
        <v>8420</v>
      </c>
      <c r="G357" s="60" t="s">
        <v>15</v>
      </c>
      <c r="H357" s="60" t="s">
        <v>21</v>
      </c>
      <c r="I357" s="101">
        <v>12.94</v>
      </c>
      <c r="J357" s="60"/>
      <c r="K357" s="60" t="s">
        <v>3022</v>
      </c>
      <c r="L357" s="28">
        <v>55358131</v>
      </c>
      <c r="M357" t="s">
        <v>4991</v>
      </c>
    </row>
    <row r="358" spans="1:13">
      <c r="A358" s="60" t="s">
        <v>2698</v>
      </c>
      <c r="B358" s="60" t="s">
        <v>3128</v>
      </c>
      <c r="C358" s="60" t="s">
        <v>4728</v>
      </c>
      <c r="D358">
        <v>1201</v>
      </c>
      <c r="E358" s="61">
        <v>44932</v>
      </c>
      <c r="F358" s="60">
        <v>8420</v>
      </c>
      <c r="G358" s="60" t="s">
        <v>15</v>
      </c>
      <c r="H358" s="60" t="s">
        <v>21</v>
      </c>
      <c r="I358" s="101">
        <v>12.76</v>
      </c>
      <c r="J358" s="60"/>
      <c r="K358" s="60" t="s">
        <v>3023</v>
      </c>
      <c r="L358" s="28">
        <v>55358131</v>
      </c>
      <c r="M358" t="s">
        <v>4991</v>
      </c>
    </row>
    <row r="359" spans="1:13">
      <c r="A359" s="60" t="s">
        <v>2698</v>
      </c>
      <c r="B359" s="60" t="s">
        <v>3128</v>
      </c>
      <c r="C359" s="60" t="s">
        <v>4728</v>
      </c>
      <c r="D359">
        <v>1201</v>
      </c>
      <c r="E359" s="61">
        <v>44932</v>
      </c>
      <c r="F359" s="60">
        <v>8420</v>
      </c>
      <c r="G359" s="60" t="s">
        <v>15</v>
      </c>
      <c r="H359" s="60" t="s">
        <v>21</v>
      </c>
      <c r="I359" s="101">
        <v>32.729999999999997</v>
      </c>
      <c r="J359" s="60"/>
      <c r="K359" s="60" t="s">
        <v>3025</v>
      </c>
      <c r="L359" s="28">
        <v>55358131</v>
      </c>
      <c r="M359" t="s">
        <v>4991</v>
      </c>
    </row>
    <row r="360" spans="1:13">
      <c r="A360" s="60" t="s">
        <v>2698</v>
      </c>
      <c r="B360" s="60" t="s">
        <v>3128</v>
      </c>
      <c r="C360" s="60" t="s">
        <v>4728</v>
      </c>
      <c r="D360">
        <v>1201</v>
      </c>
      <c r="E360" s="61">
        <v>44932</v>
      </c>
      <c r="F360" s="60">
        <v>8420</v>
      </c>
      <c r="G360" s="60" t="s">
        <v>15</v>
      </c>
      <c r="H360" s="60" t="s">
        <v>21</v>
      </c>
      <c r="I360" s="101">
        <v>10.5</v>
      </c>
      <c r="J360" s="60"/>
      <c r="K360" s="60" t="s">
        <v>3026</v>
      </c>
      <c r="L360" s="28">
        <v>55358131</v>
      </c>
      <c r="M360" t="s">
        <v>4991</v>
      </c>
    </row>
    <row r="361" spans="1:13">
      <c r="A361" s="60" t="s">
        <v>2698</v>
      </c>
      <c r="B361" s="60" t="s">
        <v>3128</v>
      </c>
      <c r="C361" s="60" t="s">
        <v>4728</v>
      </c>
      <c r="D361">
        <v>1201</v>
      </c>
      <c r="E361" s="61">
        <v>44932</v>
      </c>
      <c r="F361" s="60">
        <v>8420</v>
      </c>
      <c r="G361" s="60" t="s">
        <v>15</v>
      </c>
      <c r="H361" s="60" t="s">
        <v>21</v>
      </c>
      <c r="I361" s="101">
        <v>100.8</v>
      </c>
      <c r="J361" s="60"/>
      <c r="K361" s="60" t="s">
        <v>2707</v>
      </c>
      <c r="L361" s="28">
        <v>55358131</v>
      </c>
      <c r="M361" t="s">
        <v>4991</v>
      </c>
    </row>
    <row r="362" spans="1:13">
      <c r="A362" s="60" t="s">
        <v>2698</v>
      </c>
      <c r="B362" s="60" t="s">
        <v>3128</v>
      </c>
      <c r="C362" s="60" t="s">
        <v>4728</v>
      </c>
      <c r="D362">
        <v>1201</v>
      </c>
      <c r="E362" s="61">
        <v>44932</v>
      </c>
      <c r="F362" s="60">
        <v>8420</v>
      </c>
      <c r="G362" s="60" t="s">
        <v>15</v>
      </c>
      <c r="H362" s="60" t="s">
        <v>21</v>
      </c>
      <c r="I362" s="101">
        <v>7.89</v>
      </c>
      <c r="J362" s="60"/>
      <c r="K362" s="60" t="s">
        <v>2708</v>
      </c>
      <c r="L362" s="28">
        <v>55358131</v>
      </c>
      <c r="M362" t="s">
        <v>4991</v>
      </c>
    </row>
    <row r="363" spans="1:13">
      <c r="A363" s="60" t="s">
        <v>2698</v>
      </c>
      <c r="B363" s="60" t="s">
        <v>3128</v>
      </c>
      <c r="C363" s="60" t="s">
        <v>4728</v>
      </c>
      <c r="D363">
        <v>1201</v>
      </c>
      <c r="E363" s="61">
        <v>44932</v>
      </c>
      <c r="F363" s="60">
        <v>8420</v>
      </c>
      <c r="G363" s="60" t="s">
        <v>15</v>
      </c>
      <c r="H363" s="60" t="s">
        <v>21</v>
      </c>
      <c r="I363" s="101">
        <v>93.73</v>
      </c>
      <c r="J363" s="60"/>
      <c r="K363" s="60" t="s">
        <v>2709</v>
      </c>
      <c r="L363" s="28">
        <v>55358131</v>
      </c>
      <c r="M363" t="s">
        <v>4991</v>
      </c>
    </row>
    <row r="364" spans="1:13">
      <c r="A364" s="60" t="s">
        <v>2698</v>
      </c>
      <c r="B364" s="60" t="s">
        <v>3128</v>
      </c>
      <c r="C364" s="60" t="s">
        <v>4728</v>
      </c>
      <c r="D364">
        <v>1201</v>
      </c>
      <c r="E364" s="61">
        <v>44932</v>
      </c>
      <c r="F364" s="60">
        <v>8420</v>
      </c>
      <c r="G364" s="60" t="s">
        <v>15</v>
      </c>
      <c r="H364" s="60" t="s">
        <v>21</v>
      </c>
      <c r="I364" s="101">
        <v>24.54</v>
      </c>
      <c r="J364" s="60"/>
      <c r="K364" s="60" t="s">
        <v>3663</v>
      </c>
      <c r="L364" s="28">
        <v>55358131</v>
      </c>
      <c r="M364" t="s">
        <v>4991</v>
      </c>
    </row>
    <row r="365" spans="1:13">
      <c r="A365" s="60" t="s">
        <v>2698</v>
      </c>
      <c r="B365" s="60" t="s">
        <v>3128</v>
      </c>
      <c r="C365" s="60" t="s">
        <v>4728</v>
      </c>
      <c r="D365">
        <v>1201</v>
      </c>
      <c r="E365" s="61">
        <v>44932</v>
      </c>
      <c r="F365" s="60">
        <v>8420</v>
      </c>
      <c r="G365" s="60" t="s">
        <v>15</v>
      </c>
      <c r="H365" s="60" t="s">
        <v>21</v>
      </c>
      <c r="I365" s="101">
        <v>74.849999999999994</v>
      </c>
      <c r="J365" s="60"/>
      <c r="K365" s="60" t="s">
        <v>3664</v>
      </c>
      <c r="L365" s="28">
        <v>55358131</v>
      </c>
      <c r="M365" t="s">
        <v>4991</v>
      </c>
    </row>
    <row r="366" spans="1:13">
      <c r="A366" s="60" t="s">
        <v>2698</v>
      </c>
      <c r="B366" s="60" t="s">
        <v>3128</v>
      </c>
      <c r="C366" s="60" t="s">
        <v>4728</v>
      </c>
      <c r="D366">
        <v>1201</v>
      </c>
      <c r="E366" s="61">
        <v>44932</v>
      </c>
      <c r="F366" s="60">
        <v>8420</v>
      </c>
      <c r="G366" s="60" t="s">
        <v>15</v>
      </c>
      <c r="H366" s="60" t="s">
        <v>21</v>
      </c>
      <c r="I366" s="101">
        <v>13.3</v>
      </c>
      <c r="J366" s="60"/>
      <c r="K366" s="60" t="s">
        <v>3135</v>
      </c>
      <c r="L366" s="28">
        <v>55358131</v>
      </c>
      <c r="M366" t="s">
        <v>4991</v>
      </c>
    </row>
    <row r="367" spans="1:13">
      <c r="A367" s="60" t="s">
        <v>2698</v>
      </c>
      <c r="B367" s="60" t="s">
        <v>3128</v>
      </c>
      <c r="C367" s="60" t="s">
        <v>4728</v>
      </c>
      <c r="D367">
        <v>1201</v>
      </c>
      <c r="E367" s="61">
        <v>44932</v>
      </c>
      <c r="F367" s="60">
        <v>8420</v>
      </c>
      <c r="G367" s="60" t="s">
        <v>15</v>
      </c>
      <c r="H367" s="60" t="s">
        <v>21</v>
      </c>
      <c r="I367" s="101">
        <v>25.88</v>
      </c>
      <c r="J367" s="60"/>
      <c r="K367" s="60" t="s">
        <v>3032</v>
      </c>
      <c r="L367" s="28">
        <v>55358131</v>
      </c>
      <c r="M367" t="s">
        <v>4991</v>
      </c>
    </row>
    <row r="368" spans="1:13">
      <c r="A368" s="60" t="s">
        <v>2698</v>
      </c>
      <c r="B368" s="60" t="s">
        <v>3128</v>
      </c>
      <c r="C368" s="60" t="s">
        <v>4728</v>
      </c>
      <c r="D368">
        <v>1201</v>
      </c>
      <c r="E368" s="61">
        <v>44932</v>
      </c>
      <c r="F368" s="60">
        <v>8420</v>
      </c>
      <c r="G368" s="60" t="s">
        <v>15</v>
      </c>
      <c r="H368" s="60" t="s">
        <v>21</v>
      </c>
      <c r="I368" s="101">
        <v>11.28</v>
      </c>
      <c r="J368" s="60"/>
      <c r="K368" s="60" t="s">
        <v>3144</v>
      </c>
      <c r="L368" s="28">
        <v>55358131</v>
      </c>
      <c r="M368" t="s">
        <v>4991</v>
      </c>
    </row>
    <row r="369" spans="1:13">
      <c r="A369" s="60" t="s">
        <v>2698</v>
      </c>
      <c r="B369" s="60" t="s">
        <v>3128</v>
      </c>
      <c r="C369" s="60" t="s">
        <v>4728</v>
      </c>
      <c r="D369">
        <v>1201</v>
      </c>
      <c r="E369" s="61">
        <v>44932</v>
      </c>
      <c r="F369" s="60">
        <v>8420</v>
      </c>
      <c r="G369" s="60" t="s">
        <v>15</v>
      </c>
      <c r="H369" s="60" t="s">
        <v>21</v>
      </c>
      <c r="I369" s="101">
        <v>29.19</v>
      </c>
      <c r="J369" s="60"/>
      <c r="K369" s="60" t="s">
        <v>3033</v>
      </c>
      <c r="L369" s="28">
        <v>55358131</v>
      </c>
      <c r="M369" t="s">
        <v>4991</v>
      </c>
    </row>
    <row r="370" spans="1:13">
      <c r="A370" s="60" t="s">
        <v>2698</v>
      </c>
      <c r="B370" s="60" t="s">
        <v>3128</v>
      </c>
      <c r="C370" s="60" t="s">
        <v>4728</v>
      </c>
      <c r="D370">
        <v>1201</v>
      </c>
      <c r="E370" s="61">
        <v>44932</v>
      </c>
      <c r="F370" s="60">
        <v>8420</v>
      </c>
      <c r="G370" s="60" t="s">
        <v>15</v>
      </c>
      <c r="H370" s="60" t="s">
        <v>21</v>
      </c>
      <c r="I370" s="101">
        <v>7.51</v>
      </c>
      <c r="J370" s="60"/>
      <c r="K370" s="60" t="s">
        <v>3034</v>
      </c>
      <c r="L370" s="28">
        <v>55358131</v>
      </c>
      <c r="M370" t="s">
        <v>4991</v>
      </c>
    </row>
    <row r="371" spans="1:13">
      <c r="A371" s="60" t="s">
        <v>2698</v>
      </c>
      <c r="B371" s="60" t="s">
        <v>3128</v>
      </c>
      <c r="C371" s="60" t="s">
        <v>4728</v>
      </c>
      <c r="D371">
        <v>1201</v>
      </c>
      <c r="E371" s="61">
        <v>44932</v>
      </c>
      <c r="F371" s="60">
        <v>8420</v>
      </c>
      <c r="G371" s="60" t="s">
        <v>15</v>
      </c>
      <c r="H371" s="60" t="s">
        <v>21</v>
      </c>
      <c r="I371" s="101">
        <v>25.52</v>
      </c>
      <c r="J371" s="60"/>
      <c r="K371" s="60" t="s">
        <v>3132</v>
      </c>
      <c r="L371" s="28">
        <v>55358131</v>
      </c>
      <c r="M371" t="s">
        <v>4991</v>
      </c>
    </row>
    <row r="372" spans="1:13">
      <c r="A372" s="60" t="s">
        <v>2698</v>
      </c>
      <c r="B372" s="60" t="s">
        <v>3128</v>
      </c>
      <c r="C372" s="60" t="s">
        <v>4728</v>
      </c>
      <c r="D372">
        <v>1201</v>
      </c>
      <c r="E372" s="61">
        <v>44932</v>
      </c>
      <c r="F372" s="60">
        <v>8420</v>
      </c>
      <c r="G372" s="60" t="s">
        <v>15</v>
      </c>
      <c r="H372" s="60" t="s">
        <v>21</v>
      </c>
      <c r="I372" s="101">
        <v>13.67</v>
      </c>
      <c r="J372" s="60"/>
      <c r="K372" s="60" t="s">
        <v>3237</v>
      </c>
      <c r="L372" s="28">
        <v>55358131</v>
      </c>
      <c r="M372" t="s">
        <v>4991</v>
      </c>
    </row>
    <row r="373" spans="1:13">
      <c r="A373" s="60" t="s">
        <v>2698</v>
      </c>
      <c r="B373" s="60" t="s">
        <v>3128</v>
      </c>
      <c r="C373" s="60" t="s">
        <v>4728</v>
      </c>
      <c r="D373">
        <v>1201</v>
      </c>
      <c r="E373" s="61">
        <v>44932</v>
      </c>
      <c r="F373" s="60">
        <v>8420</v>
      </c>
      <c r="G373" s="60" t="s">
        <v>15</v>
      </c>
      <c r="H373" s="60" t="s">
        <v>21</v>
      </c>
      <c r="I373" s="101">
        <v>521.16</v>
      </c>
      <c r="J373" s="60"/>
      <c r="K373" s="60" t="s">
        <v>3134</v>
      </c>
      <c r="L373" s="28">
        <v>55358131</v>
      </c>
      <c r="M373" t="s">
        <v>4991</v>
      </c>
    </row>
    <row r="374" spans="1:13">
      <c r="A374" s="60" t="s">
        <v>2698</v>
      </c>
      <c r="B374" s="60" t="s">
        <v>3128</v>
      </c>
      <c r="C374" s="60" t="s">
        <v>4728</v>
      </c>
      <c r="D374">
        <v>1201</v>
      </c>
      <c r="E374" s="61">
        <v>44932</v>
      </c>
      <c r="F374" s="60">
        <v>8420</v>
      </c>
      <c r="G374" s="60" t="s">
        <v>15</v>
      </c>
      <c r="H374" s="60" t="s">
        <v>21</v>
      </c>
      <c r="I374" s="101">
        <v>196.2</v>
      </c>
      <c r="J374" s="60"/>
      <c r="K374" s="60" t="s">
        <v>4102</v>
      </c>
      <c r="L374" s="28">
        <v>55358131</v>
      </c>
      <c r="M374" t="s">
        <v>4991</v>
      </c>
    </row>
    <row r="375" spans="1:13">
      <c r="A375" s="60" t="s">
        <v>2698</v>
      </c>
      <c r="B375" s="60" t="s">
        <v>3128</v>
      </c>
      <c r="C375" s="60" t="s">
        <v>4728</v>
      </c>
      <c r="D375">
        <v>1201</v>
      </c>
      <c r="E375" s="61">
        <v>44932</v>
      </c>
      <c r="F375" s="60">
        <v>8420</v>
      </c>
      <c r="G375" s="60" t="s">
        <v>15</v>
      </c>
      <c r="H375" s="60" t="s">
        <v>21</v>
      </c>
      <c r="I375" s="101">
        <v>856.7</v>
      </c>
      <c r="J375" s="60"/>
      <c r="K375" s="60" t="s">
        <v>4103</v>
      </c>
      <c r="L375" s="28">
        <v>55358131</v>
      </c>
      <c r="M375" t="s">
        <v>4991</v>
      </c>
    </row>
    <row r="376" spans="1:13">
      <c r="A376" s="60" t="s">
        <v>2698</v>
      </c>
      <c r="B376" s="60" t="s">
        <v>3128</v>
      </c>
      <c r="C376" s="60" t="s">
        <v>4728</v>
      </c>
      <c r="D376">
        <v>1201</v>
      </c>
      <c r="E376" s="61">
        <v>44932</v>
      </c>
      <c r="F376" s="60">
        <v>8420</v>
      </c>
      <c r="G376" s="60" t="s">
        <v>15</v>
      </c>
      <c r="H376" s="60" t="s">
        <v>21</v>
      </c>
      <c r="I376" s="101">
        <v>200.34</v>
      </c>
      <c r="J376" s="60"/>
      <c r="K376" s="60" t="s">
        <v>3239</v>
      </c>
      <c r="L376" s="28">
        <v>55358131</v>
      </c>
      <c r="M376" t="s">
        <v>4991</v>
      </c>
    </row>
    <row r="377" spans="1:13">
      <c r="A377" s="60" t="s">
        <v>2698</v>
      </c>
      <c r="B377" s="60" t="s">
        <v>3128</v>
      </c>
      <c r="C377" s="60" t="s">
        <v>4728</v>
      </c>
      <c r="D377">
        <v>1201</v>
      </c>
      <c r="E377" s="61">
        <v>44932</v>
      </c>
      <c r="F377" s="60">
        <v>8420</v>
      </c>
      <c r="G377" s="60" t="s">
        <v>15</v>
      </c>
      <c r="H377" s="60" t="s">
        <v>21</v>
      </c>
      <c r="I377" s="101">
        <v>11.22</v>
      </c>
      <c r="J377" s="60"/>
      <c r="K377" s="60" t="s">
        <v>3666</v>
      </c>
      <c r="L377" s="28">
        <v>55358131</v>
      </c>
      <c r="M377" t="s">
        <v>4991</v>
      </c>
    </row>
    <row r="378" spans="1:13">
      <c r="A378" s="60" t="s">
        <v>2698</v>
      </c>
      <c r="B378" s="60" t="s">
        <v>3128</v>
      </c>
      <c r="C378" s="60" t="s">
        <v>4728</v>
      </c>
      <c r="D378">
        <v>1201</v>
      </c>
      <c r="E378" s="61">
        <v>44932</v>
      </c>
      <c r="F378" s="60">
        <v>8420</v>
      </c>
      <c r="G378" s="60" t="s">
        <v>15</v>
      </c>
      <c r="H378" s="60" t="s">
        <v>21</v>
      </c>
      <c r="I378" s="101">
        <v>108.18</v>
      </c>
      <c r="J378" s="60"/>
      <c r="K378" s="60" t="s">
        <v>3039</v>
      </c>
      <c r="L378" s="28">
        <v>55358131</v>
      </c>
      <c r="M378" t="s">
        <v>4991</v>
      </c>
    </row>
    <row r="379" spans="1:13">
      <c r="A379" s="60" t="s">
        <v>2698</v>
      </c>
      <c r="B379" s="60" t="s">
        <v>3128</v>
      </c>
      <c r="C379" s="60" t="s">
        <v>4728</v>
      </c>
      <c r="D379">
        <v>1201</v>
      </c>
      <c r="E379" s="61">
        <v>44932</v>
      </c>
      <c r="F379" s="60">
        <v>8420</v>
      </c>
      <c r="G379" s="60" t="s">
        <v>15</v>
      </c>
      <c r="H379" s="60" t="s">
        <v>21</v>
      </c>
      <c r="I379" s="101">
        <v>209.16</v>
      </c>
      <c r="J379" s="60"/>
      <c r="K379" s="60" t="s">
        <v>3131</v>
      </c>
      <c r="L379" s="28">
        <v>55358131</v>
      </c>
      <c r="M379" t="s">
        <v>4991</v>
      </c>
    </row>
    <row r="380" spans="1:13">
      <c r="A380" s="60" t="s">
        <v>2698</v>
      </c>
      <c r="B380" s="60" t="s">
        <v>3128</v>
      </c>
      <c r="C380" s="60" t="s">
        <v>4728</v>
      </c>
      <c r="D380">
        <v>1201</v>
      </c>
      <c r="E380" s="61">
        <v>44932</v>
      </c>
      <c r="F380" s="60">
        <v>8420</v>
      </c>
      <c r="G380" s="60" t="s">
        <v>15</v>
      </c>
      <c r="H380" s="60" t="s">
        <v>21</v>
      </c>
      <c r="I380" s="101">
        <v>24.39</v>
      </c>
      <c r="J380" s="60"/>
      <c r="K380" s="60" t="s">
        <v>3227</v>
      </c>
      <c r="L380" s="28">
        <v>55358131</v>
      </c>
      <c r="M380" t="s">
        <v>4991</v>
      </c>
    </row>
    <row r="381" spans="1:13">
      <c r="A381" s="60" t="s">
        <v>2698</v>
      </c>
      <c r="B381" s="60" t="s">
        <v>3128</v>
      </c>
      <c r="C381" s="60" t="s">
        <v>4728</v>
      </c>
      <c r="D381">
        <v>1201</v>
      </c>
      <c r="E381" s="61">
        <v>44932</v>
      </c>
      <c r="F381" s="60">
        <v>8420</v>
      </c>
      <c r="G381" s="60" t="s">
        <v>15</v>
      </c>
      <c r="H381" s="60" t="s">
        <v>21</v>
      </c>
      <c r="I381" s="101">
        <v>39.9</v>
      </c>
      <c r="J381" s="60"/>
      <c r="K381" s="60" t="s">
        <v>3040</v>
      </c>
      <c r="L381" s="28">
        <v>55358131</v>
      </c>
      <c r="M381" t="s">
        <v>4991</v>
      </c>
    </row>
    <row r="382" spans="1:13">
      <c r="A382" s="60" t="s">
        <v>2698</v>
      </c>
      <c r="B382" s="60" t="s">
        <v>3128</v>
      </c>
      <c r="C382" s="60" t="s">
        <v>4728</v>
      </c>
      <c r="D382">
        <v>1201</v>
      </c>
      <c r="E382" s="61">
        <v>44932</v>
      </c>
      <c r="F382" s="60">
        <v>8420</v>
      </c>
      <c r="G382" s="60" t="s">
        <v>15</v>
      </c>
      <c r="H382" s="60" t="s">
        <v>21</v>
      </c>
      <c r="I382" s="101">
        <v>101.2</v>
      </c>
      <c r="J382" s="60"/>
      <c r="K382" s="60" t="s">
        <v>4104</v>
      </c>
      <c r="L382" s="28">
        <v>55358131</v>
      </c>
      <c r="M382" t="s">
        <v>4991</v>
      </c>
    </row>
    <row r="383" spans="1:13">
      <c r="A383" s="60" t="s">
        <v>2698</v>
      </c>
      <c r="B383" s="60" t="s">
        <v>3128</v>
      </c>
      <c r="C383" s="60" t="s">
        <v>4728</v>
      </c>
      <c r="D383">
        <v>1201</v>
      </c>
      <c r="E383" s="61">
        <v>44932</v>
      </c>
      <c r="F383" s="60">
        <v>8420</v>
      </c>
      <c r="G383" s="60" t="s">
        <v>15</v>
      </c>
      <c r="H383" s="60" t="s">
        <v>21</v>
      </c>
      <c r="I383" s="101">
        <v>11.38</v>
      </c>
      <c r="J383" s="60"/>
      <c r="K383" s="60" t="s">
        <v>3540</v>
      </c>
      <c r="L383" s="28">
        <v>55358131</v>
      </c>
      <c r="M383" t="s">
        <v>4991</v>
      </c>
    </row>
    <row r="384" spans="1:13">
      <c r="A384" s="60" t="s">
        <v>2698</v>
      </c>
      <c r="B384" s="60" t="s">
        <v>3128</v>
      </c>
      <c r="C384" s="60" t="s">
        <v>4728</v>
      </c>
      <c r="D384">
        <v>1201</v>
      </c>
      <c r="E384" s="61">
        <v>44932</v>
      </c>
      <c r="F384" s="60">
        <v>8420</v>
      </c>
      <c r="G384" s="60" t="s">
        <v>15</v>
      </c>
      <c r="H384" s="60" t="s">
        <v>21</v>
      </c>
      <c r="I384" s="101">
        <v>226.8</v>
      </c>
      <c r="J384" s="60"/>
      <c r="K384" s="60" t="s">
        <v>3673</v>
      </c>
      <c r="L384" s="28">
        <v>55358131</v>
      </c>
      <c r="M384" t="s">
        <v>4991</v>
      </c>
    </row>
    <row r="385" spans="1:13">
      <c r="A385" s="60" t="s">
        <v>2698</v>
      </c>
      <c r="B385" s="60" t="s">
        <v>3128</v>
      </c>
      <c r="C385" s="60" t="s">
        <v>4728</v>
      </c>
      <c r="D385">
        <v>1201</v>
      </c>
      <c r="E385" s="61">
        <v>44932</v>
      </c>
      <c r="F385" s="60">
        <v>8420</v>
      </c>
      <c r="G385" s="60" t="s">
        <v>15</v>
      </c>
      <c r="H385" s="60" t="s">
        <v>21</v>
      </c>
      <c r="I385" s="101">
        <v>21.12</v>
      </c>
      <c r="J385" s="60"/>
      <c r="K385" s="60" t="s">
        <v>3238</v>
      </c>
      <c r="L385" s="28">
        <v>55358131</v>
      </c>
      <c r="M385" t="s">
        <v>4991</v>
      </c>
    </row>
    <row r="386" spans="1:13">
      <c r="A386" s="60" t="s">
        <v>2698</v>
      </c>
      <c r="B386" s="60" t="s">
        <v>3128</v>
      </c>
      <c r="C386" s="60" t="s">
        <v>4728</v>
      </c>
      <c r="D386">
        <v>1201</v>
      </c>
      <c r="E386" s="61">
        <v>44932</v>
      </c>
      <c r="F386" s="60">
        <v>8420</v>
      </c>
      <c r="G386" s="60" t="s">
        <v>15</v>
      </c>
      <c r="H386" s="60" t="s">
        <v>21</v>
      </c>
      <c r="I386" s="101">
        <v>29.94</v>
      </c>
      <c r="J386" s="60"/>
      <c r="K386" s="60" t="s">
        <v>3140</v>
      </c>
      <c r="L386" s="28">
        <v>55358131</v>
      </c>
      <c r="M386" t="s">
        <v>4991</v>
      </c>
    </row>
    <row r="387" spans="1:13">
      <c r="A387" s="60" t="s">
        <v>2698</v>
      </c>
      <c r="B387" s="60" t="s">
        <v>3128</v>
      </c>
      <c r="C387" s="60" t="s">
        <v>4728</v>
      </c>
      <c r="D387">
        <v>1201</v>
      </c>
      <c r="E387" s="61">
        <v>44932</v>
      </c>
      <c r="F387" s="60">
        <v>8420</v>
      </c>
      <c r="G387" s="60" t="s">
        <v>15</v>
      </c>
      <c r="H387" s="60" t="s">
        <v>21</v>
      </c>
      <c r="I387" s="101">
        <v>229.35</v>
      </c>
      <c r="J387" s="60"/>
      <c r="K387" s="60" t="s">
        <v>3674</v>
      </c>
      <c r="L387" s="28">
        <v>55358131</v>
      </c>
      <c r="M387" t="s">
        <v>4991</v>
      </c>
    </row>
    <row r="388" spans="1:13">
      <c r="A388" s="60" t="s">
        <v>2698</v>
      </c>
      <c r="B388" s="60" t="s">
        <v>3128</v>
      </c>
      <c r="C388" s="60" t="s">
        <v>4728</v>
      </c>
      <c r="D388">
        <v>1201</v>
      </c>
      <c r="E388" s="61">
        <v>44932</v>
      </c>
      <c r="F388" s="60">
        <v>8420</v>
      </c>
      <c r="G388" s="60" t="s">
        <v>15</v>
      </c>
      <c r="H388" s="60" t="s">
        <v>21</v>
      </c>
      <c r="I388" s="101">
        <v>325.92</v>
      </c>
      <c r="J388" s="60"/>
      <c r="K388" s="60" t="s">
        <v>3139</v>
      </c>
      <c r="L388" s="28">
        <v>55358131</v>
      </c>
      <c r="M388" t="s">
        <v>4991</v>
      </c>
    </row>
    <row r="389" spans="1:13">
      <c r="A389" s="60" t="s">
        <v>2698</v>
      </c>
      <c r="B389" s="60" t="s">
        <v>3128</v>
      </c>
      <c r="C389" s="60" t="s">
        <v>4728</v>
      </c>
      <c r="D389">
        <v>1201</v>
      </c>
      <c r="E389" s="61">
        <v>44932</v>
      </c>
      <c r="F389" s="60">
        <v>8420</v>
      </c>
      <c r="G389" s="60" t="s">
        <v>15</v>
      </c>
      <c r="H389" s="60" t="s">
        <v>21</v>
      </c>
      <c r="I389" s="101">
        <v>26.68</v>
      </c>
      <c r="J389" s="60"/>
      <c r="K389" s="60" t="s">
        <v>3675</v>
      </c>
      <c r="L389" s="28">
        <v>55358131</v>
      </c>
      <c r="M389" t="s">
        <v>4991</v>
      </c>
    </row>
    <row r="390" spans="1:13">
      <c r="A390" s="60" t="s">
        <v>2698</v>
      </c>
      <c r="B390" s="60" t="s">
        <v>3128</v>
      </c>
      <c r="C390" s="60" t="s">
        <v>4728</v>
      </c>
      <c r="D390">
        <v>1201</v>
      </c>
      <c r="E390" s="61">
        <v>44932</v>
      </c>
      <c r="F390" s="60">
        <v>8420</v>
      </c>
      <c r="G390" s="60" t="s">
        <v>15</v>
      </c>
      <c r="H390" s="60" t="s">
        <v>21</v>
      </c>
      <c r="I390" s="101">
        <v>61</v>
      </c>
      <c r="J390" s="60"/>
      <c r="K390" s="60" t="s">
        <v>3677</v>
      </c>
      <c r="L390" s="28">
        <v>55358131</v>
      </c>
      <c r="M390" t="s">
        <v>4991</v>
      </c>
    </row>
    <row r="391" spans="1:13">
      <c r="A391" s="60" t="s">
        <v>2698</v>
      </c>
      <c r="B391" s="60" t="s">
        <v>3128</v>
      </c>
      <c r="C391" s="60" t="s">
        <v>4728</v>
      </c>
      <c r="D391">
        <v>1201</v>
      </c>
      <c r="E391" s="61">
        <v>44932</v>
      </c>
      <c r="F391" s="60">
        <v>8420</v>
      </c>
      <c r="G391" s="60" t="s">
        <v>15</v>
      </c>
      <c r="H391" s="60" t="s">
        <v>21</v>
      </c>
      <c r="I391" s="101">
        <v>134.82</v>
      </c>
      <c r="J391" s="60"/>
      <c r="K391" s="60" t="s">
        <v>3678</v>
      </c>
      <c r="L391" s="28">
        <v>55358131</v>
      </c>
      <c r="M391" t="s">
        <v>4991</v>
      </c>
    </row>
    <row r="392" spans="1:13">
      <c r="A392" s="60" t="s">
        <v>2698</v>
      </c>
      <c r="B392" s="60" t="s">
        <v>3128</v>
      </c>
      <c r="C392" s="60" t="s">
        <v>4728</v>
      </c>
      <c r="D392">
        <v>1201</v>
      </c>
      <c r="E392" s="61">
        <v>44932</v>
      </c>
      <c r="F392" s="60">
        <v>8420</v>
      </c>
      <c r="G392" s="60" t="s">
        <v>15</v>
      </c>
      <c r="H392" s="60" t="s">
        <v>21</v>
      </c>
      <c r="I392" s="101">
        <v>6.37</v>
      </c>
      <c r="J392" s="60"/>
      <c r="K392" s="60" t="s">
        <v>3786</v>
      </c>
      <c r="L392" s="28">
        <v>55358131</v>
      </c>
      <c r="M392" t="s">
        <v>4991</v>
      </c>
    </row>
    <row r="393" spans="1:13">
      <c r="A393" s="60" t="s">
        <v>2698</v>
      </c>
      <c r="B393" s="60" t="s">
        <v>3128</v>
      </c>
      <c r="C393" s="60" t="s">
        <v>4728</v>
      </c>
      <c r="D393">
        <v>1201</v>
      </c>
      <c r="E393" s="61">
        <v>44932</v>
      </c>
      <c r="F393" s="60">
        <v>8420</v>
      </c>
      <c r="G393" s="60" t="s">
        <v>15</v>
      </c>
      <c r="H393" s="60" t="s">
        <v>21</v>
      </c>
      <c r="I393" s="101">
        <v>10.55</v>
      </c>
      <c r="J393" s="60"/>
      <c r="K393" s="60" t="s">
        <v>4106</v>
      </c>
      <c r="L393" s="28">
        <v>55358131</v>
      </c>
      <c r="M393" t="s">
        <v>4991</v>
      </c>
    </row>
    <row r="394" spans="1:13">
      <c r="A394" s="60" t="s">
        <v>2698</v>
      </c>
      <c r="B394" s="60" t="s">
        <v>3128</v>
      </c>
      <c r="C394" s="60" t="s">
        <v>4728</v>
      </c>
      <c r="D394">
        <v>1201</v>
      </c>
      <c r="E394" s="61">
        <v>44932</v>
      </c>
      <c r="F394" s="60">
        <v>8420</v>
      </c>
      <c r="G394" s="60" t="s">
        <v>15</v>
      </c>
      <c r="H394" s="60" t="s">
        <v>21</v>
      </c>
      <c r="I394" s="101">
        <v>67.59</v>
      </c>
      <c r="J394" s="60"/>
      <c r="K394" s="60" t="s">
        <v>3823</v>
      </c>
      <c r="L394" s="28">
        <v>55358131</v>
      </c>
      <c r="M394" t="s">
        <v>4991</v>
      </c>
    </row>
    <row r="395" spans="1:13">
      <c r="A395" s="60" t="s">
        <v>2698</v>
      </c>
      <c r="B395" s="60" t="s">
        <v>3128</v>
      </c>
      <c r="C395" s="60" t="s">
        <v>4728</v>
      </c>
      <c r="D395">
        <v>1201</v>
      </c>
      <c r="E395" s="61">
        <v>44932</v>
      </c>
      <c r="F395" s="60">
        <v>8420</v>
      </c>
      <c r="G395" s="60" t="s">
        <v>15</v>
      </c>
      <c r="H395" s="60" t="s">
        <v>21</v>
      </c>
      <c r="I395" s="101">
        <v>17</v>
      </c>
      <c r="J395" s="60"/>
      <c r="K395" s="60" t="s">
        <v>3541</v>
      </c>
      <c r="L395" s="28">
        <v>55358131</v>
      </c>
      <c r="M395" t="s">
        <v>4991</v>
      </c>
    </row>
    <row r="396" spans="1:13">
      <c r="A396" s="60" t="s">
        <v>2698</v>
      </c>
      <c r="B396" s="60" t="s">
        <v>3128</v>
      </c>
      <c r="C396" s="60" t="s">
        <v>4728</v>
      </c>
      <c r="D396">
        <v>1201</v>
      </c>
      <c r="E396" s="61">
        <v>44932</v>
      </c>
      <c r="F396" s="60">
        <v>8420</v>
      </c>
      <c r="G396" s="60" t="s">
        <v>15</v>
      </c>
      <c r="H396" s="60" t="s">
        <v>21</v>
      </c>
      <c r="I396" s="101">
        <v>8.5399999999999991</v>
      </c>
      <c r="J396" s="60"/>
      <c r="K396" s="60" t="s">
        <v>3681</v>
      </c>
      <c r="L396" s="28">
        <v>55358131</v>
      </c>
      <c r="M396" t="s">
        <v>4991</v>
      </c>
    </row>
    <row r="397" spans="1:13">
      <c r="A397" s="60" t="s">
        <v>2698</v>
      </c>
      <c r="B397" s="60" t="s">
        <v>3128</v>
      </c>
      <c r="C397" s="60" t="s">
        <v>4728</v>
      </c>
      <c r="D397">
        <v>1201</v>
      </c>
      <c r="E397" s="61">
        <v>44932</v>
      </c>
      <c r="F397" s="60">
        <v>8420</v>
      </c>
      <c r="G397" s="60" t="s">
        <v>15</v>
      </c>
      <c r="H397" s="60" t="s">
        <v>21</v>
      </c>
      <c r="I397" s="101">
        <v>55.4</v>
      </c>
      <c r="J397" s="60"/>
      <c r="K397" s="60" t="s">
        <v>3542</v>
      </c>
      <c r="L397" s="28">
        <v>55358131</v>
      </c>
      <c r="M397" t="s">
        <v>4991</v>
      </c>
    </row>
    <row r="398" spans="1:13">
      <c r="A398" s="60" t="s">
        <v>2698</v>
      </c>
      <c r="B398" s="60" t="s">
        <v>3128</v>
      </c>
      <c r="C398" s="60" t="s">
        <v>4728</v>
      </c>
      <c r="D398">
        <v>1201</v>
      </c>
      <c r="E398" s="61">
        <v>44932</v>
      </c>
      <c r="F398" s="60">
        <v>8420</v>
      </c>
      <c r="G398" s="60" t="s">
        <v>15</v>
      </c>
      <c r="H398" s="60" t="s">
        <v>21</v>
      </c>
      <c r="I398" s="101">
        <v>7.24</v>
      </c>
      <c r="J398" s="60"/>
      <c r="K398" s="60" t="s">
        <v>3234</v>
      </c>
      <c r="L398" s="28">
        <v>55358131</v>
      </c>
      <c r="M398" t="s">
        <v>4991</v>
      </c>
    </row>
    <row r="399" spans="1:13">
      <c r="A399" s="60" t="s">
        <v>2698</v>
      </c>
      <c r="B399" s="60" t="s">
        <v>3128</v>
      </c>
      <c r="C399" s="60" t="s">
        <v>4728</v>
      </c>
      <c r="D399">
        <v>1201</v>
      </c>
      <c r="E399" s="61">
        <v>44932</v>
      </c>
      <c r="F399" s="60">
        <v>8420</v>
      </c>
      <c r="G399" s="60" t="s">
        <v>15</v>
      </c>
      <c r="H399" s="60" t="s">
        <v>21</v>
      </c>
      <c r="I399" s="101">
        <v>15.38</v>
      </c>
      <c r="J399" s="60"/>
      <c r="K399" s="60" t="s">
        <v>3682</v>
      </c>
      <c r="L399" s="28">
        <v>55358131</v>
      </c>
      <c r="M399" t="s">
        <v>4991</v>
      </c>
    </row>
    <row r="400" spans="1:13">
      <c r="A400" s="60" t="s">
        <v>2698</v>
      </c>
      <c r="B400" s="60" t="s">
        <v>3128</v>
      </c>
      <c r="C400" s="60" t="s">
        <v>4728</v>
      </c>
      <c r="D400">
        <v>1201</v>
      </c>
      <c r="E400" s="61">
        <v>44932</v>
      </c>
      <c r="F400" s="60">
        <v>8420</v>
      </c>
      <c r="G400" s="60" t="s">
        <v>15</v>
      </c>
      <c r="H400" s="60" t="s">
        <v>21</v>
      </c>
      <c r="I400" s="101">
        <v>140.58000000000001</v>
      </c>
      <c r="J400" s="60"/>
      <c r="K400" s="60" t="s">
        <v>3683</v>
      </c>
      <c r="L400" s="28">
        <v>55358131</v>
      </c>
      <c r="M400" t="s">
        <v>4991</v>
      </c>
    </row>
    <row r="401" spans="1:13">
      <c r="A401" s="60" t="s">
        <v>2698</v>
      </c>
      <c r="B401" s="60" t="s">
        <v>3128</v>
      </c>
      <c r="C401" s="60" t="s">
        <v>4728</v>
      </c>
      <c r="D401">
        <v>1201</v>
      </c>
      <c r="E401" s="61">
        <v>44932</v>
      </c>
      <c r="F401" s="60">
        <v>8420</v>
      </c>
      <c r="G401" s="60" t="s">
        <v>15</v>
      </c>
      <c r="H401" s="60" t="s">
        <v>21</v>
      </c>
      <c r="I401" s="101">
        <v>89.7</v>
      </c>
      <c r="J401" s="60"/>
      <c r="K401" s="60" t="s">
        <v>3684</v>
      </c>
      <c r="L401" s="28">
        <v>55358131</v>
      </c>
      <c r="M401" t="s">
        <v>4991</v>
      </c>
    </row>
    <row r="402" spans="1:13">
      <c r="A402" s="60" t="s">
        <v>2698</v>
      </c>
      <c r="B402" s="60" t="s">
        <v>3128</v>
      </c>
      <c r="C402" s="60" t="s">
        <v>4728</v>
      </c>
      <c r="D402">
        <v>1201</v>
      </c>
      <c r="E402" s="61">
        <v>44932</v>
      </c>
      <c r="F402" s="60">
        <v>8420</v>
      </c>
      <c r="G402" s="60" t="s">
        <v>15</v>
      </c>
      <c r="H402" s="60" t="s">
        <v>21</v>
      </c>
      <c r="I402" s="101">
        <v>55.36</v>
      </c>
      <c r="J402" s="60"/>
      <c r="K402" s="60" t="s">
        <v>3685</v>
      </c>
      <c r="L402" s="28">
        <v>55358131</v>
      </c>
      <c r="M402" t="s">
        <v>4991</v>
      </c>
    </row>
    <row r="403" spans="1:13">
      <c r="A403" s="60" t="s">
        <v>2698</v>
      </c>
      <c r="B403" s="60" t="s">
        <v>3128</v>
      </c>
      <c r="C403" s="60" t="s">
        <v>4728</v>
      </c>
      <c r="D403">
        <v>1201</v>
      </c>
      <c r="E403" s="61">
        <v>44932</v>
      </c>
      <c r="F403" s="60">
        <v>8420</v>
      </c>
      <c r="G403" s="60" t="s">
        <v>15</v>
      </c>
      <c r="H403" s="60" t="s">
        <v>21</v>
      </c>
      <c r="I403" s="101">
        <v>76.3</v>
      </c>
      <c r="J403" s="60"/>
      <c r="K403" s="60" t="s">
        <v>3828</v>
      </c>
      <c r="L403" s="28">
        <v>55358131</v>
      </c>
      <c r="M403" t="s">
        <v>4991</v>
      </c>
    </row>
    <row r="404" spans="1:13">
      <c r="A404" s="60" t="s">
        <v>2698</v>
      </c>
      <c r="B404" s="60" t="s">
        <v>3128</v>
      </c>
      <c r="C404" s="60" t="s">
        <v>4728</v>
      </c>
      <c r="D404">
        <v>1201</v>
      </c>
      <c r="E404" s="61">
        <v>44932</v>
      </c>
      <c r="F404" s="60">
        <v>8420</v>
      </c>
      <c r="G404" s="60" t="s">
        <v>15</v>
      </c>
      <c r="H404" s="60" t="s">
        <v>21</v>
      </c>
      <c r="I404" s="101">
        <v>1482.04</v>
      </c>
      <c r="J404" s="60"/>
      <c r="K404" s="60" t="s">
        <v>4108</v>
      </c>
      <c r="L404" s="28">
        <v>55358131</v>
      </c>
      <c r="M404" t="s">
        <v>4991</v>
      </c>
    </row>
    <row r="405" spans="1:13">
      <c r="A405" s="60" t="s">
        <v>2698</v>
      </c>
      <c r="B405" s="60" t="s">
        <v>3128</v>
      </c>
      <c r="C405" s="60" t="s">
        <v>4728</v>
      </c>
      <c r="D405">
        <v>1201</v>
      </c>
      <c r="E405" s="61">
        <v>44932</v>
      </c>
      <c r="F405" s="60">
        <v>8420</v>
      </c>
      <c r="G405" s="60" t="s">
        <v>15</v>
      </c>
      <c r="H405" s="60" t="s">
        <v>21</v>
      </c>
      <c r="I405" s="101">
        <v>110.81</v>
      </c>
      <c r="J405" s="60"/>
      <c r="K405" s="60" t="s">
        <v>3829</v>
      </c>
      <c r="L405" s="28">
        <v>55358131</v>
      </c>
      <c r="M405" t="s">
        <v>4991</v>
      </c>
    </row>
    <row r="406" spans="1:13">
      <c r="A406" s="60" t="s">
        <v>2698</v>
      </c>
      <c r="B406" s="60" t="s">
        <v>3128</v>
      </c>
      <c r="C406" s="60" t="s">
        <v>4728</v>
      </c>
      <c r="D406">
        <v>1201</v>
      </c>
      <c r="E406" s="61">
        <v>44932</v>
      </c>
      <c r="F406" s="60">
        <v>8420</v>
      </c>
      <c r="G406" s="60" t="s">
        <v>15</v>
      </c>
      <c r="H406" s="60" t="s">
        <v>21</v>
      </c>
      <c r="I406" s="101">
        <v>88.68</v>
      </c>
      <c r="J406" s="60"/>
      <c r="K406" s="60" t="s">
        <v>3979</v>
      </c>
      <c r="L406" s="28">
        <v>55358131</v>
      </c>
      <c r="M406" t="s">
        <v>4991</v>
      </c>
    </row>
    <row r="407" spans="1:13">
      <c r="A407" s="60" t="s">
        <v>2698</v>
      </c>
      <c r="B407" s="60" t="s">
        <v>3128</v>
      </c>
      <c r="C407" s="60" t="s">
        <v>4728</v>
      </c>
      <c r="D407">
        <v>1201</v>
      </c>
      <c r="E407" s="61">
        <v>44932</v>
      </c>
      <c r="F407" s="60">
        <v>8420</v>
      </c>
      <c r="G407" s="60" t="s">
        <v>15</v>
      </c>
      <c r="H407" s="60" t="s">
        <v>21</v>
      </c>
      <c r="I407" s="101">
        <v>1406.37</v>
      </c>
      <c r="J407" s="60"/>
      <c r="K407" s="60" t="s">
        <v>4433</v>
      </c>
      <c r="L407" s="28">
        <v>55358131</v>
      </c>
      <c r="M407" t="s">
        <v>4991</v>
      </c>
    </row>
    <row r="408" spans="1:13">
      <c r="A408" s="60" t="s">
        <v>2698</v>
      </c>
      <c r="B408" s="60" t="s">
        <v>3128</v>
      </c>
      <c r="C408" s="60" t="s">
        <v>4728</v>
      </c>
      <c r="D408">
        <v>1201</v>
      </c>
      <c r="E408" s="61">
        <v>44932</v>
      </c>
      <c r="F408" s="60">
        <v>8420</v>
      </c>
      <c r="G408" s="60" t="s">
        <v>15</v>
      </c>
      <c r="H408" s="60" t="s">
        <v>21</v>
      </c>
      <c r="I408" s="101">
        <v>14.4</v>
      </c>
      <c r="J408" s="60"/>
      <c r="K408" s="60" t="s">
        <v>4109</v>
      </c>
      <c r="L408" s="28">
        <v>55358131</v>
      </c>
      <c r="M408" t="s">
        <v>4991</v>
      </c>
    </row>
    <row r="409" spans="1:13">
      <c r="A409" s="60" t="s">
        <v>2698</v>
      </c>
      <c r="B409" s="60" t="s">
        <v>3128</v>
      </c>
      <c r="C409" s="60" t="s">
        <v>4728</v>
      </c>
      <c r="D409">
        <v>1201</v>
      </c>
      <c r="E409" s="61">
        <v>44932</v>
      </c>
      <c r="F409" s="60">
        <v>8420</v>
      </c>
      <c r="G409" s="60" t="s">
        <v>15</v>
      </c>
      <c r="H409" s="60" t="s">
        <v>21</v>
      </c>
      <c r="I409" s="101">
        <v>29.72</v>
      </c>
      <c r="J409" s="60"/>
      <c r="K409" s="60" t="s">
        <v>3989</v>
      </c>
      <c r="L409" s="28">
        <v>55358131</v>
      </c>
      <c r="M409" t="s">
        <v>4991</v>
      </c>
    </row>
    <row r="410" spans="1:13">
      <c r="A410" s="60" t="s">
        <v>2698</v>
      </c>
      <c r="B410" s="60" t="s">
        <v>3128</v>
      </c>
      <c r="C410" s="60" t="s">
        <v>4728</v>
      </c>
      <c r="D410">
        <v>1201</v>
      </c>
      <c r="E410" s="61">
        <v>44932</v>
      </c>
      <c r="F410" s="60">
        <v>8420</v>
      </c>
      <c r="G410" s="60" t="s">
        <v>15</v>
      </c>
      <c r="H410" s="60" t="s">
        <v>21</v>
      </c>
      <c r="I410" s="101">
        <v>1151.4000000000001</v>
      </c>
      <c r="J410" s="60"/>
      <c r="K410" s="60" t="s">
        <v>3836</v>
      </c>
      <c r="L410" s="28">
        <v>55358131</v>
      </c>
      <c r="M410" t="s">
        <v>4991</v>
      </c>
    </row>
    <row r="411" spans="1:13">
      <c r="A411" s="60" t="s">
        <v>2698</v>
      </c>
      <c r="B411" s="60" t="s">
        <v>3128</v>
      </c>
      <c r="C411" s="60" t="s">
        <v>4728</v>
      </c>
      <c r="D411">
        <v>1201</v>
      </c>
      <c r="E411" s="61">
        <v>44932</v>
      </c>
      <c r="F411" s="60">
        <v>8420</v>
      </c>
      <c r="G411" s="60" t="s">
        <v>15</v>
      </c>
      <c r="H411" s="60" t="s">
        <v>21</v>
      </c>
      <c r="I411" s="101">
        <v>25.44</v>
      </c>
      <c r="J411" s="60"/>
      <c r="K411" s="60" t="s">
        <v>3837</v>
      </c>
      <c r="L411" s="28">
        <v>55358131</v>
      </c>
      <c r="M411" t="s">
        <v>4991</v>
      </c>
    </row>
    <row r="412" spans="1:13">
      <c r="A412" s="60" t="s">
        <v>2698</v>
      </c>
      <c r="B412" s="60" t="s">
        <v>3128</v>
      </c>
      <c r="C412" s="60" t="s">
        <v>4728</v>
      </c>
      <c r="D412">
        <v>1201</v>
      </c>
      <c r="E412" s="61">
        <v>44932</v>
      </c>
      <c r="F412" s="60">
        <v>8420</v>
      </c>
      <c r="G412" s="60" t="s">
        <v>15</v>
      </c>
      <c r="H412" s="60" t="s">
        <v>21</v>
      </c>
      <c r="I412" s="101">
        <v>43.84</v>
      </c>
      <c r="J412" s="60"/>
      <c r="K412" s="60" t="s">
        <v>4110</v>
      </c>
      <c r="L412" s="28">
        <v>55358131</v>
      </c>
      <c r="M412" t="s">
        <v>4991</v>
      </c>
    </row>
    <row r="413" spans="1:13">
      <c r="A413" s="60" t="s">
        <v>2698</v>
      </c>
      <c r="B413" s="60" t="s">
        <v>3128</v>
      </c>
      <c r="C413" s="60" t="s">
        <v>4728</v>
      </c>
      <c r="D413">
        <v>1201</v>
      </c>
      <c r="E413" s="61">
        <v>44932</v>
      </c>
      <c r="F413" s="60">
        <v>8420</v>
      </c>
      <c r="G413" s="60" t="s">
        <v>15</v>
      </c>
      <c r="H413" s="60" t="s">
        <v>21</v>
      </c>
      <c r="I413" s="101">
        <v>34.049999999999997</v>
      </c>
      <c r="J413" s="60"/>
      <c r="K413" s="60" t="s">
        <v>4111</v>
      </c>
      <c r="L413" s="28">
        <v>55358131</v>
      </c>
      <c r="M413" t="s">
        <v>4991</v>
      </c>
    </row>
    <row r="414" spans="1:13">
      <c r="A414" s="60" t="s">
        <v>2698</v>
      </c>
      <c r="B414" s="60" t="s">
        <v>3128</v>
      </c>
      <c r="C414" s="60" t="s">
        <v>4728</v>
      </c>
      <c r="D414">
        <v>1201</v>
      </c>
      <c r="E414" s="61">
        <v>44932</v>
      </c>
      <c r="F414" s="60">
        <v>8420</v>
      </c>
      <c r="G414" s="60" t="s">
        <v>15</v>
      </c>
      <c r="H414" s="60" t="s">
        <v>21</v>
      </c>
      <c r="I414" s="101">
        <v>87.01</v>
      </c>
      <c r="J414" s="60"/>
      <c r="K414" s="60" t="s">
        <v>4112</v>
      </c>
      <c r="L414" s="28">
        <v>55358131</v>
      </c>
      <c r="M414" t="s">
        <v>4991</v>
      </c>
    </row>
    <row r="415" spans="1:13">
      <c r="A415" s="60" t="s">
        <v>2698</v>
      </c>
      <c r="B415" s="60" t="s">
        <v>3128</v>
      </c>
      <c r="C415" s="60" t="s">
        <v>4728</v>
      </c>
      <c r="D415">
        <v>1201</v>
      </c>
      <c r="E415" s="61">
        <v>44932</v>
      </c>
      <c r="F415" s="60">
        <v>8420</v>
      </c>
      <c r="G415" s="60" t="s">
        <v>15</v>
      </c>
      <c r="H415" s="60" t="s">
        <v>21</v>
      </c>
      <c r="I415" s="101">
        <v>320.64</v>
      </c>
      <c r="J415" s="60"/>
      <c r="K415" s="60" t="s">
        <v>3838</v>
      </c>
      <c r="L415" s="28">
        <v>55358131</v>
      </c>
      <c r="M415" t="s">
        <v>4991</v>
      </c>
    </row>
    <row r="416" spans="1:13">
      <c r="A416" s="60" t="s">
        <v>2698</v>
      </c>
      <c r="B416" s="60" t="s">
        <v>3128</v>
      </c>
      <c r="C416" s="60" t="s">
        <v>4728</v>
      </c>
      <c r="D416">
        <v>1201</v>
      </c>
      <c r="E416" s="61">
        <v>44932</v>
      </c>
      <c r="F416" s="60">
        <v>8420</v>
      </c>
      <c r="G416" s="60" t="s">
        <v>15</v>
      </c>
      <c r="H416" s="60" t="s">
        <v>21</v>
      </c>
      <c r="I416" s="101">
        <v>20.6</v>
      </c>
      <c r="J416" s="60"/>
      <c r="K416" s="60" t="s">
        <v>3993</v>
      </c>
      <c r="L416" s="28">
        <v>55358131</v>
      </c>
      <c r="M416" t="s">
        <v>4991</v>
      </c>
    </row>
    <row r="417" spans="1:13">
      <c r="A417" s="60" t="s">
        <v>2698</v>
      </c>
      <c r="B417" s="60" t="s">
        <v>3128</v>
      </c>
      <c r="C417" s="60" t="s">
        <v>4728</v>
      </c>
      <c r="D417">
        <v>1201</v>
      </c>
      <c r="E417" s="61">
        <v>44932</v>
      </c>
      <c r="F417" s="60">
        <v>8420</v>
      </c>
      <c r="G417" s="60" t="s">
        <v>15</v>
      </c>
      <c r="H417" s="60" t="s">
        <v>21</v>
      </c>
      <c r="I417" s="101">
        <v>123.97</v>
      </c>
      <c r="J417" s="60"/>
      <c r="K417" s="60" t="s">
        <v>3839</v>
      </c>
      <c r="L417" s="28">
        <v>55358131</v>
      </c>
      <c r="M417" t="s">
        <v>4991</v>
      </c>
    </row>
    <row r="418" spans="1:13">
      <c r="A418" s="60" t="s">
        <v>2698</v>
      </c>
      <c r="B418" s="60" t="s">
        <v>3128</v>
      </c>
      <c r="C418" s="60" t="s">
        <v>4728</v>
      </c>
      <c r="D418">
        <v>1201</v>
      </c>
      <c r="E418" s="61">
        <v>44932</v>
      </c>
      <c r="F418" s="60">
        <v>8420</v>
      </c>
      <c r="G418" s="60" t="s">
        <v>15</v>
      </c>
      <c r="H418" s="60" t="s">
        <v>21</v>
      </c>
      <c r="I418" s="101">
        <v>36.630000000000003</v>
      </c>
      <c r="J418" s="60"/>
      <c r="K418" s="60" t="s">
        <v>3840</v>
      </c>
      <c r="L418" s="28">
        <v>55358131</v>
      </c>
      <c r="M418" t="s">
        <v>4991</v>
      </c>
    </row>
    <row r="419" spans="1:13">
      <c r="A419" s="60" t="s">
        <v>2698</v>
      </c>
      <c r="B419" s="60" t="s">
        <v>3128</v>
      </c>
      <c r="C419" s="60" t="s">
        <v>4728</v>
      </c>
      <c r="D419">
        <v>1201</v>
      </c>
      <c r="E419" s="61">
        <v>44932</v>
      </c>
      <c r="F419" s="60">
        <v>8420</v>
      </c>
      <c r="G419" s="60" t="s">
        <v>15</v>
      </c>
      <c r="H419" s="60" t="s">
        <v>21</v>
      </c>
      <c r="I419" s="101">
        <v>219.78</v>
      </c>
      <c r="J419" s="60"/>
      <c r="K419" s="60" t="s">
        <v>3840</v>
      </c>
      <c r="L419" s="28">
        <v>55358131</v>
      </c>
      <c r="M419" t="s">
        <v>4991</v>
      </c>
    </row>
    <row r="420" spans="1:13">
      <c r="A420" s="60" t="s">
        <v>2698</v>
      </c>
      <c r="B420" s="60" t="s">
        <v>3128</v>
      </c>
      <c r="C420" s="60" t="s">
        <v>4728</v>
      </c>
      <c r="D420">
        <v>1201</v>
      </c>
      <c r="E420" s="61">
        <v>44932</v>
      </c>
      <c r="F420" s="60">
        <v>8420</v>
      </c>
      <c r="G420" s="60" t="s">
        <v>15</v>
      </c>
      <c r="H420" s="60" t="s">
        <v>21</v>
      </c>
      <c r="I420" s="101">
        <v>2504.88</v>
      </c>
      <c r="J420" s="60"/>
      <c r="K420" s="60" t="s">
        <v>4269</v>
      </c>
      <c r="L420" s="28">
        <v>55358131</v>
      </c>
      <c r="M420" t="s">
        <v>4991</v>
      </c>
    </row>
    <row r="421" spans="1:13">
      <c r="A421" s="60" t="s">
        <v>2698</v>
      </c>
      <c r="B421" s="60" t="s">
        <v>3128</v>
      </c>
      <c r="C421" s="60" t="s">
        <v>4728</v>
      </c>
      <c r="D421">
        <v>1201</v>
      </c>
      <c r="E421" s="61">
        <v>44932</v>
      </c>
      <c r="F421" s="60">
        <v>8420</v>
      </c>
      <c r="G421" s="60" t="s">
        <v>15</v>
      </c>
      <c r="H421" s="60" t="s">
        <v>21</v>
      </c>
      <c r="I421" s="101">
        <v>60.9</v>
      </c>
      <c r="J421" s="60"/>
      <c r="K421" s="60" t="s">
        <v>3688</v>
      </c>
      <c r="L421" s="28">
        <v>55358131</v>
      </c>
      <c r="M421" t="s">
        <v>4991</v>
      </c>
    </row>
    <row r="422" spans="1:13">
      <c r="A422" s="60" t="s">
        <v>2698</v>
      </c>
      <c r="B422" s="60" t="s">
        <v>3128</v>
      </c>
      <c r="C422" s="60" t="s">
        <v>4728</v>
      </c>
      <c r="D422">
        <v>1201</v>
      </c>
      <c r="E422" s="61">
        <v>44932</v>
      </c>
      <c r="F422" s="60">
        <v>8420</v>
      </c>
      <c r="G422" s="60" t="s">
        <v>15</v>
      </c>
      <c r="H422" s="60" t="s">
        <v>21</v>
      </c>
      <c r="I422" s="101">
        <v>471.58</v>
      </c>
      <c r="J422" s="60"/>
      <c r="K422" s="60" t="s">
        <v>3841</v>
      </c>
      <c r="L422" s="28">
        <v>55358131</v>
      </c>
      <c r="M422" t="s">
        <v>4991</v>
      </c>
    </row>
    <row r="423" spans="1:13">
      <c r="A423" s="60" t="s">
        <v>2698</v>
      </c>
      <c r="B423" s="60" t="s">
        <v>3128</v>
      </c>
      <c r="C423" s="60" t="s">
        <v>4728</v>
      </c>
      <c r="D423">
        <v>1201</v>
      </c>
      <c r="E423" s="61">
        <v>44932</v>
      </c>
      <c r="F423" s="60">
        <v>8420</v>
      </c>
      <c r="G423" s="60" t="s">
        <v>15</v>
      </c>
      <c r="H423" s="60" t="s">
        <v>21</v>
      </c>
      <c r="I423" s="101">
        <v>26.08</v>
      </c>
      <c r="J423" s="60"/>
      <c r="K423" s="60" t="s">
        <v>4115</v>
      </c>
      <c r="L423" s="28">
        <v>55358131</v>
      </c>
      <c r="M423" t="s">
        <v>4991</v>
      </c>
    </row>
    <row r="424" spans="1:13">
      <c r="A424" s="60" t="s">
        <v>2698</v>
      </c>
      <c r="B424" s="60" t="s">
        <v>3128</v>
      </c>
      <c r="C424" s="60" t="s">
        <v>4728</v>
      </c>
      <c r="D424">
        <v>1201</v>
      </c>
      <c r="E424" s="61">
        <v>44932</v>
      </c>
      <c r="F424" s="60">
        <v>8420</v>
      </c>
      <c r="G424" s="60" t="s">
        <v>15</v>
      </c>
      <c r="H424" s="60" t="s">
        <v>21</v>
      </c>
      <c r="I424" s="101">
        <v>12.2</v>
      </c>
      <c r="J424" s="60"/>
      <c r="K424" s="60" t="s">
        <v>4239</v>
      </c>
      <c r="L424" s="28">
        <v>55358131</v>
      </c>
      <c r="M424" t="s">
        <v>4991</v>
      </c>
    </row>
    <row r="425" spans="1:13">
      <c r="A425" s="60" t="s">
        <v>2698</v>
      </c>
      <c r="B425" s="60" t="s">
        <v>3128</v>
      </c>
      <c r="C425" s="60" t="s">
        <v>4728</v>
      </c>
      <c r="D425">
        <v>1201</v>
      </c>
      <c r="E425" s="61">
        <v>44932</v>
      </c>
      <c r="F425" s="60">
        <v>8420</v>
      </c>
      <c r="G425" s="60" t="s">
        <v>15</v>
      </c>
      <c r="H425" s="60" t="s">
        <v>21</v>
      </c>
      <c r="I425" s="101">
        <v>1891</v>
      </c>
      <c r="J425" s="60"/>
      <c r="K425" s="60" t="s">
        <v>4239</v>
      </c>
      <c r="L425" s="28">
        <v>55358131</v>
      </c>
      <c r="M425" t="s">
        <v>4991</v>
      </c>
    </row>
    <row r="426" spans="1:13">
      <c r="A426" s="60" t="s">
        <v>2698</v>
      </c>
      <c r="B426" s="60" t="s">
        <v>3128</v>
      </c>
      <c r="C426" s="60" t="s">
        <v>4728</v>
      </c>
      <c r="D426">
        <v>1201</v>
      </c>
      <c r="E426" s="61">
        <v>44932</v>
      </c>
      <c r="F426" s="60">
        <v>8420</v>
      </c>
      <c r="G426" s="60" t="s">
        <v>15</v>
      </c>
      <c r="H426" s="60" t="s">
        <v>21</v>
      </c>
      <c r="I426" s="101">
        <v>12.97</v>
      </c>
      <c r="J426" s="60"/>
      <c r="K426" s="60" t="s">
        <v>3546</v>
      </c>
      <c r="L426" s="28">
        <v>55358131</v>
      </c>
      <c r="M426" t="s">
        <v>4991</v>
      </c>
    </row>
    <row r="427" spans="1:13">
      <c r="A427" s="60" t="s">
        <v>2698</v>
      </c>
      <c r="B427" s="60" t="s">
        <v>3128</v>
      </c>
      <c r="C427" s="60" t="s">
        <v>4728</v>
      </c>
      <c r="D427">
        <v>1201</v>
      </c>
      <c r="E427" s="61">
        <v>44932</v>
      </c>
      <c r="F427" s="60">
        <v>8420</v>
      </c>
      <c r="G427" s="60" t="s">
        <v>15</v>
      </c>
      <c r="H427" s="60" t="s">
        <v>21</v>
      </c>
      <c r="I427" s="101">
        <v>38.28</v>
      </c>
      <c r="J427" s="60"/>
      <c r="K427" s="60" t="s">
        <v>3842</v>
      </c>
      <c r="L427" s="28">
        <v>55358131</v>
      </c>
      <c r="M427" t="s">
        <v>4991</v>
      </c>
    </row>
    <row r="428" spans="1:13">
      <c r="A428" s="60" t="s">
        <v>2698</v>
      </c>
      <c r="B428" s="60" t="s">
        <v>3128</v>
      </c>
      <c r="C428" s="60" t="s">
        <v>4728</v>
      </c>
      <c r="D428">
        <v>1201</v>
      </c>
      <c r="E428" s="61">
        <v>44932</v>
      </c>
      <c r="F428" s="60">
        <v>8420</v>
      </c>
      <c r="G428" s="60" t="s">
        <v>15</v>
      </c>
      <c r="H428" s="60" t="s">
        <v>21</v>
      </c>
      <c r="I428" s="101">
        <v>50.2</v>
      </c>
      <c r="J428" s="60"/>
      <c r="K428" s="60" t="s">
        <v>3843</v>
      </c>
      <c r="L428" s="28">
        <v>55358131</v>
      </c>
      <c r="M428" t="s">
        <v>4991</v>
      </c>
    </row>
    <row r="429" spans="1:13">
      <c r="A429" s="60" t="s">
        <v>2698</v>
      </c>
      <c r="B429" s="60" t="s">
        <v>3128</v>
      </c>
      <c r="C429" s="60" t="s">
        <v>4598</v>
      </c>
      <c r="D429">
        <v>1201</v>
      </c>
      <c r="E429" s="61">
        <v>44933</v>
      </c>
      <c r="F429" s="60">
        <v>8717</v>
      </c>
      <c r="G429" s="60" t="s">
        <v>15</v>
      </c>
      <c r="H429" s="60" t="s">
        <v>21</v>
      </c>
      <c r="I429" s="99">
        <v>25.14</v>
      </c>
      <c r="J429" s="60"/>
      <c r="K429" s="60" t="s">
        <v>4430</v>
      </c>
      <c r="L429" s="28">
        <v>55358131</v>
      </c>
      <c r="M429" t="s">
        <v>3453</v>
      </c>
    </row>
    <row r="430" spans="1:13">
      <c r="A430" s="60" t="s">
        <v>2698</v>
      </c>
      <c r="B430" s="60" t="s">
        <v>3128</v>
      </c>
      <c r="C430" s="60" t="s">
        <v>4598</v>
      </c>
      <c r="D430">
        <v>1201</v>
      </c>
      <c r="E430" s="61">
        <v>44933</v>
      </c>
      <c r="F430" s="60">
        <v>8717</v>
      </c>
      <c r="G430" s="60" t="s">
        <v>15</v>
      </c>
      <c r="H430" s="60" t="s">
        <v>21</v>
      </c>
      <c r="I430" s="99">
        <v>11.06</v>
      </c>
      <c r="J430" s="60"/>
      <c r="K430" s="60" t="s">
        <v>4108</v>
      </c>
      <c r="L430" s="28">
        <v>55358131</v>
      </c>
      <c r="M430" t="s">
        <v>3453</v>
      </c>
    </row>
    <row r="431" spans="1:13">
      <c r="A431" s="60" t="s">
        <v>2698</v>
      </c>
      <c r="B431" s="60" t="s">
        <v>3128</v>
      </c>
      <c r="C431" s="60" t="s">
        <v>4598</v>
      </c>
      <c r="D431">
        <v>1201</v>
      </c>
      <c r="E431" s="61">
        <v>44933</v>
      </c>
      <c r="F431" s="60">
        <v>8717</v>
      </c>
      <c r="G431" s="60" t="s">
        <v>15</v>
      </c>
      <c r="H431" s="60" t="s">
        <v>21</v>
      </c>
      <c r="I431" s="99">
        <v>135.4</v>
      </c>
      <c r="J431" s="60"/>
      <c r="K431" s="60" t="s">
        <v>4599</v>
      </c>
      <c r="L431" s="28">
        <v>55358131</v>
      </c>
      <c r="M431" t="s">
        <v>3453</v>
      </c>
    </row>
    <row r="432" spans="1:13">
      <c r="A432" s="60" t="s">
        <v>2698</v>
      </c>
      <c r="B432" s="60" t="s">
        <v>3128</v>
      </c>
      <c r="C432" s="60" t="s">
        <v>4598</v>
      </c>
      <c r="D432">
        <v>1201</v>
      </c>
      <c r="E432" s="61">
        <v>44933</v>
      </c>
      <c r="F432" s="60">
        <v>8717</v>
      </c>
      <c r="G432" s="60" t="s">
        <v>15</v>
      </c>
      <c r="H432" s="60" t="s">
        <v>21</v>
      </c>
      <c r="I432" s="99">
        <v>12.74</v>
      </c>
      <c r="J432" s="60"/>
      <c r="K432" s="60" t="s">
        <v>4436</v>
      </c>
      <c r="L432" s="28">
        <v>55358131</v>
      </c>
      <c r="M432" t="s">
        <v>3453</v>
      </c>
    </row>
    <row r="433" spans="1:13">
      <c r="A433" s="60" t="s">
        <v>2698</v>
      </c>
      <c r="B433" s="60" t="s">
        <v>3128</v>
      </c>
      <c r="C433" s="60" t="s">
        <v>4598</v>
      </c>
      <c r="D433">
        <v>1201</v>
      </c>
      <c r="E433" s="61">
        <v>44933</v>
      </c>
      <c r="F433" s="60">
        <v>8717</v>
      </c>
      <c r="G433" s="60" t="s">
        <v>15</v>
      </c>
      <c r="H433" s="60" t="s">
        <v>21</v>
      </c>
      <c r="I433" s="99">
        <v>12.43</v>
      </c>
      <c r="J433" s="60"/>
      <c r="K433" s="60" t="s">
        <v>4112</v>
      </c>
      <c r="L433" s="28">
        <v>55358131</v>
      </c>
      <c r="M433" t="s">
        <v>3453</v>
      </c>
    </row>
    <row r="434" spans="1:13">
      <c r="A434" s="60" t="s">
        <v>2698</v>
      </c>
      <c r="B434" s="60" t="s">
        <v>3128</v>
      </c>
      <c r="C434" s="60" t="s">
        <v>4598</v>
      </c>
      <c r="D434">
        <v>1201</v>
      </c>
      <c r="E434" s="61">
        <v>44933</v>
      </c>
      <c r="F434" s="60">
        <v>8717</v>
      </c>
      <c r="G434" s="60" t="s">
        <v>15</v>
      </c>
      <c r="H434" s="60" t="s">
        <v>21</v>
      </c>
      <c r="I434" s="99">
        <v>23.36</v>
      </c>
      <c r="J434" s="60"/>
      <c r="K434" s="60" t="s">
        <v>3990</v>
      </c>
      <c r="L434" s="28">
        <v>55358131</v>
      </c>
      <c r="M434" t="s">
        <v>3453</v>
      </c>
    </row>
    <row r="435" spans="1:13">
      <c r="A435" s="60" t="s">
        <v>2698</v>
      </c>
      <c r="B435" s="60" t="s">
        <v>3128</v>
      </c>
      <c r="C435" s="60" t="s">
        <v>4598</v>
      </c>
      <c r="D435">
        <v>1201</v>
      </c>
      <c r="E435" s="61">
        <v>44933</v>
      </c>
      <c r="F435" s="60">
        <v>8717</v>
      </c>
      <c r="G435" s="60" t="s">
        <v>15</v>
      </c>
      <c r="H435" s="60" t="s">
        <v>21</v>
      </c>
      <c r="I435" s="99">
        <v>12.21</v>
      </c>
      <c r="J435" s="60"/>
      <c r="K435" s="60" t="s">
        <v>3840</v>
      </c>
      <c r="L435" s="28">
        <v>55358131</v>
      </c>
      <c r="M435" t="s">
        <v>3453</v>
      </c>
    </row>
    <row r="436" spans="1:13">
      <c r="A436" s="60" t="s">
        <v>2698</v>
      </c>
      <c r="B436" s="60" t="s">
        <v>3128</v>
      </c>
      <c r="C436" s="60" t="s">
        <v>4598</v>
      </c>
      <c r="D436">
        <v>1201</v>
      </c>
      <c r="E436" s="61">
        <v>44933</v>
      </c>
      <c r="F436" s="60">
        <v>8717</v>
      </c>
      <c r="G436" s="60" t="s">
        <v>15</v>
      </c>
      <c r="H436" s="60" t="s">
        <v>21</v>
      </c>
      <c r="I436" s="99">
        <v>37.229999999999997</v>
      </c>
      <c r="J436" s="60"/>
      <c r="K436" s="60" t="s">
        <v>3841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3128</v>
      </c>
      <c r="C437" s="60" t="s">
        <v>4598</v>
      </c>
      <c r="D437">
        <v>1201</v>
      </c>
      <c r="E437" s="61">
        <v>44933</v>
      </c>
      <c r="F437" s="60">
        <v>8717</v>
      </c>
      <c r="G437" s="60" t="s">
        <v>15</v>
      </c>
      <c r="H437" s="60" t="s">
        <v>21</v>
      </c>
      <c r="I437" s="99">
        <v>72.599999999999994</v>
      </c>
      <c r="J437" s="60"/>
      <c r="K437" s="60" t="s">
        <v>4600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3128</v>
      </c>
      <c r="C438" s="60" t="s">
        <v>4598</v>
      </c>
      <c r="D438">
        <v>1201</v>
      </c>
      <c r="E438" s="61">
        <v>44933</v>
      </c>
      <c r="F438" s="60">
        <v>8717</v>
      </c>
      <c r="G438" s="60" t="s">
        <v>15</v>
      </c>
      <c r="H438" s="60" t="s">
        <v>21</v>
      </c>
      <c r="I438" s="99">
        <v>12.56</v>
      </c>
      <c r="J438" s="60"/>
      <c r="K438" s="60" t="s">
        <v>4438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3128</v>
      </c>
      <c r="C439" s="60" t="s">
        <v>4598</v>
      </c>
      <c r="D439">
        <v>1201</v>
      </c>
      <c r="E439" s="61">
        <v>44933</v>
      </c>
      <c r="F439" s="60">
        <v>8717</v>
      </c>
      <c r="G439" s="60" t="s">
        <v>15</v>
      </c>
      <c r="H439" s="60" t="s">
        <v>21</v>
      </c>
      <c r="I439" s="99">
        <v>12.2</v>
      </c>
      <c r="J439" s="60"/>
      <c r="K439" s="60" t="s">
        <v>4239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3128</v>
      </c>
      <c r="C440" s="60" t="s">
        <v>4598</v>
      </c>
      <c r="D440">
        <v>1201</v>
      </c>
      <c r="E440" s="61">
        <v>44933</v>
      </c>
      <c r="F440" s="60">
        <v>8717</v>
      </c>
      <c r="G440" s="60" t="s">
        <v>15</v>
      </c>
      <c r="H440" s="60" t="s">
        <v>21</v>
      </c>
      <c r="I440" s="99">
        <v>67.5</v>
      </c>
      <c r="J440" s="60"/>
      <c r="K440" s="60" t="s">
        <v>4601</v>
      </c>
      <c r="L440" s="28">
        <v>55358131</v>
      </c>
      <c r="M440" t="s">
        <v>3453</v>
      </c>
    </row>
    <row r="441" spans="1:13">
      <c r="A441" s="60" t="s">
        <v>1111</v>
      </c>
      <c r="B441" s="60" t="s">
        <v>1007</v>
      </c>
      <c r="C441" s="60" t="s">
        <v>4602</v>
      </c>
      <c r="D441">
        <v>1201</v>
      </c>
      <c r="E441" s="61">
        <v>44935</v>
      </c>
      <c r="F441" s="60">
        <v>14922</v>
      </c>
      <c r="G441" s="60" t="s">
        <v>47</v>
      </c>
      <c r="H441" s="60" t="s">
        <v>701</v>
      </c>
      <c r="I441" s="101">
        <v>40872.959999999999</v>
      </c>
      <c r="J441" s="60"/>
      <c r="K441" s="60" t="s">
        <v>4059</v>
      </c>
      <c r="L441" s="28">
        <v>57319830</v>
      </c>
    </row>
    <row r="442" spans="1:13">
      <c r="A442" s="60" t="s">
        <v>1111</v>
      </c>
      <c r="B442" s="60" t="s">
        <v>1007</v>
      </c>
      <c r="C442" s="60" t="s">
        <v>4602</v>
      </c>
      <c r="D442">
        <v>1201</v>
      </c>
      <c r="E442" s="61">
        <v>44935</v>
      </c>
      <c r="F442" s="60">
        <v>14922</v>
      </c>
      <c r="G442" s="60" t="s">
        <v>47</v>
      </c>
      <c r="H442" s="60" t="s">
        <v>701</v>
      </c>
      <c r="I442" s="101">
        <v>40872.959999999999</v>
      </c>
      <c r="J442" s="60"/>
      <c r="K442" s="60" t="s">
        <v>4059</v>
      </c>
      <c r="L442" s="28">
        <v>57319830</v>
      </c>
    </row>
    <row r="443" spans="1:13">
      <c r="A443" s="60" t="s">
        <v>17</v>
      </c>
      <c r="B443" s="60" t="s">
        <v>1317</v>
      </c>
      <c r="C443" s="60" t="s">
        <v>4603</v>
      </c>
      <c r="D443">
        <v>1201</v>
      </c>
      <c r="E443" s="61">
        <v>44943</v>
      </c>
      <c r="F443" s="60">
        <v>22556</v>
      </c>
      <c r="G443" s="60" t="s">
        <v>15</v>
      </c>
      <c r="H443" s="60" t="s">
        <v>21</v>
      </c>
      <c r="I443" s="101">
        <v>24316.2</v>
      </c>
      <c r="J443" s="60"/>
      <c r="K443" s="60" t="s">
        <v>4604</v>
      </c>
      <c r="L443" s="28">
        <v>57328808</v>
      </c>
    </row>
    <row r="444" spans="1:13">
      <c r="A444" s="60" t="s">
        <v>166</v>
      </c>
      <c r="B444" s="60" t="s">
        <v>4605</v>
      </c>
      <c r="C444" s="60" t="s">
        <v>4606</v>
      </c>
      <c r="D444">
        <v>1201</v>
      </c>
      <c r="E444" s="61">
        <v>44942</v>
      </c>
      <c r="F444" s="60">
        <v>19679</v>
      </c>
      <c r="G444" s="60" t="s">
        <v>15</v>
      </c>
      <c r="H444" s="60" t="s">
        <v>21</v>
      </c>
      <c r="I444" s="101">
        <v>382.7</v>
      </c>
      <c r="J444" s="60"/>
      <c r="K444" s="60" t="s">
        <v>4230</v>
      </c>
      <c r="L444" s="28">
        <v>55738459</v>
      </c>
    </row>
    <row r="445" spans="1:13">
      <c r="A445" s="60" t="s">
        <v>166</v>
      </c>
      <c r="B445" s="60" t="s">
        <v>4605</v>
      </c>
      <c r="C445" s="60" t="s">
        <v>4606</v>
      </c>
      <c r="D445">
        <v>1201</v>
      </c>
      <c r="E445" s="61">
        <v>44942</v>
      </c>
      <c r="F445" s="60">
        <v>19679</v>
      </c>
      <c r="G445" s="60" t="s">
        <v>15</v>
      </c>
      <c r="H445" s="60" t="s">
        <v>21</v>
      </c>
      <c r="I445" s="101">
        <v>263.89999999999998</v>
      </c>
      <c r="J445" s="60"/>
      <c r="K445" s="60" t="s">
        <v>4231</v>
      </c>
      <c r="L445" s="28">
        <v>55738459</v>
      </c>
    </row>
    <row r="446" spans="1:13">
      <c r="A446" s="60" t="s">
        <v>2698</v>
      </c>
      <c r="B446" s="60" t="s">
        <v>3128</v>
      </c>
      <c r="C446" s="60" t="s">
        <v>4729</v>
      </c>
      <c r="D446">
        <v>1201</v>
      </c>
      <c r="E446" s="61">
        <v>44938</v>
      </c>
      <c r="F446" s="60">
        <v>16202</v>
      </c>
      <c r="G446" s="60" t="s">
        <v>15</v>
      </c>
      <c r="H446" s="60" t="s">
        <v>21</v>
      </c>
      <c r="I446" s="101">
        <v>28.94</v>
      </c>
      <c r="J446" s="60"/>
      <c r="K446" s="60" t="s">
        <v>4730</v>
      </c>
      <c r="L446" s="28">
        <v>55358131</v>
      </c>
      <c r="M446" t="s">
        <v>4991</v>
      </c>
    </row>
    <row r="447" spans="1:13">
      <c r="A447" s="60" t="s">
        <v>2698</v>
      </c>
      <c r="B447" s="60" t="s">
        <v>3128</v>
      </c>
      <c r="C447" s="60" t="s">
        <v>4729</v>
      </c>
      <c r="D447">
        <v>1201</v>
      </c>
      <c r="E447" s="61">
        <v>44938</v>
      </c>
      <c r="F447" s="60">
        <v>16202</v>
      </c>
      <c r="G447" s="60" t="s">
        <v>15</v>
      </c>
      <c r="H447" s="60" t="s">
        <v>21</v>
      </c>
      <c r="I447" s="101">
        <v>66.66</v>
      </c>
      <c r="J447" s="60"/>
      <c r="K447" s="60" t="s">
        <v>4731</v>
      </c>
      <c r="L447" s="28">
        <v>55358131</v>
      </c>
      <c r="M447" t="s">
        <v>4991</v>
      </c>
    </row>
    <row r="448" spans="1:13">
      <c r="A448" s="60" t="s">
        <v>2698</v>
      </c>
      <c r="B448" s="60" t="s">
        <v>3128</v>
      </c>
      <c r="C448" s="60" t="s">
        <v>4729</v>
      </c>
      <c r="D448">
        <v>1201</v>
      </c>
      <c r="E448" s="61">
        <v>44938</v>
      </c>
      <c r="F448" s="60">
        <v>16202</v>
      </c>
      <c r="G448" s="60" t="s">
        <v>15</v>
      </c>
      <c r="H448" s="60" t="s">
        <v>21</v>
      </c>
      <c r="I448" s="101">
        <v>67.2</v>
      </c>
      <c r="J448" s="60"/>
      <c r="K448" s="60" t="s">
        <v>4732</v>
      </c>
      <c r="L448" s="28">
        <v>55358131</v>
      </c>
      <c r="M448" t="s">
        <v>4991</v>
      </c>
    </row>
    <row r="449" spans="1:15">
      <c r="A449" s="60" t="s">
        <v>2698</v>
      </c>
      <c r="B449" s="60" t="s">
        <v>3128</v>
      </c>
      <c r="C449" s="60" t="s">
        <v>4729</v>
      </c>
      <c r="D449">
        <v>1201</v>
      </c>
      <c r="E449" s="61">
        <v>44938</v>
      </c>
      <c r="F449" s="60">
        <v>16202</v>
      </c>
      <c r="G449" s="60" t="s">
        <v>15</v>
      </c>
      <c r="H449" s="60" t="s">
        <v>21</v>
      </c>
      <c r="I449" s="101">
        <v>78.819999999999993</v>
      </c>
      <c r="J449" s="60"/>
      <c r="K449" s="60" t="s">
        <v>4733</v>
      </c>
      <c r="L449" s="28">
        <v>55358131</v>
      </c>
      <c r="M449" t="s">
        <v>4991</v>
      </c>
    </row>
    <row r="450" spans="1:15">
      <c r="A450" s="60" t="s">
        <v>2698</v>
      </c>
      <c r="B450" s="60" t="s">
        <v>3128</v>
      </c>
      <c r="C450" s="60" t="s">
        <v>4729</v>
      </c>
      <c r="D450">
        <v>1201</v>
      </c>
      <c r="E450" s="61">
        <v>44938</v>
      </c>
      <c r="F450" s="60">
        <v>16202</v>
      </c>
      <c r="G450" s="60" t="s">
        <v>15</v>
      </c>
      <c r="H450" s="60" t="s">
        <v>21</v>
      </c>
      <c r="I450" s="101">
        <v>65.349999999999994</v>
      </c>
      <c r="J450" s="60"/>
      <c r="K450" s="60" t="s">
        <v>4734</v>
      </c>
      <c r="L450" s="28">
        <v>55358131</v>
      </c>
      <c r="M450" t="s">
        <v>4991</v>
      </c>
    </row>
    <row r="451" spans="1:15">
      <c r="A451" s="60" t="s">
        <v>166</v>
      </c>
      <c r="B451" s="60" t="s">
        <v>209</v>
      </c>
      <c r="C451" s="60" t="s">
        <v>4607</v>
      </c>
      <c r="D451">
        <v>1201</v>
      </c>
      <c r="E451" s="61">
        <v>44945</v>
      </c>
      <c r="F451" s="60">
        <v>38261</v>
      </c>
      <c r="G451" s="60" t="s">
        <v>47</v>
      </c>
      <c r="H451" s="60" t="s">
        <v>21</v>
      </c>
      <c r="I451" s="99">
        <v>936</v>
      </c>
      <c r="J451" s="60"/>
      <c r="K451" s="60" t="s">
        <v>4447</v>
      </c>
      <c r="L451" s="28">
        <v>55738459</v>
      </c>
      <c r="M451" s="97">
        <v>44957</v>
      </c>
      <c r="N451" t="s">
        <v>864</v>
      </c>
      <c r="O451" s="129">
        <v>14465.3</v>
      </c>
    </row>
    <row r="452" spans="1:15">
      <c r="A452" s="60" t="s">
        <v>166</v>
      </c>
      <c r="B452" s="60" t="s">
        <v>209</v>
      </c>
      <c r="C452" s="60" t="s">
        <v>4607</v>
      </c>
      <c r="D452">
        <v>1201</v>
      </c>
      <c r="E452" s="61">
        <v>44945</v>
      </c>
      <c r="F452" s="60">
        <v>38261</v>
      </c>
      <c r="G452" s="60" t="s">
        <v>47</v>
      </c>
      <c r="H452" s="60" t="s">
        <v>21</v>
      </c>
      <c r="I452" s="99">
        <v>5050.5</v>
      </c>
      <c r="J452" s="60"/>
      <c r="K452" s="60" t="s">
        <v>4258</v>
      </c>
      <c r="L452" s="28">
        <v>55738459</v>
      </c>
      <c r="M452" s="97">
        <v>44957</v>
      </c>
      <c r="N452" t="s">
        <v>864</v>
      </c>
      <c r="O452" s="129">
        <v>14465.3</v>
      </c>
    </row>
    <row r="453" spans="1:15">
      <c r="A453" s="60" t="s">
        <v>166</v>
      </c>
      <c r="B453" s="60" t="s">
        <v>209</v>
      </c>
      <c r="C453" s="60" t="s">
        <v>4607</v>
      </c>
      <c r="D453">
        <v>1201</v>
      </c>
      <c r="E453" s="61">
        <v>44945</v>
      </c>
      <c r="F453" s="60">
        <v>38261</v>
      </c>
      <c r="G453" s="60" t="s">
        <v>47</v>
      </c>
      <c r="H453" s="60" t="s">
        <v>21</v>
      </c>
      <c r="I453" s="99">
        <v>900</v>
      </c>
      <c r="J453" s="60"/>
      <c r="K453" s="60" t="s">
        <v>4608</v>
      </c>
      <c r="L453" s="28">
        <v>55738459</v>
      </c>
      <c r="M453" s="97">
        <v>44957</v>
      </c>
      <c r="N453" t="s">
        <v>864</v>
      </c>
      <c r="O453" s="129">
        <v>14465.3</v>
      </c>
    </row>
    <row r="454" spans="1:15">
      <c r="A454" s="60" t="s">
        <v>166</v>
      </c>
      <c r="B454" s="60" t="s">
        <v>209</v>
      </c>
      <c r="C454" s="60" t="s">
        <v>4607</v>
      </c>
      <c r="D454">
        <v>1201</v>
      </c>
      <c r="E454" s="61">
        <v>44945</v>
      </c>
      <c r="F454" s="60">
        <v>38261</v>
      </c>
      <c r="G454" s="60" t="s">
        <v>47</v>
      </c>
      <c r="H454" s="60" t="s">
        <v>21</v>
      </c>
      <c r="I454" s="99">
        <v>36.299999999999997</v>
      </c>
      <c r="J454" s="60"/>
      <c r="K454" s="60" t="s">
        <v>4450</v>
      </c>
      <c r="L454" s="28">
        <v>55738459</v>
      </c>
      <c r="M454" s="97">
        <v>44957</v>
      </c>
      <c r="N454" t="s">
        <v>864</v>
      </c>
      <c r="O454" s="129">
        <v>14465.3</v>
      </c>
    </row>
    <row r="455" spans="1:15">
      <c r="A455" s="60" t="s">
        <v>166</v>
      </c>
      <c r="B455" s="60" t="s">
        <v>209</v>
      </c>
      <c r="C455" s="60" t="s">
        <v>4607</v>
      </c>
      <c r="D455">
        <v>1201</v>
      </c>
      <c r="E455" s="61">
        <v>44945</v>
      </c>
      <c r="F455" s="60">
        <v>38261</v>
      </c>
      <c r="G455" s="60" t="s">
        <v>47</v>
      </c>
      <c r="H455" s="60" t="s">
        <v>21</v>
      </c>
      <c r="I455" s="99">
        <v>1798.5</v>
      </c>
      <c r="J455" s="60"/>
      <c r="K455" s="60" t="s">
        <v>4609</v>
      </c>
      <c r="L455" s="28">
        <v>55738459</v>
      </c>
      <c r="M455" s="97">
        <v>44957</v>
      </c>
      <c r="N455" t="s">
        <v>864</v>
      </c>
      <c r="O455" s="129">
        <v>14465.3</v>
      </c>
    </row>
    <row r="456" spans="1:15">
      <c r="A456" s="60" t="s">
        <v>166</v>
      </c>
      <c r="B456" s="60" t="s">
        <v>209</v>
      </c>
      <c r="C456" s="60" t="s">
        <v>4607</v>
      </c>
      <c r="D456">
        <v>1201</v>
      </c>
      <c r="E456" s="61">
        <v>44945</v>
      </c>
      <c r="F456" s="60">
        <v>38261</v>
      </c>
      <c r="G456" s="60" t="s">
        <v>47</v>
      </c>
      <c r="H456" s="60" t="s">
        <v>21</v>
      </c>
      <c r="I456" s="99">
        <v>2320</v>
      </c>
      <c r="J456" s="60"/>
      <c r="K456" s="60" t="s">
        <v>4610</v>
      </c>
      <c r="L456" s="28">
        <v>55738459</v>
      </c>
      <c r="M456" s="97">
        <v>44957</v>
      </c>
      <c r="N456" t="s">
        <v>864</v>
      </c>
      <c r="O456" s="129">
        <v>14465.3</v>
      </c>
    </row>
    <row r="457" spans="1:15">
      <c r="A457" s="60" t="s">
        <v>166</v>
      </c>
      <c r="B457" s="60" t="s">
        <v>209</v>
      </c>
      <c r="C457" s="60" t="s">
        <v>4607</v>
      </c>
      <c r="D457">
        <v>1201</v>
      </c>
      <c r="E457" s="61">
        <v>44945</v>
      </c>
      <c r="F457" s="60">
        <v>38261</v>
      </c>
      <c r="G457" s="60" t="s">
        <v>47</v>
      </c>
      <c r="H457" s="60" t="s">
        <v>21</v>
      </c>
      <c r="I457" s="99">
        <v>3424</v>
      </c>
      <c r="J457" s="60"/>
      <c r="K457" s="60" t="s">
        <v>4611</v>
      </c>
      <c r="L457" s="28">
        <v>55738459</v>
      </c>
      <c r="M457" s="97">
        <v>44957</v>
      </c>
      <c r="N457" t="s">
        <v>864</v>
      </c>
      <c r="O457" s="129">
        <v>14465.3</v>
      </c>
    </row>
    <row r="458" spans="1:15">
      <c r="A458" s="60" t="s">
        <v>44</v>
      </c>
      <c r="B458" s="60" t="s">
        <v>44</v>
      </c>
      <c r="C458" s="60" t="s">
        <v>4612</v>
      </c>
      <c r="D458">
        <v>1204</v>
      </c>
      <c r="E458" s="61">
        <v>44942</v>
      </c>
      <c r="F458" s="60">
        <v>31950</v>
      </c>
      <c r="G458" s="60" t="s">
        <v>47</v>
      </c>
      <c r="H458" s="60" t="s">
        <v>465</v>
      </c>
      <c r="I458" s="99">
        <v>643.20000000000005</v>
      </c>
      <c r="J458" s="60"/>
      <c r="K458" s="60" t="s">
        <v>4613</v>
      </c>
      <c r="L458" s="28">
        <v>53000085</v>
      </c>
      <c r="M458" s="97">
        <v>44951</v>
      </c>
      <c r="N458" t="s">
        <v>864</v>
      </c>
      <c r="O458" s="129">
        <v>35848.910000000003</v>
      </c>
    </row>
    <row r="459" spans="1:15">
      <c r="A459" s="60" t="s">
        <v>44</v>
      </c>
      <c r="B459" s="60" t="s">
        <v>44</v>
      </c>
      <c r="C459" s="60" t="s">
        <v>4614</v>
      </c>
      <c r="D459">
        <v>1204</v>
      </c>
      <c r="E459" s="61">
        <v>44943</v>
      </c>
      <c r="F459" s="60">
        <v>32750</v>
      </c>
      <c r="G459" s="60" t="s">
        <v>47</v>
      </c>
      <c r="H459" s="60" t="s">
        <v>435</v>
      </c>
      <c r="I459" s="99">
        <v>950.34</v>
      </c>
      <c r="J459" s="60"/>
      <c r="K459" s="60" t="s">
        <v>4615</v>
      </c>
      <c r="L459" s="28">
        <v>53000085</v>
      </c>
      <c r="M459" s="97">
        <v>44951</v>
      </c>
      <c r="N459" t="s">
        <v>864</v>
      </c>
      <c r="O459" s="129">
        <v>35848.910000000003</v>
      </c>
    </row>
    <row r="460" spans="1:15">
      <c r="A460" s="60" t="s">
        <v>44</v>
      </c>
      <c r="B460" s="60" t="s">
        <v>44</v>
      </c>
      <c r="C460" s="60" t="s">
        <v>4616</v>
      </c>
      <c r="D460">
        <v>1204</v>
      </c>
      <c r="E460" s="61">
        <v>44943</v>
      </c>
      <c r="F460" s="60">
        <v>32750</v>
      </c>
      <c r="G460" s="60" t="s">
        <v>47</v>
      </c>
      <c r="H460" s="60" t="s">
        <v>435</v>
      </c>
      <c r="I460" s="99">
        <v>87.62</v>
      </c>
      <c r="J460" s="60"/>
      <c r="K460" s="60" t="s">
        <v>4615</v>
      </c>
      <c r="L460" s="28">
        <v>53000085</v>
      </c>
      <c r="M460" s="97">
        <v>44951</v>
      </c>
      <c r="N460" t="s">
        <v>864</v>
      </c>
      <c r="O460" s="129">
        <v>35848.910000000003</v>
      </c>
    </row>
    <row r="461" spans="1:15">
      <c r="A461" s="60" t="s">
        <v>44</v>
      </c>
      <c r="B461" s="60" t="s">
        <v>44</v>
      </c>
      <c r="C461" s="60" t="s">
        <v>4617</v>
      </c>
      <c r="D461">
        <v>1204</v>
      </c>
      <c r="E461" s="61">
        <v>44942</v>
      </c>
      <c r="F461" s="60">
        <v>31951</v>
      </c>
      <c r="G461" s="60" t="s">
        <v>47</v>
      </c>
      <c r="H461" s="60" t="s">
        <v>448</v>
      </c>
      <c r="I461" s="99">
        <v>160.80000000000001</v>
      </c>
      <c r="J461" s="60"/>
      <c r="K461" s="60" t="s">
        <v>4618</v>
      </c>
      <c r="L461" s="28">
        <v>53000085</v>
      </c>
      <c r="M461" s="97">
        <v>44951</v>
      </c>
      <c r="N461" t="s">
        <v>864</v>
      </c>
      <c r="O461" s="129">
        <v>35848.910000000003</v>
      </c>
    </row>
    <row r="462" spans="1:15">
      <c r="A462" s="60" t="s">
        <v>44</v>
      </c>
      <c r="B462" s="60" t="s">
        <v>44</v>
      </c>
      <c r="C462" s="60" t="s">
        <v>4619</v>
      </c>
      <c r="D462">
        <v>1204</v>
      </c>
      <c r="E462" s="61">
        <v>44942</v>
      </c>
      <c r="F462" s="60">
        <v>31952</v>
      </c>
      <c r="G462" s="60" t="s">
        <v>47</v>
      </c>
      <c r="H462" s="60" t="s">
        <v>128</v>
      </c>
      <c r="I462" s="99">
        <v>1441.8</v>
      </c>
      <c r="J462" s="60"/>
      <c r="K462" s="60" t="s">
        <v>4620</v>
      </c>
      <c r="L462" s="28">
        <v>53000085</v>
      </c>
      <c r="M462" s="97">
        <v>44951</v>
      </c>
      <c r="N462" t="s">
        <v>864</v>
      </c>
      <c r="O462" s="129">
        <v>35848.910000000003</v>
      </c>
    </row>
    <row r="463" spans="1:15">
      <c r="A463" s="60" t="s">
        <v>44</v>
      </c>
      <c r="B463" s="60" t="s">
        <v>44</v>
      </c>
      <c r="C463" s="60" t="s">
        <v>4621</v>
      </c>
      <c r="D463">
        <v>1204</v>
      </c>
      <c r="E463" s="61">
        <v>44942</v>
      </c>
      <c r="F463" s="60">
        <v>31952</v>
      </c>
      <c r="G463" s="60" t="s">
        <v>47</v>
      </c>
      <c r="H463" s="60" t="s">
        <v>128</v>
      </c>
      <c r="I463" s="99">
        <v>113.4</v>
      </c>
      <c r="J463" s="60"/>
      <c r="K463" s="60" t="s">
        <v>4620</v>
      </c>
      <c r="L463" s="28">
        <v>53000085</v>
      </c>
      <c r="M463" s="97">
        <v>44951</v>
      </c>
      <c r="N463" t="s">
        <v>864</v>
      </c>
      <c r="O463" s="129">
        <v>35848.910000000003</v>
      </c>
    </row>
    <row r="464" spans="1:15">
      <c r="A464" s="60" t="s">
        <v>44</v>
      </c>
      <c r="B464" s="60" t="s">
        <v>44</v>
      </c>
      <c r="C464" s="60" t="s">
        <v>4622</v>
      </c>
      <c r="D464">
        <v>1204</v>
      </c>
      <c r="E464" s="61">
        <v>44942</v>
      </c>
      <c r="F464" s="60">
        <v>31945</v>
      </c>
      <c r="G464" s="60" t="s">
        <v>47</v>
      </c>
      <c r="H464" s="60" t="s">
        <v>456</v>
      </c>
      <c r="I464" s="99">
        <v>81</v>
      </c>
      <c r="J464" s="60"/>
      <c r="K464" s="60" t="s">
        <v>4623</v>
      </c>
      <c r="L464" s="28">
        <v>53000085</v>
      </c>
      <c r="M464" s="97">
        <v>44951</v>
      </c>
      <c r="N464" t="s">
        <v>864</v>
      </c>
      <c r="O464" s="129">
        <v>35848.910000000003</v>
      </c>
    </row>
    <row r="465" spans="1:15">
      <c r="A465" s="60" t="s">
        <v>44</v>
      </c>
      <c r="B465" s="60" t="s">
        <v>44</v>
      </c>
      <c r="C465" s="60" t="s">
        <v>4624</v>
      </c>
      <c r="D465">
        <v>1204</v>
      </c>
      <c r="E465" s="61">
        <v>44942</v>
      </c>
      <c r="F465" s="60">
        <v>31941</v>
      </c>
      <c r="G465" s="60" t="s">
        <v>47</v>
      </c>
      <c r="H465" s="60" t="s">
        <v>721</v>
      </c>
      <c r="I465" s="99">
        <v>7642.2</v>
      </c>
      <c r="J465" s="60"/>
      <c r="K465" s="60" t="s">
        <v>4625</v>
      </c>
      <c r="L465" s="28">
        <v>53000085</v>
      </c>
      <c r="M465" s="97">
        <v>44951</v>
      </c>
      <c r="N465" t="s">
        <v>864</v>
      </c>
      <c r="O465" s="129">
        <v>35848.910000000003</v>
      </c>
    </row>
    <row r="466" spans="1:15">
      <c r="A466" s="60" t="s">
        <v>44</v>
      </c>
      <c r="B466" s="60" t="s">
        <v>44</v>
      </c>
      <c r="C466" s="60" t="s">
        <v>4626</v>
      </c>
      <c r="D466">
        <v>1204</v>
      </c>
      <c r="E466" s="61">
        <v>44942</v>
      </c>
      <c r="F466" s="60">
        <v>31940</v>
      </c>
      <c r="G466" s="60" t="s">
        <v>47</v>
      </c>
      <c r="H466" s="60" t="s">
        <v>59</v>
      </c>
      <c r="I466" s="101">
        <v>63722.94000000001</v>
      </c>
      <c r="J466" s="60"/>
      <c r="K466" s="60" t="s">
        <v>4627</v>
      </c>
      <c r="L466" s="28">
        <v>53000085</v>
      </c>
    </row>
    <row r="467" spans="1:15">
      <c r="A467" s="60" t="s">
        <v>44</v>
      </c>
      <c r="B467" s="60" t="s">
        <v>44</v>
      </c>
      <c r="C467" s="60" t="s">
        <v>4628</v>
      </c>
      <c r="D467">
        <v>1204</v>
      </c>
      <c r="E467" s="61">
        <v>44942</v>
      </c>
      <c r="F467" s="60">
        <v>31949</v>
      </c>
      <c r="G467" s="60" t="s">
        <v>47</v>
      </c>
      <c r="H467" s="60" t="s">
        <v>456</v>
      </c>
      <c r="I467" s="99">
        <v>4617.84</v>
      </c>
      <c r="J467" s="60"/>
      <c r="K467" s="60" t="s">
        <v>4629</v>
      </c>
      <c r="L467" s="28">
        <v>53000085</v>
      </c>
      <c r="M467" s="97">
        <v>44951</v>
      </c>
      <c r="N467" t="s">
        <v>864</v>
      </c>
      <c r="O467" s="129">
        <v>35848.910000000003</v>
      </c>
    </row>
    <row r="468" spans="1:15">
      <c r="A468" s="60" t="s">
        <v>44</v>
      </c>
      <c r="B468" s="60" t="s">
        <v>44</v>
      </c>
      <c r="C468" s="60" t="s">
        <v>4630</v>
      </c>
      <c r="D468">
        <v>1204</v>
      </c>
      <c r="E468" s="61">
        <v>44942</v>
      </c>
      <c r="F468" s="60">
        <v>31939</v>
      </c>
      <c r="G468" s="60" t="s">
        <v>47</v>
      </c>
      <c r="H468" s="60" t="s">
        <v>452</v>
      </c>
      <c r="I468" s="99">
        <v>3317.04</v>
      </c>
      <c r="J468" s="60"/>
      <c r="K468" s="60" t="s">
        <v>4631</v>
      </c>
      <c r="L468" s="28">
        <v>53000085</v>
      </c>
      <c r="M468" s="97">
        <v>44951</v>
      </c>
      <c r="N468" t="s">
        <v>864</v>
      </c>
      <c r="O468" s="129">
        <v>35848.910000000003</v>
      </c>
    </row>
    <row r="469" spans="1:15">
      <c r="A469" s="60" t="s">
        <v>44</v>
      </c>
      <c r="B469" s="60" t="s">
        <v>44</v>
      </c>
      <c r="C469" s="60" t="s">
        <v>4632</v>
      </c>
      <c r="D469">
        <v>1204</v>
      </c>
      <c r="E469" s="61">
        <v>44942</v>
      </c>
      <c r="F469" s="60">
        <v>31935</v>
      </c>
      <c r="G469" s="60" t="s">
        <v>47</v>
      </c>
      <c r="H469" s="60" t="s">
        <v>1835</v>
      </c>
      <c r="I469" s="99">
        <v>983.73</v>
      </c>
      <c r="J469" s="60"/>
      <c r="K469" s="60" t="s">
        <v>4633</v>
      </c>
      <c r="L469" s="28">
        <v>53000085</v>
      </c>
      <c r="M469" s="97">
        <v>44951</v>
      </c>
      <c r="N469" t="s">
        <v>864</v>
      </c>
      <c r="O469" s="129">
        <v>35848.910000000003</v>
      </c>
    </row>
    <row r="470" spans="1:15">
      <c r="A470" s="60" t="s">
        <v>44</v>
      </c>
      <c r="B470" s="60" t="s">
        <v>44</v>
      </c>
      <c r="C470" s="60" t="s">
        <v>4634</v>
      </c>
      <c r="D470">
        <v>1204</v>
      </c>
      <c r="E470" s="61">
        <v>44943</v>
      </c>
      <c r="F470" s="60">
        <v>32980</v>
      </c>
      <c r="G470" s="60" t="s">
        <v>47</v>
      </c>
      <c r="H470" s="60" t="s">
        <v>435</v>
      </c>
      <c r="I470" s="99">
        <v>6943.02</v>
      </c>
      <c r="J470" s="60"/>
      <c r="K470" s="60" t="s">
        <v>4635</v>
      </c>
      <c r="L470" s="28">
        <v>53000085</v>
      </c>
      <c r="M470" s="97">
        <v>44951</v>
      </c>
      <c r="N470" t="s">
        <v>864</v>
      </c>
      <c r="O470" s="129">
        <v>35848.910000000003</v>
      </c>
    </row>
    <row r="471" spans="1:15">
      <c r="A471" s="60" t="s">
        <v>44</v>
      </c>
      <c r="B471" s="60" t="s">
        <v>44</v>
      </c>
      <c r="C471" s="60" t="s">
        <v>4636</v>
      </c>
      <c r="D471">
        <v>1204</v>
      </c>
      <c r="E471" s="61">
        <v>44943</v>
      </c>
      <c r="F471" s="60">
        <v>32984</v>
      </c>
      <c r="G471" s="60" t="s">
        <v>47</v>
      </c>
      <c r="H471" s="60" t="s">
        <v>439</v>
      </c>
      <c r="I471" s="99">
        <v>439.02</v>
      </c>
      <c r="J471" s="60"/>
      <c r="K471" s="60" t="s">
        <v>4637</v>
      </c>
      <c r="L471" s="28">
        <v>53000085</v>
      </c>
      <c r="M471" s="97">
        <v>44951</v>
      </c>
      <c r="N471" t="s">
        <v>864</v>
      </c>
      <c r="O471" s="129">
        <v>35848.910000000003</v>
      </c>
    </row>
    <row r="472" spans="1:15">
      <c r="A472" s="60" t="s">
        <v>44</v>
      </c>
      <c r="B472" s="60" t="s">
        <v>44</v>
      </c>
      <c r="C472" s="60" t="s">
        <v>4638</v>
      </c>
      <c r="D472">
        <v>1204</v>
      </c>
      <c r="E472" s="61">
        <v>44942</v>
      </c>
      <c r="F472" s="60">
        <v>31957</v>
      </c>
      <c r="G472" s="60" t="s">
        <v>47</v>
      </c>
      <c r="H472" s="60" t="s">
        <v>853</v>
      </c>
      <c r="I472" s="99">
        <v>1154.46</v>
      </c>
      <c r="J472" s="60"/>
      <c r="K472" s="60" t="s">
        <v>4639</v>
      </c>
      <c r="L472" s="28">
        <v>53000085</v>
      </c>
      <c r="M472" s="97">
        <v>44951</v>
      </c>
      <c r="N472" t="s">
        <v>864</v>
      </c>
      <c r="O472" s="129">
        <v>35848.910000000003</v>
      </c>
    </row>
    <row r="473" spans="1:15">
      <c r="A473" s="60" t="s">
        <v>44</v>
      </c>
      <c r="B473" s="60" t="s">
        <v>44</v>
      </c>
      <c r="C473" s="60" t="s">
        <v>4735</v>
      </c>
      <c r="D473">
        <v>1201</v>
      </c>
      <c r="E473" s="61">
        <v>44942</v>
      </c>
      <c r="F473" s="60">
        <v>31587</v>
      </c>
      <c r="G473" s="60" t="s">
        <v>47</v>
      </c>
      <c r="H473" s="60" t="s">
        <v>55</v>
      </c>
      <c r="I473" s="101">
        <v>459.42</v>
      </c>
      <c r="J473" s="60"/>
      <c r="K473" s="60" t="s">
        <v>4736</v>
      </c>
      <c r="L473" s="28">
        <v>53000085</v>
      </c>
    </row>
    <row r="474" spans="1:15">
      <c r="A474" s="60" t="s">
        <v>44</v>
      </c>
      <c r="B474" s="60" t="s">
        <v>44</v>
      </c>
      <c r="C474" s="60" t="s">
        <v>4640</v>
      </c>
      <c r="D474">
        <v>1204</v>
      </c>
      <c r="E474" s="61">
        <v>44942</v>
      </c>
      <c r="F474" s="60">
        <v>31952</v>
      </c>
      <c r="G474" s="60" t="s">
        <v>47</v>
      </c>
      <c r="H474" s="60" t="s">
        <v>128</v>
      </c>
      <c r="I474" s="99">
        <v>1441.8</v>
      </c>
      <c r="J474" s="60"/>
      <c r="K474" s="60" t="s">
        <v>4641</v>
      </c>
      <c r="L474" s="28">
        <v>53000085</v>
      </c>
      <c r="M474" s="97">
        <v>44951</v>
      </c>
      <c r="N474" t="s">
        <v>864</v>
      </c>
      <c r="O474" s="129">
        <v>35848.910000000003</v>
      </c>
    </row>
    <row r="475" spans="1:15">
      <c r="A475" s="60" t="s">
        <v>44</v>
      </c>
      <c r="B475" s="60" t="s">
        <v>44</v>
      </c>
      <c r="C475" s="60" t="s">
        <v>4642</v>
      </c>
      <c r="D475">
        <v>1204</v>
      </c>
      <c r="E475" s="61">
        <v>44942</v>
      </c>
      <c r="F475" s="60">
        <v>31952</v>
      </c>
      <c r="G475" s="60" t="s">
        <v>47</v>
      </c>
      <c r="H475" s="60" t="s">
        <v>128</v>
      </c>
      <c r="I475" s="99">
        <v>113.4</v>
      </c>
      <c r="J475" s="60"/>
      <c r="K475" s="60" t="s">
        <v>4641</v>
      </c>
      <c r="L475" s="28">
        <v>53000085</v>
      </c>
      <c r="M475" s="97">
        <v>44951</v>
      </c>
      <c r="N475" t="s">
        <v>864</v>
      </c>
      <c r="O475" s="129">
        <v>35848.910000000003</v>
      </c>
    </row>
    <row r="476" spans="1:15">
      <c r="A476" s="60" t="s">
        <v>44</v>
      </c>
      <c r="B476" s="60" t="s">
        <v>44</v>
      </c>
      <c r="C476" s="60" t="s">
        <v>4643</v>
      </c>
      <c r="D476">
        <v>1204</v>
      </c>
      <c r="E476" s="61">
        <v>44942</v>
      </c>
      <c r="F476" s="60">
        <v>31945</v>
      </c>
      <c r="G476" s="60" t="s">
        <v>47</v>
      </c>
      <c r="H476" s="60" t="s">
        <v>456</v>
      </c>
      <c r="I476" s="99">
        <v>81</v>
      </c>
      <c r="J476" s="60"/>
      <c r="K476" s="60" t="s">
        <v>4644</v>
      </c>
      <c r="L476" s="28">
        <v>53000085</v>
      </c>
      <c r="M476" s="97">
        <v>44951</v>
      </c>
      <c r="N476" t="s">
        <v>864</v>
      </c>
      <c r="O476" s="129">
        <v>35848.910000000003</v>
      </c>
    </row>
    <row r="477" spans="1:15">
      <c r="A477" s="60" t="s">
        <v>44</v>
      </c>
      <c r="B477" s="60" t="s">
        <v>44</v>
      </c>
      <c r="C477" s="60" t="s">
        <v>4645</v>
      </c>
      <c r="D477">
        <v>1204</v>
      </c>
      <c r="E477" s="61">
        <v>44942</v>
      </c>
      <c r="F477" s="60">
        <v>31946</v>
      </c>
      <c r="G477" s="60" t="s">
        <v>47</v>
      </c>
      <c r="H477" s="60" t="s">
        <v>312</v>
      </c>
      <c r="I477" s="99">
        <v>979.48</v>
      </c>
      <c r="J477" s="60"/>
      <c r="K477" s="60" t="s">
        <v>4646</v>
      </c>
      <c r="L477" s="28">
        <v>53000085</v>
      </c>
      <c r="M477" s="97">
        <v>44951</v>
      </c>
      <c r="N477" t="s">
        <v>864</v>
      </c>
      <c r="O477" s="129">
        <v>35848.910000000003</v>
      </c>
    </row>
    <row r="478" spans="1:15">
      <c r="A478" s="60" t="s">
        <v>44</v>
      </c>
      <c r="B478" s="60" t="s">
        <v>44</v>
      </c>
      <c r="C478" s="60" t="s">
        <v>4647</v>
      </c>
      <c r="D478">
        <v>1204</v>
      </c>
      <c r="E478" s="61">
        <v>44942</v>
      </c>
      <c r="F478" s="60">
        <v>31947</v>
      </c>
      <c r="G478" s="60" t="s">
        <v>47</v>
      </c>
      <c r="H478" s="60" t="s">
        <v>90</v>
      </c>
      <c r="I478" s="99">
        <v>52.1</v>
      </c>
      <c r="J478" s="60"/>
      <c r="K478" s="60" t="s">
        <v>4648</v>
      </c>
      <c r="L478" s="28">
        <v>53000085</v>
      </c>
      <c r="M478" s="97">
        <v>44951</v>
      </c>
      <c r="N478" t="s">
        <v>864</v>
      </c>
      <c r="O478" s="129">
        <v>35848.910000000003</v>
      </c>
    </row>
    <row r="479" spans="1:15">
      <c r="A479" s="60" t="s">
        <v>44</v>
      </c>
      <c r="B479" s="60" t="s">
        <v>44</v>
      </c>
      <c r="C479" s="60" t="s">
        <v>4649</v>
      </c>
      <c r="D479">
        <v>1204</v>
      </c>
      <c r="E479" s="61">
        <v>44943</v>
      </c>
      <c r="F479" s="60">
        <v>32751</v>
      </c>
      <c r="G479" s="60" t="s">
        <v>47</v>
      </c>
      <c r="H479" s="60" t="s">
        <v>59</v>
      </c>
      <c r="I479" s="101">
        <v>52.1</v>
      </c>
      <c r="J479" s="60"/>
      <c r="K479" s="60" t="s">
        <v>4650</v>
      </c>
      <c r="L479" s="28">
        <v>53000085</v>
      </c>
    </row>
    <row r="480" spans="1:15">
      <c r="A480" s="60" t="s">
        <v>44</v>
      </c>
      <c r="B480" s="60" t="s">
        <v>44</v>
      </c>
      <c r="C480" s="60" t="s">
        <v>4651</v>
      </c>
      <c r="D480">
        <v>1204</v>
      </c>
      <c r="E480" s="61">
        <v>44942</v>
      </c>
      <c r="F480" s="60">
        <v>31941</v>
      </c>
      <c r="G480" s="60" t="s">
        <v>47</v>
      </c>
      <c r="H480" s="60" t="s">
        <v>721</v>
      </c>
      <c r="I480" s="99">
        <v>1495.92</v>
      </c>
      <c r="J480" s="60"/>
      <c r="K480" s="60" t="s">
        <v>4652</v>
      </c>
      <c r="L480" s="28">
        <v>53000085</v>
      </c>
      <c r="M480" s="97">
        <v>44951</v>
      </c>
      <c r="N480" t="s">
        <v>864</v>
      </c>
      <c r="O480" s="129">
        <v>35848.910000000003</v>
      </c>
    </row>
    <row r="481" spans="1:15">
      <c r="A481" s="60" t="s">
        <v>44</v>
      </c>
      <c r="B481" s="60" t="s">
        <v>44</v>
      </c>
      <c r="C481" s="60" t="s">
        <v>4653</v>
      </c>
      <c r="D481">
        <v>1204</v>
      </c>
      <c r="E481" s="61">
        <v>44942</v>
      </c>
      <c r="F481" s="60">
        <v>31952</v>
      </c>
      <c r="G481" s="60" t="s">
        <v>47</v>
      </c>
      <c r="H481" s="60" t="s">
        <v>128</v>
      </c>
      <c r="I481" s="99">
        <v>2154.6</v>
      </c>
      <c r="J481" s="60"/>
      <c r="K481" s="60" t="s">
        <v>4654</v>
      </c>
      <c r="L481" s="28">
        <v>53000085</v>
      </c>
      <c r="M481" s="97">
        <v>44951</v>
      </c>
      <c r="N481" t="s">
        <v>864</v>
      </c>
      <c r="O481" s="129">
        <v>35848.910000000003</v>
      </c>
    </row>
    <row r="482" spans="1:15">
      <c r="A482" s="60" t="s">
        <v>44</v>
      </c>
      <c r="B482" s="60" t="s">
        <v>44</v>
      </c>
      <c r="C482" s="60" t="s">
        <v>4655</v>
      </c>
      <c r="D482">
        <v>1204</v>
      </c>
      <c r="E482" s="61">
        <v>44942</v>
      </c>
      <c r="F482" s="60">
        <v>31952</v>
      </c>
      <c r="G482" s="60" t="s">
        <v>47</v>
      </c>
      <c r="H482" s="60" t="s">
        <v>128</v>
      </c>
      <c r="I482" s="99">
        <v>178.2</v>
      </c>
      <c r="J482" s="60"/>
      <c r="K482" s="60" t="s">
        <v>4654</v>
      </c>
      <c r="L482" s="28">
        <v>53000085</v>
      </c>
      <c r="M482" s="97">
        <v>44951</v>
      </c>
      <c r="N482" t="s">
        <v>864</v>
      </c>
      <c r="O482" s="129">
        <v>35848.910000000003</v>
      </c>
    </row>
    <row r="483" spans="1:15">
      <c r="A483" s="60" t="s">
        <v>44</v>
      </c>
      <c r="B483" s="60" t="s">
        <v>44</v>
      </c>
      <c r="C483" s="60" t="s">
        <v>4656</v>
      </c>
      <c r="D483">
        <v>1204</v>
      </c>
      <c r="E483" s="61">
        <v>44942</v>
      </c>
      <c r="F483" s="60">
        <v>31945</v>
      </c>
      <c r="G483" s="60" t="s">
        <v>47</v>
      </c>
      <c r="H483" s="60" t="s">
        <v>456</v>
      </c>
      <c r="I483" s="99">
        <v>97.2</v>
      </c>
      <c r="J483" s="60"/>
      <c r="K483" s="60" t="s">
        <v>4657</v>
      </c>
      <c r="L483" s="28">
        <v>53000085</v>
      </c>
      <c r="M483" s="97">
        <v>44951</v>
      </c>
      <c r="N483" t="s">
        <v>864</v>
      </c>
      <c r="O483" s="129">
        <v>35848.910000000003</v>
      </c>
    </row>
    <row r="484" spans="1:15">
      <c r="A484" s="60" t="s">
        <v>44</v>
      </c>
      <c r="B484" s="60" t="s">
        <v>44</v>
      </c>
      <c r="C484" s="60" t="s">
        <v>4658</v>
      </c>
      <c r="D484">
        <v>1204</v>
      </c>
      <c r="E484" s="61">
        <v>44943</v>
      </c>
      <c r="F484" s="60">
        <v>32752</v>
      </c>
      <c r="G484" s="60" t="s">
        <v>47</v>
      </c>
      <c r="H484" s="60" t="s">
        <v>128</v>
      </c>
      <c r="I484" s="99">
        <v>642.69000000000005</v>
      </c>
      <c r="J484" s="60"/>
      <c r="K484" s="60" t="s">
        <v>4659</v>
      </c>
      <c r="L484" s="28">
        <v>53000085</v>
      </c>
      <c r="M484" s="97">
        <v>44951</v>
      </c>
      <c r="N484" t="s">
        <v>864</v>
      </c>
      <c r="O484" s="129">
        <v>35848.910000000003</v>
      </c>
    </row>
    <row r="485" spans="1:15">
      <c r="A485" s="60" t="s">
        <v>44</v>
      </c>
      <c r="B485" s="60" t="s">
        <v>44</v>
      </c>
      <c r="C485" s="60" t="s">
        <v>4660</v>
      </c>
      <c r="D485">
        <v>1204</v>
      </c>
      <c r="E485" s="61">
        <v>44942</v>
      </c>
      <c r="F485" s="60">
        <v>31938</v>
      </c>
      <c r="G485" s="60" t="s">
        <v>47</v>
      </c>
      <c r="H485" s="60" t="s">
        <v>71</v>
      </c>
      <c r="I485" s="101">
        <v>127.38</v>
      </c>
      <c r="J485" s="60"/>
      <c r="K485" s="60" t="s">
        <v>4661</v>
      </c>
      <c r="L485" s="28">
        <v>53000085</v>
      </c>
    </row>
    <row r="486" spans="1:15">
      <c r="A486" s="60" t="s">
        <v>44</v>
      </c>
      <c r="B486" s="60" t="s">
        <v>44</v>
      </c>
      <c r="C486" s="60" t="s">
        <v>4662</v>
      </c>
      <c r="D486">
        <v>1204</v>
      </c>
      <c r="E486" s="61">
        <v>44942</v>
      </c>
      <c r="F486" s="60">
        <v>31939</v>
      </c>
      <c r="G486" s="60" t="s">
        <v>47</v>
      </c>
      <c r="H486" s="60" t="s">
        <v>452</v>
      </c>
      <c r="I486" s="99">
        <v>75.27</v>
      </c>
      <c r="J486" s="60"/>
      <c r="K486" s="60" t="s">
        <v>4663</v>
      </c>
      <c r="L486" s="28">
        <v>53000085</v>
      </c>
      <c r="M486" s="97">
        <v>44951</v>
      </c>
      <c r="N486" t="s">
        <v>864</v>
      </c>
      <c r="O486" s="129">
        <v>35848.910000000003</v>
      </c>
    </row>
    <row r="487" spans="1:15">
      <c r="A487" s="60" t="s">
        <v>44</v>
      </c>
      <c r="B487" s="60" t="s">
        <v>44</v>
      </c>
      <c r="C487" s="60" t="s">
        <v>4664</v>
      </c>
      <c r="D487">
        <v>1204</v>
      </c>
      <c r="E487" s="61">
        <v>44943</v>
      </c>
      <c r="F487" s="60">
        <v>32984</v>
      </c>
      <c r="G487" s="60" t="s">
        <v>47</v>
      </c>
      <c r="H487" s="60" t="s">
        <v>439</v>
      </c>
      <c r="I487" s="99">
        <v>167.91</v>
      </c>
      <c r="J487" s="60"/>
      <c r="K487" s="60" t="s">
        <v>4665</v>
      </c>
      <c r="L487" s="28">
        <v>53000085</v>
      </c>
      <c r="M487" s="97">
        <v>44951</v>
      </c>
      <c r="N487" t="s">
        <v>864</v>
      </c>
      <c r="O487" s="129">
        <v>35848.910000000003</v>
      </c>
    </row>
    <row r="488" spans="1:15">
      <c r="A488" s="60" t="s">
        <v>44</v>
      </c>
      <c r="B488" s="60" t="s">
        <v>44</v>
      </c>
      <c r="C488" s="60" t="s">
        <v>4666</v>
      </c>
      <c r="D488">
        <v>1204</v>
      </c>
      <c r="E488" s="61">
        <v>44942</v>
      </c>
      <c r="F488" s="60">
        <v>31957</v>
      </c>
      <c r="G488" s="60" t="s">
        <v>47</v>
      </c>
      <c r="H488" s="60" t="s">
        <v>853</v>
      </c>
      <c r="I488" s="99">
        <v>81.06</v>
      </c>
      <c r="J488" s="60"/>
      <c r="K488" s="60" t="s">
        <v>4667</v>
      </c>
      <c r="L488" s="28">
        <v>53000085</v>
      </c>
      <c r="M488" s="97">
        <v>44951</v>
      </c>
      <c r="N488" t="s">
        <v>864</v>
      </c>
      <c r="O488" s="129">
        <v>35848.910000000003</v>
      </c>
    </row>
    <row r="489" spans="1:15">
      <c r="A489" s="60" t="s">
        <v>2698</v>
      </c>
      <c r="B489" s="60" t="s">
        <v>3128</v>
      </c>
      <c r="C489" s="60" t="s">
        <v>4737</v>
      </c>
      <c r="D489">
        <v>1201</v>
      </c>
      <c r="E489" s="61">
        <v>44939</v>
      </c>
      <c r="F489" s="60">
        <v>18372</v>
      </c>
      <c r="G489" s="60" t="s">
        <v>15</v>
      </c>
      <c r="H489" s="60" t="s">
        <v>21</v>
      </c>
      <c r="I489" s="101">
        <v>69.150000000000006</v>
      </c>
      <c r="J489" s="60"/>
      <c r="K489" s="60" t="s">
        <v>4738</v>
      </c>
      <c r="L489" s="28">
        <v>55358131</v>
      </c>
      <c r="M489" t="s">
        <v>4991</v>
      </c>
    </row>
    <row r="490" spans="1:15">
      <c r="A490" s="60" t="s">
        <v>2698</v>
      </c>
      <c r="B490" s="60" t="s">
        <v>3128</v>
      </c>
      <c r="C490" s="60" t="s">
        <v>4737</v>
      </c>
      <c r="D490">
        <v>1201</v>
      </c>
      <c r="E490" s="61">
        <v>44939</v>
      </c>
      <c r="F490" s="60">
        <v>18372</v>
      </c>
      <c r="G490" s="60" t="s">
        <v>15</v>
      </c>
      <c r="H490" s="60" t="s">
        <v>21</v>
      </c>
      <c r="I490" s="101">
        <v>84.18</v>
      </c>
      <c r="J490" s="60"/>
      <c r="K490" s="60" t="s">
        <v>4739</v>
      </c>
      <c r="L490" s="28">
        <v>55358131</v>
      </c>
      <c r="M490" t="s">
        <v>4991</v>
      </c>
    </row>
    <row r="491" spans="1:15">
      <c r="A491" s="60" t="s">
        <v>2698</v>
      </c>
      <c r="B491" s="60" t="s">
        <v>3128</v>
      </c>
      <c r="C491" s="60" t="s">
        <v>4740</v>
      </c>
      <c r="D491">
        <v>1201</v>
      </c>
      <c r="E491" s="61">
        <v>44947</v>
      </c>
      <c r="F491" s="60">
        <v>28570</v>
      </c>
      <c r="G491" s="60" t="s">
        <v>15</v>
      </c>
      <c r="H491" s="60" t="s">
        <v>21</v>
      </c>
      <c r="I491" s="101">
        <v>8.9</v>
      </c>
      <c r="J491" s="60"/>
      <c r="K491" s="60" t="s">
        <v>2701</v>
      </c>
      <c r="L491" s="28">
        <v>55358131</v>
      </c>
      <c r="M491" t="s">
        <v>4991</v>
      </c>
    </row>
    <row r="492" spans="1:15">
      <c r="A492" s="60" t="s">
        <v>2698</v>
      </c>
      <c r="B492" s="60" t="s">
        <v>3128</v>
      </c>
      <c r="C492" s="60" t="s">
        <v>4740</v>
      </c>
      <c r="D492">
        <v>1201</v>
      </c>
      <c r="E492" s="61">
        <v>44947</v>
      </c>
      <c r="F492" s="60">
        <v>28570</v>
      </c>
      <c r="G492" s="60" t="s">
        <v>15</v>
      </c>
      <c r="H492" s="60" t="s">
        <v>21</v>
      </c>
      <c r="I492" s="101">
        <v>16.5</v>
      </c>
      <c r="J492" s="60"/>
      <c r="K492" s="60" t="s">
        <v>3019</v>
      </c>
      <c r="L492" s="28">
        <v>55358131</v>
      </c>
      <c r="M492" t="s">
        <v>4991</v>
      </c>
    </row>
    <row r="493" spans="1:15">
      <c r="A493" s="60" t="s">
        <v>2698</v>
      </c>
      <c r="B493" s="60" t="s">
        <v>3128</v>
      </c>
      <c r="C493" s="60" t="s">
        <v>4740</v>
      </c>
      <c r="D493">
        <v>1201</v>
      </c>
      <c r="E493" s="61">
        <v>44947</v>
      </c>
      <c r="F493" s="60">
        <v>28570</v>
      </c>
      <c r="G493" s="60" t="s">
        <v>15</v>
      </c>
      <c r="H493" s="60" t="s">
        <v>21</v>
      </c>
      <c r="I493" s="101">
        <v>32.42</v>
      </c>
      <c r="J493" s="60"/>
      <c r="K493" s="60" t="s">
        <v>2703</v>
      </c>
      <c r="L493" s="28">
        <v>55358131</v>
      </c>
      <c r="M493" t="s">
        <v>4991</v>
      </c>
    </row>
    <row r="494" spans="1:15">
      <c r="A494" s="60" t="s">
        <v>2698</v>
      </c>
      <c r="B494" s="60" t="s">
        <v>3128</v>
      </c>
      <c r="C494" s="60" t="s">
        <v>4740</v>
      </c>
      <c r="D494">
        <v>1201</v>
      </c>
      <c r="E494" s="61">
        <v>44947</v>
      </c>
      <c r="F494" s="60">
        <v>28570</v>
      </c>
      <c r="G494" s="60" t="s">
        <v>15</v>
      </c>
      <c r="H494" s="60" t="s">
        <v>21</v>
      </c>
      <c r="I494" s="101">
        <v>90.58</v>
      </c>
      <c r="J494" s="60"/>
      <c r="K494" s="60" t="s">
        <v>3022</v>
      </c>
      <c r="L494" s="28">
        <v>55358131</v>
      </c>
      <c r="M494" t="s">
        <v>4991</v>
      </c>
    </row>
    <row r="495" spans="1:15">
      <c r="A495" s="60" t="s">
        <v>2698</v>
      </c>
      <c r="B495" s="60" t="s">
        <v>3128</v>
      </c>
      <c r="C495" s="60" t="s">
        <v>4740</v>
      </c>
      <c r="D495">
        <v>1201</v>
      </c>
      <c r="E495" s="61">
        <v>44947</v>
      </c>
      <c r="F495" s="60">
        <v>28570</v>
      </c>
      <c r="G495" s="60" t="s">
        <v>15</v>
      </c>
      <c r="H495" s="60" t="s">
        <v>21</v>
      </c>
      <c r="I495" s="101">
        <v>23.74</v>
      </c>
      <c r="J495" s="60"/>
      <c r="K495" s="60" t="s">
        <v>2704</v>
      </c>
      <c r="L495" s="28">
        <v>55358131</v>
      </c>
      <c r="M495" t="s">
        <v>4991</v>
      </c>
    </row>
    <row r="496" spans="1:15">
      <c r="A496" s="60" t="s">
        <v>2698</v>
      </c>
      <c r="B496" s="60" t="s">
        <v>3128</v>
      </c>
      <c r="C496" s="60" t="s">
        <v>4740</v>
      </c>
      <c r="D496">
        <v>1201</v>
      </c>
      <c r="E496" s="61">
        <v>44947</v>
      </c>
      <c r="F496" s="60">
        <v>28570</v>
      </c>
      <c r="G496" s="60" t="s">
        <v>15</v>
      </c>
      <c r="H496" s="60" t="s">
        <v>21</v>
      </c>
      <c r="I496" s="101">
        <v>51.04</v>
      </c>
      <c r="J496" s="60"/>
      <c r="K496" s="60" t="s">
        <v>3023</v>
      </c>
      <c r="L496" s="28">
        <v>55358131</v>
      </c>
      <c r="M496" t="s">
        <v>4991</v>
      </c>
    </row>
    <row r="497" spans="1:13">
      <c r="A497" s="60" t="s">
        <v>2698</v>
      </c>
      <c r="B497" s="60" t="s">
        <v>3128</v>
      </c>
      <c r="C497" s="60" t="s">
        <v>4740</v>
      </c>
      <c r="D497">
        <v>1201</v>
      </c>
      <c r="E497" s="61">
        <v>44947</v>
      </c>
      <c r="F497" s="60">
        <v>28570</v>
      </c>
      <c r="G497" s="60" t="s">
        <v>15</v>
      </c>
      <c r="H497" s="60" t="s">
        <v>21</v>
      </c>
      <c r="I497" s="101">
        <v>10.5</v>
      </c>
      <c r="J497" s="60"/>
      <c r="K497" s="60" t="s">
        <v>3026</v>
      </c>
      <c r="L497" s="28">
        <v>55358131</v>
      </c>
      <c r="M497" t="s">
        <v>4991</v>
      </c>
    </row>
    <row r="498" spans="1:13">
      <c r="A498" s="60" t="s">
        <v>2698</v>
      </c>
      <c r="B498" s="60" t="s">
        <v>3128</v>
      </c>
      <c r="C498" s="60" t="s">
        <v>4740</v>
      </c>
      <c r="D498">
        <v>1201</v>
      </c>
      <c r="E498" s="61">
        <v>44947</v>
      </c>
      <c r="F498" s="60">
        <v>28570</v>
      </c>
      <c r="G498" s="60" t="s">
        <v>15</v>
      </c>
      <c r="H498" s="60" t="s">
        <v>21</v>
      </c>
      <c r="I498" s="101">
        <v>343.56</v>
      </c>
      <c r="J498" s="60"/>
      <c r="K498" s="60" t="s">
        <v>3663</v>
      </c>
      <c r="L498" s="28">
        <v>55358131</v>
      </c>
      <c r="M498" t="s">
        <v>4991</v>
      </c>
    </row>
    <row r="499" spans="1:13">
      <c r="A499" s="60" t="s">
        <v>2698</v>
      </c>
      <c r="B499" s="60" t="s">
        <v>3128</v>
      </c>
      <c r="C499" s="60" t="s">
        <v>4740</v>
      </c>
      <c r="D499">
        <v>1201</v>
      </c>
      <c r="E499" s="61">
        <v>44947</v>
      </c>
      <c r="F499" s="60">
        <v>28570</v>
      </c>
      <c r="G499" s="60" t="s">
        <v>15</v>
      </c>
      <c r="H499" s="60" t="s">
        <v>21</v>
      </c>
      <c r="I499" s="101">
        <v>168.3</v>
      </c>
      <c r="J499" s="60"/>
      <c r="K499" s="60" t="s">
        <v>3136</v>
      </c>
      <c r="L499" s="28">
        <v>55358131</v>
      </c>
      <c r="M499" t="s">
        <v>4991</v>
      </c>
    </row>
    <row r="500" spans="1:13">
      <c r="A500" s="60" t="s">
        <v>2698</v>
      </c>
      <c r="B500" s="60" t="s">
        <v>3128</v>
      </c>
      <c r="C500" s="60" t="s">
        <v>4740</v>
      </c>
      <c r="D500">
        <v>1201</v>
      </c>
      <c r="E500" s="61">
        <v>44947</v>
      </c>
      <c r="F500" s="60">
        <v>28570</v>
      </c>
      <c r="G500" s="60" t="s">
        <v>15</v>
      </c>
      <c r="H500" s="60" t="s">
        <v>21</v>
      </c>
      <c r="I500" s="101">
        <v>59.88</v>
      </c>
      <c r="J500" s="60"/>
      <c r="K500" s="60" t="s">
        <v>3664</v>
      </c>
      <c r="L500" s="28">
        <v>55358131</v>
      </c>
      <c r="M500" t="s">
        <v>4991</v>
      </c>
    </row>
    <row r="501" spans="1:13">
      <c r="A501" s="60" t="s">
        <v>2698</v>
      </c>
      <c r="B501" s="60" t="s">
        <v>3128</v>
      </c>
      <c r="C501" s="60" t="s">
        <v>4740</v>
      </c>
      <c r="D501">
        <v>1201</v>
      </c>
      <c r="E501" s="61">
        <v>44947</v>
      </c>
      <c r="F501" s="60">
        <v>28570</v>
      </c>
      <c r="G501" s="60" t="s">
        <v>15</v>
      </c>
      <c r="H501" s="60" t="s">
        <v>21</v>
      </c>
      <c r="I501" s="101">
        <v>27.68</v>
      </c>
      <c r="J501" s="60"/>
      <c r="K501" s="60" t="s">
        <v>3031</v>
      </c>
      <c r="L501" s="28">
        <v>55358131</v>
      </c>
      <c r="M501" t="s">
        <v>4991</v>
      </c>
    </row>
    <row r="502" spans="1:13">
      <c r="A502" s="60" t="s">
        <v>2698</v>
      </c>
      <c r="B502" s="60" t="s">
        <v>3128</v>
      </c>
      <c r="C502" s="60" t="s">
        <v>4740</v>
      </c>
      <c r="D502">
        <v>1201</v>
      </c>
      <c r="E502" s="61">
        <v>44947</v>
      </c>
      <c r="F502" s="60">
        <v>28570</v>
      </c>
      <c r="G502" s="60" t="s">
        <v>15</v>
      </c>
      <c r="H502" s="60" t="s">
        <v>21</v>
      </c>
      <c r="I502" s="101">
        <v>53.2</v>
      </c>
      <c r="J502" s="60"/>
      <c r="K502" s="60" t="s">
        <v>3135</v>
      </c>
      <c r="L502" s="28">
        <v>55358131</v>
      </c>
      <c r="M502" t="s">
        <v>4991</v>
      </c>
    </row>
    <row r="503" spans="1:13">
      <c r="A503" s="60" t="s">
        <v>2698</v>
      </c>
      <c r="B503" s="60" t="s">
        <v>3128</v>
      </c>
      <c r="C503" s="60" t="s">
        <v>4740</v>
      </c>
      <c r="D503">
        <v>1201</v>
      </c>
      <c r="E503" s="61">
        <v>44947</v>
      </c>
      <c r="F503" s="60">
        <v>28570</v>
      </c>
      <c r="G503" s="60" t="s">
        <v>15</v>
      </c>
      <c r="H503" s="60" t="s">
        <v>21</v>
      </c>
      <c r="I503" s="101">
        <v>11.73</v>
      </c>
      <c r="J503" s="60"/>
      <c r="K503" s="60" t="s">
        <v>3032</v>
      </c>
      <c r="L503" s="28">
        <v>55358131</v>
      </c>
      <c r="M503" t="s">
        <v>4991</v>
      </c>
    </row>
    <row r="504" spans="1:13">
      <c r="A504" s="60" t="s">
        <v>2698</v>
      </c>
      <c r="B504" s="60" t="s">
        <v>3128</v>
      </c>
      <c r="C504" s="60" t="s">
        <v>4740</v>
      </c>
      <c r="D504">
        <v>1201</v>
      </c>
      <c r="E504" s="61">
        <v>44947</v>
      </c>
      <c r="F504" s="60">
        <v>28570</v>
      </c>
      <c r="G504" s="60" t="s">
        <v>15</v>
      </c>
      <c r="H504" s="60" t="s">
        <v>21</v>
      </c>
      <c r="I504" s="101">
        <v>11.28</v>
      </c>
      <c r="J504" s="60"/>
      <c r="K504" s="60" t="s">
        <v>3144</v>
      </c>
      <c r="L504" s="28">
        <v>55358131</v>
      </c>
      <c r="M504" t="s">
        <v>4991</v>
      </c>
    </row>
    <row r="505" spans="1:13">
      <c r="A505" s="60" t="s">
        <v>2698</v>
      </c>
      <c r="B505" s="60" t="s">
        <v>3128</v>
      </c>
      <c r="C505" s="60" t="s">
        <v>4740</v>
      </c>
      <c r="D505">
        <v>1201</v>
      </c>
      <c r="E505" s="61">
        <v>44947</v>
      </c>
      <c r="F505" s="60">
        <v>28570</v>
      </c>
      <c r="G505" s="60" t="s">
        <v>15</v>
      </c>
      <c r="H505" s="60" t="s">
        <v>21</v>
      </c>
      <c r="I505" s="101">
        <v>26.16</v>
      </c>
      <c r="J505" s="60"/>
      <c r="K505" s="60" t="s">
        <v>4102</v>
      </c>
      <c r="L505" s="28">
        <v>55358131</v>
      </c>
      <c r="M505" t="s">
        <v>4991</v>
      </c>
    </row>
    <row r="506" spans="1:13">
      <c r="A506" s="60" t="s">
        <v>2698</v>
      </c>
      <c r="B506" s="60" t="s">
        <v>3128</v>
      </c>
      <c r="C506" s="60" t="s">
        <v>4740</v>
      </c>
      <c r="D506">
        <v>1201</v>
      </c>
      <c r="E506" s="61">
        <v>44947</v>
      </c>
      <c r="F506" s="60">
        <v>28570</v>
      </c>
      <c r="G506" s="60" t="s">
        <v>15</v>
      </c>
      <c r="H506" s="60" t="s">
        <v>21</v>
      </c>
      <c r="I506" s="101">
        <v>52.72</v>
      </c>
      <c r="J506" s="60"/>
      <c r="K506" s="60" t="s">
        <v>4103</v>
      </c>
      <c r="L506" s="28">
        <v>55358131</v>
      </c>
      <c r="M506" t="s">
        <v>4991</v>
      </c>
    </row>
    <row r="507" spans="1:13">
      <c r="A507" s="60" t="s">
        <v>2698</v>
      </c>
      <c r="B507" s="60" t="s">
        <v>3128</v>
      </c>
      <c r="C507" s="60" t="s">
        <v>4740</v>
      </c>
      <c r="D507">
        <v>1201</v>
      </c>
      <c r="E507" s="61">
        <v>44947</v>
      </c>
      <c r="F507" s="60">
        <v>28570</v>
      </c>
      <c r="G507" s="60" t="s">
        <v>15</v>
      </c>
      <c r="H507" s="60" t="s">
        <v>21</v>
      </c>
      <c r="I507" s="101">
        <v>476.7</v>
      </c>
      <c r="J507" s="60"/>
      <c r="K507" s="60" t="s">
        <v>3665</v>
      </c>
      <c r="L507" s="28">
        <v>55358131</v>
      </c>
      <c r="M507" t="s">
        <v>4991</v>
      </c>
    </row>
    <row r="508" spans="1:13">
      <c r="A508" s="60" t="s">
        <v>2698</v>
      </c>
      <c r="B508" s="60" t="s">
        <v>3128</v>
      </c>
      <c r="C508" s="60" t="s">
        <v>4740</v>
      </c>
      <c r="D508">
        <v>1201</v>
      </c>
      <c r="E508" s="61">
        <v>44947</v>
      </c>
      <c r="F508" s="60">
        <v>28570</v>
      </c>
      <c r="G508" s="60" t="s">
        <v>15</v>
      </c>
      <c r="H508" s="60" t="s">
        <v>21</v>
      </c>
      <c r="I508" s="101">
        <v>111.3</v>
      </c>
      <c r="J508" s="60"/>
      <c r="K508" s="60" t="s">
        <v>3239</v>
      </c>
      <c r="L508" s="28">
        <v>55358131</v>
      </c>
      <c r="M508" t="s">
        <v>4991</v>
      </c>
    </row>
    <row r="509" spans="1:13">
      <c r="A509" s="60" t="s">
        <v>2698</v>
      </c>
      <c r="B509" s="60" t="s">
        <v>3128</v>
      </c>
      <c r="C509" s="60" t="s">
        <v>4740</v>
      </c>
      <c r="D509">
        <v>1201</v>
      </c>
      <c r="E509" s="61">
        <v>44947</v>
      </c>
      <c r="F509" s="60">
        <v>28570</v>
      </c>
      <c r="G509" s="60" t="s">
        <v>15</v>
      </c>
      <c r="H509" s="60" t="s">
        <v>21</v>
      </c>
      <c r="I509" s="101">
        <v>44.88</v>
      </c>
      <c r="J509" s="60"/>
      <c r="K509" s="60" t="s">
        <v>3666</v>
      </c>
      <c r="L509" s="28">
        <v>55358131</v>
      </c>
      <c r="M509" t="s">
        <v>4991</v>
      </c>
    </row>
    <row r="510" spans="1:13">
      <c r="A510" s="60" t="s">
        <v>2698</v>
      </c>
      <c r="B510" s="60" t="s">
        <v>3128</v>
      </c>
      <c r="C510" s="60" t="s">
        <v>4740</v>
      </c>
      <c r="D510">
        <v>1201</v>
      </c>
      <c r="E510" s="61">
        <v>44947</v>
      </c>
      <c r="F510" s="60">
        <v>28570</v>
      </c>
      <c r="G510" s="60" t="s">
        <v>15</v>
      </c>
      <c r="H510" s="60" t="s">
        <v>21</v>
      </c>
      <c r="I510" s="101">
        <v>214.54</v>
      </c>
      <c r="J510" s="60"/>
      <c r="K510" s="60" t="s">
        <v>3228</v>
      </c>
      <c r="L510" s="28">
        <v>55358131</v>
      </c>
      <c r="M510" t="s">
        <v>4991</v>
      </c>
    </row>
    <row r="511" spans="1:13">
      <c r="A511" s="60" t="s">
        <v>2698</v>
      </c>
      <c r="B511" s="60" t="s">
        <v>3128</v>
      </c>
      <c r="C511" s="60" t="s">
        <v>4740</v>
      </c>
      <c r="D511">
        <v>1201</v>
      </c>
      <c r="E511" s="61">
        <v>44947</v>
      </c>
      <c r="F511" s="60">
        <v>28570</v>
      </c>
      <c r="G511" s="60" t="s">
        <v>15</v>
      </c>
      <c r="H511" s="60" t="s">
        <v>21</v>
      </c>
      <c r="I511" s="101">
        <v>111.32</v>
      </c>
      <c r="J511" s="60"/>
      <c r="K511" s="60" t="s">
        <v>3037</v>
      </c>
      <c r="L511" s="28">
        <v>55358131</v>
      </c>
      <c r="M511" t="s">
        <v>4991</v>
      </c>
    </row>
    <row r="512" spans="1:13">
      <c r="A512" s="60" t="s">
        <v>2698</v>
      </c>
      <c r="B512" s="60" t="s">
        <v>3128</v>
      </c>
      <c r="C512" s="60" t="s">
        <v>4740</v>
      </c>
      <c r="D512">
        <v>1201</v>
      </c>
      <c r="E512" s="61">
        <v>44947</v>
      </c>
      <c r="F512" s="60">
        <v>28570</v>
      </c>
      <c r="G512" s="60" t="s">
        <v>15</v>
      </c>
      <c r="H512" s="60" t="s">
        <v>21</v>
      </c>
      <c r="I512" s="101">
        <v>132.57</v>
      </c>
      <c r="J512" s="60"/>
      <c r="K512" s="60" t="s">
        <v>3146</v>
      </c>
      <c r="L512" s="28">
        <v>55358131</v>
      </c>
      <c r="M512" t="s">
        <v>4991</v>
      </c>
    </row>
    <row r="513" spans="1:13">
      <c r="A513" s="60" t="s">
        <v>2698</v>
      </c>
      <c r="B513" s="60" t="s">
        <v>3128</v>
      </c>
      <c r="C513" s="60" t="s">
        <v>4740</v>
      </c>
      <c r="D513">
        <v>1201</v>
      </c>
      <c r="E513" s="61">
        <v>44947</v>
      </c>
      <c r="F513" s="60">
        <v>28570</v>
      </c>
      <c r="G513" s="60" t="s">
        <v>15</v>
      </c>
      <c r="H513" s="60" t="s">
        <v>21</v>
      </c>
      <c r="I513" s="101">
        <v>108.18</v>
      </c>
      <c r="J513" s="60"/>
      <c r="K513" s="60" t="s">
        <v>3039</v>
      </c>
      <c r="L513" s="28">
        <v>55358131</v>
      </c>
      <c r="M513" t="s">
        <v>4991</v>
      </c>
    </row>
    <row r="514" spans="1:13">
      <c r="A514" s="60" t="s">
        <v>2698</v>
      </c>
      <c r="B514" s="60" t="s">
        <v>3128</v>
      </c>
      <c r="C514" s="60" t="s">
        <v>4740</v>
      </c>
      <c r="D514">
        <v>1201</v>
      </c>
      <c r="E514" s="61">
        <v>44947</v>
      </c>
      <c r="F514" s="60">
        <v>28570</v>
      </c>
      <c r="G514" s="60" t="s">
        <v>15</v>
      </c>
      <c r="H514" s="60" t="s">
        <v>21</v>
      </c>
      <c r="I514" s="101">
        <v>52.11</v>
      </c>
      <c r="J514" s="60"/>
      <c r="K514" s="60" t="s">
        <v>3143</v>
      </c>
      <c r="L514" s="28">
        <v>55358131</v>
      </c>
      <c r="M514" t="s">
        <v>4991</v>
      </c>
    </row>
    <row r="515" spans="1:13">
      <c r="A515" s="60" t="s">
        <v>2698</v>
      </c>
      <c r="B515" s="60" t="s">
        <v>3128</v>
      </c>
      <c r="C515" s="60" t="s">
        <v>4740</v>
      </c>
      <c r="D515">
        <v>1201</v>
      </c>
      <c r="E515" s="61">
        <v>44947</v>
      </c>
      <c r="F515" s="60">
        <v>28570</v>
      </c>
      <c r="G515" s="60" t="s">
        <v>15</v>
      </c>
      <c r="H515" s="60" t="s">
        <v>21</v>
      </c>
      <c r="I515" s="101">
        <v>15.4</v>
      </c>
      <c r="J515" s="60"/>
      <c r="K515" s="60" t="s">
        <v>3229</v>
      </c>
      <c r="L515" s="28">
        <v>55358131</v>
      </c>
      <c r="M515" t="s">
        <v>4991</v>
      </c>
    </row>
    <row r="516" spans="1:13">
      <c r="A516" s="60" t="s">
        <v>2698</v>
      </c>
      <c r="B516" s="60" t="s">
        <v>3128</v>
      </c>
      <c r="C516" s="60" t="s">
        <v>4740</v>
      </c>
      <c r="D516">
        <v>1201</v>
      </c>
      <c r="E516" s="61">
        <v>44947</v>
      </c>
      <c r="F516" s="60">
        <v>28570</v>
      </c>
      <c r="G516" s="60" t="s">
        <v>15</v>
      </c>
      <c r="H516" s="60" t="s">
        <v>21</v>
      </c>
      <c r="I516" s="101">
        <v>22.41</v>
      </c>
      <c r="J516" s="60"/>
      <c r="K516" s="60" t="s">
        <v>3131</v>
      </c>
      <c r="L516" s="28">
        <v>55358131</v>
      </c>
      <c r="M516" t="s">
        <v>4991</v>
      </c>
    </row>
    <row r="517" spans="1:13">
      <c r="A517" s="60" t="s">
        <v>2698</v>
      </c>
      <c r="B517" s="60" t="s">
        <v>3128</v>
      </c>
      <c r="C517" s="60" t="s">
        <v>4740</v>
      </c>
      <c r="D517">
        <v>1201</v>
      </c>
      <c r="E517" s="61">
        <v>44947</v>
      </c>
      <c r="F517" s="60">
        <v>28570</v>
      </c>
      <c r="G517" s="60" t="s">
        <v>15</v>
      </c>
      <c r="H517" s="60" t="s">
        <v>21</v>
      </c>
      <c r="I517" s="101">
        <v>37.28</v>
      </c>
      <c r="J517" s="60"/>
      <c r="K517" s="60" t="s">
        <v>3668</v>
      </c>
      <c r="L517" s="28">
        <v>55358131</v>
      </c>
      <c r="M517" t="s">
        <v>4991</v>
      </c>
    </row>
    <row r="518" spans="1:13">
      <c r="A518" s="60" t="s">
        <v>2698</v>
      </c>
      <c r="B518" s="60" t="s">
        <v>3128</v>
      </c>
      <c r="C518" s="60" t="s">
        <v>4740</v>
      </c>
      <c r="D518">
        <v>1201</v>
      </c>
      <c r="E518" s="61">
        <v>44947</v>
      </c>
      <c r="F518" s="60">
        <v>28570</v>
      </c>
      <c r="G518" s="60" t="s">
        <v>15</v>
      </c>
      <c r="H518" s="60" t="s">
        <v>21</v>
      </c>
      <c r="I518" s="101">
        <v>7.89</v>
      </c>
      <c r="J518" s="60"/>
      <c r="K518" s="60" t="s">
        <v>3785</v>
      </c>
      <c r="L518" s="28">
        <v>55358131</v>
      </c>
      <c r="M518" t="s">
        <v>4991</v>
      </c>
    </row>
    <row r="519" spans="1:13">
      <c r="A519" s="60" t="s">
        <v>2698</v>
      </c>
      <c r="B519" s="60" t="s">
        <v>3128</v>
      </c>
      <c r="C519" s="60" t="s">
        <v>4740</v>
      </c>
      <c r="D519">
        <v>1201</v>
      </c>
      <c r="E519" s="61">
        <v>44947</v>
      </c>
      <c r="F519" s="60">
        <v>28570</v>
      </c>
      <c r="G519" s="60" t="s">
        <v>15</v>
      </c>
      <c r="H519" s="60" t="s">
        <v>21</v>
      </c>
      <c r="I519" s="101">
        <v>180.55</v>
      </c>
      <c r="J519" s="60"/>
      <c r="K519" s="60" t="s">
        <v>3671</v>
      </c>
      <c r="L519" s="28">
        <v>55358131</v>
      </c>
      <c r="M519" t="s">
        <v>4991</v>
      </c>
    </row>
    <row r="520" spans="1:13">
      <c r="A520" s="60" t="s">
        <v>2698</v>
      </c>
      <c r="B520" s="60" t="s">
        <v>3128</v>
      </c>
      <c r="C520" s="60" t="s">
        <v>4740</v>
      </c>
      <c r="D520">
        <v>1201</v>
      </c>
      <c r="E520" s="61">
        <v>44947</v>
      </c>
      <c r="F520" s="60">
        <v>28570</v>
      </c>
      <c r="G520" s="60" t="s">
        <v>15</v>
      </c>
      <c r="H520" s="60" t="s">
        <v>21</v>
      </c>
      <c r="I520" s="101">
        <v>26.6</v>
      </c>
      <c r="J520" s="60"/>
      <c r="K520" s="60" t="s">
        <v>3040</v>
      </c>
      <c r="L520" s="28">
        <v>55358131</v>
      </c>
      <c r="M520" t="s">
        <v>4991</v>
      </c>
    </row>
    <row r="521" spans="1:13">
      <c r="A521" s="60" t="s">
        <v>2698</v>
      </c>
      <c r="B521" s="60" t="s">
        <v>3128</v>
      </c>
      <c r="C521" s="60" t="s">
        <v>4740</v>
      </c>
      <c r="D521">
        <v>1201</v>
      </c>
      <c r="E521" s="61">
        <v>44947</v>
      </c>
      <c r="F521" s="60">
        <v>28570</v>
      </c>
      <c r="G521" s="60" t="s">
        <v>15</v>
      </c>
      <c r="H521" s="60" t="s">
        <v>21</v>
      </c>
      <c r="I521" s="101">
        <v>38.82</v>
      </c>
      <c r="J521" s="60"/>
      <c r="K521" s="60" t="s">
        <v>3133</v>
      </c>
      <c r="L521" s="28">
        <v>55358131</v>
      </c>
      <c r="M521" t="s">
        <v>4991</v>
      </c>
    </row>
    <row r="522" spans="1:13">
      <c r="A522" s="60" t="s">
        <v>2698</v>
      </c>
      <c r="B522" s="60" t="s">
        <v>3128</v>
      </c>
      <c r="C522" s="60" t="s">
        <v>4740</v>
      </c>
      <c r="D522">
        <v>1201</v>
      </c>
      <c r="E522" s="61">
        <v>44947</v>
      </c>
      <c r="F522" s="60">
        <v>28570</v>
      </c>
      <c r="G522" s="60" t="s">
        <v>15</v>
      </c>
      <c r="H522" s="60" t="s">
        <v>21</v>
      </c>
      <c r="I522" s="101">
        <v>63.25</v>
      </c>
      <c r="J522" s="60"/>
      <c r="K522" s="60" t="s">
        <v>3236</v>
      </c>
      <c r="L522" s="28">
        <v>55358131</v>
      </c>
      <c r="M522" t="s">
        <v>4991</v>
      </c>
    </row>
    <row r="523" spans="1:13">
      <c r="A523" s="60" t="s">
        <v>2698</v>
      </c>
      <c r="B523" s="60" t="s">
        <v>3128</v>
      </c>
      <c r="C523" s="60" t="s">
        <v>4740</v>
      </c>
      <c r="D523">
        <v>1201</v>
      </c>
      <c r="E523" s="61">
        <v>44947</v>
      </c>
      <c r="F523" s="60">
        <v>28570</v>
      </c>
      <c r="G523" s="60" t="s">
        <v>15</v>
      </c>
      <c r="H523" s="60" t="s">
        <v>21</v>
      </c>
      <c r="I523" s="101">
        <v>35.28</v>
      </c>
      <c r="J523" s="60"/>
      <c r="K523" s="60" t="s">
        <v>3672</v>
      </c>
      <c r="L523" s="28">
        <v>55358131</v>
      </c>
      <c r="M523" t="s">
        <v>4991</v>
      </c>
    </row>
    <row r="524" spans="1:13">
      <c r="A524" s="60" t="s">
        <v>2698</v>
      </c>
      <c r="B524" s="60" t="s">
        <v>3128</v>
      </c>
      <c r="C524" s="60" t="s">
        <v>4740</v>
      </c>
      <c r="D524">
        <v>1201</v>
      </c>
      <c r="E524" s="61">
        <v>44947</v>
      </c>
      <c r="F524" s="60">
        <v>28570</v>
      </c>
      <c r="G524" s="60" t="s">
        <v>15</v>
      </c>
      <c r="H524" s="60" t="s">
        <v>21</v>
      </c>
      <c r="I524" s="101">
        <v>641.82000000000005</v>
      </c>
      <c r="J524" s="60"/>
      <c r="K524" s="60" t="s">
        <v>4429</v>
      </c>
      <c r="L524" s="28">
        <v>55358131</v>
      </c>
      <c r="M524" t="s">
        <v>4991</v>
      </c>
    </row>
    <row r="525" spans="1:13">
      <c r="A525" s="60" t="s">
        <v>2698</v>
      </c>
      <c r="B525" s="60" t="s">
        <v>3128</v>
      </c>
      <c r="C525" s="60" t="s">
        <v>4740</v>
      </c>
      <c r="D525">
        <v>1201</v>
      </c>
      <c r="E525" s="61">
        <v>44947</v>
      </c>
      <c r="F525" s="60">
        <v>28570</v>
      </c>
      <c r="G525" s="60" t="s">
        <v>15</v>
      </c>
      <c r="H525" s="60" t="s">
        <v>21</v>
      </c>
      <c r="I525" s="101">
        <v>21.64</v>
      </c>
      <c r="J525" s="60"/>
      <c r="K525" s="60" t="s">
        <v>3978</v>
      </c>
      <c r="L525" s="28">
        <v>55358131</v>
      </c>
      <c r="M525" t="s">
        <v>4991</v>
      </c>
    </row>
    <row r="526" spans="1:13">
      <c r="A526" s="60" t="s">
        <v>2698</v>
      </c>
      <c r="B526" s="60" t="s">
        <v>3128</v>
      </c>
      <c r="C526" s="60" t="s">
        <v>4740</v>
      </c>
      <c r="D526">
        <v>1201</v>
      </c>
      <c r="E526" s="61">
        <v>44947</v>
      </c>
      <c r="F526" s="60">
        <v>28570</v>
      </c>
      <c r="G526" s="60" t="s">
        <v>15</v>
      </c>
      <c r="H526" s="60" t="s">
        <v>21</v>
      </c>
      <c r="I526" s="101">
        <v>22.76</v>
      </c>
      <c r="J526" s="60"/>
      <c r="K526" s="60" t="s">
        <v>3540</v>
      </c>
      <c r="L526" s="28">
        <v>55358131</v>
      </c>
      <c r="M526" t="s">
        <v>4991</v>
      </c>
    </row>
    <row r="527" spans="1:13">
      <c r="A527" s="60" t="s">
        <v>2698</v>
      </c>
      <c r="B527" s="60" t="s">
        <v>3128</v>
      </c>
      <c r="C527" s="60" t="s">
        <v>4740</v>
      </c>
      <c r="D527">
        <v>1201</v>
      </c>
      <c r="E527" s="61">
        <v>44947</v>
      </c>
      <c r="F527" s="60">
        <v>28570</v>
      </c>
      <c r="G527" s="60" t="s">
        <v>15</v>
      </c>
      <c r="H527" s="60" t="s">
        <v>21</v>
      </c>
      <c r="I527" s="101">
        <v>137.28</v>
      </c>
      <c r="J527" s="60"/>
      <c r="K527" s="60" t="s">
        <v>3238</v>
      </c>
      <c r="L527" s="28">
        <v>55358131</v>
      </c>
      <c r="M527" t="s">
        <v>4991</v>
      </c>
    </row>
    <row r="528" spans="1:13">
      <c r="A528" s="60" t="s">
        <v>2698</v>
      </c>
      <c r="B528" s="60" t="s">
        <v>3128</v>
      </c>
      <c r="C528" s="60" t="s">
        <v>4740</v>
      </c>
      <c r="D528">
        <v>1201</v>
      </c>
      <c r="E528" s="61">
        <v>44947</v>
      </c>
      <c r="F528" s="60">
        <v>28570</v>
      </c>
      <c r="G528" s="60" t="s">
        <v>15</v>
      </c>
      <c r="H528" s="60" t="s">
        <v>21</v>
      </c>
      <c r="I528" s="101">
        <v>104.79</v>
      </c>
      <c r="J528" s="60"/>
      <c r="K528" s="60" t="s">
        <v>3140</v>
      </c>
      <c r="L528" s="28">
        <v>55358131</v>
      </c>
      <c r="M528" t="s">
        <v>4991</v>
      </c>
    </row>
    <row r="529" spans="1:13">
      <c r="A529" s="60" t="s">
        <v>2698</v>
      </c>
      <c r="B529" s="60" t="s">
        <v>3128</v>
      </c>
      <c r="C529" s="60" t="s">
        <v>4740</v>
      </c>
      <c r="D529">
        <v>1201</v>
      </c>
      <c r="E529" s="61">
        <v>44947</v>
      </c>
      <c r="F529" s="60">
        <v>28570</v>
      </c>
      <c r="G529" s="60" t="s">
        <v>15</v>
      </c>
      <c r="H529" s="60" t="s">
        <v>21</v>
      </c>
      <c r="I529" s="101">
        <v>20.37</v>
      </c>
      <c r="J529" s="60"/>
      <c r="K529" s="60" t="s">
        <v>3139</v>
      </c>
      <c r="L529" s="28">
        <v>55358131</v>
      </c>
      <c r="M529" t="s">
        <v>4991</v>
      </c>
    </row>
    <row r="530" spans="1:13">
      <c r="A530" s="60" t="s">
        <v>2698</v>
      </c>
      <c r="B530" s="60" t="s">
        <v>3128</v>
      </c>
      <c r="C530" s="60" t="s">
        <v>4740</v>
      </c>
      <c r="D530">
        <v>1201</v>
      </c>
      <c r="E530" s="61">
        <v>44947</v>
      </c>
      <c r="F530" s="60">
        <v>28570</v>
      </c>
      <c r="G530" s="60" t="s">
        <v>15</v>
      </c>
      <c r="H530" s="60" t="s">
        <v>21</v>
      </c>
      <c r="I530" s="101">
        <v>6.67</v>
      </c>
      <c r="J530" s="60"/>
      <c r="K530" s="60" t="s">
        <v>3676</v>
      </c>
      <c r="L530" s="28">
        <v>55358131</v>
      </c>
      <c r="M530" t="s">
        <v>4991</v>
      </c>
    </row>
    <row r="531" spans="1:13">
      <c r="A531" s="60" t="s">
        <v>2698</v>
      </c>
      <c r="B531" s="60" t="s">
        <v>3128</v>
      </c>
      <c r="C531" s="60" t="s">
        <v>4740</v>
      </c>
      <c r="D531">
        <v>1201</v>
      </c>
      <c r="E531" s="61">
        <v>44947</v>
      </c>
      <c r="F531" s="60">
        <v>28570</v>
      </c>
      <c r="G531" s="60" t="s">
        <v>15</v>
      </c>
      <c r="H531" s="60" t="s">
        <v>21</v>
      </c>
      <c r="I531" s="101">
        <v>24.4</v>
      </c>
      <c r="J531" s="60"/>
      <c r="K531" s="60" t="s">
        <v>3677</v>
      </c>
      <c r="L531" s="28">
        <v>55358131</v>
      </c>
      <c r="M531" t="s">
        <v>4991</v>
      </c>
    </row>
    <row r="532" spans="1:13">
      <c r="A532" s="60" t="s">
        <v>2698</v>
      </c>
      <c r="B532" s="60" t="s">
        <v>3128</v>
      </c>
      <c r="C532" s="60" t="s">
        <v>4740</v>
      </c>
      <c r="D532">
        <v>1201</v>
      </c>
      <c r="E532" s="61">
        <v>44947</v>
      </c>
      <c r="F532" s="60">
        <v>28570</v>
      </c>
      <c r="G532" s="60" t="s">
        <v>15</v>
      </c>
      <c r="H532" s="60" t="s">
        <v>21</v>
      </c>
      <c r="I532" s="101">
        <v>12.74</v>
      </c>
      <c r="J532" s="60"/>
      <c r="K532" s="60" t="s">
        <v>3786</v>
      </c>
      <c r="L532" s="28">
        <v>55358131</v>
      </c>
      <c r="M532" t="s">
        <v>4991</v>
      </c>
    </row>
    <row r="533" spans="1:13">
      <c r="A533" s="60" t="s">
        <v>2698</v>
      </c>
      <c r="B533" s="60" t="s">
        <v>3128</v>
      </c>
      <c r="C533" s="60" t="s">
        <v>4740</v>
      </c>
      <c r="D533">
        <v>1201</v>
      </c>
      <c r="E533" s="61">
        <v>44947</v>
      </c>
      <c r="F533" s="60">
        <v>28570</v>
      </c>
      <c r="G533" s="60" t="s">
        <v>15</v>
      </c>
      <c r="H533" s="60" t="s">
        <v>21</v>
      </c>
      <c r="I533" s="101">
        <v>2426.0100000000002</v>
      </c>
      <c r="J533" s="60"/>
      <c r="K533" s="60" t="s">
        <v>4430</v>
      </c>
      <c r="L533" s="28">
        <v>55358131</v>
      </c>
      <c r="M533" t="s">
        <v>4991</v>
      </c>
    </row>
    <row r="534" spans="1:13">
      <c r="A534" s="60" t="s">
        <v>2698</v>
      </c>
      <c r="B534" s="60" t="s">
        <v>3128</v>
      </c>
      <c r="C534" s="60" t="s">
        <v>4740</v>
      </c>
      <c r="D534">
        <v>1201</v>
      </c>
      <c r="E534" s="61">
        <v>44947</v>
      </c>
      <c r="F534" s="60">
        <v>28570</v>
      </c>
      <c r="G534" s="60" t="s">
        <v>15</v>
      </c>
      <c r="H534" s="60" t="s">
        <v>21</v>
      </c>
      <c r="I534" s="101">
        <v>7.51</v>
      </c>
      <c r="J534" s="60"/>
      <c r="K534" s="60" t="s">
        <v>3823</v>
      </c>
      <c r="L534" s="28">
        <v>55358131</v>
      </c>
      <c r="M534" t="s">
        <v>4991</v>
      </c>
    </row>
    <row r="535" spans="1:13">
      <c r="A535" s="60" t="s">
        <v>2698</v>
      </c>
      <c r="B535" s="60" t="s">
        <v>3128</v>
      </c>
      <c r="C535" s="60" t="s">
        <v>4740</v>
      </c>
      <c r="D535">
        <v>1201</v>
      </c>
      <c r="E535" s="61">
        <v>44947</v>
      </c>
      <c r="F535" s="60">
        <v>28570</v>
      </c>
      <c r="G535" s="60" t="s">
        <v>15</v>
      </c>
      <c r="H535" s="60" t="s">
        <v>21</v>
      </c>
      <c r="I535" s="101">
        <v>8.5</v>
      </c>
      <c r="J535" s="60"/>
      <c r="K535" s="60" t="s">
        <v>3541</v>
      </c>
      <c r="L535" s="28">
        <v>55358131</v>
      </c>
      <c r="M535" t="s">
        <v>4991</v>
      </c>
    </row>
    <row r="536" spans="1:13">
      <c r="A536" s="60" t="s">
        <v>2698</v>
      </c>
      <c r="B536" s="60" t="s">
        <v>3128</v>
      </c>
      <c r="C536" s="60" t="s">
        <v>4740</v>
      </c>
      <c r="D536">
        <v>1201</v>
      </c>
      <c r="E536" s="61">
        <v>44947</v>
      </c>
      <c r="F536" s="60">
        <v>28570</v>
      </c>
      <c r="G536" s="60" t="s">
        <v>15</v>
      </c>
      <c r="H536" s="60" t="s">
        <v>21</v>
      </c>
      <c r="I536" s="101">
        <v>25.62</v>
      </c>
      <c r="J536" s="60"/>
      <c r="K536" s="60" t="s">
        <v>3681</v>
      </c>
      <c r="L536" s="28">
        <v>55358131</v>
      </c>
      <c r="M536" t="s">
        <v>4991</v>
      </c>
    </row>
    <row r="537" spans="1:13">
      <c r="A537" s="60" t="s">
        <v>2698</v>
      </c>
      <c r="B537" s="60" t="s">
        <v>3128</v>
      </c>
      <c r="C537" s="60" t="s">
        <v>4740</v>
      </c>
      <c r="D537">
        <v>1201</v>
      </c>
      <c r="E537" s="61">
        <v>44947</v>
      </c>
      <c r="F537" s="60">
        <v>28570</v>
      </c>
      <c r="G537" s="60" t="s">
        <v>15</v>
      </c>
      <c r="H537" s="60" t="s">
        <v>21</v>
      </c>
      <c r="I537" s="101">
        <v>9</v>
      </c>
      <c r="J537" s="60"/>
      <c r="K537" s="60" t="s">
        <v>3825</v>
      </c>
      <c r="L537" s="28">
        <v>55358131</v>
      </c>
      <c r="M537" t="s">
        <v>4991</v>
      </c>
    </row>
    <row r="538" spans="1:13">
      <c r="A538" s="60" t="s">
        <v>2698</v>
      </c>
      <c r="B538" s="60" t="s">
        <v>3128</v>
      </c>
      <c r="C538" s="60" t="s">
        <v>4740</v>
      </c>
      <c r="D538">
        <v>1201</v>
      </c>
      <c r="E538" s="61">
        <v>44947</v>
      </c>
      <c r="F538" s="60">
        <v>28570</v>
      </c>
      <c r="G538" s="60" t="s">
        <v>15</v>
      </c>
      <c r="H538" s="60" t="s">
        <v>21</v>
      </c>
      <c r="I538" s="101">
        <v>149.58000000000001</v>
      </c>
      <c r="J538" s="60"/>
      <c r="K538" s="60" t="s">
        <v>3542</v>
      </c>
      <c r="L538" s="28">
        <v>55358131</v>
      </c>
      <c r="M538" t="s">
        <v>4991</v>
      </c>
    </row>
    <row r="539" spans="1:13">
      <c r="A539" s="60" t="s">
        <v>2698</v>
      </c>
      <c r="B539" s="60" t="s">
        <v>3128</v>
      </c>
      <c r="C539" s="60" t="s">
        <v>4740</v>
      </c>
      <c r="D539">
        <v>1201</v>
      </c>
      <c r="E539" s="61">
        <v>44947</v>
      </c>
      <c r="F539" s="60">
        <v>28570</v>
      </c>
      <c r="G539" s="60" t="s">
        <v>15</v>
      </c>
      <c r="H539" s="60" t="s">
        <v>21</v>
      </c>
      <c r="I539" s="101">
        <v>58.7</v>
      </c>
      <c r="J539" s="60"/>
      <c r="K539" s="60" t="s">
        <v>3787</v>
      </c>
      <c r="L539" s="28">
        <v>55358131</v>
      </c>
      <c r="M539" t="s">
        <v>4991</v>
      </c>
    </row>
    <row r="540" spans="1:13">
      <c r="A540" s="60" t="s">
        <v>2698</v>
      </c>
      <c r="B540" s="60" t="s">
        <v>3128</v>
      </c>
      <c r="C540" s="60" t="s">
        <v>4740</v>
      </c>
      <c r="D540">
        <v>1201</v>
      </c>
      <c r="E540" s="61">
        <v>44947</v>
      </c>
      <c r="F540" s="60">
        <v>28570</v>
      </c>
      <c r="G540" s="60" t="s">
        <v>15</v>
      </c>
      <c r="H540" s="60" t="s">
        <v>21</v>
      </c>
      <c r="I540" s="101">
        <v>183.8</v>
      </c>
      <c r="J540" s="60"/>
      <c r="K540" s="60" t="s">
        <v>3826</v>
      </c>
      <c r="L540" s="28">
        <v>55358131</v>
      </c>
      <c r="M540" t="s">
        <v>4991</v>
      </c>
    </row>
    <row r="541" spans="1:13">
      <c r="A541" s="60" t="s">
        <v>2698</v>
      </c>
      <c r="B541" s="60" t="s">
        <v>3128</v>
      </c>
      <c r="C541" s="60" t="s">
        <v>4740</v>
      </c>
      <c r="D541">
        <v>1201</v>
      </c>
      <c r="E541" s="61">
        <v>44947</v>
      </c>
      <c r="F541" s="60">
        <v>28570</v>
      </c>
      <c r="G541" s="60" t="s">
        <v>15</v>
      </c>
      <c r="H541" s="60" t="s">
        <v>21</v>
      </c>
      <c r="I541" s="101">
        <v>738.48</v>
      </c>
      <c r="J541" s="60"/>
      <c r="K541" s="60" t="s">
        <v>3234</v>
      </c>
      <c r="L541" s="28">
        <v>55358131</v>
      </c>
      <c r="M541" t="s">
        <v>4991</v>
      </c>
    </row>
    <row r="542" spans="1:13">
      <c r="A542" s="60" t="s">
        <v>2698</v>
      </c>
      <c r="B542" s="60" t="s">
        <v>3128</v>
      </c>
      <c r="C542" s="60" t="s">
        <v>4740</v>
      </c>
      <c r="D542">
        <v>1201</v>
      </c>
      <c r="E542" s="61">
        <v>44947</v>
      </c>
      <c r="F542" s="60">
        <v>28570</v>
      </c>
      <c r="G542" s="60" t="s">
        <v>15</v>
      </c>
      <c r="H542" s="60" t="s">
        <v>21</v>
      </c>
      <c r="I542" s="101">
        <v>7.24</v>
      </c>
      <c r="J542" s="60"/>
      <c r="K542" s="60" t="s">
        <v>3234</v>
      </c>
      <c r="L542" s="28">
        <v>55358131</v>
      </c>
      <c r="M542" t="s">
        <v>4991</v>
      </c>
    </row>
    <row r="543" spans="1:13">
      <c r="A543" s="60" t="s">
        <v>2698</v>
      </c>
      <c r="B543" s="60" t="s">
        <v>3128</v>
      </c>
      <c r="C543" s="60" t="s">
        <v>4740</v>
      </c>
      <c r="D543">
        <v>1201</v>
      </c>
      <c r="E543" s="61">
        <v>44947</v>
      </c>
      <c r="F543" s="60">
        <v>28570</v>
      </c>
      <c r="G543" s="60" t="s">
        <v>15</v>
      </c>
      <c r="H543" s="60" t="s">
        <v>21</v>
      </c>
      <c r="I543" s="101">
        <v>138.41999999999999</v>
      </c>
      <c r="J543" s="60"/>
      <c r="K543" s="60" t="s">
        <v>3682</v>
      </c>
      <c r="L543" s="28">
        <v>55358131</v>
      </c>
      <c r="M543" t="s">
        <v>4991</v>
      </c>
    </row>
    <row r="544" spans="1:13">
      <c r="A544" s="60" t="s">
        <v>2698</v>
      </c>
      <c r="B544" s="60" t="s">
        <v>3128</v>
      </c>
      <c r="C544" s="60" t="s">
        <v>4740</v>
      </c>
      <c r="D544">
        <v>1201</v>
      </c>
      <c r="E544" s="61">
        <v>44947</v>
      </c>
      <c r="F544" s="60">
        <v>28570</v>
      </c>
      <c r="G544" s="60" t="s">
        <v>15</v>
      </c>
      <c r="H544" s="60" t="s">
        <v>21</v>
      </c>
      <c r="I544" s="101">
        <v>196.04</v>
      </c>
      <c r="J544" s="60"/>
      <c r="K544" s="60" t="s">
        <v>4267</v>
      </c>
      <c r="L544" s="28">
        <v>55358131</v>
      </c>
      <c r="M544" t="s">
        <v>4991</v>
      </c>
    </row>
    <row r="545" spans="1:13">
      <c r="A545" s="60" t="s">
        <v>2698</v>
      </c>
      <c r="B545" s="60" t="s">
        <v>3128</v>
      </c>
      <c r="C545" s="60" t="s">
        <v>4740</v>
      </c>
      <c r="D545">
        <v>1201</v>
      </c>
      <c r="E545" s="61">
        <v>44947</v>
      </c>
      <c r="F545" s="60">
        <v>28570</v>
      </c>
      <c r="G545" s="60" t="s">
        <v>15</v>
      </c>
      <c r="H545" s="60" t="s">
        <v>21</v>
      </c>
      <c r="I545" s="101">
        <v>12.78</v>
      </c>
      <c r="J545" s="60"/>
      <c r="K545" s="60" t="s">
        <v>3683</v>
      </c>
      <c r="L545" s="28">
        <v>55358131</v>
      </c>
      <c r="M545" t="s">
        <v>4991</v>
      </c>
    </row>
    <row r="546" spans="1:13">
      <c r="A546" s="60" t="s">
        <v>2698</v>
      </c>
      <c r="B546" s="60" t="s">
        <v>3128</v>
      </c>
      <c r="C546" s="60" t="s">
        <v>4740</v>
      </c>
      <c r="D546">
        <v>1201</v>
      </c>
      <c r="E546" s="61">
        <v>44947</v>
      </c>
      <c r="F546" s="60">
        <v>28570</v>
      </c>
      <c r="G546" s="60" t="s">
        <v>15</v>
      </c>
      <c r="H546" s="60" t="s">
        <v>21</v>
      </c>
      <c r="I546" s="101">
        <v>176.96</v>
      </c>
      <c r="J546" s="60"/>
      <c r="K546" s="60" t="s">
        <v>4108</v>
      </c>
      <c r="L546" s="28">
        <v>55358131</v>
      </c>
      <c r="M546" t="s">
        <v>4991</v>
      </c>
    </row>
    <row r="547" spans="1:13">
      <c r="A547" s="60" t="s">
        <v>2698</v>
      </c>
      <c r="B547" s="60" t="s">
        <v>3128</v>
      </c>
      <c r="C547" s="60" t="s">
        <v>4740</v>
      </c>
      <c r="D547">
        <v>1201</v>
      </c>
      <c r="E547" s="61">
        <v>44947</v>
      </c>
      <c r="F547" s="60">
        <v>28570</v>
      </c>
      <c r="G547" s="60" t="s">
        <v>15</v>
      </c>
      <c r="H547" s="60" t="s">
        <v>21</v>
      </c>
      <c r="I547" s="101">
        <v>31.66</v>
      </c>
      <c r="J547" s="60"/>
      <c r="K547" s="60" t="s">
        <v>3829</v>
      </c>
      <c r="L547" s="28">
        <v>55358131</v>
      </c>
      <c r="M547" t="s">
        <v>4991</v>
      </c>
    </row>
    <row r="548" spans="1:13">
      <c r="A548" s="60" t="s">
        <v>2698</v>
      </c>
      <c r="B548" s="60" t="s">
        <v>3128</v>
      </c>
      <c r="C548" s="60" t="s">
        <v>4740</v>
      </c>
      <c r="D548">
        <v>1201</v>
      </c>
      <c r="E548" s="61">
        <v>44947</v>
      </c>
      <c r="F548" s="60">
        <v>28570</v>
      </c>
      <c r="G548" s="60" t="s">
        <v>15</v>
      </c>
      <c r="H548" s="60" t="s">
        <v>21</v>
      </c>
      <c r="I548" s="101">
        <v>13.95</v>
      </c>
      <c r="J548" s="60"/>
      <c r="K548" s="60" t="s">
        <v>4268</v>
      </c>
      <c r="L548" s="28">
        <v>55358131</v>
      </c>
      <c r="M548" t="s">
        <v>4991</v>
      </c>
    </row>
    <row r="549" spans="1:13">
      <c r="A549" s="60" t="s">
        <v>2698</v>
      </c>
      <c r="B549" s="60" t="s">
        <v>3128</v>
      </c>
      <c r="C549" s="60" t="s">
        <v>4740</v>
      </c>
      <c r="D549">
        <v>1201</v>
      </c>
      <c r="E549" s="61">
        <v>44947</v>
      </c>
      <c r="F549" s="60">
        <v>28570</v>
      </c>
      <c r="G549" s="60" t="s">
        <v>15</v>
      </c>
      <c r="H549" s="60" t="s">
        <v>21</v>
      </c>
      <c r="I549" s="101">
        <v>14.41</v>
      </c>
      <c r="J549" s="60"/>
      <c r="K549" s="60" t="s">
        <v>3831</v>
      </c>
      <c r="L549" s="28">
        <v>55358131</v>
      </c>
      <c r="M549" t="s">
        <v>4991</v>
      </c>
    </row>
    <row r="550" spans="1:13">
      <c r="A550" s="60" t="s">
        <v>2698</v>
      </c>
      <c r="B550" s="60" t="s">
        <v>3128</v>
      </c>
      <c r="C550" s="60" t="s">
        <v>4740</v>
      </c>
      <c r="D550">
        <v>1201</v>
      </c>
      <c r="E550" s="61">
        <v>44947</v>
      </c>
      <c r="F550" s="60">
        <v>28570</v>
      </c>
      <c r="G550" s="60" t="s">
        <v>15</v>
      </c>
      <c r="H550" s="60" t="s">
        <v>21</v>
      </c>
      <c r="I550" s="101">
        <v>4398.88</v>
      </c>
      <c r="J550" s="60"/>
      <c r="K550" s="60" t="s">
        <v>4730</v>
      </c>
      <c r="L550" s="28">
        <v>55358131</v>
      </c>
      <c r="M550" t="s">
        <v>4991</v>
      </c>
    </row>
    <row r="551" spans="1:13">
      <c r="A551" s="60" t="s">
        <v>2698</v>
      </c>
      <c r="B551" s="60" t="s">
        <v>3128</v>
      </c>
      <c r="C551" s="60" t="s">
        <v>4740</v>
      </c>
      <c r="D551">
        <v>1201</v>
      </c>
      <c r="E551" s="61">
        <v>44947</v>
      </c>
      <c r="F551" s="60">
        <v>28570</v>
      </c>
      <c r="G551" s="60" t="s">
        <v>15</v>
      </c>
      <c r="H551" s="60" t="s">
        <v>21</v>
      </c>
      <c r="I551" s="101">
        <v>3739.61</v>
      </c>
      <c r="J551" s="60"/>
      <c r="K551" s="60" t="s">
        <v>4435</v>
      </c>
      <c r="L551" s="28">
        <v>55358131</v>
      </c>
      <c r="M551" t="s">
        <v>4991</v>
      </c>
    </row>
    <row r="552" spans="1:13">
      <c r="A552" s="60" t="s">
        <v>2698</v>
      </c>
      <c r="B552" s="60" t="s">
        <v>3128</v>
      </c>
      <c r="C552" s="60" t="s">
        <v>4740</v>
      </c>
      <c r="D552">
        <v>1201</v>
      </c>
      <c r="E552" s="61">
        <v>44947</v>
      </c>
      <c r="F552" s="60">
        <v>28570</v>
      </c>
      <c r="G552" s="60" t="s">
        <v>15</v>
      </c>
      <c r="H552" s="60" t="s">
        <v>21</v>
      </c>
      <c r="I552" s="101">
        <v>69.400000000000006</v>
      </c>
      <c r="J552" s="60"/>
      <c r="K552" s="60" t="s">
        <v>3834</v>
      </c>
      <c r="L552" s="28">
        <v>55358131</v>
      </c>
      <c r="M552" t="s">
        <v>4991</v>
      </c>
    </row>
    <row r="553" spans="1:13">
      <c r="A553" s="60" t="s">
        <v>2698</v>
      </c>
      <c r="B553" s="60" t="s">
        <v>3128</v>
      </c>
      <c r="C553" s="60" t="s">
        <v>4740</v>
      </c>
      <c r="D553">
        <v>1201</v>
      </c>
      <c r="E553" s="61">
        <v>44947</v>
      </c>
      <c r="F553" s="60">
        <v>28570</v>
      </c>
      <c r="G553" s="60" t="s">
        <v>15</v>
      </c>
      <c r="H553" s="60" t="s">
        <v>21</v>
      </c>
      <c r="I553" s="101">
        <v>123.93</v>
      </c>
      <c r="J553" s="60"/>
      <c r="K553" s="60" t="s">
        <v>3835</v>
      </c>
      <c r="L553" s="28">
        <v>55358131</v>
      </c>
      <c r="M553" t="s">
        <v>4991</v>
      </c>
    </row>
    <row r="554" spans="1:13">
      <c r="A554" s="60" t="s">
        <v>2698</v>
      </c>
      <c r="B554" s="60" t="s">
        <v>3128</v>
      </c>
      <c r="C554" s="60" t="s">
        <v>4740</v>
      </c>
      <c r="D554">
        <v>1201</v>
      </c>
      <c r="E554" s="61">
        <v>44947</v>
      </c>
      <c r="F554" s="60">
        <v>28570</v>
      </c>
      <c r="G554" s="60" t="s">
        <v>15</v>
      </c>
      <c r="H554" s="60" t="s">
        <v>21</v>
      </c>
      <c r="I554" s="101">
        <v>60.6</v>
      </c>
      <c r="J554" s="60"/>
      <c r="K554" s="60" t="s">
        <v>3836</v>
      </c>
      <c r="L554" s="28">
        <v>55358131</v>
      </c>
      <c r="M554" t="s">
        <v>4991</v>
      </c>
    </row>
    <row r="555" spans="1:13">
      <c r="A555" s="60" t="s">
        <v>2698</v>
      </c>
      <c r="B555" s="60" t="s">
        <v>3128</v>
      </c>
      <c r="C555" s="60" t="s">
        <v>4740</v>
      </c>
      <c r="D555">
        <v>1201</v>
      </c>
      <c r="E555" s="61">
        <v>44947</v>
      </c>
      <c r="F555" s="60">
        <v>28570</v>
      </c>
      <c r="G555" s="60" t="s">
        <v>15</v>
      </c>
      <c r="H555" s="60" t="s">
        <v>21</v>
      </c>
      <c r="I555" s="101">
        <v>216.58</v>
      </c>
      <c r="J555" s="60"/>
      <c r="K555" s="60" t="s">
        <v>4436</v>
      </c>
      <c r="L555" s="28">
        <v>55358131</v>
      </c>
      <c r="M555" t="s">
        <v>4991</v>
      </c>
    </row>
    <row r="556" spans="1:13">
      <c r="A556" s="60" t="s">
        <v>2698</v>
      </c>
      <c r="B556" s="60" t="s">
        <v>3128</v>
      </c>
      <c r="C556" s="60" t="s">
        <v>4740</v>
      </c>
      <c r="D556">
        <v>1201</v>
      </c>
      <c r="E556" s="61">
        <v>44947</v>
      </c>
      <c r="F556" s="60">
        <v>28570</v>
      </c>
      <c r="G556" s="60" t="s">
        <v>15</v>
      </c>
      <c r="H556" s="60" t="s">
        <v>21</v>
      </c>
      <c r="I556" s="101">
        <v>177.6</v>
      </c>
      <c r="J556" s="60"/>
      <c r="K556" s="60" t="s">
        <v>3687</v>
      </c>
      <c r="L556" s="28">
        <v>55358131</v>
      </c>
      <c r="M556" t="s">
        <v>4991</v>
      </c>
    </row>
    <row r="557" spans="1:13">
      <c r="A557" s="60" t="s">
        <v>2698</v>
      </c>
      <c r="B557" s="60" t="s">
        <v>3128</v>
      </c>
      <c r="C557" s="60" t="s">
        <v>4740</v>
      </c>
      <c r="D557">
        <v>1201</v>
      </c>
      <c r="E557" s="61">
        <v>44947</v>
      </c>
      <c r="F557" s="60">
        <v>28570</v>
      </c>
      <c r="G557" s="60" t="s">
        <v>15</v>
      </c>
      <c r="H557" s="60" t="s">
        <v>21</v>
      </c>
      <c r="I557" s="101">
        <v>76.319999999999993</v>
      </c>
      <c r="J557" s="60"/>
      <c r="K557" s="60" t="s">
        <v>3837</v>
      </c>
      <c r="L557" s="28">
        <v>55358131</v>
      </c>
      <c r="M557" t="s">
        <v>4991</v>
      </c>
    </row>
    <row r="558" spans="1:13">
      <c r="A558" s="60" t="s">
        <v>2698</v>
      </c>
      <c r="B558" s="60" t="s">
        <v>3128</v>
      </c>
      <c r="C558" s="60" t="s">
        <v>4740</v>
      </c>
      <c r="D558">
        <v>1201</v>
      </c>
      <c r="E558" s="61">
        <v>44947</v>
      </c>
      <c r="F558" s="60">
        <v>28570</v>
      </c>
      <c r="G558" s="60" t="s">
        <v>15</v>
      </c>
      <c r="H558" s="60" t="s">
        <v>21</v>
      </c>
      <c r="I558" s="101">
        <v>136.72999999999999</v>
      </c>
      <c r="J558" s="60"/>
      <c r="K558" s="60" t="s">
        <v>4437</v>
      </c>
      <c r="L558" s="28">
        <v>55358131</v>
      </c>
      <c r="M558" t="s">
        <v>4991</v>
      </c>
    </row>
    <row r="559" spans="1:13">
      <c r="A559" s="60" t="s">
        <v>2698</v>
      </c>
      <c r="B559" s="60" t="s">
        <v>3128</v>
      </c>
      <c r="C559" s="60" t="s">
        <v>4740</v>
      </c>
      <c r="D559">
        <v>1201</v>
      </c>
      <c r="E559" s="61">
        <v>44947</v>
      </c>
      <c r="F559" s="60">
        <v>28570</v>
      </c>
      <c r="G559" s="60" t="s">
        <v>15</v>
      </c>
      <c r="H559" s="60" t="s">
        <v>21</v>
      </c>
      <c r="I559" s="101">
        <v>43.84</v>
      </c>
      <c r="J559" s="60"/>
      <c r="K559" s="60" t="s">
        <v>4110</v>
      </c>
      <c r="L559" s="28">
        <v>55358131</v>
      </c>
      <c r="M559" t="s">
        <v>4991</v>
      </c>
    </row>
    <row r="560" spans="1:13">
      <c r="A560" s="60" t="s">
        <v>2698</v>
      </c>
      <c r="B560" s="60" t="s">
        <v>3128</v>
      </c>
      <c r="C560" s="60" t="s">
        <v>4740</v>
      </c>
      <c r="D560">
        <v>1201</v>
      </c>
      <c r="E560" s="61">
        <v>44947</v>
      </c>
      <c r="F560" s="60">
        <v>28570</v>
      </c>
      <c r="G560" s="60" t="s">
        <v>15</v>
      </c>
      <c r="H560" s="60" t="s">
        <v>21</v>
      </c>
      <c r="I560" s="101">
        <v>11.35</v>
      </c>
      <c r="J560" s="60"/>
      <c r="K560" s="60" t="s">
        <v>4111</v>
      </c>
      <c r="L560" s="28">
        <v>55358131</v>
      </c>
      <c r="M560" t="s">
        <v>4991</v>
      </c>
    </row>
    <row r="561" spans="1:13">
      <c r="A561" s="60" t="s">
        <v>2698</v>
      </c>
      <c r="B561" s="60" t="s">
        <v>3128</v>
      </c>
      <c r="C561" s="60" t="s">
        <v>4740</v>
      </c>
      <c r="D561">
        <v>1201</v>
      </c>
      <c r="E561" s="61">
        <v>44947</v>
      </c>
      <c r="F561" s="60">
        <v>28570</v>
      </c>
      <c r="G561" s="60" t="s">
        <v>15</v>
      </c>
      <c r="H561" s="60" t="s">
        <v>21</v>
      </c>
      <c r="I561" s="101">
        <v>120.24</v>
      </c>
      <c r="J561" s="60"/>
      <c r="K561" s="60" t="s">
        <v>3838</v>
      </c>
      <c r="L561" s="28">
        <v>55358131</v>
      </c>
      <c r="M561" t="s">
        <v>4991</v>
      </c>
    </row>
    <row r="562" spans="1:13">
      <c r="A562" s="60" t="s">
        <v>2698</v>
      </c>
      <c r="B562" s="60" t="s">
        <v>3128</v>
      </c>
      <c r="C562" s="60" t="s">
        <v>4740</v>
      </c>
      <c r="D562">
        <v>1201</v>
      </c>
      <c r="E562" s="61">
        <v>44947</v>
      </c>
      <c r="F562" s="60">
        <v>28570</v>
      </c>
      <c r="G562" s="60" t="s">
        <v>15</v>
      </c>
      <c r="H562" s="60" t="s">
        <v>21</v>
      </c>
      <c r="I562" s="101">
        <v>92.7</v>
      </c>
      <c r="J562" s="60"/>
      <c r="K562" s="60" t="s">
        <v>3993</v>
      </c>
      <c r="L562" s="28">
        <v>55358131</v>
      </c>
      <c r="M562" t="s">
        <v>4991</v>
      </c>
    </row>
    <row r="563" spans="1:13">
      <c r="A563" s="60" t="s">
        <v>2698</v>
      </c>
      <c r="B563" s="60" t="s">
        <v>3128</v>
      </c>
      <c r="C563" s="60" t="s">
        <v>4740</v>
      </c>
      <c r="D563">
        <v>1201</v>
      </c>
      <c r="E563" s="61">
        <v>44947</v>
      </c>
      <c r="F563" s="60">
        <v>28570</v>
      </c>
      <c r="G563" s="60" t="s">
        <v>15</v>
      </c>
      <c r="H563" s="60" t="s">
        <v>21</v>
      </c>
      <c r="I563" s="101">
        <v>78.89</v>
      </c>
      <c r="J563" s="60"/>
      <c r="K563" s="60" t="s">
        <v>3839</v>
      </c>
      <c r="L563" s="28">
        <v>55358131</v>
      </c>
      <c r="M563" t="s">
        <v>4991</v>
      </c>
    </row>
    <row r="564" spans="1:13">
      <c r="A564" s="60" t="s">
        <v>2698</v>
      </c>
      <c r="B564" s="60" t="s">
        <v>3128</v>
      </c>
      <c r="C564" s="60" t="s">
        <v>4740</v>
      </c>
      <c r="D564">
        <v>1201</v>
      </c>
      <c r="E564" s="61">
        <v>44947</v>
      </c>
      <c r="F564" s="60">
        <v>28570</v>
      </c>
      <c r="G564" s="60" t="s">
        <v>15</v>
      </c>
      <c r="H564" s="60" t="s">
        <v>21</v>
      </c>
      <c r="I564" s="101">
        <v>186.88</v>
      </c>
      <c r="J564" s="60"/>
      <c r="K564" s="60" t="s">
        <v>3990</v>
      </c>
      <c r="L564" s="28">
        <v>55358131</v>
      </c>
      <c r="M564" t="s">
        <v>4991</v>
      </c>
    </row>
    <row r="565" spans="1:13">
      <c r="A565" s="60" t="s">
        <v>2698</v>
      </c>
      <c r="B565" s="60" t="s">
        <v>3128</v>
      </c>
      <c r="C565" s="60" t="s">
        <v>4740</v>
      </c>
      <c r="D565">
        <v>1201</v>
      </c>
      <c r="E565" s="61">
        <v>44947</v>
      </c>
      <c r="F565" s="60">
        <v>28570</v>
      </c>
      <c r="G565" s="60" t="s">
        <v>15</v>
      </c>
      <c r="H565" s="60" t="s">
        <v>21</v>
      </c>
      <c r="I565" s="101">
        <v>11.09</v>
      </c>
      <c r="J565" s="60"/>
      <c r="K565" s="60" t="s">
        <v>4113</v>
      </c>
      <c r="L565" s="28">
        <v>55358131</v>
      </c>
      <c r="M565" t="s">
        <v>4991</v>
      </c>
    </row>
    <row r="566" spans="1:13">
      <c r="A566" s="60" t="s">
        <v>2698</v>
      </c>
      <c r="B566" s="60" t="s">
        <v>3128</v>
      </c>
      <c r="C566" s="60" t="s">
        <v>4740</v>
      </c>
      <c r="D566">
        <v>1201</v>
      </c>
      <c r="E566" s="61">
        <v>44947</v>
      </c>
      <c r="F566" s="60">
        <v>28570</v>
      </c>
      <c r="G566" s="60" t="s">
        <v>15</v>
      </c>
      <c r="H566" s="60" t="s">
        <v>21</v>
      </c>
      <c r="I566" s="101">
        <v>134.31</v>
      </c>
      <c r="J566" s="60"/>
      <c r="K566" s="60" t="s">
        <v>3840</v>
      </c>
      <c r="L566" s="28">
        <v>55358131</v>
      </c>
      <c r="M566" t="s">
        <v>4991</v>
      </c>
    </row>
    <row r="567" spans="1:13">
      <c r="A567" s="60" t="s">
        <v>2698</v>
      </c>
      <c r="B567" s="60" t="s">
        <v>3128</v>
      </c>
      <c r="C567" s="60" t="s">
        <v>4740</v>
      </c>
      <c r="D567">
        <v>1201</v>
      </c>
      <c r="E567" s="61">
        <v>44947</v>
      </c>
      <c r="F567" s="60">
        <v>28570</v>
      </c>
      <c r="G567" s="60" t="s">
        <v>15</v>
      </c>
      <c r="H567" s="60" t="s">
        <v>21</v>
      </c>
      <c r="I567" s="101">
        <v>12.18</v>
      </c>
      <c r="J567" s="60"/>
      <c r="K567" s="60" t="s">
        <v>3688</v>
      </c>
      <c r="L567" s="28">
        <v>55358131</v>
      </c>
      <c r="M567" t="s">
        <v>4991</v>
      </c>
    </row>
    <row r="568" spans="1:13">
      <c r="A568" s="60" t="s">
        <v>2698</v>
      </c>
      <c r="B568" s="60" t="s">
        <v>3128</v>
      </c>
      <c r="C568" s="60" t="s">
        <v>4740</v>
      </c>
      <c r="D568">
        <v>1201</v>
      </c>
      <c r="E568" s="61">
        <v>44947</v>
      </c>
      <c r="F568" s="60">
        <v>28570</v>
      </c>
      <c r="G568" s="60" t="s">
        <v>15</v>
      </c>
      <c r="H568" s="60" t="s">
        <v>21</v>
      </c>
      <c r="I568" s="101">
        <v>136.51</v>
      </c>
      <c r="J568" s="60"/>
      <c r="K568" s="60" t="s">
        <v>3841</v>
      </c>
      <c r="L568" s="28">
        <v>55358131</v>
      </c>
      <c r="M568" t="s">
        <v>4991</v>
      </c>
    </row>
    <row r="569" spans="1:13">
      <c r="A569" s="60" t="s">
        <v>2698</v>
      </c>
      <c r="B569" s="60" t="s">
        <v>3128</v>
      </c>
      <c r="C569" s="60" t="s">
        <v>4740</v>
      </c>
      <c r="D569">
        <v>1201</v>
      </c>
      <c r="E569" s="61">
        <v>44947</v>
      </c>
      <c r="F569" s="60">
        <v>28570</v>
      </c>
      <c r="G569" s="60" t="s">
        <v>15</v>
      </c>
      <c r="H569" s="60" t="s">
        <v>21</v>
      </c>
      <c r="I569" s="101">
        <v>4647.2</v>
      </c>
      <c r="J569" s="60"/>
      <c r="K569" s="60" t="s">
        <v>4438</v>
      </c>
      <c r="L569" s="28">
        <v>55358131</v>
      </c>
      <c r="M569" t="s">
        <v>4991</v>
      </c>
    </row>
    <row r="570" spans="1:13">
      <c r="A570" s="60" t="s">
        <v>2698</v>
      </c>
      <c r="B570" s="60" t="s">
        <v>3128</v>
      </c>
      <c r="C570" s="60" t="s">
        <v>4740</v>
      </c>
      <c r="D570">
        <v>1201</v>
      </c>
      <c r="E570" s="61">
        <v>44947</v>
      </c>
      <c r="F570" s="60">
        <v>28570</v>
      </c>
      <c r="G570" s="60" t="s">
        <v>15</v>
      </c>
      <c r="H570" s="60" t="s">
        <v>21</v>
      </c>
      <c r="I570" s="101">
        <v>183</v>
      </c>
      <c r="J570" s="60"/>
      <c r="K570" s="60" t="s">
        <v>4239</v>
      </c>
      <c r="L570" s="28">
        <v>55358131</v>
      </c>
      <c r="M570" t="s">
        <v>4991</v>
      </c>
    </row>
    <row r="571" spans="1:13">
      <c r="A571" s="60" t="s">
        <v>2698</v>
      </c>
      <c r="B571" s="60" t="s">
        <v>3128</v>
      </c>
      <c r="C571" s="60" t="s">
        <v>4740</v>
      </c>
      <c r="D571">
        <v>1201</v>
      </c>
      <c r="E571" s="61">
        <v>44947</v>
      </c>
      <c r="F571" s="60">
        <v>28570</v>
      </c>
      <c r="G571" s="60" t="s">
        <v>15</v>
      </c>
      <c r="H571" s="60" t="s">
        <v>21</v>
      </c>
      <c r="I571" s="101">
        <v>5355.8</v>
      </c>
      <c r="J571" s="60"/>
      <c r="K571" s="60" t="s">
        <v>4239</v>
      </c>
      <c r="L571" s="28">
        <v>55358131</v>
      </c>
      <c r="M571" t="s">
        <v>4991</v>
      </c>
    </row>
    <row r="572" spans="1:13">
      <c r="A572" s="60" t="s">
        <v>2698</v>
      </c>
      <c r="B572" s="60" t="s">
        <v>3128</v>
      </c>
      <c r="C572" s="60" t="s">
        <v>4740</v>
      </c>
      <c r="D572">
        <v>1201</v>
      </c>
      <c r="E572" s="61">
        <v>44947</v>
      </c>
      <c r="F572" s="60">
        <v>28570</v>
      </c>
      <c r="G572" s="60" t="s">
        <v>15</v>
      </c>
      <c r="H572" s="60" t="s">
        <v>21</v>
      </c>
      <c r="I572" s="101">
        <v>12.97</v>
      </c>
      <c r="J572" s="60"/>
      <c r="K572" s="60" t="s">
        <v>3546</v>
      </c>
      <c r="L572" s="28">
        <v>55358131</v>
      </c>
      <c r="M572" t="s">
        <v>4991</v>
      </c>
    </row>
    <row r="573" spans="1:13">
      <c r="A573" s="60" t="s">
        <v>2698</v>
      </c>
      <c r="B573" s="60" t="s">
        <v>3128</v>
      </c>
      <c r="C573" s="60" t="s">
        <v>4740</v>
      </c>
      <c r="D573">
        <v>1201</v>
      </c>
      <c r="E573" s="61">
        <v>44947</v>
      </c>
      <c r="F573" s="60">
        <v>28570</v>
      </c>
      <c r="G573" s="60" t="s">
        <v>15</v>
      </c>
      <c r="H573" s="60" t="s">
        <v>21</v>
      </c>
      <c r="I573" s="101">
        <v>37.65</v>
      </c>
      <c r="J573" s="60"/>
      <c r="K573" s="60" t="s">
        <v>3843</v>
      </c>
      <c r="L573" s="28">
        <v>55358131</v>
      </c>
      <c r="M573" t="s">
        <v>4991</v>
      </c>
    </row>
    <row r="574" spans="1:13">
      <c r="A574" s="60" t="s">
        <v>2698</v>
      </c>
      <c r="B574" s="60" t="s">
        <v>3128</v>
      </c>
      <c r="C574" s="60" t="s">
        <v>4740</v>
      </c>
      <c r="D574">
        <v>1201</v>
      </c>
      <c r="E574" s="61">
        <v>44947</v>
      </c>
      <c r="F574" s="60">
        <v>28570</v>
      </c>
      <c r="G574" s="60" t="s">
        <v>15</v>
      </c>
      <c r="H574" s="60" t="s">
        <v>21</v>
      </c>
      <c r="I574" s="101">
        <v>26.58</v>
      </c>
      <c r="J574" s="60"/>
      <c r="K574" s="60" t="s">
        <v>3844</v>
      </c>
      <c r="L574" s="28">
        <v>55358131</v>
      </c>
      <c r="M574" t="s">
        <v>4991</v>
      </c>
    </row>
    <row r="575" spans="1:13">
      <c r="A575" s="60" t="s">
        <v>2698</v>
      </c>
      <c r="B575" s="60" t="s">
        <v>3128</v>
      </c>
      <c r="C575" s="60" t="s">
        <v>4740</v>
      </c>
      <c r="D575">
        <v>1201</v>
      </c>
      <c r="E575" s="61">
        <v>44947</v>
      </c>
      <c r="F575" s="60">
        <v>28570</v>
      </c>
      <c r="G575" s="60" t="s">
        <v>15</v>
      </c>
      <c r="H575" s="60" t="s">
        <v>21</v>
      </c>
      <c r="I575" s="101">
        <v>644.79999999999995</v>
      </c>
      <c r="J575" s="60"/>
      <c r="K575" s="60" t="s">
        <v>4440</v>
      </c>
      <c r="L575" s="28">
        <v>55358131</v>
      </c>
      <c r="M575" t="s">
        <v>4991</v>
      </c>
    </row>
    <row r="576" spans="1:13">
      <c r="A576" s="60" t="s">
        <v>44</v>
      </c>
      <c r="B576" s="60" t="s">
        <v>44</v>
      </c>
      <c r="C576" s="60" t="s">
        <v>4668</v>
      </c>
      <c r="D576">
        <v>1204</v>
      </c>
      <c r="E576" s="61">
        <v>44942</v>
      </c>
      <c r="F576" s="60">
        <v>31940</v>
      </c>
      <c r="G576" s="60" t="s">
        <v>47</v>
      </c>
      <c r="H576" s="60" t="s">
        <v>59</v>
      </c>
      <c r="I576" s="101">
        <v>3999.9600000000005</v>
      </c>
      <c r="J576" s="60"/>
      <c r="K576" s="60" t="s">
        <v>4627</v>
      </c>
      <c r="L576" s="28">
        <v>53000085</v>
      </c>
    </row>
    <row r="577" spans="1:13">
      <c r="A577" s="60" t="s">
        <v>2698</v>
      </c>
      <c r="B577" s="60" t="s">
        <v>3128</v>
      </c>
      <c r="C577" s="60" t="s">
        <v>4741</v>
      </c>
      <c r="D577">
        <v>1201</v>
      </c>
      <c r="E577" s="61">
        <v>44952</v>
      </c>
      <c r="F577" s="60">
        <v>56547</v>
      </c>
      <c r="G577" s="60" t="s">
        <v>47</v>
      </c>
      <c r="H577" s="60" t="s">
        <v>21</v>
      </c>
      <c r="I577" s="101">
        <v>94.56</v>
      </c>
      <c r="J577" s="60"/>
      <c r="K577" s="60" t="s">
        <v>3662</v>
      </c>
      <c r="L577" s="28">
        <v>55358131</v>
      </c>
      <c r="M577" t="s">
        <v>4991</v>
      </c>
    </row>
    <row r="578" spans="1:13">
      <c r="A578" s="60" t="s">
        <v>2698</v>
      </c>
      <c r="B578" s="60" t="s">
        <v>3128</v>
      </c>
      <c r="C578" s="60" t="s">
        <v>4741</v>
      </c>
      <c r="D578">
        <v>1201</v>
      </c>
      <c r="E578" s="61">
        <v>44952</v>
      </c>
      <c r="F578" s="60">
        <v>56547</v>
      </c>
      <c r="G578" s="60" t="s">
        <v>47</v>
      </c>
      <c r="H578" s="60" t="s">
        <v>21</v>
      </c>
      <c r="I578" s="101">
        <v>180.04</v>
      </c>
      <c r="J578" s="60"/>
      <c r="K578" s="60" t="s">
        <v>3137</v>
      </c>
      <c r="L578" s="28">
        <v>55358131</v>
      </c>
      <c r="M578" t="s">
        <v>4991</v>
      </c>
    </row>
    <row r="579" spans="1:13">
      <c r="A579" s="60" t="s">
        <v>2698</v>
      </c>
      <c r="B579" s="60" t="s">
        <v>3128</v>
      </c>
      <c r="C579" s="60" t="s">
        <v>4741</v>
      </c>
      <c r="D579">
        <v>1201</v>
      </c>
      <c r="E579" s="61">
        <v>44952</v>
      </c>
      <c r="F579" s="60">
        <v>56547</v>
      </c>
      <c r="G579" s="60" t="s">
        <v>47</v>
      </c>
      <c r="H579" s="60" t="s">
        <v>21</v>
      </c>
      <c r="I579" s="101">
        <v>10.85</v>
      </c>
      <c r="J579" s="60"/>
      <c r="K579" s="60" t="s">
        <v>3985</v>
      </c>
      <c r="L579" s="28">
        <v>55358131</v>
      </c>
      <c r="M579" t="s">
        <v>4991</v>
      </c>
    </row>
    <row r="580" spans="1:13">
      <c r="A580" s="60" t="s">
        <v>2698</v>
      </c>
      <c r="B580" s="60" t="s">
        <v>3128</v>
      </c>
      <c r="C580" s="60" t="s">
        <v>4741</v>
      </c>
      <c r="D580">
        <v>1201</v>
      </c>
      <c r="E580" s="61">
        <v>44952</v>
      </c>
      <c r="F580" s="60">
        <v>56547</v>
      </c>
      <c r="G580" s="60" t="s">
        <v>47</v>
      </c>
      <c r="H580" s="60" t="s">
        <v>21</v>
      </c>
      <c r="I580" s="101">
        <v>17.309999999999999</v>
      </c>
      <c r="J580" s="60"/>
      <c r="K580" s="60" t="s">
        <v>3231</v>
      </c>
      <c r="L580" s="28">
        <v>55358131</v>
      </c>
      <c r="M580" t="s">
        <v>4991</v>
      </c>
    </row>
    <row r="581" spans="1:13">
      <c r="A581" s="60" t="s">
        <v>2698</v>
      </c>
      <c r="B581" s="60" t="s">
        <v>3128</v>
      </c>
      <c r="C581" s="60" t="s">
        <v>4741</v>
      </c>
      <c r="D581">
        <v>1201</v>
      </c>
      <c r="E581" s="61">
        <v>44952</v>
      </c>
      <c r="F581" s="60">
        <v>56547</v>
      </c>
      <c r="G581" s="60" t="s">
        <v>47</v>
      </c>
      <c r="H581" s="60" t="s">
        <v>21</v>
      </c>
      <c r="I581" s="101">
        <v>43.75</v>
      </c>
      <c r="J581" s="60"/>
      <c r="K581" s="60" t="s">
        <v>3232</v>
      </c>
      <c r="L581" s="28">
        <v>55358131</v>
      </c>
      <c r="M581" t="s">
        <v>4991</v>
      </c>
    </row>
    <row r="582" spans="1:13">
      <c r="A582" s="60" t="s">
        <v>2698</v>
      </c>
      <c r="B582" s="60" t="s">
        <v>3128</v>
      </c>
      <c r="C582" s="60" t="s">
        <v>4741</v>
      </c>
      <c r="D582">
        <v>1201</v>
      </c>
      <c r="E582" s="61">
        <v>44952</v>
      </c>
      <c r="F582" s="60">
        <v>56547</v>
      </c>
      <c r="G582" s="60" t="s">
        <v>47</v>
      </c>
      <c r="H582" s="60" t="s">
        <v>21</v>
      </c>
      <c r="I582" s="101">
        <v>51.76</v>
      </c>
      <c r="J582" s="60"/>
      <c r="K582" s="60" t="s">
        <v>4104</v>
      </c>
      <c r="L582" s="28">
        <v>55358131</v>
      </c>
      <c r="M582" t="s">
        <v>4991</v>
      </c>
    </row>
    <row r="583" spans="1:13">
      <c r="A583" s="60" t="s">
        <v>2698</v>
      </c>
      <c r="B583" s="60" t="s">
        <v>3128</v>
      </c>
      <c r="C583" s="60" t="s">
        <v>4741</v>
      </c>
      <c r="D583">
        <v>1201</v>
      </c>
      <c r="E583" s="61">
        <v>44952</v>
      </c>
      <c r="F583" s="60">
        <v>56547</v>
      </c>
      <c r="G583" s="60" t="s">
        <v>47</v>
      </c>
      <c r="H583" s="60" t="s">
        <v>21</v>
      </c>
      <c r="I583" s="101">
        <v>193.29</v>
      </c>
      <c r="J583" s="60"/>
      <c r="K583" s="60" t="s">
        <v>4428</v>
      </c>
      <c r="L583" s="28">
        <v>55358131</v>
      </c>
      <c r="M583" t="s">
        <v>4991</v>
      </c>
    </row>
    <row r="584" spans="1:13">
      <c r="A584" s="60" t="s">
        <v>2698</v>
      </c>
      <c r="B584" s="60" t="s">
        <v>3128</v>
      </c>
      <c r="C584" s="60" t="s">
        <v>4741</v>
      </c>
      <c r="D584">
        <v>1201</v>
      </c>
      <c r="E584" s="61">
        <v>44952</v>
      </c>
      <c r="F584" s="60">
        <v>56547</v>
      </c>
      <c r="G584" s="60" t="s">
        <v>47</v>
      </c>
      <c r="H584" s="60" t="s">
        <v>21</v>
      </c>
      <c r="I584" s="101">
        <v>13.58</v>
      </c>
      <c r="J584" s="60"/>
      <c r="K584" s="60" t="s">
        <v>3139</v>
      </c>
      <c r="L584" s="28">
        <v>55358131</v>
      </c>
      <c r="M584" t="s">
        <v>4991</v>
      </c>
    </row>
    <row r="585" spans="1:13">
      <c r="A585" s="60" t="s">
        <v>2698</v>
      </c>
      <c r="B585" s="60" t="s">
        <v>3128</v>
      </c>
      <c r="C585" s="60" t="s">
        <v>4741</v>
      </c>
      <c r="D585">
        <v>1201</v>
      </c>
      <c r="E585" s="61">
        <v>44952</v>
      </c>
      <c r="F585" s="60">
        <v>56547</v>
      </c>
      <c r="G585" s="60" t="s">
        <v>47</v>
      </c>
      <c r="H585" s="60" t="s">
        <v>21</v>
      </c>
      <c r="I585" s="101">
        <v>134.19999999999999</v>
      </c>
      <c r="J585" s="60"/>
      <c r="K585" s="60" t="s">
        <v>3677</v>
      </c>
      <c r="L585" s="28">
        <v>55358131</v>
      </c>
      <c r="M585" t="s">
        <v>4991</v>
      </c>
    </row>
    <row r="586" spans="1:13">
      <c r="A586" s="60" t="s">
        <v>2698</v>
      </c>
      <c r="B586" s="60" t="s">
        <v>3128</v>
      </c>
      <c r="C586" s="60" t="s">
        <v>4741</v>
      </c>
      <c r="D586">
        <v>1201</v>
      </c>
      <c r="E586" s="61">
        <v>44952</v>
      </c>
      <c r="F586" s="60">
        <v>56547</v>
      </c>
      <c r="G586" s="60" t="s">
        <v>47</v>
      </c>
      <c r="H586" s="60" t="s">
        <v>21</v>
      </c>
      <c r="I586" s="101">
        <v>42.7</v>
      </c>
      <c r="J586" s="60"/>
      <c r="K586" s="60" t="s">
        <v>3681</v>
      </c>
      <c r="L586" s="28">
        <v>55358131</v>
      </c>
      <c r="M586" t="s">
        <v>4991</v>
      </c>
    </row>
    <row r="587" spans="1:13">
      <c r="A587" s="60" t="s">
        <v>2698</v>
      </c>
      <c r="B587" s="60" t="s">
        <v>3128</v>
      </c>
      <c r="C587" s="60" t="s">
        <v>4741</v>
      </c>
      <c r="D587">
        <v>1201</v>
      </c>
      <c r="E587" s="61">
        <v>44952</v>
      </c>
      <c r="F587" s="60">
        <v>56547</v>
      </c>
      <c r="G587" s="60" t="s">
        <v>47</v>
      </c>
      <c r="H587" s="60" t="s">
        <v>21</v>
      </c>
      <c r="I587" s="101">
        <v>17.559999999999999</v>
      </c>
      <c r="J587" s="60"/>
      <c r="K587" s="60" t="s">
        <v>4266</v>
      </c>
      <c r="L587" s="28">
        <v>55358131</v>
      </c>
      <c r="M587" t="s">
        <v>4991</v>
      </c>
    </row>
    <row r="588" spans="1:13">
      <c r="A588" s="60" t="s">
        <v>2698</v>
      </c>
      <c r="B588" s="60" t="s">
        <v>3128</v>
      </c>
      <c r="C588" s="60" t="s">
        <v>4741</v>
      </c>
      <c r="D588">
        <v>1201</v>
      </c>
      <c r="E588" s="61">
        <v>44952</v>
      </c>
      <c r="F588" s="60">
        <v>56547</v>
      </c>
      <c r="G588" s="60" t="s">
        <v>47</v>
      </c>
      <c r="H588" s="60" t="s">
        <v>21</v>
      </c>
      <c r="I588" s="101">
        <v>14.95</v>
      </c>
      <c r="J588" s="60"/>
      <c r="K588" s="60" t="s">
        <v>3684</v>
      </c>
      <c r="L588" s="28">
        <v>55358131</v>
      </c>
      <c r="M588" t="s">
        <v>4991</v>
      </c>
    </row>
    <row r="589" spans="1:13">
      <c r="A589" s="60" t="s">
        <v>2698</v>
      </c>
      <c r="B589" s="60" t="s">
        <v>3128</v>
      </c>
      <c r="C589" s="60" t="s">
        <v>4741</v>
      </c>
      <c r="D589">
        <v>1201</v>
      </c>
      <c r="E589" s="61">
        <v>44952</v>
      </c>
      <c r="F589" s="60">
        <v>56547</v>
      </c>
      <c r="G589" s="60" t="s">
        <v>47</v>
      </c>
      <c r="H589" s="60" t="s">
        <v>21</v>
      </c>
      <c r="I589" s="101">
        <v>3981.33</v>
      </c>
      <c r="J589" s="60"/>
      <c r="K589" s="60" t="s">
        <v>4678</v>
      </c>
      <c r="L589" s="28">
        <v>55358131</v>
      </c>
      <c r="M589" t="s">
        <v>4991</v>
      </c>
    </row>
    <row r="590" spans="1:13">
      <c r="A590" s="60" t="s">
        <v>2698</v>
      </c>
      <c r="B590" s="60" t="s">
        <v>3128</v>
      </c>
      <c r="C590" s="60" t="s">
        <v>4741</v>
      </c>
      <c r="D590">
        <v>1201</v>
      </c>
      <c r="E590" s="61">
        <v>44952</v>
      </c>
      <c r="F590" s="60">
        <v>56547</v>
      </c>
      <c r="G590" s="60" t="s">
        <v>47</v>
      </c>
      <c r="H590" s="60" t="s">
        <v>21</v>
      </c>
      <c r="I590" s="101">
        <v>14.78</v>
      </c>
      <c r="J590" s="60"/>
      <c r="K590" s="60" t="s">
        <v>3979</v>
      </c>
      <c r="L590" s="28">
        <v>55358131</v>
      </c>
      <c r="M590" t="s">
        <v>4991</v>
      </c>
    </row>
    <row r="591" spans="1:13">
      <c r="A591" s="60" t="s">
        <v>2698</v>
      </c>
      <c r="B591" s="60" t="s">
        <v>3128</v>
      </c>
      <c r="C591" s="60" t="s">
        <v>4741</v>
      </c>
      <c r="D591">
        <v>1201</v>
      </c>
      <c r="E591" s="61">
        <v>44952</v>
      </c>
      <c r="F591" s="60">
        <v>56547</v>
      </c>
      <c r="G591" s="60" t="s">
        <v>47</v>
      </c>
      <c r="H591" s="60" t="s">
        <v>21</v>
      </c>
      <c r="I591" s="101">
        <v>87.71</v>
      </c>
      <c r="J591" s="60"/>
      <c r="K591" s="60" t="s">
        <v>4434</v>
      </c>
      <c r="L591" s="28">
        <v>55358131</v>
      </c>
      <c r="M591" t="s">
        <v>4991</v>
      </c>
    </row>
    <row r="592" spans="1:13">
      <c r="A592" s="60" t="s">
        <v>2698</v>
      </c>
      <c r="B592" s="60" t="s">
        <v>3128</v>
      </c>
      <c r="C592" s="60" t="s">
        <v>4741</v>
      </c>
      <c r="D592">
        <v>1201</v>
      </c>
      <c r="E592" s="61">
        <v>44952</v>
      </c>
      <c r="F592" s="60">
        <v>56547</v>
      </c>
      <c r="G592" s="60" t="s">
        <v>47</v>
      </c>
      <c r="H592" s="60" t="s">
        <v>21</v>
      </c>
      <c r="I592" s="101">
        <v>1800.82</v>
      </c>
      <c r="J592" s="60"/>
      <c r="K592" s="60" t="s">
        <v>4599</v>
      </c>
      <c r="L592" s="28">
        <v>55358131</v>
      </c>
      <c r="M592" t="s">
        <v>4991</v>
      </c>
    </row>
    <row r="593" spans="1:13">
      <c r="A593" s="60" t="s">
        <v>2698</v>
      </c>
      <c r="B593" s="60" t="s">
        <v>3128</v>
      </c>
      <c r="C593" s="60" t="s">
        <v>4741</v>
      </c>
      <c r="D593">
        <v>1201</v>
      </c>
      <c r="E593" s="61">
        <v>44952</v>
      </c>
      <c r="F593" s="60">
        <v>56547</v>
      </c>
      <c r="G593" s="60" t="s">
        <v>47</v>
      </c>
      <c r="H593" s="60" t="s">
        <v>21</v>
      </c>
      <c r="I593" s="101">
        <v>1894.71</v>
      </c>
      <c r="J593" s="60"/>
      <c r="K593" s="60" t="s">
        <v>4738</v>
      </c>
      <c r="L593" s="28">
        <v>55358131</v>
      </c>
      <c r="M593" t="s">
        <v>4991</v>
      </c>
    </row>
    <row r="594" spans="1:13">
      <c r="A594" s="60" t="s">
        <v>2698</v>
      </c>
      <c r="B594" s="60" t="s">
        <v>3128</v>
      </c>
      <c r="C594" s="60" t="s">
        <v>4741</v>
      </c>
      <c r="D594">
        <v>1201</v>
      </c>
      <c r="E594" s="61">
        <v>44952</v>
      </c>
      <c r="F594" s="60">
        <v>56547</v>
      </c>
      <c r="G594" s="60" t="s">
        <v>47</v>
      </c>
      <c r="H594" s="60" t="s">
        <v>21</v>
      </c>
      <c r="I594" s="101">
        <v>3907.93</v>
      </c>
      <c r="J594" s="60"/>
      <c r="K594" s="60" t="s">
        <v>4734</v>
      </c>
      <c r="L594" s="28">
        <v>55358131</v>
      </c>
      <c r="M594" t="s">
        <v>4991</v>
      </c>
    </row>
    <row r="595" spans="1:13">
      <c r="A595" s="60" t="s">
        <v>2698</v>
      </c>
      <c r="B595" s="60" t="s">
        <v>3128</v>
      </c>
      <c r="C595" s="60" t="s">
        <v>4741</v>
      </c>
      <c r="D595">
        <v>1201</v>
      </c>
      <c r="E595" s="61">
        <v>44952</v>
      </c>
      <c r="F595" s="60">
        <v>56547</v>
      </c>
      <c r="G595" s="60" t="s">
        <v>47</v>
      </c>
      <c r="H595" s="60" t="s">
        <v>21</v>
      </c>
      <c r="I595" s="101">
        <v>1781.81</v>
      </c>
      <c r="J595" s="60"/>
      <c r="K595" s="60" t="s">
        <v>4739</v>
      </c>
      <c r="L595" s="28">
        <v>55358131</v>
      </c>
      <c r="M595" t="s">
        <v>4991</v>
      </c>
    </row>
    <row r="596" spans="1:13">
      <c r="A596" s="60" t="s">
        <v>2698</v>
      </c>
      <c r="B596" s="60" t="s">
        <v>3128</v>
      </c>
      <c r="C596" s="60" t="s">
        <v>4741</v>
      </c>
      <c r="D596">
        <v>1201</v>
      </c>
      <c r="E596" s="61">
        <v>44952</v>
      </c>
      <c r="F596" s="60">
        <v>56547</v>
      </c>
      <c r="G596" s="60" t="s">
        <v>47</v>
      </c>
      <c r="H596" s="60" t="s">
        <v>21</v>
      </c>
      <c r="I596" s="101">
        <v>13.77</v>
      </c>
      <c r="J596" s="60"/>
      <c r="K596" s="60" t="s">
        <v>3835</v>
      </c>
      <c r="L596" s="28">
        <v>55358131</v>
      </c>
      <c r="M596" t="s">
        <v>4991</v>
      </c>
    </row>
    <row r="597" spans="1:13">
      <c r="A597" s="60" t="s">
        <v>2698</v>
      </c>
      <c r="B597" s="60" t="s">
        <v>3128</v>
      </c>
      <c r="C597" s="60" t="s">
        <v>4741</v>
      </c>
      <c r="D597">
        <v>1201</v>
      </c>
      <c r="E597" s="61">
        <v>44952</v>
      </c>
      <c r="F597" s="60">
        <v>56547</v>
      </c>
      <c r="G597" s="60" t="s">
        <v>47</v>
      </c>
      <c r="H597" s="60" t="s">
        <v>21</v>
      </c>
      <c r="I597" s="101">
        <v>2613.96</v>
      </c>
      <c r="J597" s="60"/>
      <c r="K597" s="60" t="s">
        <v>4742</v>
      </c>
      <c r="L597" s="28">
        <v>55358131</v>
      </c>
      <c r="M597" t="s">
        <v>4991</v>
      </c>
    </row>
    <row r="598" spans="1:13">
      <c r="A598" s="60" t="s">
        <v>2698</v>
      </c>
      <c r="B598" s="60" t="s">
        <v>3128</v>
      </c>
      <c r="C598" s="60" t="s">
        <v>4741</v>
      </c>
      <c r="D598">
        <v>1201</v>
      </c>
      <c r="E598" s="61">
        <v>44952</v>
      </c>
      <c r="F598" s="60">
        <v>56547</v>
      </c>
      <c r="G598" s="60" t="s">
        <v>47</v>
      </c>
      <c r="H598" s="60" t="s">
        <v>21</v>
      </c>
      <c r="I598" s="101">
        <v>3813.11</v>
      </c>
      <c r="J598" s="60"/>
      <c r="K598" s="60" t="s">
        <v>4743</v>
      </c>
      <c r="L598" s="28">
        <v>55358131</v>
      </c>
      <c r="M598" t="s">
        <v>4991</v>
      </c>
    </row>
    <row r="599" spans="1:13">
      <c r="A599" s="60" t="s">
        <v>2698</v>
      </c>
      <c r="B599" s="60" t="s">
        <v>3128</v>
      </c>
      <c r="C599" s="60" t="s">
        <v>4741</v>
      </c>
      <c r="D599">
        <v>1201</v>
      </c>
      <c r="E599" s="61">
        <v>44952</v>
      </c>
      <c r="F599" s="60">
        <v>56547</v>
      </c>
      <c r="G599" s="60" t="s">
        <v>47</v>
      </c>
      <c r="H599" s="60" t="s">
        <v>21</v>
      </c>
      <c r="I599" s="101">
        <v>35.520000000000003</v>
      </c>
      <c r="J599" s="60"/>
      <c r="K599" s="60" t="s">
        <v>3687</v>
      </c>
      <c r="L599" s="28">
        <v>55358131</v>
      </c>
      <c r="M599" t="s">
        <v>4991</v>
      </c>
    </row>
    <row r="600" spans="1:13">
      <c r="A600" s="60" t="s">
        <v>2698</v>
      </c>
      <c r="B600" s="60" t="s">
        <v>3128</v>
      </c>
      <c r="C600" s="60" t="s">
        <v>4741</v>
      </c>
      <c r="D600">
        <v>1201</v>
      </c>
      <c r="E600" s="61">
        <v>44952</v>
      </c>
      <c r="F600" s="60">
        <v>56547</v>
      </c>
      <c r="G600" s="60" t="s">
        <v>47</v>
      </c>
      <c r="H600" s="60" t="s">
        <v>21</v>
      </c>
      <c r="I600" s="101">
        <v>10.02</v>
      </c>
      <c r="J600" s="60"/>
      <c r="K600" s="60" t="s">
        <v>3838</v>
      </c>
      <c r="L600" s="28">
        <v>55358131</v>
      </c>
      <c r="M600" t="s">
        <v>4991</v>
      </c>
    </row>
    <row r="601" spans="1:13">
      <c r="A601" s="60" t="s">
        <v>2698</v>
      </c>
      <c r="B601" s="60" t="s">
        <v>3128</v>
      </c>
      <c r="C601" s="60" t="s">
        <v>4741</v>
      </c>
      <c r="D601">
        <v>1201</v>
      </c>
      <c r="E601" s="61">
        <v>44952</v>
      </c>
      <c r="F601" s="60">
        <v>56547</v>
      </c>
      <c r="G601" s="60" t="s">
        <v>47</v>
      </c>
      <c r="H601" s="60" t="s">
        <v>21</v>
      </c>
      <c r="I601" s="101">
        <v>1191.3599999999999</v>
      </c>
      <c r="J601" s="60"/>
      <c r="K601" s="60" t="s">
        <v>3990</v>
      </c>
      <c r="L601" s="28">
        <v>55358131</v>
      </c>
      <c r="M601" t="s">
        <v>4991</v>
      </c>
    </row>
    <row r="602" spans="1:13">
      <c r="A602" s="60" t="s">
        <v>2698</v>
      </c>
      <c r="B602" s="60" t="s">
        <v>3128</v>
      </c>
      <c r="C602" s="60" t="s">
        <v>4741</v>
      </c>
      <c r="D602">
        <v>1201</v>
      </c>
      <c r="E602" s="61">
        <v>44952</v>
      </c>
      <c r="F602" s="60">
        <v>56547</v>
      </c>
      <c r="G602" s="60" t="s">
        <v>47</v>
      </c>
      <c r="H602" s="60" t="s">
        <v>21</v>
      </c>
      <c r="I602" s="101">
        <v>23.36</v>
      </c>
      <c r="J602" s="60"/>
      <c r="K602" s="60" t="s">
        <v>3990</v>
      </c>
      <c r="L602" s="28">
        <v>55358131</v>
      </c>
      <c r="M602" t="s">
        <v>4991</v>
      </c>
    </row>
    <row r="603" spans="1:13">
      <c r="A603" s="60" t="s">
        <v>2698</v>
      </c>
      <c r="B603" s="60" t="s">
        <v>3128</v>
      </c>
      <c r="C603" s="60" t="s">
        <v>4741</v>
      </c>
      <c r="D603">
        <v>1201</v>
      </c>
      <c r="E603" s="61">
        <v>44952</v>
      </c>
      <c r="F603" s="60">
        <v>56547</v>
      </c>
      <c r="G603" s="60" t="s">
        <v>47</v>
      </c>
      <c r="H603" s="60" t="s">
        <v>21</v>
      </c>
      <c r="I603" s="101">
        <v>4761.8999999999996</v>
      </c>
      <c r="J603" s="60"/>
      <c r="K603" s="60" t="s">
        <v>3840</v>
      </c>
      <c r="L603" s="28">
        <v>55358131</v>
      </c>
      <c r="M603" t="s">
        <v>4991</v>
      </c>
    </row>
    <row r="604" spans="1:13">
      <c r="A604" s="60" t="s">
        <v>2698</v>
      </c>
      <c r="B604" s="60" t="s">
        <v>3128</v>
      </c>
      <c r="C604" s="60" t="s">
        <v>4741</v>
      </c>
      <c r="D604">
        <v>1201</v>
      </c>
      <c r="E604" s="61">
        <v>44952</v>
      </c>
      <c r="F604" s="60">
        <v>56547</v>
      </c>
      <c r="G604" s="60" t="s">
        <v>47</v>
      </c>
      <c r="H604" s="60" t="s">
        <v>21</v>
      </c>
      <c r="I604" s="101">
        <v>23.76</v>
      </c>
      <c r="J604" s="60"/>
      <c r="K604" s="60" t="s">
        <v>4114</v>
      </c>
      <c r="L604" s="28">
        <v>55358131</v>
      </c>
      <c r="M604" t="s">
        <v>4991</v>
      </c>
    </row>
    <row r="605" spans="1:13">
      <c r="A605" s="60" t="s">
        <v>2698</v>
      </c>
      <c r="B605" s="60" t="s">
        <v>3128</v>
      </c>
      <c r="C605" s="60" t="s">
        <v>4741</v>
      </c>
      <c r="D605">
        <v>1201</v>
      </c>
      <c r="E605" s="61">
        <v>44952</v>
      </c>
      <c r="F605" s="60">
        <v>56547</v>
      </c>
      <c r="G605" s="60" t="s">
        <v>47</v>
      </c>
      <c r="H605" s="60" t="s">
        <v>21</v>
      </c>
      <c r="I605" s="101">
        <v>24.36</v>
      </c>
      <c r="J605" s="60"/>
      <c r="K605" s="60" t="s">
        <v>3688</v>
      </c>
      <c r="L605" s="28">
        <v>55358131</v>
      </c>
      <c r="M605" t="s">
        <v>4991</v>
      </c>
    </row>
    <row r="606" spans="1:13">
      <c r="A606" s="60" t="s">
        <v>2698</v>
      </c>
      <c r="B606" s="60" t="s">
        <v>3128</v>
      </c>
      <c r="C606" s="60" t="s">
        <v>4741</v>
      </c>
      <c r="D606">
        <v>1201</v>
      </c>
      <c r="E606" s="61">
        <v>44952</v>
      </c>
      <c r="F606" s="60">
        <v>56547</v>
      </c>
      <c r="G606" s="60" t="s">
        <v>47</v>
      </c>
      <c r="H606" s="60" t="s">
        <v>21</v>
      </c>
      <c r="I606" s="101">
        <v>1427.15</v>
      </c>
      <c r="J606" s="60"/>
      <c r="K606" s="60" t="s">
        <v>3841</v>
      </c>
      <c r="L606" s="28">
        <v>55358131</v>
      </c>
      <c r="M606" t="s">
        <v>4991</v>
      </c>
    </row>
    <row r="607" spans="1:13">
      <c r="A607" s="60" t="s">
        <v>2698</v>
      </c>
      <c r="B607" s="60" t="s">
        <v>3128</v>
      </c>
      <c r="C607" s="60" t="s">
        <v>4741</v>
      </c>
      <c r="D607">
        <v>1201</v>
      </c>
      <c r="E607" s="61">
        <v>44952</v>
      </c>
      <c r="F607" s="60">
        <v>56547</v>
      </c>
      <c r="G607" s="60" t="s">
        <v>47</v>
      </c>
      <c r="H607" s="60" t="s">
        <v>21</v>
      </c>
      <c r="I607" s="101">
        <v>3218.6</v>
      </c>
      <c r="J607" s="60"/>
      <c r="K607" s="60" t="s">
        <v>4600</v>
      </c>
      <c r="L607" s="28">
        <v>55358131</v>
      </c>
      <c r="M607" t="s">
        <v>4991</v>
      </c>
    </row>
    <row r="608" spans="1:13">
      <c r="A608" s="60" t="s">
        <v>2698</v>
      </c>
      <c r="B608" s="60" t="s">
        <v>3128</v>
      </c>
      <c r="C608" s="60" t="s">
        <v>4741</v>
      </c>
      <c r="D608">
        <v>1201</v>
      </c>
      <c r="E608" s="61">
        <v>44952</v>
      </c>
      <c r="F608" s="60">
        <v>56547</v>
      </c>
      <c r="G608" s="60" t="s">
        <v>47</v>
      </c>
      <c r="H608" s="60" t="s">
        <v>21</v>
      </c>
      <c r="I608" s="101">
        <v>3303.32</v>
      </c>
      <c r="J608" s="60"/>
      <c r="K608" s="60" t="s">
        <v>4744</v>
      </c>
      <c r="L608" s="28">
        <v>55358131</v>
      </c>
      <c r="M608" t="s">
        <v>4991</v>
      </c>
    </row>
    <row r="609" spans="1:13">
      <c r="A609" s="60" t="s">
        <v>2698</v>
      </c>
      <c r="B609" s="60" t="s">
        <v>3128</v>
      </c>
      <c r="C609" s="60" t="s">
        <v>4741</v>
      </c>
      <c r="D609">
        <v>1201</v>
      </c>
      <c r="E609" s="61">
        <v>44952</v>
      </c>
      <c r="F609" s="60">
        <v>56547</v>
      </c>
      <c r="G609" s="60" t="s">
        <v>47</v>
      </c>
      <c r="H609" s="60" t="s">
        <v>21</v>
      </c>
      <c r="I609" s="101">
        <v>366</v>
      </c>
      <c r="J609" s="60"/>
      <c r="K609" s="60" t="s">
        <v>4239</v>
      </c>
      <c r="L609" s="28">
        <v>55358131</v>
      </c>
      <c r="M609" t="s">
        <v>4991</v>
      </c>
    </row>
    <row r="610" spans="1:13">
      <c r="A610" s="60" t="s">
        <v>2698</v>
      </c>
      <c r="B610" s="60" t="s">
        <v>3128</v>
      </c>
      <c r="C610" s="60" t="s">
        <v>4741</v>
      </c>
      <c r="D610">
        <v>1201</v>
      </c>
      <c r="E610" s="61">
        <v>44952</v>
      </c>
      <c r="F610" s="60">
        <v>56547</v>
      </c>
      <c r="G610" s="60" t="s">
        <v>47</v>
      </c>
      <c r="H610" s="60" t="s">
        <v>21</v>
      </c>
      <c r="I610" s="101">
        <v>134.31</v>
      </c>
      <c r="J610" s="60"/>
      <c r="K610" s="60" t="s">
        <v>4439</v>
      </c>
      <c r="L610" s="28">
        <v>55358131</v>
      </c>
      <c r="M610" t="s">
        <v>4991</v>
      </c>
    </row>
    <row r="611" spans="1:13">
      <c r="A611" s="60" t="s">
        <v>2698</v>
      </c>
      <c r="B611" s="60" t="s">
        <v>3128</v>
      </c>
      <c r="C611" s="60" t="s">
        <v>4741</v>
      </c>
      <c r="D611">
        <v>1201</v>
      </c>
      <c r="E611" s="61">
        <v>44952</v>
      </c>
      <c r="F611" s="60">
        <v>56547</v>
      </c>
      <c r="G611" s="60" t="s">
        <v>47</v>
      </c>
      <c r="H611" s="60" t="s">
        <v>21</v>
      </c>
      <c r="I611" s="101">
        <v>11010.01</v>
      </c>
      <c r="J611" s="60"/>
      <c r="K611" s="60" t="s">
        <v>4731</v>
      </c>
      <c r="L611" s="28">
        <v>55358131</v>
      </c>
      <c r="M611" t="s">
        <v>4991</v>
      </c>
    </row>
    <row r="612" spans="1:13">
      <c r="A612" s="60" t="s">
        <v>2698</v>
      </c>
      <c r="B612" s="60" t="s">
        <v>3128</v>
      </c>
      <c r="C612" s="60" t="s">
        <v>4741</v>
      </c>
      <c r="D612">
        <v>1201</v>
      </c>
      <c r="E612" s="61">
        <v>44952</v>
      </c>
      <c r="F612" s="60">
        <v>56547</v>
      </c>
      <c r="G612" s="60" t="s">
        <v>47</v>
      </c>
      <c r="H612" s="60" t="s">
        <v>21</v>
      </c>
      <c r="I612" s="101">
        <v>11171.25</v>
      </c>
      <c r="J612" s="60"/>
      <c r="K612" s="60" t="s">
        <v>4601</v>
      </c>
      <c r="L612" s="28">
        <v>55358131</v>
      </c>
      <c r="M612" t="s">
        <v>4991</v>
      </c>
    </row>
    <row r="613" spans="1:13">
      <c r="A613" s="60" t="s">
        <v>2698</v>
      </c>
      <c r="B613" s="60" t="s">
        <v>3128</v>
      </c>
      <c r="C613" s="60" t="s">
        <v>4741</v>
      </c>
      <c r="D613">
        <v>1201</v>
      </c>
      <c r="E613" s="61">
        <v>44952</v>
      </c>
      <c r="F613" s="60">
        <v>56547</v>
      </c>
      <c r="G613" s="60" t="s">
        <v>47</v>
      </c>
      <c r="H613" s="60" t="s">
        <v>21</v>
      </c>
      <c r="I613" s="101">
        <v>3822</v>
      </c>
      <c r="J613" s="60"/>
      <c r="K613" s="60" t="s">
        <v>4732</v>
      </c>
      <c r="L613" s="28">
        <v>55358131</v>
      </c>
      <c r="M613" t="s">
        <v>4991</v>
      </c>
    </row>
    <row r="614" spans="1:13">
      <c r="A614" s="60" t="s">
        <v>2698</v>
      </c>
      <c r="B614" s="60" t="s">
        <v>3128</v>
      </c>
      <c r="C614" s="60" t="s">
        <v>4741</v>
      </c>
      <c r="D614">
        <v>1201</v>
      </c>
      <c r="E614" s="61">
        <v>44952</v>
      </c>
      <c r="F614" s="60">
        <v>56547</v>
      </c>
      <c r="G614" s="60" t="s">
        <v>47</v>
      </c>
      <c r="H614" s="60" t="s">
        <v>21</v>
      </c>
      <c r="I614" s="101">
        <v>3095.04</v>
      </c>
      <c r="J614" s="60"/>
      <c r="K614" s="60" t="s">
        <v>4682</v>
      </c>
      <c r="L614" s="28">
        <v>55358131</v>
      </c>
      <c r="M614" t="s">
        <v>4991</v>
      </c>
    </row>
    <row r="615" spans="1:13">
      <c r="A615" s="60" t="s">
        <v>2698</v>
      </c>
      <c r="B615" s="60" t="s">
        <v>3128</v>
      </c>
      <c r="C615" s="60" t="s">
        <v>4741</v>
      </c>
      <c r="D615">
        <v>1201</v>
      </c>
      <c r="E615" s="61">
        <v>44952</v>
      </c>
      <c r="F615" s="60">
        <v>56547</v>
      </c>
      <c r="G615" s="60" t="s">
        <v>47</v>
      </c>
      <c r="H615" s="60" t="s">
        <v>21</v>
      </c>
      <c r="I615" s="101">
        <v>3780</v>
      </c>
      <c r="J615" s="60"/>
      <c r="K615" s="60" t="s">
        <v>4745</v>
      </c>
      <c r="L615" s="28">
        <v>55358131</v>
      </c>
      <c r="M615" t="s">
        <v>4991</v>
      </c>
    </row>
    <row r="616" spans="1:13">
      <c r="A616" s="60" t="s">
        <v>17</v>
      </c>
      <c r="B616" s="60" t="s">
        <v>1317</v>
      </c>
      <c r="C616" s="60" t="s">
        <v>4669</v>
      </c>
      <c r="D616">
        <v>1201</v>
      </c>
      <c r="E616" s="61">
        <v>44946</v>
      </c>
      <c r="F616" s="60">
        <v>28215</v>
      </c>
      <c r="G616" s="60" t="s">
        <v>15</v>
      </c>
      <c r="H616" s="60" t="s">
        <v>21</v>
      </c>
      <c r="I616" s="101">
        <v>8283.6</v>
      </c>
      <c r="J616" s="60"/>
      <c r="K616" s="60" t="s">
        <v>4670</v>
      </c>
      <c r="L616" s="28">
        <v>57328808</v>
      </c>
    </row>
    <row r="617" spans="1:13">
      <c r="A617" s="60" t="s">
        <v>17</v>
      </c>
      <c r="B617" s="60" t="s">
        <v>1317</v>
      </c>
      <c r="C617" s="60" t="s">
        <v>4669</v>
      </c>
      <c r="D617">
        <v>1201</v>
      </c>
      <c r="E617" s="61">
        <v>44946</v>
      </c>
      <c r="F617" s="60">
        <v>28215</v>
      </c>
      <c r="G617" s="60" t="s">
        <v>15</v>
      </c>
      <c r="H617" s="60" t="s">
        <v>21</v>
      </c>
      <c r="I617" s="101">
        <v>10959.3</v>
      </c>
      <c r="J617" s="60"/>
      <c r="K617" s="60" t="s">
        <v>4671</v>
      </c>
      <c r="L617" s="28">
        <v>57328808</v>
      </c>
    </row>
    <row r="618" spans="1:13">
      <c r="A618" s="60" t="s">
        <v>44</v>
      </c>
      <c r="B618" s="60" t="s">
        <v>44</v>
      </c>
      <c r="C618" s="60" t="s">
        <v>4672</v>
      </c>
      <c r="D618">
        <v>1204</v>
      </c>
      <c r="E618" s="61">
        <v>44949</v>
      </c>
      <c r="F618" s="60">
        <v>48028</v>
      </c>
      <c r="G618" s="60" t="s">
        <v>47</v>
      </c>
      <c r="H618" s="60" t="s">
        <v>86</v>
      </c>
      <c r="I618" s="101">
        <v>72.540000000000006</v>
      </c>
      <c r="J618" s="60"/>
      <c r="K618" s="60" t="s">
        <v>4673</v>
      </c>
      <c r="L618" s="28">
        <v>53000085</v>
      </c>
    </row>
    <row r="619" spans="1:13">
      <c r="A619" s="60" t="s">
        <v>44</v>
      </c>
      <c r="B619" s="60" t="s">
        <v>44</v>
      </c>
      <c r="C619" s="60" t="s">
        <v>4674</v>
      </c>
      <c r="D619">
        <v>1201</v>
      </c>
      <c r="E619" s="61">
        <v>44949</v>
      </c>
      <c r="F619" s="60">
        <v>47463</v>
      </c>
      <c r="G619" s="60" t="s">
        <v>47</v>
      </c>
      <c r="H619" s="60" t="s">
        <v>48</v>
      </c>
      <c r="I619" s="101">
        <v>975.26</v>
      </c>
      <c r="J619" s="60"/>
      <c r="K619" s="60" t="s">
        <v>4675</v>
      </c>
      <c r="L619" s="28">
        <v>53000085</v>
      </c>
    </row>
    <row r="620" spans="1:13">
      <c r="A620" s="60" t="s">
        <v>44</v>
      </c>
      <c r="B620" s="60" t="s">
        <v>44</v>
      </c>
      <c r="C620" s="60" t="s">
        <v>4676</v>
      </c>
      <c r="D620">
        <v>1201</v>
      </c>
      <c r="E620" s="61">
        <v>44949</v>
      </c>
      <c r="F620" s="60">
        <v>47453</v>
      </c>
      <c r="G620" s="60" t="s">
        <v>47</v>
      </c>
      <c r="H620" s="60" t="s">
        <v>48</v>
      </c>
      <c r="I620" s="101">
        <v>636.74</v>
      </c>
      <c r="J620" s="60"/>
      <c r="K620" s="60" t="s">
        <v>4675</v>
      </c>
      <c r="L620" s="28">
        <v>53000085</v>
      </c>
    </row>
    <row r="621" spans="1:13">
      <c r="A621" s="60" t="s">
        <v>44</v>
      </c>
      <c r="B621" s="60" t="s">
        <v>44</v>
      </c>
      <c r="C621" s="60" t="s">
        <v>4746</v>
      </c>
      <c r="D621">
        <v>1204</v>
      </c>
      <c r="E621" s="61">
        <v>44956</v>
      </c>
      <c r="F621" s="60">
        <v>66509</v>
      </c>
      <c r="G621" s="60" t="s">
        <v>47</v>
      </c>
      <c r="H621" s="60" t="s">
        <v>86</v>
      </c>
      <c r="I621" s="101">
        <v>346.58</v>
      </c>
      <c r="J621" s="60"/>
      <c r="K621" s="60" t="s">
        <v>4747</v>
      </c>
      <c r="L621" s="28">
        <v>53000085</v>
      </c>
    </row>
    <row r="622" spans="1:13">
      <c r="A622" s="60" t="s">
        <v>2698</v>
      </c>
      <c r="B622" s="60" t="s">
        <v>3128</v>
      </c>
      <c r="C622" s="60" t="s">
        <v>4748</v>
      </c>
      <c r="D622">
        <v>1201</v>
      </c>
      <c r="E622" s="61">
        <v>44944</v>
      </c>
      <c r="F622" s="60">
        <v>24539</v>
      </c>
      <c r="G622" s="60" t="s">
        <v>15</v>
      </c>
      <c r="H622" s="60" t="s">
        <v>21</v>
      </c>
      <c r="I622" s="101">
        <v>39.090000000000003</v>
      </c>
      <c r="J622" s="60"/>
      <c r="K622" s="60" t="s">
        <v>4435</v>
      </c>
      <c r="L622" s="28">
        <v>55358131</v>
      </c>
      <c r="M622" t="s">
        <v>4991</v>
      </c>
    </row>
    <row r="623" spans="1:13">
      <c r="A623" s="60" t="s">
        <v>2698</v>
      </c>
      <c r="B623" s="60" t="s">
        <v>3128</v>
      </c>
      <c r="C623" s="60" t="s">
        <v>4748</v>
      </c>
      <c r="D623">
        <v>1201</v>
      </c>
      <c r="E623" s="61">
        <v>44944</v>
      </c>
      <c r="F623" s="60">
        <v>24539</v>
      </c>
      <c r="G623" s="60" t="s">
        <v>15</v>
      </c>
      <c r="H623" s="60" t="s">
        <v>21</v>
      </c>
      <c r="I623" s="101">
        <v>61.65</v>
      </c>
      <c r="J623" s="60"/>
      <c r="K623" s="60" t="s">
        <v>4742</v>
      </c>
      <c r="L623" s="28">
        <v>55358131</v>
      </c>
      <c r="M623" t="s">
        <v>4991</v>
      </c>
    </row>
    <row r="624" spans="1:13">
      <c r="A624" s="60" t="s">
        <v>2698</v>
      </c>
      <c r="B624" s="60" t="s">
        <v>3128</v>
      </c>
      <c r="C624" s="60" t="s">
        <v>4748</v>
      </c>
      <c r="D624">
        <v>1201</v>
      </c>
      <c r="E624" s="61">
        <v>44944</v>
      </c>
      <c r="F624" s="60">
        <v>24539</v>
      </c>
      <c r="G624" s="60" t="s">
        <v>15</v>
      </c>
      <c r="H624" s="60" t="s">
        <v>21</v>
      </c>
      <c r="I624" s="101">
        <v>81.13</v>
      </c>
      <c r="J624" s="60"/>
      <c r="K624" s="60" t="s">
        <v>4743</v>
      </c>
      <c r="L624" s="28">
        <v>55358131</v>
      </c>
      <c r="M624" t="s">
        <v>4991</v>
      </c>
    </row>
    <row r="625" spans="1:13">
      <c r="A625" s="60" t="s">
        <v>2698</v>
      </c>
      <c r="B625" s="60" t="s">
        <v>3128</v>
      </c>
      <c r="C625" s="60" t="s">
        <v>4748</v>
      </c>
      <c r="D625">
        <v>1201</v>
      </c>
      <c r="E625" s="61">
        <v>44944</v>
      </c>
      <c r="F625" s="60">
        <v>24539</v>
      </c>
      <c r="G625" s="60" t="s">
        <v>15</v>
      </c>
      <c r="H625" s="60" t="s">
        <v>21</v>
      </c>
      <c r="I625" s="101">
        <v>61.4</v>
      </c>
      <c r="J625" s="60"/>
      <c r="K625" s="60" t="s">
        <v>4744</v>
      </c>
      <c r="L625" s="28">
        <v>55358131</v>
      </c>
      <c r="M625" t="s">
        <v>4991</v>
      </c>
    </row>
    <row r="626" spans="1:13">
      <c r="A626" s="60" t="s">
        <v>2698</v>
      </c>
      <c r="B626" s="60" t="s">
        <v>3128</v>
      </c>
      <c r="C626" s="60" t="s">
        <v>4748</v>
      </c>
      <c r="D626">
        <v>1201</v>
      </c>
      <c r="E626" s="61">
        <v>44944</v>
      </c>
      <c r="F626" s="60">
        <v>24539</v>
      </c>
      <c r="G626" s="60" t="s">
        <v>15</v>
      </c>
      <c r="H626" s="60" t="s">
        <v>21</v>
      </c>
      <c r="I626" s="101">
        <v>87.28</v>
      </c>
      <c r="J626" s="60"/>
      <c r="K626" s="60" t="s">
        <v>4749</v>
      </c>
      <c r="L626" s="28">
        <v>55358131</v>
      </c>
      <c r="M626" t="s">
        <v>4991</v>
      </c>
    </row>
    <row r="627" spans="1:13">
      <c r="A627" s="60" t="s">
        <v>2698</v>
      </c>
      <c r="B627" s="60" t="s">
        <v>3128</v>
      </c>
      <c r="C627" s="60" t="s">
        <v>4748</v>
      </c>
      <c r="D627">
        <v>1201</v>
      </c>
      <c r="E627" s="61">
        <v>44944</v>
      </c>
      <c r="F627" s="60">
        <v>24539</v>
      </c>
      <c r="G627" s="60" t="s">
        <v>15</v>
      </c>
      <c r="H627" s="60" t="s">
        <v>21</v>
      </c>
      <c r="I627" s="101">
        <v>70</v>
      </c>
      <c r="J627" s="60"/>
      <c r="K627" s="60" t="s">
        <v>4745</v>
      </c>
      <c r="L627" s="28">
        <v>55358131</v>
      </c>
      <c r="M627" t="s">
        <v>4991</v>
      </c>
    </row>
    <row r="628" spans="1:13">
      <c r="A628" s="60" t="s">
        <v>2698</v>
      </c>
      <c r="B628" s="60" t="s">
        <v>3128</v>
      </c>
      <c r="C628" s="60" t="s">
        <v>4677</v>
      </c>
      <c r="D628">
        <v>1201</v>
      </c>
      <c r="E628" s="61">
        <v>44945</v>
      </c>
      <c r="F628" s="60">
        <v>26264</v>
      </c>
      <c r="G628" s="60" t="s">
        <v>15</v>
      </c>
      <c r="H628" s="60" t="s">
        <v>21</v>
      </c>
      <c r="I628" s="99">
        <v>36.630000000000003</v>
      </c>
      <c r="J628" s="60"/>
      <c r="K628" s="60" t="s">
        <v>3840</v>
      </c>
      <c r="L628" s="28">
        <v>55358131</v>
      </c>
      <c r="M628" t="s">
        <v>3453</v>
      </c>
    </row>
    <row r="629" spans="1:13">
      <c r="A629" s="60" t="s">
        <v>2698</v>
      </c>
      <c r="B629" s="60" t="s">
        <v>3128</v>
      </c>
      <c r="C629" s="60" t="s">
        <v>4677</v>
      </c>
      <c r="D629">
        <v>1201</v>
      </c>
      <c r="E629" s="61">
        <v>44945</v>
      </c>
      <c r="F629" s="60">
        <v>26264</v>
      </c>
      <c r="G629" s="60" t="s">
        <v>15</v>
      </c>
      <c r="H629" s="60" t="s">
        <v>21</v>
      </c>
      <c r="I629" s="99">
        <v>85.62</v>
      </c>
      <c r="J629" s="60"/>
      <c r="K629" s="60" t="s">
        <v>4678</v>
      </c>
      <c r="L629" s="28">
        <v>55358131</v>
      </c>
      <c r="M629" t="s">
        <v>3453</v>
      </c>
    </row>
    <row r="630" spans="1:13">
      <c r="A630" s="60" t="s">
        <v>166</v>
      </c>
      <c r="B630" s="60" t="s">
        <v>209</v>
      </c>
      <c r="C630" s="60" t="s">
        <v>4679</v>
      </c>
      <c r="D630">
        <v>1201</v>
      </c>
      <c r="E630" s="61">
        <v>44950</v>
      </c>
      <c r="F630" s="60">
        <v>29963</v>
      </c>
      <c r="G630" s="60" t="s">
        <v>15</v>
      </c>
      <c r="H630" s="60" t="s">
        <v>21</v>
      </c>
      <c r="I630" s="101">
        <v>1365</v>
      </c>
      <c r="J630" s="60"/>
      <c r="K630" s="60" t="s">
        <v>4447</v>
      </c>
      <c r="L630" s="28">
        <v>55738459</v>
      </c>
    </row>
    <row r="631" spans="1:13">
      <c r="A631" s="60" t="s">
        <v>2698</v>
      </c>
      <c r="B631" s="60" t="s">
        <v>3128</v>
      </c>
      <c r="C631" s="60" t="s">
        <v>4680</v>
      </c>
      <c r="D631">
        <v>1201</v>
      </c>
      <c r="E631" s="61">
        <v>44946</v>
      </c>
      <c r="F631" s="60">
        <v>27914</v>
      </c>
      <c r="G631" s="60" t="s">
        <v>15</v>
      </c>
      <c r="H631" s="60" t="s">
        <v>21</v>
      </c>
      <c r="I631" s="99">
        <v>48.9</v>
      </c>
      <c r="J631" s="60"/>
      <c r="K631" s="60" t="s">
        <v>4681</v>
      </c>
      <c r="L631" s="28">
        <v>55358131</v>
      </c>
      <c r="M631" t="s">
        <v>3453</v>
      </c>
    </row>
    <row r="632" spans="1:13">
      <c r="A632" s="60" t="s">
        <v>2698</v>
      </c>
      <c r="B632" s="60" t="s">
        <v>3128</v>
      </c>
      <c r="C632" s="60" t="s">
        <v>4680</v>
      </c>
      <c r="D632">
        <v>1201</v>
      </c>
      <c r="E632" s="61">
        <v>44946</v>
      </c>
      <c r="F632" s="60">
        <v>27914</v>
      </c>
      <c r="G632" s="60" t="s">
        <v>15</v>
      </c>
      <c r="H632" s="60" t="s">
        <v>21</v>
      </c>
      <c r="I632" s="99">
        <v>53.76</v>
      </c>
      <c r="J632" s="60"/>
      <c r="K632" s="60" t="s">
        <v>4682</v>
      </c>
      <c r="L632" s="28">
        <v>55358131</v>
      </c>
      <c r="M632" t="s">
        <v>3453</v>
      </c>
    </row>
    <row r="633" spans="1:13">
      <c r="A633" s="60" t="s">
        <v>166</v>
      </c>
      <c r="B633" s="60" t="s">
        <v>209</v>
      </c>
      <c r="C633" s="60" t="s">
        <v>4750</v>
      </c>
      <c r="D633">
        <v>1201</v>
      </c>
      <c r="E633" s="61">
        <v>44952</v>
      </c>
      <c r="F633" s="60">
        <v>56549</v>
      </c>
      <c r="G633" s="60" t="s">
        <v>47</v>
      </c>
      <c r="H633" s="60" t="s">
        <v>21</v>
      </c>
      <c r="I633" s="101">
        <v>1951.3</v>
      </c>
      <c r="J633" s="60"/>
      <c r="K633" s="60" t="s">
        <v>2957</v>
      </c>
      <c r="L633" s="28">
        <v>55738459</v>
      </c>
    </row>
    <row r="634" spans="1:13">
      <c r="A634" s="60" t="s">
        <v>166</v>
      </c>
      <c r="B634" s="60" t="s">
        <v>209</v>
      </c>
      <c r="C634" s="60" t="s">
        <v>4751</v>
      </c>
      <c r="D634">
        <v>1201</v>
      </c>
      <c r="E634" s="61">
        <v>44952</v>
      </c>
      <c r="F634" s="60">
        <v>56549</v>
      </c>
      <c r="G634" s="60" t="s">
        <v>47</v>
      </c>
      <c r="H634" s="60" t="s">
        <v>21</v>
      </c>
      <c r="I634" s="101">
        <v>4290</v>
      </c>
      <c r="J634" s="60"/>
      <c r="K634" s="60" t="s">
        <v>4752</v>
      </c>
      <c r="L634" s="28">
        <v>55738459</v>
      </c>
    </row>
    <row r="635" spans="1:13">
      <c r="A635" s="60" t="s">
        <v>166</v>
      </c>
      <c r="B635" s="60" t="s">
        <v>209</v>
      </c>
      <c r="C635" s="60" t="s">
        <v>4751</v>
      </c>
      <c r="D635">
        <v>1201</v>
      </c>
      <c r="E635" s="61">
        <v>44952</v>
      </c>
      <c r="F635" s="60">
        <v>56549</v>
      </c>
      <c r="G635" s="60" t="s">
        <v>47</v>
      </c>
      <c r="H635" s="60" t="s">
        <v>21</v>
      </c>
      <c r="I635" s="101">
        <v>4818</v>
      </c>
      <c r="J635" s="60"/>
      <c r="K635" s="60" t="s">
        <v>4753</v>
      </c>
      <c r="L635" s="28">
        <v>55738459</v>
      </c>
    </row>
    <row r="636" spans="1:13">
      <c r="A636" s="60" t="s">
        <v>166</v>
      </c>
      <c r="B636" s="60" t="s">
        <v>209</v>
      </c>
      <c r="C636" s="60" t="s">
        <v>4751</v>
      </c>
      <c r="D636">
        <v>1201</v>
      </c>
      <c r="E636" s="61">
        <v>44952</v>
      </c>
      <c r="F636" s="60">
        <v>56549</v>
      </c>
      <c r="G636" s="60" t="s">
        <v>47</v>
      </c>
      <c r="H636" s="60" t="s">
        <v>21</v>
      </c>
      <c r="I636" s="101">
        <v>1856</v>
      </c>
      <c r="J636" s="60"/>
      <c r="K636" s="60" t="s">
        <v>4754</v>
      </c>
      <c r="L636" s="28">
        <v>55738459</v>
      </c>
    </row>
    <row r="637" spans="1:13">
      <c r="A637" s="60" t="s">
        <v>166</v>
      </c>
      <c r="B637" s="60" t="s">
        <v>209</v>
      </c>
      <c r="C637" s="60" t="s">
        <v>4751</v>
      </c>
      <c r="D637">
        <v>1201</v>
      </c>
      <c r="E637" s="61">
        <v>44952</v>
      </c>
      <c r="F637" s="60">
        <v>56549</v>
      </c>
      <c r="G637" s="60" t="s">
        <v>47</v>
      </c>
      <c r="H637" s="60" t="s">
        <v>21</v>
      </c>
      <c r="I637" s="101">
        <v>1700</v>
      </c>
      <c r="J637" s="60"/>
      <c r="K637" s="60" t="s">
        <v>4755</v>
      </c>
      <c r="L637" s="28">
        <v>55738459</v>
      </c>
    </row>
    <row r="638" spans="1:13">
      <c r="A638" s="60" t="s">
        <v>3701</v>
      </c>
      <c r="B638" s="60" t="s">
        <v>3385</v>
      </c>
      <c r="C638" s="60" t="s">
        <v>4683</v>
      </c>
      <c r="D638">
        <v>1201</v>
      </c>
      <c r="E638" s="61">
        <v>44950</v>
      </c>
      <c r="F638" s="60">
        <v>29841</v>
      </c>
      <c r="G638" s="60" t="s">
        <v>15</v>
      </c>
      <c r="H638" s="60" t="s">
        <v>128</v>
      </c>
      <c r="I638" s="101">
        <v>8387.64</v>
      </c>
      <c r="J638" s="60"/>
      <c r="K638" s="60" t="s">
        <v>4684</v>
      </c>
      <c r="L638" s="28">
        <v>57353114</v>
      </c>
    </row>
    <row r="639" spans="1:13">
      <c r="A639" s="60" t="s">
        <v>3701</v>
      </c>
      <c r="B639" s="60" t="s">
        <v>3385</v>
      </c>
      <c r="C639" s="60" t="s">
        <v>4756</v>
      </c>
      <c r="D639">
        <v>1201</v>
      </c>
      <c r="E639" s="61">
        <v>44950</v>
      </c>
      <c r="F639" s="60">
        <v>29842</v>
      </c>
      <c r="G639" s="60" t="s">
        <v>15</v>
      </c>
      <c r="H639" s="60" t="s">
        <v>128</v>
      </c>
      <c r="I639" s="101">
        <v>23691.200000000001</v>
      </c>
      <c r="J639" s="60"/>
      <c r="K639" s="60" t="s">
        <v>4757</v>
      </c>
      <c r="L639" s="28">
        <v>57353114</v>
      </c>
    </row>
    <row r="640" spans="1:13">
      <c r="A640" s="60" t="s">
        <v>3701</v>
      </c>
      <c r="B640" s="60" t="s">
        <v>3385</v>
      </c>
      <c r="C640" s="60" t="s">
        <v>4685</v>
      </c>
      <c r="D640">
        <v>1201</v>
      </c>
      <c r="E640" s="61">
        <v>44950</v>
      </c>
      <c r="F640" s="60">
        <v>29846</v>
      </c>
      <c r="G640" s="60" t="s">
        <v>15</v>
      </c>
      <c r="H640" s="60" t="s">
        <v>128</v>
      </c>
      <c r="I640" s="101">
        <v>17554.88</v>
      </c>
      <c r="J640" s="60"/>
      <c r="K640" s="60" t="s">
        <v>4686</v>
      </c>
      <c r="L640" s="28">
        <v>57353114</v>
      </c>
    </row>
    <row r="641" spans="1:12">
      <c r="A641" s="60" t="s">
        <v>44</v>
      </c>
      <c r="B641" s="60" t="s">
        <v>44</v>
      </c>
      <c r="C641" s="60" t="s">
        <v>4687</v>
      </c>
      <c r="D641">
        <v>1204</v>
      </c>
      <c r="E641" s="61">
        <v>44949</v>
      </c>
      <c r="F641" s="60">
        <v>48059</v>
      </c>
      <c r="G641" s="60" t="s">
        <v>47</v>
      </c>
      <c r="H641" s="60" t="s">
        <v>426</v>
      </c>
      <c r="I641" s="101">
        <v>542.70000000000005</v>
      </c>
      <c r="J641" s="60"/>
      <c r="K641" s="60" t="s">
        <v>4688</v>
      </c>
      <c r="L641" s="28">
        <v>53000085</v>
      </c>
    </row>
    <row r="642" spans="1:12">
      <c r="A642" s="60" t="s">
        <v>3701</v>
      </c>
      <c r="B642" s="60" t="s">
        <v>3385</v>
      </c>
      <c r="C642" s="60" t="s">
        <v>4687</v>
      </c>
      <c r="D642">
        <v>1201</v>
      </c>
      <c r="E642" s="61">
        <v>44950</v>
      </c>
      <c r="F642" s="60">
        <v>29844</v>
      </c>
      <c r="G642" s="60" t="s">
        <v>15</v>
      </c>
      <c r="H642" s="60" t="s">
        <v>128</v>
      </c>
      <c r="I642" s="101">
        <v>25050</v>
      </c>
      <c r="J642" s="60"/>
      <c r="K642" s="60" t="s">
        <v>4758</v>
      </c>
      <c r="L642" s="28">
        <v>57353114</v>
      </c>
    </row>
    <row r="643" spans="1:12">
      <c r="A643" s="60" t="s">
        <v>44</v>
      </c>
      <c r="B643" s="60" t="s">
        <v>44</v>
      </c>
      <c r="C643" s="60" t="s">
        <v>4689</v>
      </c>
      <c r="D643">
        <v>1204</v>
      </c>
      <c r="E643" s="61">
        <v>44949</v>
      </c>
      <c r="F643" s="60">
        <v>48092</v>
      </c>
      <c r="G643" s="60" t="s">
        <v>47</v>
      </c>
      <c r="H643" s="60" t="s">
        <v>426</v>
      </c>
      <c r="I643" s="101">
        <v>1112.2</v>
      </c>
      <c r="J643" s="60"/>
      <c r="K643" s="60" t="s">
        <v>4688</v>
      </c>
      <c r="L643" s="28">
        <v>53000085</v>
      </c>
    </row>
    <row r="644" spans="1:12">
      <c r="A644" s="60" t="s">
        <v>44</v>
      </c>
      <c r="B644" s="60" t="s">
        <v>44</v>
      </c>
      <c r="C644" s="60" t="s">
        <v>4690</v>
      </c>
      <c r="D644">
        <v>1204</v>
      </c>
      <c r="E644" s="61">
        <v>44949</v>
      </c>
      <c r="F644" s="60">
        <v>48092</v>
      </c>
      <c r="G644" s="60" t="s">
        <v>47</v>
      </c>
      <c r="H644" s="60" t="s">
        <v>426</v>
      </c>
      <c r="I644" s="101">
        <v>1360.1</v>
      </c>
      <c r="J644" s="60"/>
      <c r="K644" s="60" t="s">
        <v>4688</v>
      </c>
      <c r="L644" s="28">
        <v>53000085</v>
      </c>
    </row>
    <row r="645" spans="1:12">
      <c r="A645" s="60" t="s">
        <v>44</v>
      </c>
      <c r="B645" s="60" t="s">
        <v>44</v>
      </c>
      <c r="C645" s="60" t="s">
        <v>4691</v>
      </c>
      <c r="D645">
        <v>1204</v>
      </c>
      <c r="E645" s="61">
        <v>44949</v>
      </c>
      <c r="F645" s="60">
        <v>48094</v>
      </c>
      <c r="G645" s="60" t="s">
        <v>47</v>
      </c>
      <c r="H645" s="60" t="s">
        <v>316</v>
      </c>
      <c r="I645" s="101">
        <v>217.62</v>
      </c>
      <c r="J645" s="60"/>
      <c r="K645" s="60" t="s">
        <v>4692</v>
      </c>
      <c r="L645" s="28">
        <v>53000085</v>
      </c>
    </row>
    <row r="646" spans="1:12">
      <c r="A646" s="60" t="s">
        <v>44</v>
      </c>
      <c r="B646" s="60" t="s">
        <v>44</v>
      </c>
      <c r="C646" s="60" t="s">
        <v>4693</v>
      </c>
      <c r="D646">
        <v>1204</v>
      </c>
      <c r="E646" s="61">
        <v>44949</v>
      </c>
      <c r="F646" s="60">
        <v>48061</v>
      </c>
      <c r="G646" s="60" t="s">
        <v>47</v>
      </c>
      <c r="H646" s="60" t="s">
        <v>316</v>
      </c>
      <c r="I646" s="101">
        <v>588.38</v>
      </c>
      <c r="J646" s="60"/>
      <c r="K646" s="60" t="s">
        <v>4692</v>
      </c>
      <c r="L646" s="28">
        <v>53000085</v>
      </c>
    </row>
    <row r="647" spans="1:12">
      <c r="A647" s="60" t="s">
        <v>44</v>
      </c>
      <c r="B647" s="60" t="s">
        <v>44</v>
      </c>
      <c r="C647" s="60" t="s">
        <v>4694</v>
      </c>
      <c r="D647">
        <v>1204</v>
      </c>
      <c r="E647" s="61">
        <v>44949</v>
      </c>
      <c r="F647" s="60">
        <v>48031</v>
      </c>
      <c r="G647" s="60" t="s">
        <v>47</v>
      </c>
      <c r="H647" s="60" t="s">
        <v>472</v>
      </c>
      <c r="I647" s="101">
        <v>88.66</v>
      </c>
      <c r="J647" s="60"/>
      <c r="K647" s="60" t="s">
        <v>4673</v>
      </c>
      <c r="L647" s="28">
        <v>53000085</v>
      </c>
    </row>
    <row r="648" spans="1:12">
      <c r="A648" s="60" t="s">
        <v>44</v>
      </c>
      <c r="B648" s="60" t="s">
        <v>44</v>
      </c>
      <c r="C648" s="60" t="s">
        <v>4695</v>
      </c>
      <c r="D648">
        <v>1204</v>
      </c>
      <c r="E648" s="61">
        <v>44949</v>
      </c>
      <c r="F648" s="60">
        <v>47999</v>
      </c>
      <c r="G648" s="60" t="s">
        <v>47</v>
      </c>
      <c r="H648" s="60" t="s">
        <v>426</v>
      </c>
      <c r="I648" s="101">
        <v>495.8</v>
      </c>
      <c r="J648" s="60"/>
      <c r="K648" s="60" t="s">
        <v>4696</v>
      </c>
      <c r="L648" s="28">
        <v>53000085</v>
      </c>
    </row>
    <row r="649" spans="1:12">
      <c r="A649" s="60" t="s">
        <v>44</v>
      </c>
      <c r="B649" s="60" t="s">
        <v>44</v>
      </c>
      <c r="C649" s="60" t="s">
        <v>4697</v>
      </c>
      <c r="D649">
        <v>1204</v>
      </c>
      <c r="E649" s="61">
        <v>44949</v>
      </c>
      <c r="F649" s="60">
        <v>48087</v>
      </c>
      <c r="G649" s="60" t="s">
        <v>47</v>
      </c>
      <c r="H649" s="60" t="s">
        <v>426</v>
      </c>
      <c r="I649" s="101">
        <v>844.2</v>
      </c>
      <c r="J649" s="60"/>
      <c r="K649" s="60" t="s">
        <v>4696</v>
      </c>
      <c r="L649" s="28">
        <v>53000085</v>
      </c>
    </row>
    <row r="650" spans="1:12">
      <c r="A650" s="60" t="s">
        <v>44</v>
      </c>
      <c r="B650" s="60" t="s">
        <v>44</v>
      </c>
      <c r="C650" s="60" t="s">
        <v>4759</v>
      </c>
      <c r="D650">
        <v>1204</v>
      </c>
      <c r="E650" s="61">
        <v>44957</v>
      </c>
      <c r="F650" s="60">
        <v>70061</v>
      </c>
      <c r="G650" s="60" t="s">
        <v>47</v>
      </c>
      <c r="H650" s="60" t="s">
        <v>786</v>
      </c>
      <c r="I650" s="101">
        <v>36666.300000000003</v>
      </c>
      <c r="J650" s="60"/>
      <c r="K650" s="60" t="s">
        <v>4760</v>
      </c>
      <c r="L650" s="28">
        <v>53000085</v>
      </c>
    </row>
    <row r="651" spans="1:12">
      <c r="A651" s="60" t="s">
        <v>44</v>
      </c>
      <c r="B651" s="60" t="s">
        <v>44</v>
      </c>
      <c r="C651" s="60" t="s">
        <v>4761</v>
      </c>
      <c r="D651">
        <v>1204</v>
      </c>
      <c r="E651" s="61">
        <v>44957</v>
      </c>
      <c r="F651" s="60">
        <v>70061</v>
      </c>
      <c r="G651" s="60" t="s">
        <v>47</v>
      </c>
      <c r="H651" s="60" t="s">
        <v>786</v>
      </c>
      <c r="I651" s="101">
        <v>617.88</v>
      </c>
      <c r="J651" s="60"/>
      <c r="K651" s="60" t="s">
        <v>4760</v>
      </c>
      <c r="L651" s="28">
        <v>53000085</v>
      </c>
    </row>
    <row r="652" spans="1:12">
      <c r="A652" s="60" t="s">
        <v>44</v>
      </c>
      <c r="B652" s="60" t="s">
        <v>44</v>
      </c>
      <c r="C652" s="60" t="s">
        <v>4762</v>
      </c>
      <c r="D652">
        <v>1204</v>
      </c>
      <c r="E652" s="61">
        <v>44957</v>
      </c>
      <c r="F652" s="60">
        <v>70062</v>
      </c>
      <c r="G652" s="60" t="s">
        <v>47</v>
      </c>
      <c r="H652" s="60" t="s">
        <v>786</v>
      </c>
      <c r="I652" s="101">
        <v>15373.830000000002</v>
      </c>
      <c r="J652" s="60"/>
      <c r="K652" s="60" t="s">
        <v>4760</v>
      </c>
      <c r="L652" s="28">
        <v>53000085</v>
      </c>
    </row>
    <row r="653" spans="1:12">
      <c r="A653" s="60" t="s">
        <v>44</v>
      </c>
      <c r="B653" s="60" t="s">
        <v>44</v>
      </c>
      <c r="C653" s="60" t="s">
        <v>4763</v>
      </c>
      <c r="D653">
        <v>1204</v>
      </c>
      <c r="E653" s="61">
        <v>44957</v>
      </c>
      <c r="F653" s="60">
        <v>70064</v>
      </c>
      <c r="G653" s="60" t="s">
        <v>47</v>
      </c>
      <c r="H653" s="60" t="s">
        <v>786</v>
      </c>
      <c r="I653" s="101">
        <v>292.68</v>
      </c>
      <c r="J653" s="60"/>
      <c r="K653" s="60" t="s">
        <v>4760</v>
      </c>
      <c r="L653" s="28">
        <v>53000085</v>
      </c>
    </row>
    <row r="654" spans="1:12">
      <c r="A654" s="60" t="s">
        <v>44</v>
      </c>
      <c r="B654" s="60" t="s">
        <v>44</v>
      </c>
      <c r="C654" s="60" t="s">
        <v>4764</v>
      </c>
      <c r="D654">
        <v>1204</v>
      </c>
      <c r="E654" s="61">
        <v>44956</v>
      </c>
      <c r="F654" s="60">
        <v>66505</v>
      </c>
      <c r="G654" s="60" t="s">
        <v>47</v>
      </c>
      <c r="H654" s="60" t="s">
        <v>312</v>
      </c>
      <c r="I654" s="101">
        <v>6365.79</v>
      </c>
      <c r="J654" s="60"/>
      <c r="K654" s="60" t="s">
        <v>4765</v>
      </c>
      <c r="L654" s="28">
        <v>53000085</v>
      </c>
    </row>
    <row r="655" spans="1:12">
      <c r="A655" s="60" t="s">
        <v>44</v>
      </c>
      <c r="B655" s="60" t="s">
        <v>44</v>
      </c>
      <c r="C655" s="60" t="s">
        <v>4698</v>
      </c>
      <c r="D655">
        <v>1204</v>
      </c>
      <c r="E655" s="61">
        <v>44949</v>
      </c>
      <c r="F655" s="60">
        <v>48133</v>
      </c>
      <c r="G655" s="60" t="s">
        <v>47</v>
      </c>
      <c r="H655" s="60" t="s">
        <v>90</v>
      </c>
      <c r="I655" s="101">
        <v>81.3</v>
      </c>
      <c r="J655" s="60"/>
      <c r="K655" s="60" t="s">
        <v>4699</v>
      </c>
      <c r="L655" s="28">
        <v>53000085</v>
      </c>
    </row>
    <row r="656" spans="1:12">
      <c r="A656" s="60" t="s">
        <v>44</v>
      </c>
      <c r="B656" s="60" t="s">
        <v>44</v>
      </c>
      <c r="C656" s="60" t="s">
        <v>4700</v>
      </c>
      <c r="D656">
        <v>1204</v>
      </c>
      <c r="E656" s="61">
        <v>44949</v>
      </c>
      <c r="F656" s="60">
        <v>48002</v>
      </c>
      <c r="G656" s="60" t="s">
        <v>47</v>
      </c>
      <c r="H656" s="60" t="s">
        <v>59</v>
      </c>
      <c r="I656" s="101">
        <v>105.69</v>
      </c>
      <c r="J656" s="60"/>
      <c r="K656" s="60" t="s">
        <v>4701</v>
      </c>
      <c r="L656" s="28">
        <v>53000085</v>
      </c>
    </row>
    <row r="657" spans="1:15">
      <c r="A657" s="60" t="s">
        <v>44</v>
      </c>
      <c r="B657" s="60" t="s">
        <v>44</v>
      </c>
      <c r="C657" s="60" t="s">
        <v>4702</v>
      </c>
      <c r="D657">
        <v>1204</v>
      </c>
      <c r="E657" s="61">
        <v>44949</v>
      </c>
      <c r="F657" s="60">
        <v>48180</v>
      </c>
      <c r="G657" s="60" t="s">
        <v>47</v>
      </c>
      <c r="H657" s="60" t="s">
        <v>472</v>
      </c>
      <c r="I657" s="101">
        <v>5339.4</v>
      </c>
      <c r="J657" s="60"/>
      <c r="K657" s="60" t="s">
        <v>4703</v>
      </c>
      <c r="L657" s="28">
        <v>53000085</v>
      </c>
    </row>
    <row r="658" spans="1:15">
      <c r="A658" s="60" t="s">
        <v>44</v>
      </c>
      <c r="B658" s="60" t="s">
        <v>44</v>
      </c>
      <c r="C658" s="60" t="s">
        <v>4704</v>
      </c>
      <c r="D658">
        <v>1201</v>
      </c>
      <c r="E658" s="61">
        <v>44949</v>
      </c>
      <c r="F658" s="60">
        <v>47462</v>
      </c>
      <c r="G658" s="60" t="s">
        <v>47</v>
      </c>
      <c r="H658" s="60" t="s">
        <v>74</v>
      </c>
      <c r="I658" s="99">
        <v>1406.7</v>
      </c>
      <c r="J658" s="60"/>
      <c r="K658" s="60" t="s">
        <v>4705</v>
      </c>
      <c r="L658" s="28">
        <v>53000085</v>
      </c>
      <c r="M658" s="97">
        <v>44957</v>
      </c>
      <c r="N658" t="s">
        <v>864</v>
      </c>
      <c r="O658" s="129">
        <v>1372.61</v>
      </c>
    </row>
    <row r="659" spans="1:15">
      <c r="A659" s="60" t="s">
        <v>44</v>
      </c>
      <c r="B659" s="60" t="s">
        <v>44</v>
      </c>
      <c r="C659" s="60" t="s">
        <v>4706</v>
      </c>
      <c r="D659">
        <v>1201</v>
      </c>
      <c r="E659" s="61">
        <v>44949</v>
      </c>
      <c r="F659" s="60">
        <v>47465</v>
      </c>
      <c r="G659" s="60" t="s">
        <v>47</v>
      </c>
      <c r="H659" s="60" t="s">
        <v>2272</v>
      </c>
      <c r="I659" s="99">
        <v>57.31</v>
      </c>
      <c r="J659" s="60"/>
      <c r="K659" s="60" t="s">
        <v>4707</v>
      </c>
      <c r="L659" s="28">
        <v>53000085</v>
      </c>
      <c r="M659" s="97">
        <v>44957</v>
      </c>
      <c r="N659" t="s">
        <v>864</v>
      </c>
      <c r="O659" s="129">
        <v>475.59</v>
      </c>
    </row>
    <row r="660" spans="1:15">
      <c r="A660" s="60" t="s">
        <v>44</v>
      </c>
      <c r="B660" s="60" t="s">
        <v>44</v>
      </c>
      <c r="C660" s="60" t="s">
        <v>4708</v>
      </c>
      <c r="D660">
        <v>1201</v>
      </c>
      <c r="E660" s="61">
        <v>44949</v>
      </c>
      <c r="F660" s="60">
        <v>47464</v>
      </c>
      <c r="G660" s="60" t="s">
        <v>47</v>
      </c>
      <c r="H660" s="60" t="s">
        <v>21</v>
      </c>
      <c r="I660" s="99">
        <v>185.38</v>
      </c>
      <c r="J660" s="60"/>
      <c r="K660" s="60" t="s">
        <v>4709</v>
      </c>
      <c r="L660" s="28">
        <v>53000085</v>
      </c>
      <c r="M660" s="97">
        <v>44957</v>
      </c>
      <c r="N660" t="s">
        <v>864</v>
      </c>
      <c r="O660" s="129">
        <v>475.59</v>
      </c>
    </row>
    <row r="661" spans="1:15">
      <c r="A661" s="60" t="s">
        <v>44</v>
      </c>
      <c r="B661" s="60" t="s">
        <v>44</v>
      </c>
      <c r="C661" s="60" t="s">
        <v>4710</v>
      </c>
      <c r="D661">
        <v>1201</v>
      </c>
      <c r="E661" s="61">
        <v>44949</v>
      </c>
      <c r="F661" s="60">
        <v>47468</v>
      </c>
      <c r="G661" s="60" t="s">
        <v>47</v>
      </c>
      <c r="H661" s="60" t="s">
        <v>701</v>
      </c>
      <c r="I661" s="99">
        <v>137.02000000000001</v>
      </c>
      <c r="J661" s="60"/>
      <c r="K661" s="60" t="s">
        <v>4711</v>
      </c>
      <c r="L661" s="28">
        <v>53000085</v>
      </c>
      <c r="M661" s="97">
        <v>44957</v>
      </c>
      <c r="N661" t="s">
        <v>864</v>
      </c>
      <c r="O661" s="129">
        <v>475.59</v>
      </c>
    </row>
    <row r="662" spans="1:15">
      <c r="A662" s="60" t="s">
        <v>44</v>
      </c>
      <c r="B662" s="60" t="s">
        <v>44</v>
      </c>
      <c r="C662" s="60" t="s">
        <v>4712</v>
      </c>
      <c r="D662">
        <v>1201</v>
      </c>
      <c r="E662" s="61">
        <v>44949</v>
      </c>
      <c r="F662" s="60">
        <v>47451</v>
      </c>
      <c r="G662" s="60" t="s">
        <v>47</v>
      </c>
      <c r="H662" s="60" t="s">
        <v>472</v>
      </c>
      <c r="I662" s="99">
        <v>120.9</v>
      </c>
      <c r="J662" s="60"/>
      <c r="K662" s="60" t="s">
        <v>4713</v>
      </c>
      <c r="L662" s="28">
        <v>53000085</v>
      </c>
      <c r="M662" s="97">
        <v>44957</v>
      </c>
      <c r="N662" t="s">
        <v>864</v>
      </c>
      <c r="O662" s="129">
        <v>475.59</v>
      </c>
    </row>
    <row r="663" spans="1:15">
      <c r="A663" s="60" t="s">
        <v>44</v>
      </c>
      <c r="B663" s="60" t="s">
        <v>44</v>
      </c>
      <c r="C663" s="60" t="s">
        <v>4714</v>
      </c>
      <c r="D663">
        <v>1204</v>
      </c>
      <c r="E663" s="61">
        <v>44949</v>
      </c>
      <c r="F663" s="60">
        <v>48094</v>
      </c>
      <c r="G663" s="60" t="s">
        <v>47</v>
      </c>
      <c r="H663" s="60" t="s">
        <v>316</v>
      </c>
      <c r="I663" s="101">
        <v>298.22000000000003</v>
      </c>
      <c r="J663" s="60"/>
      <c r="K663" s="60" t="s">
        <v>4715</v>
      </c>
      <c r="L663" s="28">
        <v>53000085</v>
      </c>
    </row>
    <row r="664" spans="1:15">
      <c r="A664" s="60" t="s">
        <v>44</v>
      </c>
      <c r="B664" s="60" t="s">
        <v>44</v>
      </c>
      <c r="C664" s="60" t="s">
        <v>4716</v>
      </c>
      <c r="D664">
        <v>1204</v>
      </c>
      <c r="E664" s="61">
        <v>44949</v>
      </c>
      <c r="F664" s="60">
        <v>48061</v>
      </c>
      <c r="G664" s="60" t="s">
        <v>47</v>
      </c>
      <c r="H664" s="60" t="s">
        <v>316</v>
      </c>
      <c r="I664" s="101">
        <v>838.24</v>
      </c>
      <c r="J664" s="60"/>
      <c r="K664" s="60" t="s">
        <v>4715</v>
      </c>
      <c r="L664" s="28">
        <v>53000085</v>
      </c>
    </row>
    <row r="665" spans="1:15">
      <c r="A665" s="60" t="s">
        <v>44</v>
      </c>
      <c r="B665" s="60" t="s">
        <v>44</v>
      </c>
      <c r="C665" s="60" t="s">
        <v>4766</v>
      </c>
      <c r="D665">
        <v>1204</v>
      </c>
      <c r="E665" s="61">
        <v>44956</v>
      </c>
      <c r="F665" s="60">
        <v>66507</v>
      </c>
      <c r="G665" s="60" t="s">
        <v>47</v>
      </c>
      <c r="H665" s="60" t="s">
        <v>316</v>
      </c>
      <c r="I665" s="101">
        <v>612.55999999999995</v>
      </c>
      <c r="J665" s="60"/>
      <c r="K665" s="60" t="s">
        <v>4767</v>
      </c>
      <c r="L665" s="28">
        <v>53000085</v>
      </c>
    </row>
    <row r="666" spans="1:15">
      <c r="A666" s="60" t="s">
        <v>44</v>
      </c>
      <c r="B666" s="60" t="s">
        <v>44</v>
      </c>
      <c r="C666" s="60" t="s">
        <v>4768</v>
      </c>
      <c r="D666">
        <v>1204</v>
      </c>
      <c r="E666" s="61">
        <v>44956</v>
      </c>
      <c r="F666" s="60">
        <v>66508</v>
      </c>
      <c r="G666" s="60" t="s">
        <v>47</v>
      </c>
      <c r="H666" s="60" t="s">
        <v>316</v>
      </c>
      <c r="I666" s="101">
        <v>1716.78</v>
      </c>
      <c r="J666" s="60"/>
      <c r="K666" s="60" t="s">
        <v>4767</v>
      </c>
      <c r="L666" s="28">
        <v>53000085</v>
      </c>
    </row>
    <row r="667" spans="1:15">
      <c r="A667" s="60" t="s">
        <v>44</v>
      </c>
      <c r="B667" s="60" t="s">
        <v>44</v>
      </c>
      <c r="C667" s="60" t="s">
        <v>4769</v>
      </c>
      <c r="D667">
        <v>1204</v>
      </c>
      <c r="E667" s="61">
        <v>44956</v>
      </c>
      <c r="F667" s="60">
        <v>66515</v>
      </c>
      <c r="G667" s="60" t="s">
        <v>47</v>
      </c>
      <c r="H667" s="60" t="s">
        <v>472</v>
      </c>
      <c r="I667" s="101">
        <v>427.18</v>
      </c>
      <c r="J667" s="60"/>
      <c r="K667" s="60" t="s">
        <v>4747</v>
      </c>
      <c r="L667" s="28">
        <v>53000085</v>
      </c>
    </row>
    <row r="668" spans="1:15">
      <c r="A668" s="60" t="s">
        <v>44</v>
      </c>
      <c r="B668" s="60" t="s">
        <v>44</v>
      </c>
      <c r="C668" s="60" t="s">
        <v>4717</v>
      </c>
      <c r="D668">
        <v>1204</v>
      </c>
      <c r="E668" s="61">
        <v>44949</v>
      </c>
      <c r="F668" s="60">
        <v>47998</v>
      </c>
      <c r="G668" s="60" t="s">
        <v>47</v>
      </c>
      <c r="H668" s="60" t="s">
        <v>721</v>
      </c>
      <c r="I668" s="101">
        <v>156.33000000000001</v>
      </c>
      <c r="J668" s="60"/>
      <c r="K668" s="60" t="s">
        <v>4718</v>
      </c>
      <c r="L668" s="28">
        <v>53000085</v>
      </c>
    </row>
    <row r="669" spans="1:15">
      <c r="A669" s="60" t="s">
        <v>44</v>
      </c>
      <c r="B669" s="60" t="s">
        <v>44</v>
      </c>
      <c r="C669" s="60" t="s">
        <v>4719</v>
      </c>
      <c r="D669">
        <v>1204</v>
      </c>
      <c r="E669" s="61">
        <v>44949</v>
      </c>
      <c r="F669" s="60">
        <v>48085</v>
      </c>
      <c r="G669" s="60" t="s">
        <v>47</v>
      </c>
      <c r="H669" s="60" t="s">
        <v>1835</v>
      </c>
      <c r="I669" s="101">
        <v>57.9</v>
      </c>
      <c r="J669" s="60"/>
      <c r="K669" s="60" t="s">
        <v>4720</v>
      </c>
      <c r="L669" s="28">
        <v>53000085</v>
      </c>
    </row>
    <row r="670" spans="1:15">
      <c r="A670" s="60" t="s">
        <v>166</v>
      </c>
      <c r="B670" s="60" t="s">
        <v>2506</v>
      </c>
      <c r="C670" s="60" t="s">
        <v>4770</v>
      </c>
      <c r="D670">
        <v>1201</v>
      </c>
      <c r="E670" s="61">
        <v>44957</v>
      </c>
      <c r="F670" s="60">
        <v>70301</v>
      </c>
      <c r="G670" s="60" t="s">
        <v>47</v>
      </c>
      <c r="H670" s="60" t="s">
        <v>21</v>
      </c>
      <c r="I670" s="101">
        <v>1305.0999999999999</v>
      </c>
      <c r="J670" s="60"/>
      <c r="K670" s="60" t="s">
        <v>3552</v>
      </c>
      <c r="L670" s="28">
        <v>55738459</v>
      </c>
    </row>
    <row r="671" spans="1:15">
      <c r="A671" s="60" t="s">
        <v>172</v>
      </c>
      <c r="B671" s="60" t="s">
        <v>173</v>
      </c>
      <c r="C671" s="60" t="s">
        <v>4771</v>
      </c>
      <c r="D671">
        <v>1201</v>
      </c>
      <c r="E671" s="61">
        <v>44957</v>
      </c>
      <c r="F671" s="60">
        <v>69946</v>
      </c>
      <c r="G671" s="60" t="s">
        <v>47</v>
      </c>
      <c r="H671" s="60" t="s">
        <v>21</v>
      </c>
      <c r="I671" s="101">
        <v>10078</v>
      </c>
      <c r="J671" s="60"/>
      <c r="K671" s="60" t="s">
        <v>4772</v>
      </c>
      <c r="L671" s="28">
        <v>55391977</v>
      </c>
    </row>
    <row r="672" spans="1:15">
      <c r="A672" s="60" t="s">
        <v>172</v>
      </c>
      <c r="B672" s="60" t="s">
        <v>173</v>
      </c>
      <c r="C672" s="60" t="s">
        <v>4771</v>
      </c>
      <c r="D672">
        <v>1201</v>
      </c>
      <c r="E672" s="61">
        <v>44957</v>
      </c>
      <c r="F672" s="60">
        <v>69946</v>
      </c>
      <c r="G672" s="60" t="s">
        <v>47</v>
      </c>
      <c r="H672" s="60" t="s">
        <v>21</v>
      </c>
      <c r="I672" s="101">
        <v>14022.8</v>
      </c>
      <c r="J672" s="60"/>
      <c r="K672" s="60" t="s">
        <v>4773</v>
      </c>
      <c r="L672" s="28">
        <v>55391977</v>
      </c>
    </row>
    <row r="673" spans="1:12">
      <c r="A673" s="60" t="s">
        <v>172</v>
      </c>
      <c r="B673" s="60" t="s">
        <v>173</v>
      </c>
      <c r="C673" s="60" t="s">
        <v>4771</v>
      </c>
      <c r="D673">
        <v>1201</v>
      </c>
      <c r="E673" s="61">
        <v>44957</v>
      </c>
      <c r="F673" s="60">
        <v>69946</v>
      </c>
      <c r="G673" s="60" t="s">
        <v>47</v>
      </c>
      <c r="H673" s="60" t="s">
        <v>21</v>
      </c>
      <c r="I673" s="101">
        <v>17995</v>
      </c>
      <c r="J673" s="60"/>
      <c r="K673" s="60" t="s">
        <v>4774</v>
      </c>
      <c r="L673" s="28">
        <v>55391977</v>
      </c>
    </row>
    <row r="674" spans="1:12">
      <c r="A674" s="60" t="s">
        <v>172</v>
      </c>
      <c r="B674" s="60" t="s">
        <v>173</v>
      </c>
      <c r="C674" s="60" t="s">
        <v>4771</v>
      </c>
      <c r="D674">
        <v>1201</v>
      </c>
      <c r="E674" s="61">
        <v>44957</v>
      </c>
      <c r="F674" s="60">
        <v>69946</v>
      </c>
      <c r="G674" s="60" t="s">
        <v>47</v>
      </c>
      <c r="H674" s="60" t="s">
        <v>21</v>
      </c>
      <c r="I674" s="101">
        <v>4173.6000000000004</v>
      </c>
      <c r="J674" s="60"/>
      <c r="K674" s="60" t="s">
        <v>4775</v>
      </c>
      <c r="L674" s="28">
        <v>55391977</v>
      </c>
    </row>
    <row r="675" spans="1:12">
      <c r="A675" s="60" t="s">
        <v>172</v>
      </c>
      <c r="B675" s="60" t="s">
        <v>173</v>
      </c>
      <c r="C675" s="60" t="s">
        <v>4771</v>
      </c>
      <c r="D675">
        <v>1201</v>
      </c>
      <c r="E675" s="61">
        <v>44957</v>
      </c>
      <c r="F675" s="60">
        <v>69946</v>
      </c>
      <c r="G675" s="60" t="s">
        <v>47</v>
      </c>
      <c r="H675" s="60" t="s">
        <v>21</v>
      </c>
      <c r="I675" s="101">
        <v>3130.2</v>
      </c>
      <c r="J675" s="60"/>
      <c r="K675" s="60" t="s">
        <v>4776</v>
      </c>
      <c r="L675" s="28">
        <v>55391977</v>
      </c>
    </row>
    <row r="676" spans="1:12">
      <c r="A676" s="60" t="s">
        <v>172</v>
      </c>
      <c r="B676" s="60" t="s">
        <v>173</v>
      </c>
      <c r="C676" s="60" t="s">
        <v>4777</v>
      </c>
      <c r="D676">
        <v>1201</v>
      </c>
      <c r="E676" s="61">
        <v>44957</v>
      </c>
      <c r="F676" s="60">
        <v>69948</v>
      </c>
      <c r="G676" s="60" t="s">
        <v>47</v>
      </c>
      <c r="H676" s="60" t="s">
        <v>21</v>
      </c>
      <c r="I676" s="101">
        <v>9948</v>
      </c>
      <c r="J676" s="60"/>
      <c r="K676" s="60" t="s">
        <v>4772</v>
      </c>
      <c r="L676" s="28">
        <v>55391977</v>
      </c>
    </row>
    <row r="677" spans="1:12">
      <c r="A677" s="60" t="s">
        <v>172</v>
      </c>
      <c r="B677" s="60" t="s">
        <v>173</v>
      </c>
      <c r="C677" s="60" t="s">
        <v>4777</v>
      </c>
      <c r="D677">
        <v>1201</v>
      </c>
      <c r="E677" s="61">
        <v>44957</v>
      </c>
      <c r="F677" s="60">
        <v>69948</v>
      </c>
      <c r="G677" s="60" t="s">
        <v>47</v>
      </c>
      <c r="H677" s="60" t="s">
        <v>21</v>
      </c>
      <c r="I677" s="101">
        <v>12471.8</v>
      </c>
      <c r="J677" s="60"/>
      <c r="K677" s="60" t="s">
        <v>4773</v>
      </c>
      <c r="L677" s="28">
        <v>55391977</v>
      </c>
    </row>
    <row r="678" spans="1:12">
      <c r="A678" s="60" t="s">
        <v>172</v>
      </c>
      <c r="B678" s="60" t="s">
        <v>173</v>
      </c>
      <c r="C678" s="60" t="s">
        <v>4777</v>
      </c>
      <c r="D678">
        <v>1201</v>
      </c>
      <c r="E678" s="61">
        <v>44957</v>
      </c>
      <c r="F678" s="60">
        <v>69948</v>
      </c>
      <c r="G678" s="60" t="s">
        <v>47</v>
      </c>
      <c r="H678" s="60" t="s">
        <v>21</v>
      </c>
      <c r="I678" s="101">
        <v>20767.45</v>
      </c>
      <c r="J678" s="60"/>
      <c r="K678" s="60" t="s">
        <v>4774</v>
      </c>
      <c r="L678" s="28">
        <v>55391977</v>
      </c>
    </row>
    <row r="679" spans="1:12">
      <c r="A679" s="60" t="s">
        <v>172</v>
      </c>
      <c r="B679" s="60" t="s">
        <v>173</v>
      </c>
      <c r="C679" s="60" t="s">
        <v>4777</v>
      </c>
      <c r="D679">
        <v>1201</v>
      </c>
      <c r="E679" s="61">
        <v>44957</v>
      </c>
      <c r="F679" s="60">
        <v>69948</v>
      </c>
      <c r="G679" s="60" t="s">
        <v>47</v>
      </c>
      <c r="H679" s="60" t="s">
        <v>21</v>
      </c>
      <c r="I679" s="101">
        <v>4706.3999999999996</v>
      </c>
      <c r="J679" s="60"/>
      <c r="K679" s="60" t="s">
        <v>4775</v>
      </c>
      <c r="L679" s="28">
        <v>55391977</v>
      </c>
    </row>
    <row r="680" spans="1:12">
      <c r="A680" s="60" t="s">
        <v>172</v>
      </c>
      <c r="B680" s="60" t="s">
        <v>173</v>
      </c>
      <c r="C680" s="60" t="s">
        <v>4777</v>
      </c>
      <c r="D680">
        <v>1201</v>
      </c>
      <c r="E680" s="61">
        <v>44957</v>
      </c>
      <c r="F680" s="60">
        <v>69948</v>
      </c>
      <c r="G680" s="60" t="s">
        <v>47</v>
      </c>
      <c r="H680" s="60" t="s">
        <v>21</v>
      </c>
      <c r="I680" s="101">
        <v>3529.8</v>
      </c>
      <c r="J680" s="60"/>
      <c r="K680" s="60" t="s">
        <v>4776</v>
      </c>
      <c r="L680" s="28">
        <v>55391977</v>
      </c>
    </row>
    <row r="681" spans="1:12">
      <c r="A681" s="60" t="s">
        <v>44</v>
      </c>
      <c r="B681" s="60" t="s">
        <v>44</v>
      </c>
      <c r="C681" s="60" t="s">
        <v>4778</v>
      </c>
      <c r="D681">
        <v>1204</v>
      </c>
      <c r="E681" s="61">
        <v>44957</v>
      </c>
      <c r="F681" s="60">
        <v>70089</v>
      </c>
      <c r="G681" s="60" t="s">
        <v>47</v>
      </c>
      <c r="H681" s="60" t="s">
        <v>48</v>
      </c>
      <c r="I681" s="101">
        <v>3821.1</v>
      </c>
      <c r="J681" s="60"/>
      <c r="K681" s="60" t="s">
        <v>4779</v>
      </c>
      <c r="L681" s="28">
        <v>53000085</v>
      </c>
    </row>
    <row r="682" spans="1:12">
      <c r="A682" s="60" t="s">
        <v>44</v>
      </c>
      <c r="B682" s="60" t="s">
        <v>44</v>
      </c>
      <c r="C682" s="60" t="s">
        <v>4780</v>
      </c>
      <c r="D682">
        <v>1204</v>
      </c>
      <c r="E682" s="61">
        <v>44956</v>
      </c>
      <c r="F682" s="60">
        <v>66509</v>
      </c>
      <c r="G682" s="60" t="s">
        <v>47</v>
      </c>
      <c r="H682" s="60" t="s">
        <v>86</v>
      </c>
      <c r="I682" s="101">
        <v>20.56</v>
      </c>
      <c r="J682" s="60"/>
      <c r="K682" s="60" t="s">
        <v>4781</v>
      </c>
      <c r="L682" s="28">
        <v>53000085</v>
      </c>
    </row>
    <row r="683" spans="1:12">
      <c r="A683" s="60" t="s">
        <v>44</v>
      </c>
      <c r="B683" s="60" t="s">
        <v>44</v>
      </c>
      <c r="C683" s="60" t="s">
        <v>4782</v>
      </c>
      <c r="D683">
        <v>1204</v>
      </c>
      <c r="E683" s="61">
        <v>44956</v>
      </c>
      <c r="F683" s="60">
        <v>66535</v>
      </c>
      <c r="G683" s="60" t="s">
        <v>47</v>
      </c>
      <c r="H683" s="60" t="s">
        <v>55</v>
      </c>
      <c r="I683" s="101">
        <v>140.69999999999999</v>
      </c>
      <c r="J683" s="60"/>
      <c r="K683" s="60" t="s">
        <v>4783</v>
      </c>
      <c r="L683" s="28">
        <v>53000085</v>
      </c>
    </row>
    <row r="684" spans="1:12">
      <c r="A684" s="60" t="s">
        <v>44</v>
      </c>
      <c r="B684" s="60" t="s">
        <v>44</v>
      </c>
      <c r="C684" s="60" t="s">
        <v>4784</v>
      </c>
      <c r="D684">
        <v>1204</v>
      </c>
      <c r="E684" s="61">
        <v>44956</v>
      </c>
      <c r="F684" s="60">
        <v>66510</v>
      </c>
      <c r="G684" s="60" t="s">
        <v>47</v>
      </c>
      <c r="H684" s="60" t="s">
        <v>465</v>
      </c>
      <c r="I684" s="101">
        <v>354.64</v>
      </c>
      <c r="J684" s="60"/>
      <c r="K684" s="60" t="s">
        <v>4785</v>
      </c>
      <c r="L684" s="28">
        <v>53000085</v>
      </c>
    </row>
    <row r="685" spans="1:12">
      <c r="A685" s="60" t="s">
        <v>44</v>
      </c>
      <c r="B685" s="60" t="s">
        <v>44</v>
      </c>
      <c r="C685" s="60" t="s">
        <v>4786</v>
      </c>
      <c r="D685">
        <v>1204</v>
      </c>
      <c r="E685" s="61">
        <v>44956</v>
      </c>
      <c r="F685" s="60">
        <v>66538</v>
      </c>
      <c r="G685" s="60" t="s">
        <v>47</v>
      </c>
      <c r="H685" s="60" t="s">
        <v>435</v>
      </c>
      <c r="I685" s="101">
        <v>56.7</v>
      </c>
      <c r="J685" s="60"/>
      <c r="K685" s="60" t="s">
        <v>4787</v>
      </c>
      <c r="L685" s="28">
        <v>53000085</v>
      </c>
    </row>
    <row r="686" spans="1:12">
      <c r="A686" s="60" t="s">
        <v>44</v>
      </c>
      <c r="B686" s="60" t="s">
        <v>44</v>
      </c>
      <c r="C686" s="60" t="s">
        <v>4788</v>
      </c>
      <c r="D686">
        <v>1204</v>
      </c>
      <c r="E686" s="61">
        <v>44956</v>
      </c>
      <c r="F686" s="60">
        <v>66538</v>
      </c>
      <c r="G686" s="60" t="s">
        <v>47</v>
      </c>
      <c r="H686" s="60" t="s">
        <v>435</v>
      </c>
      <c r="I686" s="101">
        <v>810</v>
      </c>
      <c r="J686" s="60"/>
      <c r="K686" s="60" t="s">
        <v>4787</v>
      </c>
      <c r="L686" s="28">
        <v>53000085</v>
      </c>
    </row>
    <row r="687" spans="1:12">
      <c r="A687" s="60" t="s">
        <v>44</v>
      </c>
      <c r="B687" s="60" t="s">
        <v>44</v>
      </c>
      <c r="C687" s="60" t="s">
        <v>4789</v>
      </c>
      <c r="D687">
        <v>1204</v>
      </c>
      <c r="E687" s="61">
        <v>44956</v>
      </c>
      <c r="F687" s="60">
        <v>66514</v>
      </c>
      <c r="G687" s="60" t="s">
        <v>47</v>
      </c>
      <c r="H687" s="60" t="s">
        <v>448</v>
      </c>
      <c r="I687" s="101">
        <v>161.19999999999999</v>
      </c>
      <c r="J687" s="60"/>
      <c r="K687" s="60" t="s">
        <v>4790</v>
      </c>
      <c r="L687" s="28">
        <v>53000085</v>
      </c>
    </row>
    <row r="688" spans="1:12">
      <c r="A688" s="60" t="s">
        <v>44</v>
      </c>
      <c r="B688" s="60" t="s">
        <v>44</v>
      </c>
      <c r="C688" s="60" t="s">
        <v>4791</v>
      </c>
      <c r="D688">
        <v>1204</v>
      </c>
      <c r="E688" s="61">
        <v>44956</v>
      </c>
      <c r="F688" s="60">
        <v>66510</v>
      </c>
      <c r="G688" s="60" t="s">
        <v>47</v>
      </c>
      <c r="H688" s="60" t="s">
        <v>465</v>
      </c>
      <c r="I688" s="101">
        <v>282.7</v>
      </c>
      <c r="J688" s="60"/>
      <c r="K688" s="60" t="s">
        <v>4792</v>
      </c>
      <c r="L688" s="28">
        <v>53000085</v>
      </c>
    </row>
    <row r="689" spans="1:12">
      <c r="A689" s="60" t="s">
        <v>44</v>
      </c>
      <c r="B689" s="60" t="s">
        <v>44</v>
      </c>
      <c r="C689" s="60" t="s">
        <v>4793</v>
      </c>
      <c r="D689">
        <v>1204</v>
      </c>
      <c r="E689" s="61">
        <v>44956</v>
      </c>
      <c r="F689" s="60">
        <v>66538</v>
      </c>
      <c r="G689" s="60" t="s">
        <v>47</v>
      </c>
      <c r="H689" s="60" t="s">
        <v>435</v>
      </c>
      <c r="I689" s="101">
        <v>41.44</v>
      </c>
      <c r="J689" s="60"/>
      <c r="K689" s="60" t="s">
        <v>4794</v>
      </c>
      <c r="L689" s="28">
        <v>53000085</v>
      </c>
    </row>
    <row r="690" spans="1:12">
      <c r="A690" s="60" t="s">
        <v>44</v>
      </c>
      <c r="B690" s="60" t="s">
        <v>44</v>
      </c>
      <c r="C690" s="60" t="s">
        <v>4795</v>
      </c>
      <c r="D690">
        <v>1204</v>
      </c>
      <c r="E690" s="61">
        <v>44956</v>
      </c>
      <c r="F690" s="60">
        <v>66538</v>
      </c>
      <c r="G690" s="60" t="s">
        <v>47</v>
      </c>
      <c r="H690" s="60" t="s">
        <v>435</v>
      </c>
      <c r="I690" s="101">
        <v>704.48</v>
      </c>
      <c r="J690" s="60"/>
      <c r="K690" s="60" t="s">
        <v>4794</v>
      </c>
      <c r="L690" s="28">
        <v>53000085</v>
      </c>
    </row>
    <row r="691" spans="1:12">
      <c r="A691" s="60" t="s">
        <v>44</v>
      </c>
      <c r="B691" s="60" t="s">
        <v>44</v>
      </c>
      <c r="C691" s="60" t="s">
        <v>4796</v>
      </c>
      <c r="D691">
        <v>1204</v>
      </c>
      <c r="E691" s="61">
        <v>44957</v>
      </c>
      <c r="F691" s="60">
        <v>70093</v>
      </c>
      <c r="G691" s="60" t="s">
        <v>47</v>
      </c>
      <c r="H691" s="60" t="s">
        <v>456</v>
      </c>
      <c r="I691" s="101">
        <v>1658.52</v>
      </c>
      <c r="J691" s="60"/>
      <c r="K691" s="60" t="s">
        <v>4797</v>
      </c>
      <c r="L691" s="28">
        <v>53000085</v>
      </c>
    </row>
    <row r="692" spans="1:12">
      <c r="A692" s="60" t="s">
        <v>44</v>
      </c>
      <c r="B692" s="60" t="s">
        <v>44</v>
      </c>
      <c r="C692" s="60" t="s">
        <v>4798</v>
      </c>
      <c r="D692">
        <v>1204</v>
      </c>
      <c r="E692" s="61">
        <v>44957</v>
      </c>
      <c r="F692" s="60">
        <v>70369</v>
      </c>
      <c r="G692" s="60" t="s">
        <v>47</v>
      </c>
      <c r="H692" s="60" t="s">
        <v>86</v>
      </c>
      <c r="I692" s="101">
        <v>2859.01</v>
      </c>
      <c r="J692" s="60"/>
      <c r="K692" s="60" t="s">
        <v>4799</v>
      </c>
      <c r="L692" s="28">
        <v>53000085</v>
      </c>
    </row>
    <row r="693" spans="1:12">
      <c r="A693" s="60" t="s">
        <v>44</v>
      </c>
      <c r="B693" s="60" t="s">
        <v>44</v>
      </c>
      <c r="C693" s="60" t="s">
        <v>4800</v>
      </c>
      <c r="D693">
        <v>1204</v>
      </c>
      <c r="E693" s="61">
        <v>44957</v>
      </c>
      <c r="F693" s="60">
        <v>70330</v>
      </c>
      <c r="G693" s="60" t="s">
        <v>47</v>
      </c>
      <c r="H693" s="60" t="s">
        <v>448</v>
      </c>
      <c r="I693" s="101">
        <v>491.66</v>
      </c>
      <c r="J693" s="60"/>
      <c r="K693" s="60" t="s">
        <v>4801</v>
      </c>
      <c r="L693" s="28">
        <v>53000085</v>
      </c>
    </row>
    <row r="694" spans="1:12">
      <c r="A694" s="60" t="s">
        <v>44</v>
      </c>
      <c r="B694" s="60" t="s">
        <v>44</v>
      </c>
      <c r="C694" s="60" t="s">
        <v>4802</v>
      </c>
      <c r="D694">
        <v>1204</v>
      </c>
      <c r="E694" s="61">
        <v>44956</v>
      </c>
      <c r="F694" s="60">
        <v>66635</v>
      </c>
      <c r="G694" s="60" t="s">
        <v>47</v>
      </c>
      <c r="H694" s="60" t="s">
        <v>439</v>
      </c>
      <c r="I694" s="101">
        <v>51.4</v>
      </c>
      <c r="J694" s="60"/>
      <c r="K694" s="60" t="s">
        <v>4803</v>
      </c>
      <c r="L694" s="28">
        <v>53000085</v>
      </c>
    </row>
    <row r="695" spans="1:12">
      <c r="A695" s="60" t="s">
        <v>44</v>
      </c>
      <c r="B695" s="60" t="s">
        <v>44</v>
      </c>
      <c r="C695" s="60" t="s">
        <v>4804</v>
      </c>
      <c r="D695">
        <v>1201</v>
      </c>
      <c r="E695" s="61">
        <v>44956</v>
      </c>
      <c r="F695" s="60">
        <v>66678</v>
      </c>
      <c r="G695" s="60" t="s">
        <v>47</v>
      </c>
      <c r="H695" s="60" t="s">
        <v>439</v>
      </c>
      <c r="I695" s="101">
        <v>80.600000000000009</v>
      </c>
      <c r="J695" s="60"/>
      <c r="K695" s="60" t="s">
        <v>4805</v>
      </c>
      <c r="L695" s="28">
        <v>53000085</v>
      </c>
    </row>
    <row r="696" spans="1:12">
      <c r="A696" s="60" t="s">
        <v>44</v>
      </c>
      <c r="B696" s="60" t="s">
        <v>44</v>
      </c>
      <c r="C696" s="60" t="s">
        <v>4806</v>
      </c>
      <c r="D696">
        <v>1201</v>
      </c>
      <c r="E696" s="61">
        <v>44956</v>
      </c>
      <c r="F696" s="60">
        <v>66678</v>
      </c>
      <c r="G696" s="60" t="s">
        <v>47</v>
      </c>
      <c r="H696" s="60" t="s">
        <v>439</v>
      </c>
      <c r="I696" s="101">
        <v>80.600000000000009</v>
      </c>
      <c r="J696" s="60"/>
      <c r="K696" s="60" t="s">
        <v>4807</v>
      </c>
      <c r="L696" s="28">
        <v>53000085</v>
      </c>
    </row>
    <row r="697" spans="1:12">
      <c r="A697" s="60" t="s">
        <v>44</v>
      </c>
      <c r="B697" s="60" t="s">
        <v>44</v>
      </c>
      <c r="C697" s="60" t="s">
        <v>4808</v>
      </c>
      <c r="D697">
        <v>1204</v>
      </c>
      <c r="E697" s="61">
        <v>44956</v>
      </c>
      <c r="F697" s="60">
        <v>66536</v>
      </c>
      <c r="G697" s="60" t="s">
        <v>47</v>
      </c>
      <c r="H697" s="60" t="s">
        <v>128</v>
      </c>
      <c r="I697" s="101">
        <v>823.68</v>
      </c>
      <c r="J697" s="60"/>
      <c r="K697" s="60" t="s">
        <v>4809</v>
      </c>
      <c r="L697" s="28">
        <v>53000085</v>
      </c>
    </row>
    <row r="698" spans="1:12">
      <c r="A698" s="60" t="s">
        <v>44</v>
      </c>
      <c r="B698" s="60" t="s">
        <v>44</v>
      </c>
      <c r="C698" s="60" t="s">
        <v>4810</v>
      </c>
      <c r="D698">
        <v>1204</v>
      </c>
      <c r="E698" s="61">
        <v>44956</v>
      </c>
      <c r="F698" s="60">
        <v>66536</v>
      </c>
      <c r="G698" s="60" t="s">
        <v>47</v>
      </c>
      <c r="H698" s="60" t="s">
        <v>128</v>
      </c>
      <c r="I698" s="101">
        <v>115.2</v>
      </c>
      <c r="J698" s="60"/>
      <c r="K698" s="60" t="s">
        <v>4809</v>
      </c>
      <c r="L698" s="28">
        <v>53000085</v>
      </c>
    </row>
    <row r="699" spans="1:12">
      <c r="A699" s="60" t="s">
        <v>44</v>
      </c>
      <c r="B699" s="60" t="s">
        <v>44</v>
      </c>
      <c r="C699" s="60" t="s">
        <v>4811</v>
      </c>
      <c r="D699">
        <v>1204</v>
      </c>
      <c r="E699" s="61">
        <v>44956</v>
      </c>
      <c r="F699" s="60">
        <v>66511</v>
      </c>
      <c r="G699" s="60" t="s">
        <v>47</v>
      </c>
      <c r="H699" s="60" t="s">
        <v>456</v>
      </c>
      <c r="I699" s="101">
        <v>57.6</v>
      </c>
      <c r="J699" s="60"/>
      <c r="K699" s="60" t="s">
        <v>4812</v>
      </c>
      <c r="L699" s="28">
        <v>53000085</v>
      </c>
    </row>
    <row r="700" spans="1:12">
      <c r="A700" s="60" t="s">
        <v>44</v>
      </c>
      <c r="B700" s="60" t="s">
        <v>44</v>
      </c>
      <c r="C700" s="60" t="s">
        <v>4813</v>
      </c>
      <c r="D700">
        <v>1204</v>
      </c>
      <c r="E700" s="61">
        <v>44956</v>
      </c>
      <c r="F700" s="60">
        <v>66506</v>
      </c>
      <c r="G700" s="60" t="s">
        <v>47</v>
      </c>
      <c r="H700" s="60" t="s">
        <v>90</v>
      </c>
      <c r="I700" s="101">
        <v>81.3</v>
      </c>
      <c r="J700" s="60"/>
      <c r="K700" s="60" t="s">
        <v>4814</v>
      </c>
      <c r="L700" s="28">
        <v>53000085</v>
      </c>
    </row>
    <row r="701" spans="1:12">
      <c r="A701" s="60" t="s">
        <v>44</v>
      </c>
      <c r="B701" s="60" t="s">
        <v>44</v>
      </c>
      <c r="C701" s="60" t="s">
        <v>4815</v>
      </c>
      <c r="D701">
        <v>1204</v>
      </c>
      <c r="E701" s="61">
        <v>44956</v>
      </c>
      <c r="F701" s="60">
        <v>66510</v>
      </c>
      <c r="G701" s="60" t="s">
        <v>47</v>
      </c>
      <c r="H701" s="60" t="s">
        <v>465</v>
      </c>
      <c r="I701" s="101">
        <v>943.02</v>
      </c>
      <c r="J701" s="60"/>
      <c r="K701" s="60" t="s">
        <v>4816</v>
      </c>
      <c r="L701" s="28">
        <v>53000085</v>
      </c>
    </row>
    <row r="702" spans="1:12">
      <c r="A702" s="60" t="s">
        <v>44</v>
      </c>
      <c r="B702" s="60" t="s">
        <v>44</v>
      </c>
      <c r="C702" s="60" t="s">
        <v>4817</v>
      </c>
      <c r="D702">
        <v>1204</v>
      </c>
      <c r="E702" s="61">
        <v>44956</v>
      </c>
      <c r="F702" s="60">
        <v>66538</v>
      </c>
      <c r="G702" s="60" t="s">
        <v>47</v>
      </c>
      <c r="H702" s="60" t="s">
        <v>435</v>
      </c>
      <c r="I702" s="101">
        <v>137.69999999999999</v>
      </c>
      <c r="J702" s="60"/>
      <c r="K702" s="60" t="s">
        <v>4818</v>
      </c>
      <c r="L702" s="28">
        <v>53000085</v>
      </c>
    </row>
    <row r="703" spans="1:12">
      <c r="A703" s="60" t="s">
        <v>44</v>
      </c>
      <c r="B703" s="60" t="s">
        <v>44</v>
      </c>
      <c r="C703" s="60" t="s">
        <v>4819</v>
      </c>
      <c r="D703">
        <v>1204</v>
      </c>
      <c r="E703" s="61">
        <v>44956</v>
      </c>
      <c r="F703" s="60">
        <v>66538</v>
      </c>
      <c r="G703" s="60" t="s">
        <v>47</v>
      </c>
      <c r="H703" s="60" t="s">
        <v>435</v>
      </c>
      <c r="I703" s="101">
        <v>2178.9</v>
      </c>
      <c r="J703" s="60"/>
      <c r="K703" s="60" t="s">
        <v>4818</v>
      </c>
      <c r="L703" s="28">
        <v>53000085</v>
      </c>
    </row>
    <row r="704" spans="1:12">
      <c r="A704" s="60" t="s">
        <v>44</v>
      </c>
      <c r="B704" s="60" t="s">
        <v>44</v>
      </c>
      <c r="C704" s="60" t="s">
        <v>4820</v>
      </c>
      <c r="D704">
        <v>1204</v>
      </c>
      <c r="E704" s="61">
        <v>44956</v>
      </c>
      <c r="F704" s="60">
        <v>66514</v>
      </c>
      <c r="G704" s="60" t="s">
        <v>47</v>
      </c>
      <c r="H704" s="60" t="s">
        <v>448</v>
      </c>
      <c r="I704" s="101">
        <v>225.68</v>
      </c>
      <c r="J704" s="60"/>
      <c r="K704" s="60" t="s">
        <v>4821</v>
      </c>
      <c r="L704" s="28">
        <v>53000085</v>
      </c>
    </row>
    <row r="705" spans="1:12">
      <c r="A705" s="60" t="s">
        <v>44</v>
      </c>
      <c r="B705" s="60" t="s">
        <v>44</v>
      </c>
      <c r="C705" s="60" t="s">
        <v>4822</v>
      </c>
      <c r="D705">
        <v>1204</v>
      </c>
      <c r="E705" s="61">
        <v>44956</v>
      </c>
      <c r="F705" s="60">
        <v>66635</v>
      </c>
      <c r="G705" s="60" t="s">
        <v>47</v>
      </c>
      <c r="H705" s="60" t="s">
        <v>439</v>
      </c>
      <c r="I705" s="101">
        <v>145.08000000000001</v>
      </c>
      <c r="J705" s="60"/>
      <c r="K705" s="60" t="s">
        <v>4823</v>
      </c>
      <c r="L705" s="28">
        <v>53000085</v>
      </c>
    </row>
    <row r="706" spans="1:12">
      <c r="A706" s="60" t="s">
        <v>44</v>
      </c>
      <c r="B706" s="60" t="s">
        <v>44</v>
      </c>
      <c r="C706" s="60" t="s">
        <v>4824</v>
      </c>
      <c r="D706">
        <v>1204</v>
      </c>
      <c r="E706" s="61">
        <v>44957</v>
      </c>
      <c r="F706" s="60">
        <v>70068</v>
      </c>
      <c r="G706" s="60" t="s">
        <v>47</v>
      </c>
      <c r="H706" s="60" t="s">
        <v>465</v>
      </c>
      <c r="I706" s="101">
        <v>2951.19</v>
      </c>
      <c r="J706" s="60"/>
      <c r="K706" s="60" t="s">
        <v>4825</v>
      </c>
      <c r="L706" s="28">
        <v>53000085</v>
      </c>
    </row>
    <row r="707" spans="1:12">
      <c r="A707" s="60" t="s">
        <v>44</v>
      </c>
      <c r="B707" s="60" t="s">
        <v>44</v>
      </c>
      <c r="C707" s="60" t="s">
        <v>4826</v>
      </c>
      <c r="D707">
        <v>1204</v>
      </c>
      <c r="E707" s="61">
        <v>44957</v>
      </c>
      <c r="F707" s="60">
        <v>70068</v>
      </c>
      <c r="G707" s="60" t="s">
        <v>47</v>
      </c>
      <c r="H707" s="60" t="s">
        <v>465</v>
      </c>
      <c r="I707" s="101">
        <v>878.04</v>
      </c>
      <c r="J707" s="60"/>
      <c r="K707" s="60" t="s">
        <v>4825</v>
      </c>
      <c r="L707" s="28">
        <v>53000085</v>
      </c>
    </row>
    <row r="708" spans="1:12">
      <c r="A708" s="60" t="s">
        <v>44</v>
      </c>
      <c r="B708" s="60" t="s">
        <v>44</v>
      </c>
      <c r="C708" s="60" t="s">
        <v>4827</v>
      </c>
      <c r="D708">
        <v>1204</v>
      </c>
      <c r="E708" s="61">
        <v>44957</v>
      </c>
      <c r="F708" s="60">
        <v>70381</v>
      </c>
      <c r="G708" s="60" t="s">
        <v>47</v>
      </c>
      <c r="H708" s="60" t="s">
        <v>448</v>
      </c>
      <c r="I708" s="101">
        <v>8690.9699999999993</v>
      </c>
      <c r="J708" s="60"/>
      <c r="K708" s="60" t="s">
        <v>4828</v>
      </c>
      <c r="L708" s="28">
        <v>53000085</v>
      </c>
    </row>
    <row r="709" spans="1:12">
      <c r="A709" s="60" t="s">
        <v>44</v>
      </c>
      <c r="B709" s="60" t="s">
        <v>44</v>
      </c>
      <c r="C709" s="60" t="s">
        <v>4829</v>
      </c>
      <c r="D709">
        <v>1204</v>
      </c>
      <c r="E709" s="61">
        <v>44957</v>
      </c>
      <c r="F709" s="60">
        <v>70199</v>
      </c>
      <c r="G709" s="60" t="s">
        <v>47</v>
      </c>
      <c r="H709" s="60" t="s">
        <v>465</v>
      </c>
      <c r="I709" s="101">
        <v>1636.18</v>
      </c>
      <c r="J709" s="60"/>
      <c r="K709" s="60" t="s">
        <v>4830</v>
      </c>
      <c r="L709" s="28">
        <v>53000085</v>
      </c>
    </row>
    <row r="710" spans="1:12">
      <c r="A710" s="60" t="s">
        <v>44</v>
      </c>
      <c r="B710" s="60" t="s">
        <v>44</v>
      </c>
      <c r="C710" s="60" t="s">
        <v>4831</v>
      </c>
      <c r="D710">
        <v>1204</v>
      </c>
      <c r="E710" s="61">
        <v>44957</v>
      </c>
      <c r="F710" s="60">
        <v>70380</v>
      </c>
      <c r="G710" s="60" t="s">
        <v>47</v>
      </c>
      <c r="H710" s="60" t="s">
        <v>435</v>
      </c>
      <c r="I710" s="101">
        <v>226.8</v>
      </c>
      <c r="J710" s="60"/>
      <c r="K710" s="60" t="s">
        <v>4832</v>
      </c>
      <c r="L710" s="28">
        <v>53000085</v>
      </c>
    </row>
    <row r="711" spans="1:12">
      <c r="A711" s="60" t="s">
        <v>44</v>
      </c>
      <c r="B711" s="60" t="s">
        <v>44</v>
      </c>
      <c r="C711" s="60" t="s">
        <v>4833</v>
      </c>
      <c r="D711">
        <v>1204</v>
      </c>
      <c r="E711" s="61">
        <v>44957</v>
      </c>
      <c r="F711" s="60">
        <v>70380</v>
      </c>
      <c r="G711" s="60" t="s">
        <v>47</v>
      </c>
      <c r="H711" s="60" t="s">
        <v>435</v>
      </c>
      <c r="I711" s="101">
        <v>3798.9</v>
      </c>
      <c r="J711" s="60"/>
      <c r="K711" s="60" t="s">
        <v>4832</v>
      </c>
      <c r="L711" s="28">
        <v>53000085</v>
      </c>
    </row>
    <row r="712" spans="1:12">
      <c r="A712" s="60" t="s">
        <v>44</v>
      </c>
      <c r="B712" s="60" t="s">
        <v>44</v>
      </c>
      <c r="C712" s="60" t="s">
        <v>4834</v>
      </c>
      <c r="D712">
        <v>1204</v>
      </c>
      <c r="E712" s="61">
        <v>44942</v>
      </c>
      <c r="F712" s="60">
        <v>31940</v>
      </c>
      <c r="G712" s="60" t="s">
        <v>47</v>
      </c>
      <c r="H712" s="60" t="s">
        <v>59</v>
      </c>
      <c r="I712" s="101">
        <v>509.52</v>
      </c>
      <c r="J712" s="60"/>
      <c r="K712" s="60" t="s">
        <v>4835</v>
      </c>
      <c r="L712" s="28">
        <v>53000085</v>
      </c>
    </row>
    <row r="713" spans="1:12">
      <c r="A713" s="60" t="s">
        <v>44</v>
      </c>
      <c r="B713" s="60" t="s">
        <v>44</v>
      </c>
      <c r="C713" s="60" t="s">
        <v>4836</v>
      </c>
      <c r="D713">
        <v>1204</v>
      </c>
      <c r="E713" s="61">
        <v>44956</v>
      </c>
      <c r="F713" s="60">
        <v>66512</v>
      </c>
      <c r="G713" s="60" t="s">
        <v>47</v>
      </c>
      <c r="H713" s="60" t="s">
        <v>456</v>
      </c>
      <c r="I713" s="101">
        <v>358.98</v>
      </c>
      <c r="J713" s="60"/>
      <c r="K713" s="60" t="s">
        <v>4837</v>
      </c>
      <c r="L713" s="28">
        <v>53000085</v>
      </c>
    </row>
    <row r="714" spans="1:12">
      <c r="A714" s="60" t="s">
        <v>44</v>
      </c>
      <c r="B714" s="60" t="s">
        <v>44</v>
      </c>
      <c r="C714" s="60" t="s">
        <v>4838</v>
      </c>
      <c r="D714">
        <v>1204</v>
      </c>
      <c r="E714" s="61">
        <v>44957</v>
      </c>
      <c r="F714" s="60">
        <v>67972</v>
      </c>
      <c r="G714" s="60" t="s">
        <v>47</v>
      </c>
      <c r="H714" s="60" t="s">
        <v>439</v>
      </c>
      <c r="I714" s="101">
        <v>497.94</v>
      </c>
      <c r="J714" s="60"/>
      <c r="K714" s="60" t="s">
        <v>4839</v>
      </c>
      <c r="L714" s="28">
        <v>53000085</v>
      </c>
    </row>
    <row r="715" spans="1:12">
      <c r="A715" s="60" t="s">
        <v>44</v>
      </c>
      <c r="B715" s="60" t="s">
        <v>44</v>
      </c>
      <c r="C715" s="60" t="s">
        <v>4840</v>
      </c>
      <c r="D715">
        <v>1204</v>
      </c>
      <c r="E715" s="61">
        <v>44956</v>
      </c>
      <c r="F715" s="60">
        <v>12741</v>
      </c>
      <c r="G715" s="60" t="s">
        <v>47</v>
      </c>
      <c r="H715" s="60" t="s">
        <v>1457</v>
      </c>
      <c r="I715" s="101">
        <v>81.06</v>
      </c>
      <c r="J715" s="60"/>
      <c r="K715" s="60" t="s">
        <v>4841</v>
      </c>
      <c r="L715" s="28">
        <v>53000085</v>
      </c>
    </row>
    <row r="716" spans="1:12">
      <c r="A716" s="60" t="s">
        <v>948</v>
      </c>
      <c r="B716" s="60" t="s">
        <v>949</v>
      </c>
      <c r="C716" s="60" t="s">
        <v>4842</v>
      </c>
      <c r="D716">
        <v>1201</v>
      </c>
      <c r="E716" s="61">
        <v>44956</v>
      </c>
      <c r="F716" s="60">
        <v>64359</v>
      </c>
      <c r="G716" s="60" t="s">
        <v>47</v>
      </c>
      <c r="H716" s="60" t="s">
        <v>59</v>
      </c>
      <c r="I716" s="101">
        <v>5819.7</v>
      </c>
      <c r="J716" s="60"/>
      <c r="K716" s="60" t="s">
        <v>4208</v>
      </c>
      <c r="L716" s="28">
        <v>57328621</v>
      </c>
    </row>
    <row r="717" spans="1:12">
      <c r="A717" s="60" t="s">
        <v>948</v>
      </c>
      <c r="B717" s="60" t="s">
        <v>949</v>
      </c>
      <c r="C717" s="60" t="s">
        <v>4842</v>
      </c>
      <c r="D717">
        <v>1201</v>
      </c>
      <c r="E717" s="61">
        <v>44956</v>
      </c>
      <c r="F717" s="60">
        <v>64359</v>
      </c>
      <c r="G717" s="60" t="s">
        <v>47</v>
      </c>
      <c r="H717" s="60" t="s">
        <v>59</v>
      </c>
      <c r="I717" s="101">
        <v>9775.5</v>
      </c>
      <c r="J717" s="60"/>
      <c r="K717" s="60" t="s">
        <v>4210</v>
      </c>
      <c r="L717" s="28">
        <v>57328621</v>
      </c>
    </row>
    <row r="718" spans="1:12">
      <c r="A718" s="60" t="s">
        <v>948</v>
      </c>
      <c r="B718" s="60" t="s">
        <v>949</v>
      </c>
      <c r="C718" s="60" t="s">
        <v>4842</v>
      </c>
      <c r="D718">
        <v>1201</v>
      </c>
      <c r="E718" s="61">
        <v>44956</v>
      </c>
      <c r="F718" s="60">
        <v>64359</v>
      </c>
      <c r="G718" s="60" t="s">
        <v>47</v>
      </c>
      <c r="H718" s="60" t="s">
        <v>59</v>
      </c>
      <c r="I718" s="101">
        <v>8076.9</v>
      </c>
      <c r="J718" s="60"/>
      <c r="K718" s="60" t="s">
        <v>4211</v>
      </c>
      <c r="L718" s="28">
        <v>57328621</v>
      </c>
    </row>
    <row r="719" spans="1:12">
      <c r="A719" s="60" t="s">
        <v>948</v>
      </c>
      <c r="B719" s="60" t="s">
        <v>949</v>
      </c>
      <c r="C719" s="60" t="s">
        <v>4842</v>
      </c>
      <c r="D719">
        <v>1201</v>
      </c>
      <c r="E719" s="61">
        <v>44956</v>
      </c>
      <c r="F719" s="60">
        <v>64359</v>
      </c>
      <c r="G719" s="60" t="s">
        <v>47</v>
      </c>
      <c r="H719" s="60" t="s">
        <v>59</v>
      </c>
      <c r="I719" s="101">
        <v>10267.5</v>
      </c>
      <c r="J719" s="60"/>
      <c r="K719" s="60" t="s">
        <v>4212</v>
      </c>
      <c r="L719" s="28">
        <v>57328621</v>
      </c>
    </row>
    <row r="720" spans="1:12">
      <c r="A720" s="60" t="s">
        <v>948</v>
      </c>
      <c r="B720" s="60" t="s">
        <v>949</v>
      </c>
      <c r="C720" s="60" t="s">
        <v>4842</v>
      </c>
      <c r="D720">
        <v>1201</v>
      </c>
      <c r="E720" s="61">
        <v>44956</v>
      </c>
      <c r="F720" s="60">
        <v>64359</v>
      </c>
      <c r="G720" s="60" t="s">
        <v>47</v>
      </c>
      <c r="H720" s="60" t="s">
        <v>59</v>
      </c>
      <c r="I720" s="101">
        <v>8037</v>
      </c>
      <c r="J720" s="60"/>
      <c r="K720" s="60" t="s">
        <v>4213</v>
      </c>
      <c r="L720" s="28">
        <v>57328621</v>
      </c>
    </row>
    <row r="721" spans="1:13">
      <c r="A721" s="60" t="s">
        <v>948</v>
      </c>
      <c r="B721" s="60" t="s">
        <v>949</v>
      </c>
      <c r="C721" s="60" t="s">
        <v>4842</v>
      </c>
      <c r="D721">
        <v>1201</v>
      </c>
      <c r="E721" s="61">
        <v>44956</v>
      </c>
      <c r="F721" s="60">
        <v>64359</v>
      </c>
      <c r="G721" s="60" t="s">
        <v>47</v>
      </c>
      <c r="H721" s="60" t="s">
        <v>59</v>
      </c>
      <c r="I721" s="101">
        <v>8552.5499999999993</v>
      </c>
      <c r="J721" s="60"/>
      <c r="K721" s="60" t="s">
        <v>4209</v>
      </c>
      <c r="L721" s="28">
        <v>57328621</v>
      </c>
    </row>
    <row r="722" spans="1:13">
      <c r="A722" s="60" t="s">
        <v>2931</v>
      </c>
      <c r="B722" s="60" t="s">
        <v>3495</v>
      </c>
      <c r="C722" s="60" t="s">
        <v>4843</v>
      </c>
      <c r="D722">
        <v>1201</v>
      </c>
      <c r="E722" s="61">
        <v>44953</v>
      </c>
      <c r="F722" s="60">
        <v>35152</v>
      </c>
      <c r="G722" s="60" t="s">
        <v>15</v>
      </c>
      <c r="H722" s="60" t="s">
        <v>128</v>
      </c>
      <c r="I722" s="101">
        <v>14209.27</v>
      </c>
      <c r="J722" s="60"/>
      <c r="K722" s="60" t="s">
        <v>4844</v>
      </c>
      <c r="L722" s="28">
        <v>53000005</v>
      </c>
    </row>
    <row r="723" spans="1:13">
      <c r="A723" s="60" t="s">
        <v>44</v>
      </c>
      <c r="B723" s="60" t="s">
        <v>44</v>
      </c>
      <c r="C723" s="60" t="s">
        <v>4845</v>
      </c>
      <c r="D723">
        <v>1204</v>
      </c>
      <c r="E723" s="61">
        <v>44956</v>
      </c>
      <c r="F723" s="60">
        <v>66515</v>
      </c>
      <c r="G723" s="60" t="s">
        <v>47</v>
      </c>
      <c r="H723" s="60" t="s">
        <v>472</v>
      </c>
      <c r="I723" s="101">
        <v>30.84</v>
      </c>
      <c r="J723" s="60"/>
      <c r="K723" s="60" t="s">
        <v>4781</v>
      </c>
      <c r="L723" s="28">
        <v>53000085</v>
      </c>
    </row>
    <row r="724" spans="1:13">
      <c r="A724" s="60" t="s">
        <v>4846</v>
      </c>
      <c r="B724" s="60" t="s">
        <v>4847</v>
      </c>
      <c r="C724" s="60" t="s">
        <v>4848</v>
      </c>
      <c r="D724">
        <v>1201</v>
      </c>
      <c r="E724" s="61">
        <v>44957</v>
      </c>
      <c r="F724" s="60">
        <v>69936</v>
      </c>
      <c r="G724" s="60" t="s">
        <v>47</v>
      </c>
      <c r="H724" s="60" t="s">
        <v>21</v>
      </c>
      <c r="I724" s="101">
        <v>14595</v>
      </c>
      <c r="J724" s="60"/>
      <c r="K724" s="60" t="s">
        <v>4849</v>
      </c>
      <c r="L724" s="28">
        <v>55881669</v>
      </c>
    </row>
    <row r="725" spans="1:13">
      <c r="A725" s="60" t="s">
        <v>4846</v>
      </c>
      <c r="B725" s="60" t="s">
        <v>4847</v>
      </c>
      <c r="C725" s="60" t="s">
        <v>4848</v>
      </c>
      <c r="D725">
        <v>1201</v>
      </c>
      <c r="E725" s="61">
        <v>44957</v>
      </c>
      <c r="F725" s="60">
        <v>69936</v>
      </c>
      <c r="G725" s="60" t="s">
        <v>47</v>
      </c>
      <c r="H725" s="60" t="s">
        <v>21</v>
      </c>
      <c r="I725" s="101">
        <v>50625</v>
      </c>
      <c r="J725" s="60"/>
      <c r="K725" s="60" t="s">
        <v>4850</v>
      </c>
      <c r="L725" s="28">
        <v>55881669</v>
      </c>
    </row>
    <row r="726" spans="1:13">
      <c r="A726" s="60" t="s">
        <v>4846</v>
      </c>
      <c r="B726" s="60" t="s">
        <v>4847</v>
      </c>
      <c r="C726" s="60" t="s">
        <v>4848</v>
      </c>
      <c r="D726">
        <v>1201</v>
      </c>
      <c r="E726" s="61">
        <v>44957</v>
      </c>
      <c r="F726" s="60">
        <v>69936</v>
      </c>
      <c r="G726" s="60" t="s">
        <v>47</v>
      </c>
      <c r="H726" s="60" t="s">
        <v>21</v>
      </c>
      <c r="I726" s="101">
        <v>6765</v>
      </c>
      <c r="J726" s="60"/>
      <c r="K726" s="60" t="s">
        <v>4851</v>
      </c>
      <c r="L726" s="28">
        <v>55881669</v>
      </c>
    </row>
    <row r="727" spans="1:13">
      <c r="A727" s="60" t="s">
        <v>4846</v>
      </c>
      <c r="B727" s="60" t="s">
        <v>4847</v>
      </c>
      <c r="C727" s="60" t="s">
        <v>4848</v>
      </c>
      <c r="D727">
        <v>1201</v>
      </c>
      <c r="E727" s="61">
        <v>44957</v>
      </c>
      <c r="F727" s="60">
        <v>69936</v>
      </c>
      <c r="G727" s="60" t="s">
        <v>47</v>
      </c>
      <c r="H727" s="60" t="s">
        <v>21</v>
      </c>
      <c r="I727" s="101">
        <v>285.60000000000002</v>
      </c>
      <c r="J727" s="60"/>
      <c r="K727" s="60" t="s">
        <v>4852</v>
      </c>
      <c r="L727" s="28">
        <v>55881669</v>
      </c>
    </row>
    <row r="728" spans="1:13">
      <c r="A728" s="60" t="s">
        <v>2698</v>
      </c>
      <c r="B728" s="60" t="s">
        <v>3128</v>
      </c>
      <c r="C728" s="60" t="s">
        <v>4853</v>
      </c>
      <c r="D728">
        <v>1201</v>
      </c>
      <c r="E728" s="61">
        <v>44956</v>
      </c>
      <c r="F728" s="60">
        <v>38695</v>
      </c>
      <c r="G728" s="60" t="s">
        <v>15</v>
      </c>
      <c r="H728" s="60" t="s">
        <v>21</v>
      </c>
      <c r="I728" s="101">
        <v>58.260000000000005</v>
      </c>
      <c r="J728" s="60"/>
      <c r="K728" s="60" t="s">
        <v>3679</v>
      </c>
      <c r="L728" s="28">
        <v>55358131</v>
      </c>
      <c r="M728" t="s">
        <v>4991</v>
      </c>
    </row>
    <row r="729" spans="1:13">
      <c r="A729" s="60" t="s">
        <v>2698</v>
      </c>
      <c r="B729" s="60" t="s">
        <v>3128</v>
      </c>
      <c r="C729" s="60" t="s">
        <v>4853</v>
      </c>
      <c r="D729">
        <v>1201</v>
      </c>
      <c r="E729" s="61">
        <v>44956</v>
      </c>
      <c r="F729" s="60">
        <v>38695</v>
      </c>
      <c r="G729" s="60" t="s">
        <v>15</v>
      </c>
      <c r="H729" s="60" t="s">
        <v>21</v>
      </c>
      <c r="I729" s="101">
        <v>20.2</v>
      </c>
      <c r="J729" s="60"/>
      <c r="K729" s="60" t="s">
        <v>3836</v>
      </c>
      <c r="L729" s="28">
        <v>55358131</v>
      </c>
      <c r="M729" t="s">
        <v>4991</v>
      </c>
    </row>
    <row r="730" spans="1:13">
      <c r="A730" s="60" t="s">
        <v>166</v>
      </c>
      <c r="B730" s="60" t="s">
        <v>209</v>
      </c>
      <c r="C730" s="60" t="s">
        <v>4854</v>
      </c>
      <c r="D730">
        <v>1201</v>
      </c>
      <c r="E730" s="61">
        <v>44957</v>
      </c>
      <c r="F730" s="60">
        <v>69944</v>
      </c>
      <c r="G730" s="60" t="s">
        <v>47</v>
      </c>
      <c r="H730" s="60" t="s">
        <v>21</v>
      </c>
      <c r="I730" s="101">
        <v>1072</v>
      </c>
      <c r="J730" s="60"/>
      <c r="K730" s="60" t="s">
        <v>4855</v>
      </c>
      <c r="L730" s="28">
        <v>55738459</v>
      </c>
    </row>
    <row r="731" spans="1:13">
      <c r="A731" s="60" t="s">
        <v>166</v>
      </c>
      <c r="B731" s="60" t="s">
        <v>209</v>
      </c>
      <c r="C731" s="60" t="s">
        <v>4854</v>
      </c>
      <c r="D731">
        <v>1201</v>
      </c>
      <c r="E731" s="61">
        <v>44957</v>
      </c>
      <c r="F731" s="60">
        <v>69944</v>
      </c>
      <c r="G731" s="60" t="s">
        <v>47</v>
      </c>
      <c r="H731" s="60" t="s">
        <v>21</v>
      </c>
      <c r="I731" s="101">
        <v>195</v>
      </c>
      <c r="J731" s="60"/>
      <c r="K731" s="60" t="s">
        <v>3652</v>
      </c>
      <c r="L731" s="28">
        <v>55738459</v>
      </c>
    </row>
    <row r="732" spans="1:13">
      <c r="A732" s="60" t="s">
        <v>166</v>
      </c>
      <c r="B732" s="60" t="s">
        <v>209</v>
      </c>
      <c r="C732" s="60" t="s">
        <v>4854</v>
      </c>
      <c r="D732">
        <v>1201</v>
      </c>
      <c r="E732" s="61">
        <v>44957</v>
      </c>
      <c r="F732" s="60">
        <v>69944</v>
      </c>
      <c r="G732" s="60" t="s">
        <v>47</v>
      </c>
      <c r="H732" s="60" t="s">
        <v>21</v>
      </c>
      <c r="I732" s="101">
        <v>2755</v>
      </c>
      <c r="J732" s="60"/>
      <c r="K732" s="60" t="s">
        <v>4856</v>
      </c>
      <c r="L732" s="28">
        <v>55738459</v>
      </c>
    </row>
    <row r="733" spans="1:13">
      <c r="A733" s="60" t="s">
        <v>166</v>
      </c>
      <c r="B733" s="60" t="s">
        <v>209</v>
      </c>
      <c r="C733" s="60" t="s">
        <v>4854</v>
      </c>
      <c r="D733">
        <v>1201</v>
      </c>
      <c r="E733" s="61">
        <v>44957</v>
      </c>
      <c r="F733" s="60">
        <v>69944</v>
      </c>
      <c r="G733" s="60" t="s">
        <v>47</v>
      </c>
      <c r="H733" s="60" t="s">
        <v>21</v>
      </c>
      <c r="I733" s="101">
        <v>412.5</v>
      </c>
      <c r="J733" s="60"/>
      <c r="K733" s="60" t="s">
        <v>3699</v>
      </c>
      <c r="L733" s="28">
        <v>55738459</v>
      </c>
    </row>
    <row r="734" spans="1:13">
      <c r="A734" s="60" t="s">
        <v>166</v>
      </c>
      <c r="B734" s="60" t="s">
        <v>209</v>
      </c>
      <c r="C734" s="60" t="s">
        <v>4854</v>
      </c>
      <c r="D734">
        <v>1201</v>
      </c>
      <c r="E734" s="61">
        <v>44957</v>
      </c>
      <c r="F734" s="60">
        <v>69944</v>
      </c>
      <c r="G734" s="60" t="s">
        <v>47</v>
      </c>
      <c r="H734" s="60" t="s">
        <v>21</v>
      </c>
      <c r="I734" s="101">
        <v>7203.3</v>
      </c>
      <c r="J734" s="60"/>
      <c r="K734" s="60" t="s">
        <v>4857</v>
      </c>
      <c r="L734" s="28">
        <v>55738459</v>
      </c>
    </row>
    <row r="735" spans="1:13">
      <c r="A735" s="60" t="s">
        <v>166</v>
      </c>
      <c r="B735" s="60" t="s">
        <v>209</v>
      </c>
      <c r="C735" s="60" t="s">
        <v>4854</v>
      </c>
      <c r="D735">
        <v>1201</v>
      </c>
      <c r="E735" s="61">
        <v>44957</v>
      </c>
      <c r="F735" s="60">
        <v>69944</v>
      </c>
      <c r="G735" s="60" t="s">
        <v>47</v>
      </c>
      <c r="H735" s="60" t="s">
        <v>21</v>
      </c>
      <c r="I735" s="101">
        <v>1403.72</v>
      </c>
      <c r="J735" s="60"/>
      <c r="K735" s="60" t="s">
        <v>4858</v>
      </c>
      <c r="L735" s="28">
        <v>55738459</v>
      </c>
    </row>
    <row r="736" spans="1:13">
      <c r="A736" s="60" t="s">
        <v>166</v>
      </c>
      <c r="B736" s="60" t="s">
        <v>209</v>
      </c>
      <c r="C736" s="60" t="s">
        <v>4854</v>
      </c>
      <c r="D736">
        <v>1201</v>
      </c>
      <c r="E736" s="61">
        <v>44957</v>
      </c>
      <c r="F736" s="60">
        <v>69944</v>
      </c>
      <c r="G736" s="60" t="s">
        <v>47</v>
      </c>
      <c r="H736" s="60" t="s">
        <v>21</v>
      </c>
      <c r="I736" s="101">
        <v>2216.4</v>
      </c>
      <c r="J736" s="60"/>
      <c r="K736" s="60" t="s">
        <v>4859</v>
      </c>
      <c r="L736" s="28">
        <v>55738459</v>
      </c>
    </row>
    <row r="737" spans="1:12">
      <c r="A737" s="60" t="s">
        <v>166</v>
      </c>
      <c r="B737" s="60" t="s">
        <v>209</v>
      </c>
      <c r="C737" s="60" t="s">
        <v>4854</v>
      </c>
      <c r="D737">
        <v>1201</v>
      </c>
      <c r="E737" s="61">
        <v>44957</v>
      </c>
      <c r="F737" s="60">
        <v>69944</v>
      </c>
      <c r="G737" s="60" t="s">
        <v>47</v>
      </c>
      <c r="H737" s="60" t="s">
        <v>21</v>
      </c>
      <c r="I737" s="101">
        <v>6642.9</v>
      </c>
      <c r="J737" s="60"/>
      <c r="K737" s="60" t="s">
        <v>4860</v>
      </c>
      <c r="L737" s="28">
        <v>55738459</v>
      </c>
    </row>
    <row r="738" spans="1:12">
      <c r="A738" s="60" t="s">
        <v>166</v>
      </c>
      <c r="B738" s="60" t="s">
        <v>209</v>
      </c>
      <c r="C738" s="60" t="s">
        <v>4854</v>
      </c>
      <c r="D738">
        <v>1201</v>
      </c>
      <c r="E738" s="61">
        <v>44957</v>
      </c>
      <c r="F738" s="60">
        <v>69944</v>
      </c>
      <c r="G738" s="60" t="s">
        <v>47</v>
      </c>
      <c r="H738" s="60" t="s">
        <v>21</v>
      </c>
      <c r="I738" s="101">
        <v>4912</v>
      </c>
      <c r="J738" s="60"/>
      <c r="K738" s="60" t="s">
        <v>4861</v>
      </c>
      <c r="L738" s="28">
        <v>55738459</v>
      </c>
    </row>
    <row r="739" spans="1:12">
      <c r="A739" s="60" t="s">
        <v>166</v>
      </c>
      <c r="B739" s="60" t="s">
        <v>209</v>
      </c>
      <c r="C739" s="60" t="s">
        <v>4862</v>
      </c>
      <c r="D739">
        <v>1201</v>
      </c>
      <c r="E739" s="61">
        <v>44957</v>
      </c>
      <c r="F739" s="60">
        <v>69949</v>
      </c>
      <c r="G739" s="60" t="s">
        <v>47</v>
      </c>
      <c r="H739" s="60" t="s">
        <v>21</v>
      </c>
      <c r="I739" s="101">
        <v>663</v>
      </c>
      <c r="J739" s="60"/>
      <c r="K739" s="60" t="s">
        <v>4447</v>
      </c>
      <c r="L739" s="28">
        <v>55738459</v>
      </c>
    </row>
    <row r="740" spans="1:12">
      <c r="A740" s="60" t="s">
        <v>166</v>
      </c>
      <c r="B740" s="60" t="s">
        <v>209</v>
      </c>
      <c r="C740" s="60" t="s">
        <v>4862</v>
      </c>
      <c r="D740">
        <v>1201</v>
      </c>
      <c r="E740" s="61">
        <v>44957</v>
      </c>
      <c r="F740" s="60">
        <v>69949</v>
      </c>
      <c r="G740" s="60" t="s">
        <v>47</v>
      </c>
      <c r="H740" s="60" t="s">
        <v>21</v>
      </c>
      <c r="I740" s="101">
        <v>2798.5</v>
      </c>
      <c r="J740" s="60"/>
      <c r="K740" s="60" t="s">
        <v>4856</v>
      </c>
      <c r="L740" s="28">
        <v>55738459</v>
      </c>
    </row>
    <row r="741" spans="1:12">
      <c r="A741" s="60" t="s">
        <v>166</v>
      </c>
      <c r="B741" s="60" t="s">
        <v>209</v>
      </c>
      <c r="C741" s="60" t="s">
        <v>4862</v>
      </c>
      <c r="D741">
        <v>1201</v>
      </c>
      <c r="E741" s="61">
        <v>44957</v>
      </c>
      <c r="F741" s="60">
        <v>69949</v>
      </c>
      <c r="G741" s="60" t="s">
        <v>47</v>
      </c>
      <c r="H741" s="60" t="s">
        <v>21</v>
      </c>
      <c r="I741" s="101">
        <v>336.6</v>
      </c>
      <c r="J741" s="60"/>
      <c r="K741" s="60" t="s">
        <v>4860</v>
      </c>
      <c r="L741" s="28">
        <v>55738459</v>
      </c>
    </row>
    <row r="742" spans="1:12">
      <c r="A742" s="60" t="s">
        <v>166</v>
      </c>
      <c r="B742" s="60" t="s">
        <v>209</v>
      </c>
      <c r="C742" s="60" t="s">
        <v>4862</v>
      </c>
      <c r="D742">
        <v>1201</v>
      </c>
      <c r="E742" s="61">
        <v>44957</v>
      </c>
      <c r="F742" s="60">
        <v>69949</v>
      </c>
      <c r="G742" s="60" t="s">
        <v>47</v>
      </c>
      <c r="H742" s="60" t="s">
        <v>21</v>
      </c>
      <c r="I742" s="101">
        <v>5840</v>
      </c>
      <c r="J742" s="60"/>
      <c r="K742" s="60" t="s">
        <v>4863</v>
      </c>
      <c r="L742" s="28">
        <v>55738459</v>
      </c>
    </row>
    <row r="743" spans="1:12">
      <c r="A743" s="60" t="s">
        <v>166</v>
      </c>
      <c r="B743" s="60" t="s">
        <v>209</v>
      </c>
      <c r="C743" s="60" t="s">
        <v>4862</v>
      </c>
      <c r="D743">
        <v>1201</v>
      </c>
      <c r="E743" s="61">
        <v>44957</v>
      </c>
      <c r="F743" s="60">
        <v>69949</v>
      </c>
      <c r="G743" s="60" t="s">
        <v>47</v>
      </c>
      <c r="H743" s="60" t="s">
        <v>21</v>
      </c>
      <c r="I743" s="101">
        <v>320</v>
      </c>
      <c r="J743" s="60"/>
      <c r="K743" s="60" t="s">
        <v>4863</v>
      </c>
      <c r="L743" s="28">
        <v>55738459</v>
      </c>
    </row>
    <row r="744" spans="1:12">
      <c r="A744" s="60" t="s">
        <v>4451</v>
      </c>
      <c r="B744" s="60" t="s">
        <v>1007</v>
      </c>
      <c r="C744" s="60" t="s">
        <v>4864</v>
      </c>
      <c r="D744">
        <v>1201</v>
      </c>
      <c r="E744" s="61">
        <v>44957</v>
      </c>
      <c r="F744" s="60">
        <v>69749</v>
      </c>
      <c r="G744" s="60" t="s">
        <v>47</v>
      </c>
      <c r="H744" s="60" t="s">
        <v>77</v>
      </c>
      <c r="I744" s="101">
        <v>34552.32</v>
      </c>
      <c r="J744" s="60"/>
      <c r="K744" s="60" t="s">
        <v>4454</v>
      </c>
      <c r="L744" s="28">
        <v>57316330</v>
      </c>
    </row>
    <row r="745" spans="1:12">
      <c r="A745" s="60" t="s">
        <v>4451</v>
      </c>
      <c r="B745" s="60" t="s">
        <v>1007</v>
      </c>
      <c r="C745" s="60" t="s">
        <v>4864</v>
      </c>
      <c r="D745">
        <v>1201</v>
      </c>
      <c r="E745" s="61">
        <v>44957</v>
      </c>
      <c r="F745" s="60">
        <v>69749</v>
      </c>
      <c r="G745" s="60" t="s">
        <v>47</v>
      </c>
      <c r="H745" s="60" t="s">
        <v>77</v>
      </c>
      <c r="I745" s="101">
        <v>69104.639999999999</v>
      </c>
      <c r="J745" s="60"/>
      <c r="K745" s="60" t="s">
        <v>4454</v>
      </c>
      <c r="L745" s="28">
        <v>57316330</v>
      </c>
    </row>
    <row r="746" spans="1:12">
      <c r="A746" s="60" t="s">
        <v>4451</v>
      </c>
      <c r="B746" s="60" t="s">
        <v>1007</v>
      </c>
      <c r="C746" s="60" t="s">
        <v>4865</v>
      </c>
      <c r="D746">
        <v>1201</v>
      </c>
      <c r="E746" s="61">
        <v>44957</v>
      </c>
      <c r="F746" s="60">
        <v>69751</v>
      </c>
      <c r="G746" s="60" t="s">
        <v>47</v>
      </c>
      <c r="H746" s="60" t="s">
        <v>77</v>
      </c>
      <c r="I746" s="101">
        <v>108368.64</v>
      </c>
      <c r="J746" s="60"/>
      <c r="K746" s="60" t="s">
        <v>4454</v>
      </c>
      <c r="L746" s="28">
        <v>57316330</v>
      </c>
    </row>
    <row r="747" spans="1:12">
      <c r="A747" s="60" t="s">
        <v>166</v>
      </c>
      <c r="B747" s="60" t="s">
        <v>4456</v>
      </c>
      <c r="C747" s="60" t="s">
        <v>4866</v>
      </c>
      <c r="D747">
        <v>1201</v>
      </c>
      <c r="E747" s="61">
        <v>44957</v>
      </c>
      <c r="F747" s="60">
        <v>69756</v>
      </c>
      <c r="G747" s="60" t="s">
        <v>47</v>
      </c>
      <c r="H747" s="60" t="s">
        <v>21</v>
      </c>
      <c r="I747" s="101">
        <v>21690</v>
      </c>
      <c r="J747" s="60"/>
      <c r="K747" s="60" t="s">
        <v>4458</v>
      </c>
      <c r="L747" s="28">
        <v>55738459</v>
      </c>
    </row>
    <row r="748" spans="1:12">
      <c r="A748" s="60" t="s">
        <v>166</v>
      </c>
      <c r="B748" s="60" t="s">
        <v>4456</v>
      </c>
      <c r="C748" s="60" t="s">
        <v>4866</v>
      </c>
      <c r="D748">
        <v>1201</v>
      </c>
      <c r="E748" s="61">
        <v>44957</v>
      </c>
      <c r="F748" s="60">
        <v>69756</v>
      </c>
      <c r="G748" s="60" t="s">
        <v>47</v>
      </c>
      <c r="H748" s="60" t="s">
        <v>21</v>
      </c>
      <c r="I748" s="101">
        <v>32400</v>
      </c>
      <c r="J748" s="60"/>
      <c r="K748" s="60" t="s">
        <v>4458</v>
      </c>
      <c r="L748" s="28">
        <v>55738459</v>
      </c>
    </row>
    <row r="749" spans="1:12">
      <c r="A749" s="60" t="s">
        <v>166</v>
      </c>
      <c r="B749" s="60" t="s">
        <v>4456</v>
      </c>
      <c r="C749" s="60" t="s">
        <v>4866</v>
      </c>
      <c r="D749">
        <v>1201</v>
      </c>
      <c r="E749" s="61">
        <v>44957</v>
      </c>
      <c r="F749" s="60">
        <v>69756</v>
      </c>
      <c r="G749" s="60" t="s">
        <v>47</v>
      </c>
      <c r="H749" s="60" t="s">
        <v>21</v>
      </c>
      <c r="I749" s="101">
        <v>5760</v>
      </c>
      <c r="J749" s="60"/>
      <c r="K749" s="60" t="s">
        <v>4867</v>
      </c>
      <c r="L749" s="28">
        <v>55738459</v>
      </c>
    </row>
    <row r="750" spans="1:12">
      <c r="A750" s="60" t="s">
        <v>4868</v>
      </c>
      <c r="B750" s="60" t="s">
        <v>727</v>
      </c>
      <c r="C750" s="60" t="s">
        <v>4869</v>
      </c>
      <c r="D750">
        <v>1201</v>
      </c>
      <c r="E750" s="61">
        <v>44957</v>
      </c>
      <c r="F750" s="60">
        <v>69754</v>
      </c>
      <c r="G750" s="60" t="s">
        <v>47</v>
      </c>
      <c r="H750" s="60" t="s">
        <v>730</v>
      </c>
      <c r="I750" s="101">
        <v>3547.6279999999997</v>
      </c>
      <c r="J750" s="60"/>
      <c r="K750" s="60" t="s">
        <v>4870</v>
      </c>
      <c r="L750" s="28">
        <v>57334466</v>
      </c>
    </row>
    <row r="751" spans="1:12">
      <c r="A751" s="60" t="s">
        <v>4868</v>
      </c>
      <c r="B751" s="60" t="s">
        <v>727</v>
      </c>
      <c r="C751" s="60" t="s">
        <v>4869</v>
      </c>
      <c r="D751">
        <v>1201</v>
      </c>
      <c r="E751" s="61">
        <v>44957</v>
      </c>
      <c r="F751" s="60">
        <v>69754</v>
      </c>
      <c r="G751" s="60" t="s">
        <v>47</v>
      </c>
      <c r="H751" s="60" t="s">
        <v>730</v>
      </c>
      <c r="I751" s="101">
        <v>4020.6650000000004</v>
      </c>
      <c r="J751" s="60"/>
      <c r="K751" s="60" t="s">
        <v>4871</v>
      </c>
      <c r="L751" s="28">
        <v>57334466</v>
      </c>
    </row>
    <row r="752" spans="1:12">
      <c r="A752" s="60" t="s">
        <v>4868</v>
      </c>
      <c r="B752" s="60" t="s">
        <v>727</v>
      </c>
      <c r="C752" s="60" t="s">
        <v>4869</v>
      </c>
      <c r="D752">
        <v>1201</v>
      </c>
      <c r="E752" s="61">
        <v>44957</v>
      </c>
      <c r="F752" s="60">
        <v>69754</v>
      </c>
      <c r="G752" s="60" t="s">
        <v>47</v>
      </c>
      <c r="H752" s="60" t="s">
        <v>730</v>
      </c>
      <c r="I752" s="101">
        <v>3236.9760000000006</v>
      </c>
      <c r="J752" s="60"/>
      <c r="K752" s="60" t="s">
        <v>4872</v>
      </c>
      <c r="L752" s="28">
        <v>57334466</v>
      </c>
    </row>
    <row r="753" spans="1:12">
      <c r="A753" s="60" t="s">
        <v>404</v>
      </c>
      <c r="B753" s="60" t="s">
        <v>405</v>
      </c>
      <c r="C753" s="60" t="s">
        <v>4873</v>
      </c>
      <c r="D753">
        <v>1204</v>
      </c>
      <c r="E753" s="61">
        <v>44957</v>
      </c>
      <c r="F753" s="60">
        <v>70204</v>
      </c>
      <c r="G753" s="60" t="s">
        <v>47</v>
      </c>
      <c r="H753" s="60" t="s">
        <v>128</v>
      </c>
      <c r="I753" s="101">
        <v>10761</v>
      </c>
      <c r="J753" s="60"/>
      <c r="K753" s="60" t="s">
        <v>4874</v>
      </c>
      <c r="L753" s="28">
        <v>57225201</v>
      </c>
    </row>
    <row r="754" spans="1:12">
      <c r="A754" s="60" t="s">
        <v>404</v>
      </c>
      <c r="B754" s="60" t="s">
        <v>405</v>
      </c>
      <c r="C754" s="60" t="s">
        <v>4873</v>
      </c>
      <c r="D754">
        <v>1204</v>
      </c>
      <c r="E754" s="61">
        <v>44957</v>
      </c>
      <c r="F754" s="60">
        <v>70204</v>
      </c>
      <c r="G754" s="60" t="s">
        <v>47</v>
      </c>
      <c r="H754" s="60" t="s">
        <v>128</v>
      </c>
      <c r="I754" s="101">
        <v>10993.05</v>
      </c>
      <c r="J754" s="60"/>
      <c r="K754" s="60" t="s">
        <v>4875</v>
      </c>
      <c r="L754" s="28">
        <v>57225201</v>
      </c>
    </row>
    <row r="755" spans="1:12">
      <c r="A755" s="60" t="s">
        <v>404</v>
      </c>
      <c r="B755" s="60" t="s">
        <v>405</v>
      </c>
      <c r="C755" s="60" t="s">
        <v>4873</v>
      </c>
      <c r="D755">
        <v>1204</v>
      </c>
      <c r="E755" s="61">
        <v>44957</v>
      </c>
      <c r="F755" s="60">
        <v>70204</v>
      </c>
      <c r="G755" s="60" t="s">
        <v>47</v>
      </c>
      <c r="H755" s="60" t="s">
        <v>128</v>
      </c>
      <c r="I755" s="101">
        <v>10957.35</v>
      </c>
      <c r="J755" s="60"/>
      <c r="K755" s="60" t="s">
        <v>4876</v>
      </c>
      <c r="L755" s="28">
        <v>57225201</v>
      </c>
    </row>
    <row r="756" spans="1:12">
      <c r="A756" s="60" t="s">
        <v>404</v>
      </c>
      <c r="B756" s="60" t="s">
        <v>405</v>
      </c>
      <c r="C756" s="60" t="s">
        <v>4873</v>
      </c>
      <c r="D756">
        <v>1204</v>
      </c>
      <c r="E756" s="61">
        <v>44957</v>
      </c>
      <c r="F756" s="60">
        <v>70204</v>
      </c>
      <c r="G756" s="60" t="s">
        <v>47</v>
      </c>
      <c r="H756" s="60" t="s">
        <v>128</v>
      </c>
      <c r="I756" s="101">
        <v>10957.35</v>
      </c>
      <c r="J756" s="60"/>
      <c r="K756" s="60" t="s">
        <v>4877</v>
      </c>
      <c r="L756" s="28">
        <v>57225201</v>
      </c>
    </row>
    <row r="757" spans="1:12">
      <c r="A757" s="60" t="s">
        <v>404</v>
      </c>
      <c r="B757" s="60" t="s">
        <v>405</v>
      </c>
      <c r="C757" s="60" t="s">
        <v>4873</v>
      </c>
      <c r="D757">
        <v>1204</v>
      </c>
      <c r="E757" s="61">
        <v>44957</v>
      </c>
      <c r="F757" s="60">
        <v>70204</v>
      </c>
      <c r="G757" s="60" t="s">
        <v>47</v>
      </c>
      <c r="H757" s="60" t="s">
        <v>128</v>
      </c>
      <c r="I757" s="101">
        <v>10875.75</v>
      </c>
      <c r="J757" s="60"/>
      <c r="K757" s="60" t="s">
        <v>4878</v>
      </c>
      <c r="L757" s="28">
        <v>57225201</v>
      </c>
    </row>
    <row r="758" spans="1:12">
      <c r="A758" s="60" t="s">
        <v>404</v>
      </c>
      <c r="B758" s="60" t="s">
        <v>405</v>
      </c>
      <c r="C758" s="60" t="s">
        <v>4873</v>
      </c>
      <c r="D758">
        <v>1204</v>
      </c>
      <c r="E758" s="61">
        <v>44957</v>
      </c>
      <c r="F758" s="60">
        <v>70204</v>
      </c>
      <c r="G758" s="60" t="s">
        <v>47</v>
      </c>
      <c r="H758" s="60" t="s">
        <v>128</v>
      </c>
      <c r="I758" s="101">
        <v>10924.2</v>
      </c>
      <c r="J758" s="60"/>
      <c r="K758" s="60" t="s">
        <v>4879</v>
      </c>
      <c r="L758" s="28">
        <v>57225201</v>
      </c>
    </row>
    <row r="759" spans="1:12">
      <c r="A759" s="60" t="s">
        <v>404</v>
      </c>
      <c r="B759" s="60" t="s">
        <v>405</v>
      </c>
      <c r="C759" s="60" t="s">
        <v>4873</v>
      </c>
      <c r="D759">
        <v>1204</v>
      </c>
      <c r="E759" s="61">
        <v>44957</v>
      </c>
      <c r="F759" s="60">
        <v>70204</v>
      </c>
      <c r="G759" s="60" t="s">
        <v>47</v>
      </c>
      <c r="H759" s="60" t="s">
        <v>128</v>
      </c>
      <c r="I759" s="101">
        <v>62684.639999999999</v>
      </c>
      <c r="J759" s="60"/>
      <c r="K759" s="60" t="s">
        <v>4880</v>
      </c>
      <c r="L759" s="28">
        <v>57225201</v>
      </c>
    </row>
    <row r="760" spans="1:12">
      <c r="A760" s="60" t="s">
        <v>404</v>
      </c>
      <c r="B760" s="60" t="s">
        <v>405</v>
      </c>
      <c r="C760" s="60" t="s">
        <v>4873</v>
      </c>
      <c r="D760">
        <v>1204</v>
      </c>
      <c r="E760" s="61">
        <v>44957</v>
      </c>
      <c r="F760" s="60">
        <v>70204</v>
      </c>
      <c r="G760" s="60" t="s">
        <v>47</v>
      </c>
      <c r="H760" s="60" t="s">
        <v>128</v>
      </c>
      <c r="I760" s="101">
        <v>62684.639999999999</v>
      </c>
      <c r="J760" s="60"/>
      <c r="K760" s="60" t="s">
        <v>4881</v>
      </c>
      <c r="L760" s="28">
        <v>57225201</v>
      </c>
    </row>
    <row r="761" spans="1:12">
      <c r="A761" s="60" t="s">
        <v>404</v>
      </c>
      <c r="B761" s="60" t="s">
        <v>405</v>
      </c>
      <c r="C761" s="60" t="s">
        <v>4873</v>
      </c>
      <c r="D761">
        <v>1204</v>
      </c>
      <c r="E761" s="61">
        <v>44957</v>
      </c>
      <c r="F761" s="60">
        <v>70204</v>
      </c>
      <c r="G761" s="60" t="s">
        <v>47</v>
      </c>
      <c r="H761" s="60" t="s">
        <v>128</v>
      </c>
      <c r="I761" s="101">
        <v>63555.26</v>
      </c>
      <c r="J761" s="60"/>
      <c r="K761" s="60" t="s">
        <v>4882</v>
      </c>
      <c r="L761" s="28">
        <v>57225201</v>
      </c>
    </row>
    <row r="762" spans="1:12">
      <c r="A762" s="60" t="s">
        <v>404</v>
      </c>
      <c r="B762" s="60" t="s">
        <v>405</v>
      </c>
      <c r="C762" s="60" t="s">
        <v>4873</v>
      </c>
      <c r="D762">
        <v>1204</v>
      </c>
      <c r="E762" s="61">
        <v>44957</v>
      </c>
      <c r="F762" s="60">
        <v>70204</v>
      </c>
      <c r="G762" s="60" t="s">
        <v>47</v>
      </c>
      <c r="H762" s="60" t="s">
        <v>128</v>
      </c>
      <c r="I762" s="101">
        <v>62538.1</v>
      </c>
      <c r="J762" s="60"/>
      <c r="K762" s="60" t="s">
        <v>4883</v>
      </c>
      <c r="L762" s="28">
        <v>57225201</v>
      </c>
    </row>
    <row r="763" spans="1:12">
      <c r="A763" s="60" t="s">
        <v>404</v>
      </c>
      <c r="B763" s="60" t="s">
        <v>405</v>
      </c>
      <c r="C763" s="60" t="s">
        <v>4873</v>
      </c>
      <c r="D763">
        <v>1204</v>
      </c>
      <c r="E763" s="61">
        <v>44957</v>
      </c>
      <c r="F763" s="60">
        <v>70204</v>
      </c>
      <c r="G763" s="60" t="s">
        <v>47</v>
      </c>
      <c r="H763" s="60" t="s">
        <v>128</v>
      </c>
      <c r="I763" s="101">
        <v>31727.85</v>
      </c>
      <c r="J763" s="60"/>
      <c r="K763" s="60" t="s">
        <v>4884</v>
      </c>
      <c r="L763" s="28">
        <v>57225201</v>
      </c>
    </row>
    <row r="764" spans="1:12">
      <c r="A764" s="60" t="s">
        <v>404</v>
      </c>
      <c r="B764" s="60" t="s">
        <v>405</v>
      </c>
      <c r="C764" s="60" t="s">
        <v>4873</v>
      </c>
      <c r="D764">
        <v>1204</v>
      </c>
      <c r="E764" s="61">
        <v>44957</v>
      </c>
      <c r="F764" s="60">
        <v>70204</v>
      </c>
      <c r="G764" s="60" t="s">
        <v>47</v>
      </c>
      <c r="H764" s="60" t="s">
        <v>128</v>
      </c>
      <c r="I764" s="101">
        <v>63524.58</v>
      </c>
      <c r="J764" s="60"/>
      <c r="K764" s="60" t="s">
        <v>4885</v>
      </c>
      <c r="L764" s="28">
        <v>57225201</v>
      </c>
    </row>
    <row r="765" spans="1:12">
      <c r="A765" s="60" t="s">
        <v>404</v>
      </c>
      <c r="B765" s="60" t="s">
        <v>405</v>
      </c>
      <c r="C765" s="60" t="s">
        <v>4873</v>
      </c>
      <c r="D765">
        <v>1204</v>
      </c>
      <c r="E765" s="61">
        <v>44957</v>
      </c>
      <c r="F765" s="60">
        <v>70204</v>
      </c>
      <c r="G765" s="60" t="s">
        <v>47</v>
      </c>
      <c r="H765" s="60" t="s">
        <v>128</v>
      </c>
      <c r="I765" s="101">
        <v>30049.52</v>
      </c>
      <c r="J765" s="60"/>
      <c r="K765" s="60" t="s">
        <v>4886</v>
      </c>
      <c r="L765" s="28">
        <v>57225201</v>
      </c>
    </row>
    <row r="766" spans="1:12">
      <c r="A766" s="60" t="s">
        <v>404</v>
      </c>
      <c r="B766" s="60" t="s">
        <v>405</v>
      </c>
      <c r="C766" s="60" t="s">
        <v>4873</v>
      </c>
      <c r="D766">
        <v>1204</v>
      </c>
      <c r="E766" s="61">
        <v>44957</v>
      </c>
      <c r="F766" s="60">
        <v>70204</v>
      </c>
      <c r="G766" s="60" t="s">
        <v>47</v>
      </c>
      <c r="H766" s="60" t="s">
        <v>128</v>
      </c>
      <c r="I766" s="101">
        <v>30049.52</v>
      </c>
      <c r="J766" s="60"/>
      <c r="K766" s="60" t="s">
        <v>4887</v>
      </c>
      <c r="L766" s="28">
        <v>57225201</v>
      </c>
    </row>
    <row r="767" spans="1:12">
      <c r="A767" s="60" t="s">
        <v>404</v>
      </c>
      <c r="B767" s="60" t="s">
        <v>405</v>
      </c>
      <c r="C767" s="60" t="s">
        <v>4873</v>
      </c>
      <c r="D767">
        <v>1204</v>
      </c>
      <c r="E767" s="61">
        <v>44957</v>
      </c>
      <c r="F767" s="60">
        <v>70204</v>
      </c>
      <c r="G767" s="60" t="s">
        <v>47</v>
      </c>
      <c r="H767" s="60" t="s">
        <v>128</v>
      </c>
      <c r="I767" s="101">
        <v>11322</v>
      </c>
      <c r="J767" s="60"/>
      <c r="K767" s="60" t="s">
        <v>4888</v>
      </c>
      <c r="L767" s="28">
        <v>57225201</v>
      </c>
    </row>
    <row r="768" spans="1:12">
      <c r="A768" s="60" t="s">
        <v>404</v>
      </c>
      <c r="B768" s="60" t="s">
        <v>405</v>
      </c>
      <c r="C768" s="60" t="s">
        <v>4873</v>
      </c>
      <c r="D768">
        <v>1204</v>
      </c>
      <c r="E768" s="61">
        <v>44957</v>
      </c>
      <c r="F768" s="60">
        <v>70204</v>
      </c>
      <c r="G768" s="60" t="s">
        <v>47</v>
      </c>
      <c r="H768" s="60" t="s">
        <v>128</v>
      </c>
      <c r="I768" s="101">
        <v>11322</v>
      </c>
      <c r="J768" s="60"/>
      <c r="K768" s="60" t="s">
        <v>4889</v>
      </c>
      <c r="L768" s="28">
        <v>57225201</v>
      </c>
    </row>
    <row r="769" spans="1:12">
      <c r="A769" s="60" t="s">
        <v>404</v>
      </c>
      <c r="B769" s="60" t="s">
        <v>405</v>
      </c>
      <c r="C769" s="60" t="s">
        <v>4873</v>
      </c>
      <c r="D769">
        <v>1204</v>
      </c>
      <c r="E769" s="61">
        <v>44957</v>
      </c>
      <c r="F769" s="60">
        <v>70204</v>
      </c>
      <c r="G769" s="60" t="s">
        <v>47</v>
      </c>
      <c r="H769" s="60" t="s">
        <v>128</v>
      </c>
      <c r="I769" s="101">
        <v>11423.75</v>
      </c>
      <c r="J769" s="60"/>
      <c r="K769" s="60" t="s">
        <v>4890</v>
      </c>
      <c r="L769" s="28">
        <v>57225201</v>
      </c>
    </row>
    <row r="770" spans="1:12">
      <c r="A770" s="60" t="s">
        <v>404</v>
      </c>
      <c r="B770" s="60" t="s">
        <v>405</v>
      </c>
      <c r="C770" s="60" t="s">
        <v>4873</v>
      </c>
      <c r="D770">
        <v>1204</v>
      </c>
      <c r="E770" s="61">
        <v>44957</v>
      </c>
      <c r="F770" s="60">
        <v>70204</v>
      </c>
      <c r="G770" s="60" t="s">
        <v>47</v>
      </c>
      <c r="H770" s="60" t="s">
        <v>128</v>
      </c>
      <c r="I770" s="101">
        <v>11294.25</v>
      </c>
      <c r="J770" s="60"/>
      <c r="K770" s="60" t="s">
        <v>4891</v>
      </c>
      <c r="L770" s="28">
        <v>57225201</v>
      </c>
    </row>
    <row r="771" spans="1:12">
      <c r="A771" s="60" t="s">
        <v>404</v>
      </c>
      <c r="B771" s="60" t="s">
        <v>405</v>
      </c>
      <c r="C771" s="60" t="s">
        <v>4873</v>
      </c>
      <c r="D771">
        <v>1204</v>
      </c>
      <c r="E771" s="61">
        <v>44957</v>
      </c>
      <c r="F771" s="60">
        <v>70204</v>
      </c>
      <c r="G771" s="60" t="s">
        <v>47</v>
      </c>
      <c r="H771" s="60" t="s">
        <v>128</v>
      </c>
      <c r="I771" s="101">
        <v>5719.56</v>
      </c>
      <c r="J771" s="60"/>
      <c r="K771" s="60" t="s">
        <v>4892</v>
      </c>
      <c r="L771" s="28">
        <v>57225201</v>
      </c>
    </row>
    <row r="772" spans="1:12">
      <c r="A772" s="60" t="s">
        <v>404</v>
      </c>
      <c r="B772" s="60" t="s">
        <v>405</v>
      </c>
      <c r="C772" s="60" t="s">
        <v>4873</v>
      </c>
      <c r="D772">
        <v>1204</v>
      </c>
      <c r="E772" s="61">
        <v>44957</v>
      </c>
      <c r="F772" s="60">
        <v>70204</v>
      </c>
      <c r="G772" s="60" t="s">
        <v>47</v>
      </c>
      <c r="H772" s="60" t="s">
        <v>128</v>
      </c>
      <c r="I772" s="101">
        <v>11513.04</v>
      </c>
      <c r="J772" s="60"/>
      <c r="K772" s="60" t="s">
        <v>4893</v>
      </c>
      <c r="L772" s="28">
        <v>57225201</v>
      </c>
    </row>
    <row r="773" spans="1:12">
      <c r="A773" s="60" t="s">
        <v>404</v>
      </c>
      <c r="B773" s="60" t="s">
        <v>405</v>
      </c>
      <c r="C773" s="60" t="s">
        <v>4873</v>
      </c>
      <c r="D773">
        <v>1204</v>
      </c>
      <c r="E773" s="61">
        <v>44957</v>
      </c>
      <c r="F773" s="60">
        <v>70204</v>
      </c>
      <c r="G773" s="60" t="s">
        <v>47</v>
      </c>
      <c r="H773" s="60" t="s">
        <v>128</v>
      </c>
      <c r="I773" s="101">
        <v>5361.64</v>
      </c>
      <c r="J773" s="60"/>
      <c r="K773" s="60" t="s">
        <v>4894</v>
      </c>
      <c r="L773" s="28">
        <v>57225201</v>
      </c>
    </row>
    <row r="774" spans="1:12">
      <c r="A774" s="60" t="s">
        <v>404</v>
      </c>
      <c r="B774" s="60" t="s">
        <v>405</v>
      </c>
      <c r="C774" s="60" t="s">
        <v>4873</v>
      </c>
      <c r="D774">
        <v>1204</v>
      </c>
      <c r="E774" s="61">
        <v>44957</v>
      </c>
      <c r="F774" s="60">
        <v>70204</v>
      </c>
      <c r="G774" s="60" t="s">
        <v>47</v>
      </c>
      <c r="H774" s="60" t="s">
        <v>128</v>
      </c>
      <c r="I774" s="101">
        <v>5344.4</v>
      </c>
      <c r="J774" s="60"/>
      <c r="K774" s="60" t="s">
        <v>4895</v>
      </c>
      <c r="L774" s="28">
        <v>57225201</v>
      </c>
    </row>
    <row r="775" spans="1:12">
      <c r="A775" s="60" t="s">
        <v>44</v>
      </c>
      <c r="B775" s="60" t="s">
        <v>44</v>
      </c>
      <c r="C775" s="60" t="s">
        <v>4896</v>
      </c>
      <c r="D775">
        <v>1204</v>
      </c>
      <c r="E775" s="61">
        <v>44957</v>
      </c>
      <c r="F775" s="60">
        <v>70269</v>
      </c>
      <c r="G775" s="60" t="s">
        <v>47</v>
      </c>
      <c r="H775" s="60" t="s">
        <v>21</v>
      </c>
      <c r="I775" s="101">
        <v>127.3</v>
      </c>
      <c r="J775" s="60"/>
      <c r="K775" s="60" t="s">
        <v>4897</v>
      </c>
      <c r="L775" s="28">
        <v>53000085</v>
      </c>
    </row>
    <row r="776" spans="1:12">
      <c r="A776" s="60" t="s">
        <v>44</v>
      </c>
      <c r="B776" s="60" t="s">
        <v>44</v>
      </c>
      <c r="C776" s="60" t="s">
        <v>4898</v>
      </c>
      <c r="D776">
        <v>1204</v>
      </c>
      <c r="E776" s="61">
        <v>44957</v>
      </c>
      <c r="F776" s="60">
        <v>70265</v>
      </c>
      <c r="G776" s="60" t="s">
        <v>47</v>
      </c>
      <c r="H776" s="60" t="s">
        <v>48</v>
      </c>
      <c r="I776" s="101">
        <v>154.1</v>
      </c>
      <c r="J776" s="60"/>
      <c r="K776" s="60" t="s">
        <v>4899</v>
      </c>
      <c r="L776" s="28">
        <v>53000085</v>
      </c>
    </row>
    <row r="777" spans="1:12">
      <c r="A777" s="60" t="s">
        <v>44</v>
      </c>
      <c r="B777" s="60" t="s">
        <v>44</v>
      </c>
      <c r="C777" s="60" t="s">
        <v>4900</v>
      </c>
      <c r="D777">
        <v>1204</v>
      </c>
      <c r="E777" s="61">
        <v>44957</v>
      </c>
      <c r="F777" s="60">
        <v>70267</v>
      </c>
      <c r="G777" s="60" t="s">
        <v>47</v>
      </c>
      <c r="H777" s="60" t="s">
        <v>48</v>
      </c>
      <c r="I777" s="101">
        <v>180.9</v>
      </c>
      <c r="J777" s="60"/>
      <c r="K777" s="60" t="s">
        <v>4899</v>
      </c>
      <c r="L777" s="28">
        <v>53000085</v>
      </c>
    </row>
    <row r="778" spans="1:12">
      <c r="A778" s="60" t="s">
        <v>44</v>
      </c>
      <c r="B778" s="60" t="s">
        <v>44</v>
      </c>
      <c r="C778" s="60" t="s">
        <v>4901</v>
      </c>
      <c r="D778">
        <v>1204</v>
      </c>
      <c r="E778" s="61">
        <v>44957</v>
      </c>
      <c r="F778" s="60">
        <v>70329</v>
      </c>
      <c r="G778" s="60" t="s">
        <v>47</v>
      </c>
      <c r="H778" s="60" t="s">
        <v>701</v>
      </c>
      <c r="I778" s="101">
        <v>207.7</v>
      </c>
      <c r="J778" s="60"/>
      <c r="K778" s="60" t="s">
        <v>4902</v>
      </c>
      <c r="L778" s="28">
        <v>53000085</v>
      </c>
    </row>
    <row r="779" spans="1:12">
      <c r="A779" s="60" t="s">
        <v>44</v>
      </c>
      <c r="B779" s="60" t="s">
        <v>44</v>
      </c>
      <c r="C779" s="60" t="s">
        <v>4903</v>
      </c>
      <c r="D779">
        <v>1204</v>
      </c>
      <c r="E779" s="61">
        <v>44957</v>
      </c>
      <c r="F779" s="60">
        <v>70066</v>
      </c>
      <c r="G779" s="60" t="s">
        <v>47</v>
      </c>
      <c r="H779" s="60" t="s">
        <v>59</v>
      </c>
      <c r="I779" s="101">
        <v>14528.31</v>
      </c>
      <c r="J779" s="60"/>
      <c r="K779" s="60" t="s">
        <v>4904</v>
      </c>
      <c r="L779" s="28">
        <v>53000085</v>
      </c>
    </row>
    <row r="780" spans="1:12">
      <c r="A780" s="60" t="s">
        <v>44</v>
      </c>
      <c r="B780" s="60" t="s">
        <v>44</v>
      </c>
      <c r="C780" s="60" t="s">
        <v>4905</v>
      </c>
      <c r="D780">
        <v>1204</v>
      </c>
      <c r="E780" s="61">
        <v>44957</v>
      </c>
      <c r="F780" s="60">
        <v>70095</v>
      </c>
      <c r="G780" s="60" t="s">
        <v>47</v>
      </c>
      <c r="H780" s="60" t="s">
        <v>426</v>
      </c>
      <c r="I780" s="101">
        <v>3658.5</v>
      </c>
      <c r="J780" s="60"/>
      <c r="K780" s="60" t="s">
        <v>4906</v>
      </c>
      <c r="L780" s="28">
        <v>53000085</v>
      </c>
    </row>
    <row r="781" spans="1:12">
      <c r="A781" s="60" t="s">
        <v>44</v>
      </c>
      <c r="B781" s="60" t="s">
        <v>44</v>
      </c>
      <c r="C781" s="60" t="s">
        <v>4907</v>
      </c>
      <c r="D781">
        <v>1204</v>
      </c>
      <c r="E781" s="61">
        <v>44957</v>
      </c>
      <c r="F781" s="60">
        <v>70077</v>
      </c>
      <c r="G781" s="60" t="s">
        <v>47</v>
      </c>
      <c r="H781" s="60" t="s">
        <v>1835</v>
      </c>
      <c r="I781" s="101">
        <v>6747.9</v>
      </c>
      <c r="J781" s="60"/>
      <c r="K781" s="60" t="s">
        <v>4908</v>
      </c>
      <c r="L781" s="28">
        <v>53000085</v>
      </c>
    </row>
    <row r="782" spans="1:12">
      <c r="A782" s="60" t="s">
        <v>44</v>
      </c>
      <c r="B782" s="60" t="s">
        <v>44</v>
      </c>
      <c r="C782" s="60" t="s">
        <v>4909</v>
      </c>
      <c r="D782">
        <v>1204</v>
      </c>
      <c r="E782" s="61">
        <v>44957</v>
      </c>
      <c r="F782" s="60">
        <v>70382</v>
      </c>
      <c r="G782" s="60" t="s">
        <v>47</v>
      </c>
      <c r="H782" s="60" t="s">
        <v>74</v>
      </c>
      <c r="I782" s="101">
        <v>1065.03</v>
      </c>
      <c r="J782" s="60"/>
      <c r="K782" s="60" t="s">
        <v>4910</v>
      </c>
      <c r="L782" s="28">
        <v>53000085</v>
      </c>
    </row>
    <row r="783" spans="1:12">
      <c r="A783" s="60" t="s">
        <v>44</v>
      </c>
      <c r="B783" s="60" t="s">
        <v>44</v>
      </c>
      <c r="C783" s="60" t="s">
        <v>4911</v>
      </c>
      <c r="D783">
        <v>1204</v>
      </c>
      <c r="E783" s="61">
        <v>44957</v>
      </c>
      <c r="F783" s="60">
        <v>70065</v>
      </c>
      <c r="G783" s="60" t="s">
        <v>47</v>
      </c>
      <c r="H783" s="60" t="s">
        <v>452</v>
      </c>
      <c r="I783" s="101">
        <v>2048.7600000000002</v>
      </c>
      <c r="J783" s="60"/>
      <c r="K783" s="60" t="s">
        <v>4912</v>
      </c>
      <c r="L783" s="28">
        <v>53000085</v>
      </c>
    </row>
    <row r="784" spans="1:12">
      <c r="A784" s="60" t="s">
        <v>44</v>
      </c>
      <c r="B784" s="60" t="s">
        <v>44</v>
      </c>
      <c r="C784" s="60" t="s">
        <v>4913</v>
      </c>
      <c r="D784">
        <v>1204</v>
      </c>
      <c r="E784" s="61">
        <v>44957</v>
      </c>
      <c r="F784" s="60">
        <v>70094</v>
      </c>
      <c r="G784" s="60" t="s">
        <v>47</v>
      </c>
      <c r="H784" s="60" t="s">
        <v>472</v>
      </c>
      <c r="I784" s="101">
        <v>733.46</v>
      </c>
      <c r="J784" s="60"/>
      <c r="K784" s="60" t="s">
        <v>4914</v>
      </c>
      <c r="L784" s="28">
        <v>53000085</v>
      </c>
    </row>
    <row r="785" spans="1:12">
      <c r="A785" s="60" t="s">
        <v>44</v>
      </c>
      <c r="B785" s="60" t="s">
        <v>44</v>
      </c>
      <c r="C785" s="60" t="s">
        <v>4915</v>
      </c>
      <c r="D785">
        <v>1204</v>
      </c>
      <c r="E785" s="61">
        <v>44957</v>
      </c>
      <c r="F785" s="60">
        <v>70299</v>
      </c>
      <c r="G785" s="60" t="s">
        <v>47</v>
      </c>
      <c r="H785" s="60" t="s">
        <v>472</v>
      </c>
      <c r="I785" s="101">
        <v>3393.26</v>
      </c>
      <c r="J785" s="60"/>
      <c r="K785" s="60" t="s">
        <v>4914</v>
      </c>
      <c r="L785" s="28">
        <v>53000085</v>
      </c>
    </row>
    <row r="786" spans="1:12">
      <c r="A786" s="60" t="s">
        <v>44</v>
      </c>
      <c r="B786" s="60" t="s">
        <v>44</v>
      </c>
      <c r="C786" s="60" t="s">
        <v>4916</v>
      </c>
      <c r="D786">
        <v>1204</v>
      </c>
      <c r="E786" s="61">
        <v>44957</v>
      </c>
      <c r="F786" s="60">
        <v>70299</v>
      </c>
      <c r="G786" s="60" t="s">
        <v>47</v>
      </c>
      <c r="H786" s="60" t="s">
        <v>472</v>
      </c>
      <c r="I786" s="101">
        <v>3917.16</v>
      </c>
      <c r="J786" s="60"/>
      <c r="K786" s="60" t="s">
        <v>4914</v>
      </c>
      <c r="L786" s="28">
        <v>53000085</v>
      </c>
    </row>
    <row r="787" spans="1:12">
      <c r="A787" s="60" t="s">
        <v>44</v>
      </c>
      <c r="B787" s="60" t="s">
        <v>44</v>
      </c>
      <c r="C787" s="60" t="s">
        <v>4917</v>
      </c>
      <c r="D787">
        <v>1204</v>
      </c>
      <c r="E787" s="61">
        <v>44957</v>
      </c>
      <c r="F787" s="60">
        <v>70371</v>
      </c>
      <c r="G787" s="60" t="s">
        <v>47</v>
      </c>
      <c r="H787" s="60" t="s">
        <v>2272</v>
      </c>
      <c r="I787" s="101">
        <v>137.69999999999999</v>
      </c>
      <c r="J787" s="60"/>
      <c r="K787" s="60" t="s">
        <v>4918</v>
      </c>
      <c r="L787" s="28">
        <v>53000085</v>
      </c>
    </row>
    <row r="788" spans="1:12">
      <c r="A788" s="60" t="s">
        <v>44</v>
      </c>
      <c r="B788" s="60" t="s">
        <v>44</v>
      </c>
      <c r="C788" s="60" t="s">
        <v>4919</v>
      </c>
      <c r="D788">
        <v>1204</v>
      </c>
      <c r="E788" s="61">
        <v>44957</v>
      </c>
      <c r="F788" s="60">
        <v>70371</v>
      </c>
      <c r="G788" s="60" t="s">
        <v>47</v>
      </c>
      <c r="H788" s="60" t="s">
        <v>2272</v>
      </c>
      <c r="I788" s="101">
        <v>2162.6999999999998</v>
      </c>
      <c r="J788" s="60"/>
      <c r="K788" s="60" t="s">
        <v>4918</v>
      </c>
      <c r="L788" s="28">
        <v>53000085</v>
      </c>
    </row>
    <row r="789" spans="1:12">
      <c r="A789" s="60" t="s">
        <v>44</v>
      </c>
      <c r="B789" s="60" t="s">
        <v>44</v>
      </c>
      <c r="C789" s="60" t="s">
        <v>4920</v>
      </c>
      <c r="D789">
        <v>1204</v>
      </c>
      <c r="E789" s="61">
        <v>44957</v>
      </c>
      <c r="F789" s="60">
        <v>70079</v>
      </c>
      <c r="G789" s="60" t="s">
        <v>47</v>
      </c>
      <c r="H789" s="60" t="s">
        <v>426</v>
      </c>
      <c r="I789" s="101">
        <v>3119.2200000000003</v>
      </c>
      <c r="J789" s="60"/>
      <c r="K789" s="60" t="s">
        <v>4921</v>
      </c>
      <c r="L789" s="28">
        <v>53000085</v>
      </c>
    </row>
    <row r="790" spans="1:12">
      <c r="A790" s="60" t="s">
        <v>44</v>
      </c>
      <c r="B790" s="60" t="s">
        <v>44</v>
      </c>
      <c r="C790" s="60" t="s">
        <v>4922</v>
      </c>
      <c r="D790">
        <v>1204</v>
      </c>
      <c r="E790" s="61">
        <v>44957</v>
      </c>
      <c r="F790" s="60">
        <v>70096</v>
      </c>
      <c r="G790" s="60" t="s">
        <v>47</v>
      </c>
      <c r="H790" s="60" t="s">
        <v>426</v>
      </c>
      <c r="I790" s="101">
        <v>668.98</v>
      </c>
      <c r="J790" s="60"/>
      <c r="K790" s="60" t="s">
        <v>4921</v>
      </c>
      <c r="L790" s="28">
        <v>53000085</v>
      </c>
    </row>
    <row r="791" spans="1:12">
      <c r="A791" s="60" t="s">
        <v>44</v>
      </c>
      <c r="B791" s="60" t="s">
        <v>44</v>
      </c>
      <c r="C791" s="60" t="s">
        <v>4923</v>
      </c>
      <c r="D791">
        <v>1204</v>
      </c>
      <c r="E791" s="61">
        <v>44957</v>
      </c>
      <c r="F791" s="60">
        <v>70079</v>
      </c>
      <c r="G791" s="60" t="s">
        <v>47</v>
      </c>
      <c r="H791" s="60" t="s">
        <v>426</v>
      </c>
      <c r="I791" s="101">
        <v>3635.0600000000004</v>
      </c>
      <c r="J791" s="60"/>
      <c r="K791" s="60" t="s">
        <v>4921</v>
      </c>
      <c r="L791" s="28">
        <v>53000085</v>
      </c>
    </row>
    <row r="792" spans="1:12">
      <c r="A792" s="60" t="s">
        <v>44</v>
      </c>
      <c r="B792" s="60" t="s">
        <v>44</v>
      </c>
      <c r="C792" s="60" t="s">
        <v>4924</v>
      </c>
      <c r="D792">
        <v>1204</v>
      </c>
      <c r="E792" s="61">
        <v>44957</v>
      </c>
      <c r="F792" s="60">
        <v>70092</v>
      </c>
      <c r="G792" s="60" t="s">
        <v>47</v>
      </c>
      <c r="H792" s="60" t="s">
        <v>426</v>
      </c>
      <c r="I792" s="101">
        <v>693.16000000000008</v>
      </c>
      <c r="J792" s="60"/>
      <c r="K792" s="60" t="s">
        <v>4925</v>
      </c>
      <c r="L792" s="28">
        <v>53000085</v>
      </c>
    </row>
    <row r="793" spans="1:12">
      <c r="A793" s="60" t="s">
        <v>44</v>
      </c>
      <c r="B793" s="60" t="s">
        <v>44</v>
      </c>
      <c r="C793" s="60" t="s">
        <v>4926</v>
      </c>
      <c r="D793">
        <v>1204</v>
      </c>
      <c r="E793" s="61">
        <v>44957</v>
      </c>
      <c r="F793" s="60">
        <v>70090</v>
      </c>
      <c r="G793" s="60" t="s">
        <v>47</v>
      </c>
      <c r="H793" s="60" t="s">
        <v>426</v>
      </c>
      <c r="I793" s="101">
        <v>298.22000000000003</v>
      </c>
      <c r="J793" s="60"/>
      <c r="K793" s="60" t="s">
        <v>4925</v>
      </c>
      <c r="L793" s="28">
        <v>53000085</v>
      </c>
    </row>
    <row r="794" spans="1:12">
      <c r="A794" s="60" t="s">
        <v>44</v>
      </c>
      <c r="B794" s="60" t="s">
        <v>44</v>
      </c>
      <c r="C794" s="60" t="s">
        <v>4927</v>
      </c>
      <c r="D794">
        <v>1204</v>
      </c>
      <c r="E794" s="61">
        <v>44957</v>
      </c>
      <c r="F794" s="60">
        <v>70079</v>
      </c>
      <c r="G794" s="60" t="s">
        <v>47</v>
      </c>
      <c r="H794" s="60" t="s">
        <v>426</v>
      </c>
      <c r="I794" s="101">
        <v>1074.26</v>
      </c>
      <c r="J794" s="60"/>
      <c r="K794" s="60" t="s">
        <v>4928</v>
      </c>
      <c r="L794" s="28">
        <v>53000085</v>
      </c>
    </row>
    <row r="795" spans="1:12">
      <c r="A795" s="60" t="s">
        <v>44</v>
      </c>
      <c r="B795" s="60" t="s">
        <v>44</v>
      </c>
      <c r="C795" s="60" t="s">
        <v>4929</v>
      </c>
      <c r="D795">
        <v>1204</v>
      </c>
      <c r="E795" s="61">
        <v>44957</v>
      </c>
      <c r="F795" s="60">
        <v>70096</v>
      </c>
      <c r="G795" s="60" t="s">
        <v>47</v>
      </c>
      <c r="H795" s="60" t="s">
        <v>426</v>
      </c>
      <c r="I795" s="101">
        <v>236.44</v>
      </c>
      <c r="J795" s="60"/>
      <c r="K795" s="60" t="s">
        <v>4928</v>
      </c>
      <c r="L795" s="28">
        <v>53000085</v>
      </c>
    </row>
    <row r="796" spans="1:12">
      <c r="A796" s="60" t="s">
        <v>44</v>
      </c>
      <c r="B796" s="60" t="s">
        <v>44</v>
      </c>
      <c r="C796" s="60" t="s">
        <v>4930</v>
      </c>
      <c r="D796">
        <v>1204</v>
      </c>
      <c r="E796" s="61">
        <v>44957</v>
      </c>
      <c r="F796" s="60">
        <v>70079</v>
      </c>
      <c r="G796" s="60" t="s">
        <v>47</v>
      </c>
      <c r="H796" s="60" t="s">
        <v>426</v>
      </c>
      <c r="I796" s="101">
        <v>1259.3</v>
      </c>
      <c r="J796" s="60"/>
      <c r="K796" s="60" t="s">
        <v>4928</v>
      </c>
      <c r="L796" s="28">
        <v>53000085</v>
      </c>
    </row>
    <row r="797" spans="1:12">
      <c r="A797" s="60" t="s">
        <v>44</v>
      </c>
      <c r="B797" s="60" t="s">
        <v>44</v>
      </c>
      <c r="C797" s="60" t="s">
        <v>4931</v>
      </c>
      <c r="D797">
        <v>1204</v>
      </c>
      <c r="E797" s="61">
        <v>44957</v>
      </c>
      <c r="F797" s="60">
        <v>70092</v>
      </c>
      <c r="G797" s="60" t="s">
        <v>47</v>
      </c>
      <c r="H797" s="60" t="s">
        <v>426</v>
      </c>
      <c r="I797" s="101">
        <v>359.79999999999995</v>
      </c>
      <c r="J797" s="60"/>
      <c r="K797" s="60" t="s">
        <v>4932</v>
      </c>
      <c r="L797" s="28">
        <v>53000085</v>
      </c>
    </row>
    <row r="798" spans="1:12">
      <c r="A798" s="60" t="s">
        <v>44</v>
      </c>
      <c r="B798" s="60" t="s">
        <v>44</v>
      </c>
      <c r="C798" s="60" t="s">
        <v>4933</v>
      </c>
      <c r="D798">
        <v>1204</v>
      </c>
      <c r="E798" s="61">
        <v>44957</v>
      </c>
      <c r="F798" s="60">
        <v>70090</v>
      </c>
      <c r="G798" s="60" t="s">
        <v>47</v>
      </c>
      <c r="H798" s="60" t="s">
        <v>426</v>
      </c>
      <c r="I798" s="101">
        <v>154.19999999999999</v>
      </c>
      <c r="J798" s="60"/>
      <c r="K798" s="60" t="s">
        <v>4932</v>
      </c>
      <c r="L798" s="28">
        <v>53000085</v>
      </c>
    </row>
    <row r="799" spans="1:12">
      <c r="A799" s="60" t="s">
        <v>44</v>
      </c>
      <c r="B799" s="60" t="s">
        <v>44</v>
      </c>
      <c r="C799" s="60" t="s">
        <v>4934</v>
      </c>
      <c r="D799">
        <v>1204</v>
      </c>
      <c r="E799" s="61">
        <v>44957</v>
      </c>
      <c r="F799" s="60">
        <v>70329</v>
      </c>
      <c r="G799" s="60" t="s">
        <v>47</v>
      </c>
      <c r="H799" s="60" t="s">
        <v>701</v>
      </c>
      <c r="I799" s="101">
        <v>51.4</v>
      </c>
      <c r="J799" s="60"/>
      <c r="K799" s="60" t="s">
        <v>4935</v>
      </c>
      <c r="L799" s="28">
        <v>53000085</v>
      </c>
    </row>
    <row r="800" spans="1:12">
      <c r="A800" s="60" t="s">
        <v>44</v>
      </c>
      <c r="B800" s="60" t="s">
        <v>44</v>
      </c>
      <c r="C800" s="60" t="s">
        <v>4936</v>
      </c>
      <c r="D800">
        <v>1204</v>
      </c>
      <c r="E800" s="61">
        <v>44957</v>
      </c>
      <c r="F800" s="60">
        <v>70384</v>
      </c>
      <c r="G800" s="60" t="s">
        <v>47</v>
      </c>
      <c r="H800" s="60" t="s">
        <v>435</v>
      </c>
      <c r="I800" s="101">
        <v>3625.98</v>
      </c>
      <c r="J800" s="60"/>
      <c r="K800" s="60" t="s">
        <v>4937</v>
      </c>
      <c r="L800" s="28">
        <v>53000085</v>
      </c>
    </row>
    <row r="801" spans="1:12">
      <c r="A801" s="60" t="s">
        <v>44</v>
      </c>
      <c r="B801" s="60" t="s">
        <v>44</v>
      </c>
      <c r="C801" s="60" t="s">
        <v>4938</v>
      </c>
      <c r="D801">
        <v>1204</v>
      </c>
      <c r="E801" s="61">
        <v>44957</v>
      </c>
      <c r="F801" s="60">
        <v>70079</v>
      </c>
      <c r="G801" s="60" t="s">
        <v>47</v>
      </c>
      <c r="H801" s="60" t="s">
        <v>426</v>
      </c>
      <c r="I801" s="101">
        <v>8325.9800000000014</v>
      </c>
      <c r="J801" s="60"/>
      <c r="K801" s="60" t="s">
        <v>4939</v>
      </c>
      <c r="L801" s="28">
        <v>53000085</v>
      </c>
    </row>
    <row r="802" spans="1:12">
      <c r="A802" s="60" t="s">
        <v>44</v>
      </c>
      <c r="B802" s="60" t="s">
        <v>44</v>
      </c>
      <c r="C802" s="60" t="s">
        <v>4940</v>
      </c>
      <c r="D802">
        <v>1204</v>
      </c>
      <c r="E802" s="61">
        <v>44957</v>
      </c>
      <c r="F802" s="60">
        <v>70096</v>
      </c>
      <c r="G802" s="60" t="s">
        <v>47</v>
      </c>
      <c r="H802" s="60" t="s">
        <v>426</v>
      </c>
      <c r="I802" s="101">
        <v>1781.2600000000002</v>
      </c>
      <c r="J802" s="60"/>
      <c r="K802" s="60" t="s">
        <v>4939</v>
      </c>
      <c r="L802" s="28">
        <v>53000085</v>
      </c>
    </row>
    <row r="803" spans="1:12">
      <c r="A803" s="60" t="s">
        <v>44</v>
      </c>
      <c r="B803" s="60" t="s">
        <v>44</v>
      </c>
      <c r="C803" s="60" t="s">
        <v>4941</v>
      </c>
      <c r="D803">
        <v>1204</v>
      </c>
      <c r="E803" s="61">
        <v>44957</v>
      </c>
      <c r="F803" s="60">
        <v>70079</v>
      </c>
      <c r="G803" s="60" t="s">
        <v>47</v>
      </c>
      <c r="H803" s="60" t="s">
        <v>426</v>
      </c>
      <c r="I803" s="101">
        <v>9728.42</v>
      </c>
      <c r="J803" s="60"/>
      <c r="K803" s="60" t="s">
        <v>4939</v>
      </c>
      <c r="L803" s="28">
        <v>53000085</v>
      </c>
    </row>
    <row r="804" spans="1:12">
      <c r="A804" s="60" t="s">
        <v>44</v>
      </c>
      <c r="B804" s="60" t="s">
        <v>44</v>
      </c>
      <c r="C804" s="60" t="s">
        <v>4942</v>
      </c>
      <c r="D804">
        <v>1204</v>
      </c>
      <c r="E804" s="61">
        <v>44957</v>
      </c>
      <c r="F804" s="60">
        <v>70092</v>
      </c>
      <c r="G804" s="60" t="s">
        <v>47</v>
      </c>
      <c r="H804" s="60" t="s">
        <v>426</v>
      </c>
      <c r="I804" s="101">
        <v>1845.74</v>
      </c>
      <c r="J804" s="60"/>
      <c r="K804" s="60" t="s">
        <v>4943</v>
      </c>
      <c r="L804" s="28">
        <v>53000085</v>
      </c>
    </row>
    <row r="805" spans="1:12">
      <c r="A805" s="60" t="s">
        <v>44</v>
      </c>
      <c r="B805" s="60" t="s">
        <v>44</v>
      </c>
      <c r="C805" s="60" t="s">
        <v>4944</v>
      </c>
      <c r="D805">
        <v>1204</v>
      </c>
      <c r="E805" s="61">
        <v>44957</v>
      </c>
      <c r="F805" s="60">
        <v>70090</v>
      </c>
      <c r="G805" s="60" t="s">
        <v>47</v>
      </c>
      <c r="H805" s="60" t="s">
        <v>426</v>
      </c>
      <c r="I805" s="101">
        <v>789.88</v>
      </c>
      <c r="J805" s="60"/>
      <c r="K805" s="60" t="s">
        <v>4943</v>
      </c>
      <c r="L805" s="28">
        <v>53000085</v>
      </c>
    </row>
    <row r="806" spans="1:12">
      <c r="A806" s="60" t="s">
        <v>44</v>
      </c>
      <c r="B806" s="60" t="s">
        <v>44</v>
      </c>
      <c r="C806" s="60" t="s">
        <v>4945</v>
      </c>
      <c r="D806">
        <v>1204</v>
      </c>
      <c r="E806" s="61">
        <v>44957</v>
      </c>
      <c r="F806" s="60">
        <v>70299</v>
      </c>
      <c r="G806" s="60" t="s">
        <v>47</v>
      </c>
      <c r="H806" s="60" t="s">
        <v>472</v>
      </c>
      <c r="I806" s="101">
        <v>10155.6</v>
      </c>
      <c r="J806" s="60"/>
      <c r="K806" s="60" t="s">
        <v>4946</v>
      </c>
      <c r="L806" s="28">
        <v>53000085</v>
      </c>
    </row>
    <row r="807" spans="1:12">
      <c r="A807" s="60" t="s">
        <v>44</v>
      </c>
      <c r="B807" s="60" t="s">
        <v>44</v>
      </c>
      <c r="C807" s="60" t="s">
        <v>4947</v>
      </c>
      <c r="D807">
        <v>1204</v>
      </c>
      <c r="E807" s="61">
        <v>44957</v>
      </c>
      <c r="F807" s="60">
        <v>70094</v>
      </c>
      <c r="G807" s="60" t="s">
        <v>47</v>
      </c>
      <c r="H807" s="60" t="s">
        <v>472</v>
      </c>
      <c r="I807" s="101">
        <v>2176.1999999999998</v>
      </c>
      <c r="J807" s="60"/>
      <c r="K807" s="60" t="s">
        <v>4946</v>
      </c>
      <c r="L807" s="28">
        <v>53000085</v>
      </c>
    </row>
    <row r="808" spans="1:12">
      <c r="A808" s="60" t="s">
        <v>44</v>
      </c>
      <c r="B808" s="60" t="s">
        <v>44</v>
      </c>
      <c r="C808" s="60" t="s">
        <v>4948</v>
      </c>
      <c r="D808">
        <v>1204</v>
      </c>
      <c r="E808" s="61">
        <v>44957</v>
      </c>
      <c r="F808" s="60">
        <v>70299</v>
      </c>
      <c r="G808" s="60" t="s">
        <v>47</v>
      </c>
      <c r="H808" s="60" t="s">
        <v>472</v>
      </c>
      <c r="I808" s="101">
        <v>11517.74</v>
      </c>
      <c r="J808" s="60"/>
      <c r="K808" s="60" t="s">
        <v>4946</v>
      </c>
      <c r="L808" s="28">
        <v>53000085</v>
      </c>
    </row>
    <row r="809" spans="1:12">
      <c r="A809" s="60" t="s">
        <v>44</v>
      </c>
      <c r="B809" s="60" t="s">
        <v>44</v>
      </c>
      <c r="C809" s="60" t="s">
        <v>4949</v>
      </c>
      <c r="D809">
        <v>1204</v>
      </c>
      <c r="E809" s="61">
        <v>44957</v>
      </c>
      <c r="F809" s="60">
        <v>70092</v>
      </c>
      <c r="G809" s="60" t="s">
        <v>47</v>
      </c>
      <c r="H809" s="60" t="s">
        <v>426</v>
      </c>
      <c r="I809" s="101">
        <v>3385.2000000000003</v>
      </c>
      <c r="J809" s="60"/>
      <c r="K809" s="60" t="s">
        <v>4950</v>
      </c>
      <c r="L809" s="28">
        <v>53000085</v>
      </c>
    </row>
    <row r="810" spans="1:12">
      <c r="A810" s="60" t="s">
        <v>44</v>
      </c>
      <c r="B810" s="60" t="s">
        <v>44</v>
      </c>
      <c r="C810" s="60" t="s">
        <v>4951</v>
      </c>
      <c r="D810">
        <v>1204</v>
      </c>
      <c r="E810" s="61">
        <v>44957</v>
      </c>
      <c r="F810" s="60">
        <v>70090</v>
      </c>
      <c r="G810" s="60" t="s">
        <v>47</v>
      </c>
      <c r="H810" s="60" t="s">
        <v>426</v>
      </c>
      <c r="I810" s="101">
        <v>1450.8000000000002</v>
      </c>
      <c r="J810" s="60"/>
      <c r="K810" s="60" t="s">
        <v>4950</v>
      </c>
      <c r="L810" s="28">
        <v>53000085</v>
      </c>
    </row>
    <row r="811" spans="1:12">
      <c r="A811" s="60" t="s">
        <v>44</v>
      </c>
      <c r="B811" s="60" t="s">
        <v>44</v>
      </c>
      <c r="C811" s="60" t="s">
        <v>4952</v>
      </c>
      <c r="D811">
        <v>1204</v>
      </c>
      <c r="E811" s="61">
        <v>44957</v>
      </c>
      <c r="F811" s="60">
        <v>70329</v>
      </c>
      <c r="G811" s="60" t="s">
        <v>47</v>
      </c>
      <c r="H811" s="60" t="s">
        <v>701</v>
      </c>
      <c r="I811" s="101">
        <v>282.10000000000002</v>
      </c>
      <c r="J811" s="60"/>
      <c r="K811" s="60" t="s">
        <v>4953</v>
      </c>
      <c r="L811" s="28">
        <v>53000085</v>
      </c>
    </row>
    <row r="812" spans="1:12">
      <c r="A812" s="60" t="s">
        <v>44</v>
      </c>
      <c r="B812" s="60" t="s">
        <v>44</v>
      </c>
      <c r="C812" s="60" t="s">
        <v>4954</v>
      </c>
      <c r="D812">
        <v>1204</v>
      </c>
      <c r="E812" s="61">
        <v>44957</v>
      </c>
      <c r="F812" s="60">
        <v>70061</v>
      </c>
      <c r="G812" s="60" t="s">
        <v>47</v>
      </c>
      <c r="H812" s="60" t="s">
        <v>786</v>
      </c>
      <c r="I812" s="101">
        <v>179.49</v>
      </c>
      <c r="J812" s="60"/>
      <c r="K812" s="60" t="s">
        <v>4955</v>
      </c>
      <c r="L812" s="28">
        <v>53000085</v>
      </c>
    </row>
    <row r="813" spans="1:12">
      <c r="A813" s="60" t="s">
        <v>44</v>
      </c>
      <c r="B813" s="60" t="s">
        <v>44</v>
      </c>
      <c r="C813" s="60" t="s">
        <v>4956</v>
      </c>
      <c r="D813">
        <v>1204</v>
      </c>
      <c r="E813" s="61">
        <v>44957</v>
      </c>
      <c r="F813" s="60">
        <v>70062</v>
      </c>
      <c r="G813" s="60" t="s">
        <v>47</v>
      </c>
      <c r="H813" s="60" t="s">
        <v>786</v>
      </c>
      <c r="I813" s="101">
        <v>370.56</v>
      </c>
      <c r="J813" s="60"/>
      <c r="K813" s="60" t="s">
        <v>4955</v>
      </c>
      <c r="L813" s="28">
        <v>53000085</v>
      </c>
    </row>
    <row r="814" spans="1:12">
      <c r="A814" s="60" t="s">
        <v>44</v>
      </c>
      <c r="B814" s="60" t="s">
        <v>44</v>
      </c>
      <c r="C814" s="60" t="s">
        <v>4957</v>
      </c>
      <c r="D814">
        <v>1204</v>
      </c>
      <c r="E814" s="61">
        <v>44957</v>
      </c>
      <c r="F814" s="60">
        <v>70091</v>
      </c>
      <c r="G814" s="60" t="s">
        <v>47</v>
      </c>
      <c r="H814" s="60" t="s">
        <v>312</v>
      </c>
      <c r="I814" s="101">
        <v>69.48</v>
      </c>
      <c r="J814" s="60"/>
      <c r="K814" s="60" t="s">
        <v>4958</v>
      </c>
      <c r="L814" s="28">
        <v>53000085</v>
      </c>
    </row>
    <row r="815" spans="1:12">
      <c r="A815" s="60" t="s">
        <v>44</v>
      </c>
      <c r="B815" s="60" t="s">
        <v>44</v>
      </c>
      <c r="C815" s="60" t="s">
        <v>4959</v>
      </c>
      <c r="D815">
        <v>1204</v>
      </c>
      <c r="E815" s="61">
        <v>44957</v>
      </c>
      <c r="F815" s="60">
        <v>70383</v>
      </c>
      <c r="G815" s="60" t="s">
        <v>47</v>
      </c>
      <c r="H815" s="60" t="s">
        <v>59</v>
      </c>
      <c r="I815" s="101">
        <v>81.06</v>
      </c>
      <c r="J815" s="60"/>
      <c r="K815" s="60" t="s">
        <v>4960</v>
      </c>
      <c r="L815" s="28">
        <v>53000085</v>
      </c>
    </row>
    <row r="816" spans="1:12">
      <c r="A816" s="60" t="s">
        <v>44</v>
      </c>
      <c r="B816" s="60" t="s">
        <v>44</v>
      </c>
      <c r="C816" s="60" t="s">
        <v>4961</v>
      </c>
      <c r="D816">
        <v>1204</v>
      </c>
      <c r="E816" s="61">
        <v>44957</v>
      </c>
      <c r="F816" s="60">
        <v>70088</v>
      </c>
      <c r="G816" s="60" t="s">
        <v>47</v>
      </c>
      <c r="H816" s="60" t="s">
        <v>472</v>
      </c>
      <c r="I816" s="101">
        <v>80.5</v>
      </c>
      <c r="J816" s="60"/>
      <c r="K816" s="60" t="s">
        <v>4962</v>
      </c>
      <c r="L816" s="28">
        <v>53000085</v>
      </c>
    </row>
    <row r="817" spans="1:13">
      <c r="A817" s="60" t="s">
        <v>44</v>
      </c>
      <c r="B817" s="60" t="s">
        <v>44</v>
      </c>
      <c r="C817" s="60" t="s">
        <v>4963</v>
      </c>
      <c r="D817">
        <v>1204</v>
      </c>
      <c r="E817" s="61">
        <v>44957</v>
      </c>
      <c r="F817" s="60">
        <v>70205</v>
      </c>
      <c r="G817" s="60" t="s">
        <v>47</v>
      </c>
      <c r="H817" s="60" t="s">
        <v>316</v>
      </c>
      <c r="I817" s="101">
        <v>383.24</v>
      </c>
      <c r="J817" s="60"/>
      <c r="K817" s="60" t="s">
        <v>4964</v>
      </c>
      <c r="L817" s="28">
        <v>53000085</v>
      </c>
    </row>
    <row r="818" spans="1:13">
      <c r="A818" s="60" t="s">
        <v>44</v>
      </c>
      <c r="B818" s="60" t="s">
        <v>44</v>
      </c>
      <c r="C818" s="60" t="s">
        <v>4965</v>
      </c>
      <c r="D818">
        <v>1204</v>
      </c>
      <c r="E818" s="61">
        <v>44957</v>
      </c>
      <c r="F818" s="60">
        <v>70206</v>
      </c>
      <c r="G818" s="60" t="s">
        <v>47</v>
      </c>
      <c r="H818" s="60" t="s">
        <v>316</v>
      </c>
      <c r="I818" s="101">
        <v>915.2</v>
      </c>
      <c r="J818" s="60"/>
      <c r="K818" s="60" t="s">
        <v>4964</v>
      </c>
      <c r="L818" s="28">
        <v>53000085</v>
      </c>
    </row>
    <row r="819" spans="1:13">
      <c r="A819" s="60" t="s">
        <v>4966</v>
      </c>
      <c r="B819" s="60" t="s">
        <v>1007</v>
      </c>
      <c r="C819" s="60" t="s">
        <v>4967</v>
      </c>
      <c r="D819">
        <v>1201</v>
      </c>
      <c r="E819" s="61">
        <v>44957</v>
      </c>
      <c r="F819" s="60">
        <v>69752</v>
      </c>
      <c r="G819" s="60" t="s">
        <v>47</v>
      </c>
      <c r="H819" s="60" t="s">
        <v>701</v>
      </c>
      <c r="I819" s="101">
        <v>45982.080000000002</v>
      </c>
      <c r="J819" s="60"/>
      <c r="K819" s="60" t="s">
        <v>4968</v>
      </c>
      <c r="L819" s="28">
        <v>57319830</v>
      </c>
    </row>
    <row r="820" spans="1:13">
      <c r="A820" s="60" t="s">
        <v>2698</v>
      </c>
      <c r="B820" s="60" t="s">
        <v>3128</v>
      </c>
      <c r="C820" s="60" t="s">
        <v>4969</v>
      </c>
      <c r="D820">
        <v>1201</v>
      </c>
      <c r="E820" s="61">
        <v>44957</v>
      </c>
      <c r="F820" s="60">
        <v>69960</v>
      </c>
      <c r="G820" s="60" t="s">
        <v>47</v>
      </c>
      <c r="H820" s="60" t="s">
        <v>21</v>
      </c>
      <c r="I820" s="101">
        <v>46.7</v>
      </c>
      <c r="J820" s="60"/>
      <c r="K820" s="60" t="s">
        <v>3661</v>
      </c>
      <c r="L820" s="28">
        <v>55358131</v>
      </c>
      <c r="M820" t="s">
        <v>4991</v>
      </c>
    </row>
    <row r="821" spans="1:13">
      <c r="A821" s="60" t="s">
        <v>2698</v>
      </c>
      <c r="B821" s="60" t="s">
        <v>3128</v>
      </c>
      <c r="C821" s="60" t="s">
        <v>4969</v>
      </c>
      <c r="D821">
        <v>1201</v>
      </c>
      <c r="E821" s="61">
        <v>44957</v>
      </c>
      <c r="F821" s="60">
        <v>69960</v>
      </c>
      <c r="G821" s="60" t="s">
        <v>47</v>
      </c>
      <c r="H821" s="60" t="s">
        <v>21</v>
      </c>
      <c r="I821" s="101">
        <v>12.94</v>
      </c>
      <c r="J821" s="60"/>
      <c r="K821" s="60" t="s">
        <v>3022</v>
      </c>
      <c r="L821" s="28">
        <v>55358131</v>
      </c>
      <c r="M821" t="s">
        <v>4991</v>
      </c>
    </row>
    <row r="822" spans="1:13">
      <c r="A822" s="60" t="s">
        <v>2698</v>
      </c>
      <c r="B822" s="60" t="s">
        <v>3128</v>
      </c>
      <c r="C822" s="60" t="s">
        <v>4969</v>
      </c>
      <c r="D822">
        <v>1201</v>
      </c>
      <c r="E822" s="61">
        <v>44957</v>
      </c>
      <c r="F822" s="60">
        <v>69960</v>
      </c>
      <c r="G822" s="60" t="s">
        <v>47</v>
      </c>
      <c r="H822" s="60" t="s">
        <v>21</v>
      </c>
      <c r="I822" s="101">
        <v>21.82</v>
      </c>
      <c r="J822" s="60"/>
      <c r="K822" s="60" t="s">
        <v>3025</v>
      </c>
      <c r="L822" s="28">
        <v>55358131</v>
      </c>
      <c r="M822" t="s">
        <v>4991</v>
      </c>
    </row>
    <row r="823" spans="1:13">
      <c r="A823" s="60" t="s">
        <v>2698</v>
      </c>
      <c r="B823" s="60" t="s">
        <v>3128</v>
      </c>
      <c r="C823" s="60" t="s">
        <v>4969</v>
      </c>
      <c r="D823">
        <v>1201</v>
      </c>
      <c r="E823" s="61">
        <v>44957</v>
      </c>
      <c r="F823" s="60">
        <v>69960</v>
      </c>
      <c r="G823" s="60" t="s">
        <v>47</v>
      </c>
      <c r="H823" s="60" t="s">
        <v>21</v>
      </c>
      <c r="I823" s="101">
        <v>27.68</v>
      </c>
      <c r="J823" s="60"/>
      <c r="K823" s="60" t="s">
        <v>3031</v>
      </c>
      <c r="L823" s="28">
        <v>55358131</v>
      </c>
      <c r="M823" t="s">
        <v>4991</v>
      </c>
    </row>
    <row r="824" spans="1:13">
      <c r="A824" s="60" t="s">
        <v>2698</v>
      </c>
      <c r="B824" s="60" t="s">
        <v>3128</v>
      </c>
      <c r="C824" s="60" t="s">
        <v>4969</v>
      </c>
      <c r="D824">
        <v>1201</v>
      </c>
      <c r="E824" s="61">
        <v>44957</v>
      </c>
      <c r="F824" s="60">
        <v>69960</v>
      </c>
      <c r="G824" s="60" t="s">
        <v>47</v>
      </c>
      <c r="H824" s="60" t="s">
        <v>21</v>
      </c>
      <c r="I824" s="101">
        <v>12.12</v>
      </c>
      <c r="J824" s="60"/>
      <c r="K824" s="60" t="s">
        <v>3134</v>
      </c>
      <c r="L824" s="28">
        <v>55358131</v>
      </c>
      <c r="M824" t="s">
        <v>4991</v>
      </c>
    </row>
    <row r="825" spans="1:13">
      <c r="A825" s="60" t="s">
        <v>2698</v>
      </c>
      <c r="B825" s="60" t="s">
        <v>3128</v>
      </c>
      <c r="C825" s="60" t="s">
        <v>4969</v>
      </c>
      <c r="D825">
        <v>1201</v>
      </c>
      <c r="E825" s="61">
        <v>44957</v>
      </c>
      <c r="F825" s="60">
        <v>69960</v>
      </c>
      <c r="G825" s="60" t="s">
        <v>47</v>
      </c>
      <c r="H825" s="60" t="s">
        <v>21</v>
      </c>
      <c r="I825" s="101">
        <v>22.26</v>
      </c>
      <c r="J825" s="60"/>
      <c r="K825" s="60" t="s">
        <v>3239</v>
      </c>
      <c r="L825" s="28">
        <v>55358131</v>
      </c>
      <c r="M825" t="s">
        <v>4991</v>
      </c>
    </row>
    <row r="826" spans="1:13">
      <c r="A826" s="60" t="s">
        <v>2698</v>
      </c>
      <c r="B826" s="60" t="s">
        <v>3128</v>
      </c>
      <c r="C826" s="60" t="s">
        <v>4969</v>
      </c>
      <c r="D826">
        <v>1201</v>
      </c>
      <c r="E826" s="61">
        <v>44957</v>
      </c>
      <c r="F826" s="60">
        <v>69960</v>
      </c>
      <c r="G826" s="60" t="s">
        <v>47</v>
      </c>
      <c r="H826" s="60" t="s">
        <v>21</v>
      </c>
      <c r="I826" s="101">
        <v>12.02</v>
      </c>
      <c r="J826" s="60"/>
      <c r="K826" s="60" t="s">
        <v>3039</v>
      </c>
      <c r="L826" s="28">
        <v>55358131</v>
      </c>
      <c r="M826" t="s">
        <v>4991</v>
      </c>
    </row>
    <row r="827" spans="1:13">
      <c r="A827" s="60" t="s">
        <v>2698</v>
      </c>
      <c r="B827" s="60" t="s">
        <v>3128</v>
      </c>
      <c r="C827" s="60" t="s">
        <v>4969</v>
      </c>
      <c r="D827">
        <v>1201</v>
      </c>
      <c r="E827" s="61">
        <v>44957</v>
      </c>
      <c r="F827" s="60">
        <v>69960</v>
      </c>
      <c r="G827" s="60" t="s">
        <v>47</v>
      </c>
      <c r="H827" s="60" t="s">
        <v>21</v>
      </c>
      <c r="I827" s="101">
        <v>8.1300000000000008</v>
      </c>
      <c r="J827" s="60"/>
      <c r="K827" s="60" t="s">
        <v>3227</v>
      </c>
      <c r="L827" s="28">
        <v>55358131</v>
      </c>
      <c r="M827" t="s">
        <v>4991</v>
      </c>
    </row>
    <row r="828" spans="1:13">
      <c r="A828" s="60" t="s">
        <v>2698</v>
      </c>
      <c r="B828" s="60" t="s">
        <v>3128</v>
      </c>
      <c r="C828" s="60" t="s">
        <v>4969</v>
      </c>
      <c r="D828">
        <v>1201</v>
      </c>
      <c r="E828" s="61">
        <v>44957</v>
      </c>
      <c r="F828" s="60">
        <v>69960</v>
      </c>
      <c r="G828" s="60" t="s">
        <v>47</v>
      </c>
      <c r="H828" s="60" t="s">
        <v>21</v>
      </c>
      <c r="I828" s="101">
        <v>330</v>
      </c>
      <c r="J828" s="60"/>
      <c r="K828" s="60" t="s">
        <v>4105</v>
      </c>
      <c r="L828" s="28">
        <v>55358131</v>
      </c>
      <c r="M828" t="s">
        <v>4991</v>
      </c>
    </row>
    <row r="829" spans="1:13">
      <c r="A829" s="60" t="s">
        <v>2698</v>
      </c>
      <c r="B829" s="60" t="s">
        <v>3128</v>
      </c>
      <c r="C829" s="60" t="s">
        <v>4969</v>
      </c>
      <c r="D829">
        <v>1201</v>
      </c>
      <c r="E829" s="61">
        <v>44957</v>
      </c>
      <c r="F829" s="60">
        <v>69960</v>
      </c>
      <c r="G829" s="60" t="s">
        <v>47</v>
      </c>
      <c r="H829" s="60" t="s">
        <v>21</v>
      </c>
      <c r="I829" s="101">
        <v>44.94</v>
      </c>
      <c r="J829" s="60"/>
      <c r="K829" s="60" t="s">
        <v>3678</v>
      </c>
      <c r="L829" s="28">
        <v>55358131</v>
      </c>
      <c r="M829" t="s">
        <v>4991</v>
      </c>
    </row>
    <row r="830" spans="1:13">
      <c r="A830" s="60" t="s">
        <v>2698</v>
      </c>
      <c r="B830" s="60" t="s">
        <v>3128</v>
      </c>
      <c r="C830" s="60" t="s">
        <v>4969</v>
      </c>
      <c r="D830">
        <v>1201</v>
      </c>
      <c r="E830" s="61">
        <v>44957</v>
      </c>
      <c r="F830" s="60">
        <v>69960</v>
      </c>
      <c r="G830" s="60" t="s">
        <v>47</v>
      </c>
      <c r="H830" s="60" t="s">
        <v>21</v>
      </c>
      <c r="I830" s="101">
        <v>25.56</v>
      </c>
      <c r="J830" s="60"/>
      <c r="K830" s="60" t="s">
        <v>3683</v>
      </c>
      <c r="L830" s="28">
        <v>55358131</v>
      </c>
      <c r="M830" t="s">
        <v>4991</v>
      </c>
    </row>
    <row r="831" spans="1:13">
      <c r="A831" s="60" t="s">
        <v>2698</v>
      </c>
      <c r="B831" s="60" t="s">
        <v>3128</v>
      </c>
      <c r="C831" s="60" t="s">
        <v>4969</v>
      </c>
      <c r="D831">
        <v>1201</v>
      </c>
      <c r="E831" s="61">
        <v>44957</v>
      </c>
      <c r="F831" s="60">
        <v>69960</v>
      </c>
      <c r="G831" s="60" t="s">
        <v>47</v>
      </c>
      <c r="H831" s="60" t="s">
        <v>21</v>
      </c>
      <c r="I831" s="101">
        <v>12.56</v>
      </c>
      <c r="J831" s="60"/>
      <c r="K831" s="60" t="s">
        <v>3791</v>
      </c>
      <c r="L831" s="28">
        <v>55358131</v>
      </c>
      <c r="M831" t="s">
        <v>4991</v>
      </c>
    </row>
    <row r="832" spans="1:13">
      <c r="A832" s="60" t="s">
        <v>2698</v>
      </c>
      <c r="B832" s="60" t="s">
        <v>3128</v>
      </c>
      <c r="C832" s="60" t="s">
        <v>4969</v>
      </c>
      <c r="D832">
        <v>1201</v>
      </c>
      <c r="E832" s="61">
        <v>44957</v>
      </c>
      <c r="F832" s="60">
        <v>69960</v>
      </c>
      <c r="G832" s="60" t="s">
        <v>47</v>
      </c>
      <c r="H832" s="60" t="s">
        <v>21</v>
      </c>
      <c r="I832" s="101">
        <v>15.83</v>
      </c>
      <c r="J832" s="60"/>
      <c r="K832" s="60" t="s">
        <v>3829</v>
      </c>
      <c r="L832" s="28">
        <v>55358131</v>
      </c>
      <c r="M832" t="s">
        <v>4991</v>
      </c>
    </row>
    <row r="833" spans="1:13">
      <c r="A833" s="60" t="s">
        <v>2698</v>
      </c>
      <c r="B833" s="60" t="s">
        <v>3128</v>
      </c>
      <c r="C833" s="60" t="s">
        <v>4969</v>
      </c>
      <c r="D833">
        <v>1201</v>
      </c>
      <c r="E833" s="61">
        <v>44957</v>
      </c>
      <c r="F833" s="60">
        <v>69960</v>
      </c>
      <c r="G833" s="60" t="s">
        <v>47</v>
      </c>
      <c r="H833" s="60" t="s">
        <v>21</v>
      </c>
      <c r="I833" s="101">
        <v>13.07</v>
      </c>
      <c r="J833" s="60"/>
      <c r="K833" s="60" t="s">
        <v>4734</v>
      </c>
      <c r="L833" s="28">
        <v>55358131</v>
      </c>
      <c r="M833" t="s">
        <v>4991</v>
      </c>
    </row>
    <row r="834" spans="1:13">
      <c r="A834" s="60" t="s">
        <v>2698</v>
      </c>
      <c r="B834" s="60" t="s">
        <v>3128</v>
      </c>
      <c r="C834" s="60" t="s">
        <v>4969</v>
      </c>
      <c r="D834">
        <v>1201</v>
      </c>
      <c r="E834" s="61">
        <v>44957</v>
      </c>
      <c r="F834" s="60">
        <v>69960</v>
      </c>
      <c r="G834" s="60" t="s">
        <v>47</v>
      </c>
      <c r="H834" s="60" t="s">
        <v>21</v>
      </c>
      <c r="I834" s="101">
        <v>24.82</v>
      </c>
      <c r="J834" s="60"/>
      <c r="K834" s="60" t="s">
        <v>3841</v>
      </c>
      <c r="L834" s="28">
        <v>55358131</v>
      </c>
      <c r="M834" t="s">
        <v>4991</v>
      </c>
    </row>
    <row r="835" spans="1:13">
      <c r="A835" s="60" t="s">
        <v>2698</v>
      </c>
      <c r="B835" s="60" t="s">
        <v>3128</v>
      </c>
      <c r="C835" s="60" t="s">
        <v>4969</v>
      </c>
      <c r="D835">
        <v>1201</v>
      </c>
      <c r="E835" s="61">
        <v>44957</v>
      </c>
      <c r="F835" s="60">
        <v>69960</v>
      </c>
      <c r="G835" s="60" t="s">
        <v>47</v>
      </c>
      <c r="H835" s="60" t="s">
        <v>21</v>
      </c>
      <c r="I835" s="101">
        <v>73.2</v>
      </c>
      <c r="J835" s="60"/>
      <c r="K835" s="60" t="s">
        <v>4239</v>
      </c>
      <c r="L835" s="28">
        <v>55358131</v>
      </c>
      <c r="M835" t="s">
        <v>4991</v>
      </c>
    </row>
    <row r="836" spans="1:13">
      <c r="A836" s="60" t="s">
        <v>2698</v>
      </c>
      <c r="B836" s="60" t="s">
        <v>3128</v>
      </c>
      <c r="C836" s="60" t="s">
        <v>4969</v>
      </c>
      <c r="D836">
        <v>1201</v>
      </c>
      <c r="E836" s="61">
        <v>44957</v>
      </c>
      <c r="F836" s="60">
        <v>69960</v>
      </c>
      <c r="G836" s="60" t="s">
        <v>47</v>
      </c>
      <c r="H836" s="60" t="s">
        <v>21</v>
      </c>
      <c r="I836" s="101">
        <v>6.2</v>
      </c>
      <c r="J836" s="60"/>
      <c r="K836" s="60" t="s">
        <v>4440</v>
      </c>
      <c r="L836" s="28">
        <v>55358131</v>
      </c>
      <c r="M836" t="s">
        <v>4991</v>
      </c>
    </row>
    <row r="837" spans="1:13">
      <c r="A837" s="60" t="s">
        <v>2698</v>
      </c>
      <c r="B837" s="60" t="s">
        <v>3128</v>
      </c>
      <c r="C837" s="60" t="s">
        <v>4969</v>
      </c>
      <c r="D837">
        <v>1201</v>
      </c>
      <c r="E837" s="61">
        <v>44957</v>
      </c>
      <c r="F837" s="60">
        <v>69960</v>
      </c>
      <c r="G837" s="60" t="s">
        <v>47</v>
      </c>
      <c r="H837" s="60" t="s">
        <v>21</v>
      </c>
      <c r="I837" s="101">
        <v>11.25</v>
      </c>
      <c r="J837" s="60"/>
      <c r="K837" s="60" t="s">
        <v>4601</v>
      </c>
      <c r="L837" s="28">
        <v>55358131</v>
      </c>
      <c r="M837" t="s">
        <v>4991</v>
      </c>
    </row>
    <row r="838" spans="1:13">
      <c r="A838" s="60" t="s">
        <v>2698</v>
      </c>
      <c r="B838" s="60" t="s">
        <v>3128</v>
      </c>
      <c r="C838" s="60" t="s">
        <v>4969</v>
      </c>
      <c r="D838">
        <v>1201</v>
      </c>
      <c r="E838" s="61">
        <v>44957</v>
      </c>
      <c r="F838" s="60">
        <v>69960</v>
      </c>
      <c r="G838" s="60" t="s">
        <v>47</v>
      </c>
      <c r="H838" s="60" t="s">
        <v>21</v>
      </c>
      <c r="I838" s="101">
        <v>19452.419999999998</v>
      </c>
      <c r="J838" s="60"/>
      <c r="K838" s="60" t="s">
        <v>4681</v>
      </c>
      <c r="L838" s="28">
        <v>55358131</v>
      </c>
      <c r="M838" t="s">
        <v>4991</v>
      </c>
    </row>
    <row r="839" spans="1:13">
      <c r="A839" s="60" t="s">
        <v>2698</v>
      </c>
      <c r="B839" s="60" t="s">
        <v>3128</v>
      </c>
      <c r="C839" s="60" t="s">
        <v>4969</v>
      </c>
      <c r="D839">
        <v>1201</v>
      </c>
      <c r="E839" s="61">
        <v>44957</v>
      </c>
      <c r="F839" s="60">
        <v>69960</v>
      </c>
      <c r="G839" s="60" t="s">
        <v>47</v>
      </c>
      <c r="H839" s="60" t="s">
        <v>21</v>
      </c>
      <c r="I839" s="101">
        <v>2760.23</v>
      </c>
      <c r="J839" s="60"/>
      <c r="K839" s="60" t="s">
        <v>4749</v>
      </c>
      <c r="L839" s="28">
        <v>55358131</v>
      </c>
      <c r="M839" t="s">
        <v>4991</v>
      </c>
    </row>
    <row r="840" spans="1:13">
      <c r="A840" s="60" t="s">
        <v>2698</v>
      </c>
      <c r="B840" s="60" t="s">
        <v>3128</v>
      </c>
      <c r="C840" s="60" t="s">
        <v>4969</v>
      </c>
      <c r="D840">
        <v>1201</v>
      </c>
      <c r="E840" s="61">
        <v>44957</v>
      </c>
      <c r="F840" s="60">
        <v>69960</v>
      </c>
      <c r="G840" s="60" t="s">
        <v>47</v>
      </c>
      <c r="H840" s="60" t="s">
        <v>21</v>
      </c>
      <c r="I840" s="101">
        <v>4019.82</v>
      </c>
      <c r="J840" s="60"/>
      <c r="K840" s="60" t="s">
        <v>4733</v>
      </c>
      <c r="L840" s="28">
        <v>55358131</v>
      </c>
      <c r="M840" t="s">
        <v>4991</v>
      </c>
    </row>
    <row r="841" spans="1:13">
      <c r="A841" s="60" t="s">
        <v>166</v>
      </c>
      <c r="B841" s="60" t="s">
        <v>292</v>
      </c>
      <c r="C841" s="60" t="s">
        <v>4970</v>
      </c>
      <c r="D841">
        <v>1201</v>
      </c>
      <c r="E841" s="61">
        <v>44957</v>
      </c>
      <c r="F841" s="60">
        <v>70488</v>
      </c>
      <c r="G841" s="60" t="s">
        <v>47</v>
      </c>
      <c r="H841" s="60" t="s">
        <v>21</v>
      </c>
      <c r="I841" s="101">
        <v>774</v>
      </c>
      <c r="J841" s="60"/>
      <c r="K841" s="60" t="s">
        <v>4971</v>
      </c>
      <c r="L841" s="28">
        <v>55738459</v>
      </c>
    </row>
    <row r="842" spans="1:13">
      <c r="A842" s="60" t="s">
        <v>166</v>
      </c>
      <c r="B842" s="60" t="s">
        <v>292</v>
      </c>
      <c r="C842" s="60" t="s">
        <v>4970</v>
      </c>
      <c r="D842">
        <v>1201</v>
      </c>
      <c r="E842" s="61">
        <v>44957</v>
      </c>
      <c r="F842" s="60">
        <v>70488</v>
      </c>
      <c r="G842" s="60" t="s">
        <v>47</v>
      </c>
      <c r="H842" s="60" t="s">
        <v>21</v>
      </c>
      <c r="I842" s="101">
        <v>10610.6</v>
      </c>
      <c r="J842" s="60"/>
      <c r="K842" s="60" t="s">
        <v>4972</v>
      </c>
      <c r="L842" s="28">
        <v>55738459</v>
      </c>
    </row>
    <row r="843" spans="1:13">
      <c r="A843" s="60" t="s">
        <v>166</v>
      </c>
      <c r="B843" s="60" t="s">
        <v>292</v>
      </c>
      <c r="C843" s="60" t="s">
        <v>4970</v>
      </c>
      <c r="D843">
        <v>1201</v>
      </c>
      <c r="E843" s="61">
        <v>44957</v>
      </c>
      <c r="F843" s="60">
        <v>70488</v>
      </c>
      <c r="G843" s="60" t="s">
        <v>47</v>
      </c>
      <c r="H843" s="60" t="s">
        <v>21</v>
      </c>
      <c r="I843" s="101">
        <v>6143.5</v>
      </c>
      <c r="J843" s="60"/>
      <c r="K843" s="60" t="s">
        <v>4540</v>
      </c>
      <c r="L843" s="28">
        <v>55738459</v>
      </c>
    </row>
    <row r="844" spans="1:13">
      <c r="A844" s="60" t="s">
        <v>44</v>
      </c>
      <c r="B844" s="60" t="s">
        <v>44</v>
      </c>
      <c r="C844" s="60" t="s">
        <v>4973</v>
      </c>
      <c r="D844">
        <v>1204</v>
      </c>
      <c r="E844" s="61">
        <v>44957</v>
      </c>
      <c r="F844" s="60">
        <v>70095</v>
      </c>
      <c r="G844" s="60" t="s">
        <v>47</v>
      </c>
      <c r="H844" s="60" t="s">
        <v>426</v>
      </c>
      <c r="I844" s="101">
        <v>25658.28</v>
      </c>
      <c r="J844" s="60"/>
      <c r="K844" s="60" t="s">
        <v>4974</v>
      </c>
      <c r="L844" s="28">
        <v>53000085</v>
      </c>
    </row>
    <row r="845" spans="1:13">
      <c r="A845" s="60" t="s">
        <v>44</v>
      </c>
      <c r="B845" s="60" t="s">
        <v>44</v>
      </c>
      <c r="C845" s="60" t="s">
        <v>4975</v>
      </c>
      <c r="D845">
        <v>1204</v>
      </c>
      <c r="E845" s="61">
        <v>44957</v>
      </c>
      <c r="F845" s="60">
        <v>70293</v>
      </c>
      <c r="G845" s="60" t="s">
        <v>47</v>
      </c>
      <c r="H845" s="60" t="s">
        <v>86</v>
      </c>
      <c r="I845" s="101">
        <v>23300.58</v>
      </c>
      <c r="J845" s="60"/>
      <c r="K845" s="60" t="s">
        <v>4976</v>
      </c>
      <c r="L845" s="28">
        <v>53000085</v>
      </c>
    </row>
    <row r="846" spans="1:13">
      <c r="A846" s="60" t="s">
        <v>3641</v>
      </c>
      <c r="B846" s="60" t="s">
        <v>209</v>
      </c>
      <c r="C846" s="60" t="s">
        <v>4977</v>
      </c>
      <c r="D846">
        <v>1201</v>
      </c>
      <c r="E846" s="61">
        <v>44957</v>
      </c>
      <c r="F846" s="60" t="s">
        <v>4978</v>
      </c>
      <c r="G846" s="60" t="s">
        <v>47</v>
      </c>
      <c r="H846" s="60" t="s">
        <v>21</v>
      </c>
      <c r="I846" s="101">
        <v>1050</v>
      </c>
      <c r="J846" s="60"/>
      <c r="K846" s="60" t="s">
        <v>4443</v>
      </c>
      <c r="L846" s="28">
        <v>55738459</v>
      </c>
    </row>
    <row r="847" spans="1:13">
      <c r="A847" s="60" t="s">
        <v>3641</v>
      </c>
      <c r="B847" s="60" t="s">
        <v>209</v>
      </c>
      <c r="C847" s="60" t="s">
        <v>4977</v>
      </c>
      <c r="D847">
        <v>1201</v>
      </c>
      <c r="E847" s="61">
        <v>44957</v>
      </c>
      <c r="F847" s="60" t="s">
        <v>4978</v>
      </c>
      <c r="G847" s="60" t="s">
        <v>47</v>
      </c>
      <c r="H847" s="60" t="s">
        <v>21</v>
      </c>
      <c r="I847" s="101">
        <v>139.4</v>
      </c>
      <c r="J847" s="60"/>
      <c r="K847" s="60" t="s">
        <v>4979</v>
      </c>
      <c r="L847" s="28">
        <v>55738459</v>
      </c>
    </row>
    <row r="848" spans="1:13">
      <c r="A848" s="60" t="s">
        <v>3641</v>
      </c>
      <c r="B848" s="60" t="s">
        <v>209</v>
      </c>
      <c r="C848" s="60" t="s">
        <v>4977</v>
      </c>
      <c r="D848">
        <v>1201</v>
      </c>
      <c r="E848" s="61">
        <v>44957</v>
      </c>
      <c r="F848" s="60" t="s">
        <v>4978</v>
      </c>
      <c r="G848" s="60" t="s">
        <v>47</v>
      </c>
      <c r="H848" s="60" t="s">
        <v>21</v>
      </c>
      <c r="I848" s="101">
        <v>620.79999999999995</v>
      </c>
      <c r="J848" s="60"/>
      <c r="K848" s="60" t="s">
        <v>4980</v>
      </c>
      <c r="L848" s="28">
        <v>55738459</v>
      </c>
    </row>
    <row r="849" spans="1:15">
      <c r="A849" s="60" t="s">
        <v>3641</v>
      </c>
      <c r="B849" s="60" t="s">
        <v>209</v>
      </c>
      <c r="C849" s="60" t="s">
        <v>4977</v>
      </c>
      <c r="D849">
        <v>1201</v>
      </c>
      <c r="E849" s="61">
        <v>44957</v>
      </c>
      <c r="F849" s="60" t="s">
        <v>4978</v>
      </c>
      <c r="G849" s="60" t="s">
        <v>47</v>
      </c>
      <c r="H849" s="60" t="s">
        <v>21</v>
      </c>
      <c r="I849" s="101">
        <v>2050</v>
      </c>
      <c r="J849" s="60"/>
      <c r="K849" s="60" t="s">
        <v>4981</v>
      </c>
      <c r="L849" s="28">
        <v>55738459</v>
      </c>
    </row>
    <row r="850" spans="1:15">
      <c r="A850" s="60" t="s">
        <v>3641</v>
      </c>
      <c r="B850" s="60" t="s">
        <v>209</v>
      </c>
      <c r="C850" s="60" t="s">
        <v>4977</v>
      </c>
      <c r="D850">
        <v>1201</v>
      </c>
      <c r="E850" s="61">
        <v>44957</v>
      </c>
      <c r="F850" s="60" t="s">
        <v>4978</v>
      </c>
      <c r="G850" s="60" t="s">
        <v>47</v>
      </c>
      <c r="H850" s="60" t="s">
        <v>21</v>
      </c>
      <c r="I850" s="101">
        <v>428.45</v>
      </c>
      <c r="J850" s="60"/>
      <c r="K850" s="60" t="s">
        <v>4982</v>
      </c>
      <c r="L850" s="28">
        <v>55738459</v>
      </c>
    </row>
    <row r="851" spans="1:15">
      <c r="A851" s="60" t="s">
        <v>3641</v>
      </c>
      <c r="B851" s="60" t="s">
        <v>209</v>
      </c>
      <c r="C851" s="60" t="s">
        <v>4977</v>
      </c>
      <c r="D851">
        <v>1201</v>
      </c>
      <c r="E851" s="61">
        <v>44957</v>
      </c>
      <c r="F851" s="60" t="s">
        <v>4978</v>
      </c>
      <c r="G851" s="60" t="s">
        <v>47</v>
      </c>
      <c r="H851" s="60" t="s">
        <v>21</v>
      </c>
      <c r="I851" s="101">
        <v>632.70000000000005</v>
      </c>
      <c r="J851" s="60"/>
      <c r="K851" s="60" t="s">
        <v>4983</v>
      </c>
      <c r="L851" s="28">
        <v>55738459</v>
      </c>
    </row>
    <row r="852" spans="1:15">
      <c r="A852" s="60" t="s">
        <v>3641</v>
      </c>
      <c r="B852" s="60" t="s">
        <v>209</v>
      </c>
      <c r="C852" s="60" t="s">
        <v>4977</v>
      </c>
      <c r="D852">
        <v>1201</v>
      </c>
      <c r="E852" s="61">
        <v>44957</v>
      </c>
      <c r="F852" s="60" t="s">
        <v>4978</v>
      </c>
      <c r="G852" s="60" t="s">
        <v>47</v>
      </c>
      <c r="H852" s="60" t="s">
        <v>21</v>
      </c>
      <c r="I852" s="101">
        <v>832.5</v>
      </c>
      <c r="J852" s="60"/>
      <c r="K852" s="60" t="s">
        <v>4984</v>
      </c>
      <c r="L852" s="28">
        <v>55738459</v>
      </c>
    </row>
    <row r="853" spans="1:15">
      <c r="A853" s="60" t="s">
        <v>3641</v>
      </c>
      <c r="B853" s="60" t="s">
        <v>209</v>
      </c>
      <c r="C853" s="60" t="s">
        <v>4977</v>
      </c>
      <c r="D853">
        <v>1201</v>
      </c>
      <c r="E853" s="61">
        <v>44957</v>
      </c>
      <c r="F853" s="60" t="s">
        <v>4978</v>
      </c>
      <c r="G853" s="60" t="s">
        <v>47</v>
      </c>
      <c r="H853" s="60" t="s">
        <v>21</v>
      </c>
      <c r="I853" s="101">
        <v>2937</v>
      </c>
      <c r="J853" s="60"/>
      <c r="K853" s="60" t="s">
        <v>4985</v>
      </c>
      <c r="L853" s="28">
        <v>55738459</v>
      </c>
    </row>
    <row r="854" spans="1:15">
      <c r="A854" s="60" t="s">
        <v>3641</v>
      </c>
      <c r="B854" s="60" t="s">
        <v>209</v>
      </c>
      <c r="C854" s="60" t="s">
        <v>4977</v>
      </c>
      <c r="D854">
        <v>1201</v>
      </c>
      <c r="E854" s="61">
        <v>44957</v>
      </c>
      <c r="F854" s="60" t="s">
        <v>4978</v>
      </c>
      <c r="G854" s="60" t="s">
        <v>47</v>
      </c>
      <c r="H854" s="60" t="s">
        <v>21</v>
      </c>
      <c r="I854" s="101">
        <v>2352</v>
      </c>
      <c r="J854" s="60"/>
      <c r="K854" s="60" t="s">
        <v>4986</v>
      </c>
      <c r="L854" s="28">
        <v>55738459</v>
      </c>
    </row>
    <row r="855" spans="1:15">
      <c r="A855" s="60" t="s">
        <v>3641</v>
      </c>
      <c r="B855" s="60" t="s">
        <v>209</v>
      </c>
      <c r="C855" s="60" t="s">
        <v>4977</v>
      </c>
      <c r="D855">
        <v>1201</v>
      </c>
      <c r="E855" s="61">
        <v>44957</v>
      </c>
      <c r="F855" s="60" t="s">
        <v>4978</v>
      </c>
      <c r="G855" s="60" t="s">
        <v>47</v>
      </c>
      <c r="H855" s="60" t="s">
        <v>21</v>
      </c>
      <c r="I855" s="101">
        <v>3088</v>
      </c>
      <c r="J855" s="60"/>
      <c r="K855" s="60" t="s">
        <v>4987</v>
      </c>
      <c r="L855" s="28">
        <v>55738459</v>
      </c>
    </row>
    <row r="856" spans="1:15">
      <c r="A856" s="60" t="s">
        <v>3641</v>
      </c>
      <c r="B856" s="60" t="s">
        <v>209</v>
      </c>
      <c r="C856" s="60" t="s">
        <v>4977</v>
      </c>
      <c r="D856">
        <v>1201</v>
      </c>
      <c r="E856" s="61">
        <v>44957</v>
      </c>
      <c r="F856" s="60" t="s">
        <v>4978</v>
      </c>
      <c r="G856" s="60" t="s">
        <v>47</v>
      </c>
      <c r="H856" s="60" t="s">
        <v>21</v>
      </c>
      <c r="I856" s="101">
        <v>125</v>
      </c>
      <c r="J856" s="60"/>
      <c r="K856" s="60" t="s">
        <v>4988</v>
      </c>
      <c r="L856" s="28">
        <v>55738459</v>
      </c>
    </row>
    <row r="857" spans="1:15">
      <c r="A857" s="60" t="s">
        <v>44</v>
      </c>
      <c r="B857" s="60" t="s">
        <v>44</v>
      </c>
      <c r="C857" s="60" t="s">
        <v>4989</v>
      </c>
      <c r="D857">
        <v>1204</v>
      </c>
      <c r="E857" s="61">
        <v>44957</v>
      </c>
      <c r="F857" s="60">
        <v>70066</v>
      </c>
      <c r="G857" s="60" t="s">
        <v>47</v>
      </c>
      <c r="H857" s="60" t="s">
        <v>59</v>
      </c>
      <c r="I857" s="101">
        <v>14634</v>
      </c>
      <c r="J857" s="60"/>
      <c r="K857" s="60" t="s">
        <v>4904</v>
      </c>
      <c r="L857" s="28">
        <v>53000085</v>
      </c>
    </row>
    <row r="858" spans="1:15">
      <c r="A858" s="60" t="s">
        <v>44</v>
      </c>
      <c r="B858" s="60" t="s">
        <v>44</v>
      </c>
      <c r="C858" s="60" t="s">
        <v>4990</v>
      </c>
      <c r="D858">
        <v>1204</v>
      </c>
      <c r="E858" s="61">
        <v>44957</v>
      </c>
      <c r="F858" s="60">
        <v>70066</v>
      </c>
      <c r="G858" s="60" t="s">
        <v>47</v>
      </c>
      <c r="H858" s="60" t="s">
        <v>59</v>
      </c>
      <c r="I858" s="101">
        <v>15804.72</v>
      </c>
      <c r="J858" s="60"/>
      <c r="K858" s="60" t="s">
        <v>4904</v>
      </c>
      <c r="L858" s="28">
        <v>53000085</v>
      </c>
    </row>
    <row r="859" spans="1:15">
      <c r="A859" s="84" t="s">
        <v>44</v>
      </c>
      <c r="B859" s="84" t="s">
        <v>44</v>
      </c>
      <c r="C859" s="84" t="s">
        <v>4721</v>
      </c>
      <c r="D859">
        <v>1201</v>
      </c>
      <c r="E859" s="85">
        <v>44928</v>
      </c>
      <c r="F859" s="84">
        <v>2364</v>
      </c>
      <c r="G859" s="84" t="s">
        <v>47</v>
      </c>
      <c r="H859" s="84" t="s">
        <v>472</v>
      </c>
      <c r="I859" s="258">
        <v>193.44</v>
      </c>
      <c r="J859" s="84"/>
      <c r="K859" s="84" t="s">
        <v>4363</v>
      </c>
      <c r="L859" s="87">
        <v>53000085</v>
      </c>
      <c r="M859" s="97">
        <v>44929</v>
      </c>
      <c r="N859" t="s">
        <v>864</v>
      </c>
      <c r="O859" s="129">
        <v>11886.49</v>
      </c>
    </row>
  </sheetData>
  <autoFilter ref="A5:P859" xr:uid="{00000000-0009-0000-0000-00000B000000}"/>
  <dataValidations count="1">
    <dataValidation type="list" allowBlank="1" showInputMessage="1" showErrorMessage="1" sqref="J4:J17 A6:A17" xr:uid="{00000000-0002-0000-0B00-000000000000}">
      <formula1>$EH$1:$EH$3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 filterMode="1"/>
  <dimension ref="A1:P767"/>
  <sheetViews>
    <sheetView workbookViewId="0">
      <pane xSplit="3" ySplit="4" topLeftCell="D176" activePane="bottomRight" state="frozen"/>
      <selection pane="topRight" activeCell="D1" sqref="D1"/>
      <selection pane="bottomLeft" activeCell="A5" sqref="A5"/>
      <selection pane="bottomRight" activeCell="K643" sqref="K643"/>
    </sheetView>
  </sheetViews>
  <sheetFormatPr defaultRowHeight="14.5"/>
  <cols>
    <col min="1" max="1" width="25.1796875" customWidth="1"/>
    <col min="3" max="3" width="20.26953125" bestFit="1" customWidth="1"/>
    <col min="4" max="4" width="9.453125" bestFit="1" customWidth="1"/>
    <col min="5" max="5" width="16.7265625" bestFit="1" customWidth="1"/>
    <col min="6" max="6" width="9.453125" bestFit="1" customWidth="1"/>
    <col min="9" max="9" width="13" bestFit="1" customWidth="1"/>
    <col min="12" max="12" width="22.54296875" bestFit="1" customWidth="1"/>
    <col min="13" max="13" width="10.7265625" bestFit="1" customWidth="1"/>
    <col min="15" max="15" width="11.26953125" bestFit="1" customWidth="1"/>
  </cols>
  <sheetData>
    <row r="1" spans="1:16">
      <c r="M1" s="97">
        <v>44980</v>
      </c>
      <c r="N1" t="s">
        <v>865</v>
      </c>
      <c r="O1" s="131">
        <v>122503.67999999999</v>
      </c>
    </row>
    <row r="2" spans="1:16">
      <c r="M2" s="97">
        <v>44984</v>
      </c>
      <c r="N2" t="s">
        <v>864</v>
      </c>
      <c r="O2" s="129">
        <v>14484.35</v>
      </c>
    </row>
    <row r="3" spans="1:16">
      <c r="I3" s="6">
        <f>SUM(I6:I330)</f>
        <v>2898037.2290000007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s="90" t="s">
        <v>7</v>
      </c>
    </row>
    <row r="5" spans="1:16" hidden="1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55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0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0"/>
      <c r="N7" s="260"/>
      <c r="O7" s="260"/>
    </row>
    <row r="8" spans="1:16">
      <c r="A8" s="103" t="s">
        <v>44</v>
      </c>
      <c r="B8" s="103" t="s">
        <v>44</v>
      </c>
      <c r="C8" s="103" t="s">
        <v>3753</v>
      </c>
      <c r="D8" s="260">
        <v>1201</v>
      </c>
      <c r="E8" s="143">
        <v>44865</v>
      </c>
      <c r="F8" s="103" t="s">
        <v>3631</v>
      </c>
      <c r="G8" s="103" t="s">
        <v>47</v>
      </c>
      <c r="H8" s="103" t="s">
        <v>778</v>
      </c>
      <c r="I8" s="267">
        <v>14551.53</v>
      </c>
      <c r="J8" s="103"/>
      <c r="K8" s="103" t="s">
        <v>3754</v>
      </c>
      <c r="L8" s="116">
        <v>53000085</v>
      </c>
      <c r="M8" s="261">
        <v>44958</v>
      </c>
      <c r="N8" s="260" t="s">
        <v>864</v>
      </c>
      <c r="O8" s="263">
        <v>20632.439999999999</v>
      </c>
    </row>
    <row r="9" spans="1:16">
      <c r="A9" s="103" t="s">
        <v>44</v>
      </c>
      <c r="B9" s="103" t="s">
        <v>44</v>
      </c>
      <c r="C9" s="103" t="s">
        <v>3755</v>
      </c>
      <c r="D9" s="260">
        <v>1201</v>
      </c>
      <c r="E9" s="143">
        <v>44865</v>
      </c>
      <c r="F9" s="103" t="s">
        <v>3631</v>
      </c>
      <c r="G9" s="103" t="s">
        <v>47</v>
      </c>
      <c r="H9" s="103" t="s">
        <v>778</v>
      </c>
      <c r="I9" s="267">
        <v>6100.91</v>
      </c>
      <c r="J9" s="103"/>
      <c r="K9" s="103" t="s">
        <v>3756</v>
      </c>
      <c r="L9" s="116">
        <v>53000085</v>
      </c>
      <c r="M9" s="261">
        <v>44958</v>
      </c>
      <c r="N9" s="260" t="s">
        <v>864</v>
      </c>
      <c r="O9" s="263">
        <v>20632.439999999999</v>
      </c>
    </row>
    <row r="10" spans="1:16">
      <c r="A10" s="103" t="s">
        <v>44</v>
      </c>
      <c r="B10" s="103" t="s">
        <v>44</v>
      </c>
      <c r="C10" s="103" t="s">
        <v>3766</v>
      </c>
      <c r="D10" s="260">
        <v>1201</v>
      </c>
      <c r="E10" s="143">
        <v>44865</v>
      </c>
      <c r="F10" s="103" t="s">
        <v>3634</v>
      </c>
      <c r="G10" s="103" t="s">
        <v>47</v>
      </c>
      <c r="H10" s="103" t="s">
        <v>774</v>
      </c>
      <c r="I10" s="267">
        <v>3615.74</v>
      </c>
      <c r="J10" s="103"/>
      <c r="K10" s="103" t="s">
        <v>3767</v>
      </c>
      <c r="L10" s="116">
        <v>53000085</v>
      </c>
      <c r="M10" s="261">
        <v>44958</v>
      </c>
      <c r="N10" s="260" t="s">
        <v>864</v>
      </c>
      <c r="O10" s="263">
        <v>5106.6400000000003</v>
      </c>
    </row>
    <row r="11" spans="1:16">
      <c r="A11" s="103" t="s">
        <v>44</v>
      </c>
      <c r="B11" s="103" t="s">
        <v>44</v>
      </c>
      <c r="C11" s="103" t="s">
        <v>3768</v>
      </c>
      <c r="D11" s="260">
        <v>1201</v>
      </c>
      <c r="E11" s="143">
        <v>44865</v>
      </c>
      <c r="F11" s="103" t="s">
        <v>3634</v>
      </c>
      <c r="G11" s="103" t="s">
        <v>47</v>
      </c>
      <c r="H11" s="103" t="s">
        <v>774</v>
      </c>
      <c r="I11" s="267">
        <v>1510.9</v>
      </c>
      <c r="J11" s="103"/>
      <c r="K11" s="103" t="s">
        <v>3769</v>
      </c>
      <c r="L11" s="116">
        <v>53000085</v>
      </c>
      <c r="M11" s="261">
        <v>44958</v>
      </c>
      <c r="N11" s="260" t="s">
        <v>864</v>
      </c>
      <c r="O11" s="263">
        <v>5106.6400000000003</v>
      </c>
    </row>
    <row r="12" spans="1:16">
      <c r="A12" s="103" t="s">
        <v>542</v>
      </c>
      <c r="B12" s="103" t="s">
        <v>3584</v>
      </c>
      <c r="C12" s="103" t="s">
        <v>3585</v>
      </c>
      <c r="D12" s="260">
        <v>1201</v>
      </c>
      <c r="E12" s="143">
        <v>44865</v>
      </c>
      <c r="F12" s="103" t="s">
        <v>3586</v>
      </c>
      <c r="G12" s="103" t="s">
        <v>47</v>
      </c>
      <c r="H12" s="103" t="s">
        <v>128</v>
      </c>
      <c r="I12" s="267">
        <v>3637.4</v>
      </c>
      <c r="J12" s="103"/>
      <c r="K12" s="103" t="s">
        <v>3778</v>
      </c>
      <c r="L12" s="116">
        <v>57331038</v>
      </c>
      <c r="M12" s="261">
        <v>44965</v>
      </c>
      <c r="N12" s="260" t="s">
        <v>864</v>
      </c>
      <c r="O12" s="263">
        <v>6936.8</v>
      </c>
      <c r="P12" t="s">
        <v>5131</v>
      </c>
    </row>
    <row r="13" spans="1:16">
      <c r="A13" s="103" t="s">
        <v>542</v>
      </c>
      <c r="B13" s="103" t="s">
        <v>3584</v>
      </c>
      <c r="C13" s="103" t="s">
        <v>3585</v>
      </c>
      <c r="D13" s="260">
        <v>1201</v>
      </c>
      <c r="E13" s="143">
        <v>44865</v>
      </c>
      <c r="F13" s="103" t="s">
        <v>3586</v>
      </c>
      <c r="G13" s="103" t="s">
        <v>47</v>
      </c>
      <c r="H13" s="103" t="s">
        <v>128</v>
      </c>
      <c r="I13" s="267">
        <v>3019.9</v>
      </c>
      <c r="J13" s="103"/>
      <c r="K13" s="103" t="s">
        <v>3779</v>
      </c>
      <c r="L13" s="116">
        <v>57331038</v>
      </c>
      <c r="M13" s="261">
        <v>44965</v>
      </c>
      <c r="N13" s="260" t="s">
        <v>864</v>
      </c>
      <c r="O13" s="263">
        <v>6936.8</v>
      </c>
      <c r="P13" t="s">
        <v>5131</v>
      </c>
    </row>
    <row r="14" spans="1:16">
      <c r="A14" s="103" t="s">
        <v>44</v>
      </c>
      <c r="B14" s="103" t="s">
        <v>44</v>
      </c>
      <c r="C14" s="103" t="s">
        <v>3896</v>
      </c>
      <c r="D14" s="260">
        <v>1201</v>
      </c>
      <c r="E14" s="143">
        <v>44886</v>
      </c>
      <c r="F14" s="103" t="s">
        <v>3897</v>
      </c>
      <c r="G14" s="103" t="s">
        <v>47</v>
      </c>
      <c r="H14" s="103" t="s">
        <v>55</v>
      </c>
      <c r="I14" s="267">
        <v>104.78</v>
      </c>
      <c r="J14" s="103"/>
      <c r="K14" s="103" t="s">
        <v>3898</v>
      </c>
      <c r="L14" s="116">
        <v>53000085</v>
      </c>
      <c r="M14" s="261">
        <v>44958</v>
      </c>
      <c r="N14" s="260" t="s">
        <v>864</v>
      </c>
      <c r="O14" s="263">
        <v>89.78</v>
      </c>
    </row>
    <row r="15" spans="1:16">
      <c r="A15" s="103" t="s">
        <v>44</v>
      </c>
      <c r="B15" s="103" t="s">
        <v>44</v>
      </c>
      <c r="C15" s="103" t="s">
        <v>3888</v>
      </c>
      <c r="D15" s="260">
        <v>1201</v>
      </c>
      <c r="E15" s="143">
        <v>44886</v>
      </c>
      <c r="F15" s="103" t="s">
        <v>3889</v>
      </c>
      <c r="G15" s="103" t="s">
        <v>47</v>
      </c>
      <c r="H15" s="103" t="s">
        <v>48</v>
      </c>
      <c r="I15" s="267">
        <v>540.02</v>
      </c>
      <c r="J15" s="103"/>
      <c r="K15" s="103" t="s">
        <v>3890</v>
      </c>
      <c r="L15" s="116">
        <v>53000085</v>
      </c>
      <c r="M15" s="261">
        <v>44958</v>
      </c>
      <c r="N15" s="260" t="s">
        <v>864</v>
      </c>
      <c r="O15" s="263">
        <v>520.02</v>
      </c>
    </row>
    <row r="16" spans="1:16">
      <c r="A16" s="103" t="s">
        <v>44</v>
      </c>
      <c r="B16" s="103" t="s">
        <v>44</v>
      </c>
      <c r="C16" s="103" t="s">
        <v>3899</v>
      </c>
      <c r="D16" s="260">
        <v>1201</v>
      </c>
      <c r="E16" s="143">
        <v>44886</v>
      </c>
      <c r="F16" s="103" t="s">
        <v>3897</v>
      </c>
      <c r="G16" s="103" t="s">
        <v>47</v>
      </c>
      <c r="H16" s="103" t="s">
        <v>55</v>
      </c>
      <c r="I16" s="267">
        <v>338.52</v>
      </c>
      <c r="J16" s="103"/>
      <c r="K16" s="103" t="s">
        <v>3900</v>
      </c>
      <c r="L16" s="116">
        <v>53000085</v>
      </c>
      <c r="M16" s="261">
        <v>44958</v>
      </c>
      <c r="N16" s="260" t="s">
        <v>864</v>
      </c>
      <c r="O16" s="263">
        <v>318.52</v>
      </c>
    </row>
    <row r="17" spans="1:15" hidden="1">
      <c r="A17" s="103" t="s">
        <v>44</v>
      </c>
      <c r="B17" s="103" t="s">
        <v>44</v>
      </c>
      <c r="C17" s="103" t="s">
        <v>3940</v>
      </c>
      <c r="D17" s="260">
        <v>1201</v>
      </c>
      <c r="E17" s="143">
        <v>44887</v>
      </c>
      <c r="F17" s="103" t="s">
        <v>3935</v>
      </c>
      <c r="G17" s="103" t="s">
        <v>47</v>
      </c>
      <c r="H17" s="103" t="s">
        <v>435</v>
      </c>
      <c r="I17" s="267">
        <v>56.7</v>
      </c>
      <c r="J17" s="103"/>
      <c r="K17" s="103" t="s">
        <v>3939</v>
      </c>
      <c r="L17" s="116">
        <v>53000085</v>
      </c>
      <c r="M17" s="260"/>
      <c r="N17" s="260"/>
      <c r="O17" s="260"/>
    </row>
    <row r="18" spans="1:15" hidden="1">
      <c r="A18" s="103" t="s">
        <v>44</v>
      </c>
      <c r="B18" s="103" t="s">
        <v>44</v>
      </c>
      <c r="C18" s="103" t="s">
        <v>3865</v>
      </c>
      <c r="D18" s="260">
        <v>1201</v>
      </c>
      <c r="E18" s="143">
        <v>44886</v>
      </c>
      <c r="F18" s="103" t="s">
        <v>3866</v>
      </c>
      <c r="G18" s="103" t="s">
        <v>47</v>
      </c>
      <c r="H18" s="103" t="s">
        <v>48</v>
      </c>
      <c r="I18" s="267">
        <v>346.5</v>
      </c>
      <c r="J18" s="103"/>
      <c r="K18" s="103" t="s">
        <v>3867</v>
      </c>
      <c r="L18" s="116">
        <v>53000085</v>
      </c>
      <c r="M18" s="260"/>
      <c r="N18" s="260"/>
      <c r="O18" s="260"/>
    </row>
    <row r="19" spans="1:15" hidden="1">
      <c r="A19" s="103" t="s">
        <v>1806</v>
      </c>
      <c r="B19" s="103" t="s">
        <v>2516</v>
      </c>
      <c r="C19" s="103" t="s">
        <v>3981</v>
      </c>
      <c r="D19" s="260">
        <v>1201</v>
      </c>
      <c r="E19" s="143">
        <v>44890</v>
      </c>
      <c r="F19" s="103" t="s">
        <v>3982</v>
      </c>
      <c r="G19" s="103" t="s">
        <v>15</v>
      </c>
      <c r="H19" s="103" t="s">
        <v>21</v>
      </c>
      <c r="I19" s="267">
        <v>14.6</v>
      </c>
      <c r="J19" s="103"/>
      <c r="K19" s="103" t="s">
        <v>2519</v>
      </c>
      <c r="L19" s="116">
        <v>57353261</v>
      </c>
      <c r="M19" s="260"/>
      <c r="N19" s="260"/>
      <c r="O19" s="260"/>
    </row>
    <row r="20" spans="1:15" hidden="1">
      <c r="A20" s="103" t="s">
        <v>44</v>
      </c>
      <c r="B20" s="103" t="s">
        <v>44</v>
      </c>
      <c r="C20" s="103" t="s">
        <v>3997</v>
      </c>
      <c r="D20" s="260">
        <v>1201</v>
      </c>
      <c r="E20" s="143">
        <v>44894</v>
      </c>
      <c r="F20" s="103" t="s">
        <v>3998</v>
      </c>
      <c r="G20" s="103" t="s">
        <v>47</v>
      </c>
      <c r="H20" s="103" t="s">
        <v>77</v>
      </c>
      <c r="I20" s="267">
        <v>23.1</v>
      </c>
      <c r="J20" s="103"/>
      <c r="K20" s="103" t="s">
        <v>3999</v>
      </c>
      <c r="L20" s="116">
        <v>53000085</v>
      </c>
      <c r="M20" s="260"/>
      <c r="N20" s="260"/>
      <c r="O20" s="260"/>
    </row>
    <row r="21" spans="1:15" hidden="1">
      <c r="A21" s="103" t="s">
        <v>44</v>
      </c>
      <c r="B21" s="103" t="s">
        <v>44</v>
      </c>
      <c r="C21" s="103" t="s">
        <v>4005</v>
      </c>
      <c r="D21" s="260">
        <v>1201</v>
      </c>
      <c r="E21" s="143">
        <v>44886</v>
      </c>
      <c r="F21" s="103" t="s">
        <v>3866</v>
      </c>
      <c r="G21" s="103" t="s">
        <v>47</v>
      </c>
      <c r="H21" s="103" t="s">
        <v>48</v>
      </c>
      <c r="I21" s="267">
        <v>2910.6</v>
      </c>
      <c r="J21" s="103"/>
      <c r="K21" s="103" t="s">
        <v>4006</v>
      </c>
      <c r="L21" s="116">
        <v>53000085</v>
      </c>
      <c r="M21" s="260"/>
      <c r="N21" s="260"/>
      <c r="O21" s="260"/>
    </row>
    <row r="22" spans="1:15" hidden="1">
      <c r="A22" s="103" t="s">
        <v>44</v>
      </c>
      <c r="B22" s="103" t="s">
        <v>44</v>
      </c>
      <c r="C22" s="103" t="s">
        <v>4010</v>
      </c>
      <c r="D22" s="260">
        <v>1201</v>
      </c>
      <c r="E22" s="143">
        <v>44894</v>
      </c>
      <c r="F22" s="103" t="s">
        <v>4011</v>
      </c>
      <c r="G22" s="103" t="s">
        <v>47</v>
      </c>
      <c r="H22" s="103" t="s">
        <v>55</v>
      </c>
      <c r="I22" s="267">
        <v>106.96</v>
      </c>
      <c r="J22" s="103"/>
      <c r="K22" s="103" t="s">
        <v>4012</v>
      </c>
      <c r="L22" s="116">
        <v>53000085</v>
      </c>
      <c r="M22" s="260"/>
      <c r="N22" s="260"/>
      <c r="O22" s="260"/>
    </row>
    <row r="23" spans="1:15" hidden="1">
      <c r="A23" s="103" t="s">
        <v>44</v>
      </c>
      <c r="B23" s="103" t="s">
        <v>44</v>
      </c>
      <c r="C23" s="103" t="s">
        <v>4013</v>
      </c>
      <c r="D23" s="260">
        <v>1201</v>
      </c>
      <c r="E23" s="143">
        <v>44894</v>
      </c>
      <c r="F23" s="103" t="s">
        <v>4014</v>
      </c>
      <c r="G23" s="103" t="s">
        <v>47</v>
      </c>
      <c r="H23" s="103" t="s">
        <v>48</v>
      </c>
      <c r="I23" s="267">
        <v>2457</v>
      </c>
      <c r="J23" s="103"/>
      <c r="K23" s="103" t="s">
        <v>4015</v>
      </c>
      <c r="L23" s="116">
        <v>53000085</v>
      </c>
      <c r="M23" s="260"/>
      <c r="N23" s="260"/>
      <c r="O23" s="260"/>
    </row>
    <row r="24" spans="1:15" hidden="1">
      <c r="A24" s="103" t="s">
        <v>44</v>
      </c>
      <c r="B24" s="103" t="s">
        <v>44</v>
      </c>
      <c r="C24" s="103" t="s">
        <v>4025</v>
      </c>
      <c r="D24" s="260">
        <v>1201</v>
      </c>
      <c r="E24" s="143">
        <v>44894</v>
      </c>
      <c r="F24" s="103" t="s">
        <v>4026</v>
      </c>
      <c r="G24" s="103" t="s">
        <v>47</v>
      </c>
      <c r="H24" s="103" t="s">
        <v>59</v>
      </c>
      <c r="I24" s="267">
        <v>38.5</v>
      </c>
      <c r="J24" s="103"/>
      <c r="K24" s="103" t="s">
        <v>4027</v>
      </c>
      <c r="L24" s="116">
        <v>53000085</v>
      </c>
      <c r="M24" s="260"/>
      <c r="N24" s="260"/>
      <c r="O24" s="260"/>
    </row>
    <row r="25" spans="1:15" hidden="1">
      <c r="A25" s="103" t="s">
        <v>44</v>
      </c>
      <c r="B25" s="103" t="s">
        <v>44</v>
      </c>
      <c r="C25" s="103" t="s">
        <v>4036</v>
      </c>
      <c r="D25" s="260">
        <v>1201</v>
      </c>
      <c r="E25" s="143">
        <v>44894</v>
      </c>
      <c r="F25" s="103" t="s">
        <v>4037</v>
      </c>
      <c r="G25" s="103" t="s">
        <v>47</v>
      </c>
      <c r="H25" s="103" t="s">
        <v>71</v>
      </c>
      <c r="I25" s="267">
        <v>1181.95</v>
      </c>
      <c r="J25" s="103"/>
      <c r="K25" s="103" t="s">
        <v>4038</v>
      </c>
      <c r="L25" s="116">
        <v>53000085</v>
      </c>
      <c r="M25" s="260"/>
      <c r="N25" s="260"/>
      <c r="O25" s="260"/>
    </row>
    <row r="26" spans="1:15" hidden="1">
      <c r="A26" s="103" t="s">
        <v>1111</v>
      </c>
      <c r="B26" s="103" t="s">
        <v>1007</v>
      </c>
      <c r="C26" s="103" t="s">
        <v>4057</v>
      </c>
      <c r="D26" s="260">
        <v>1201</v>
      </c>
      <c r="E26" s="143">
        <v>44895</v>
      </c>
      <c r="F26" s="103" t="s">
        <v>4058</v>
      </c>
      <c r="G26" s="103" t="s">
        <v>47</v>
      </c>
      <c r="H26" s="103" t="s">
        <v>701</v>
      </c>
      <c r="I26" s="267">
        <v>163491.84</v>
      </c>
      <c r="J26" s="103"/>
      <c r="K26" s="103" t="s">
        <v>4059</v>
      </c>
      <c r="L26" s="116">
        <v>57319830</v>
      </c>
      <c r="M26" s="260"/>
      <c r="N26" s="260"/>
      <c r="O26" s="260"/>
    </row>
    <row r="27" spans="1:15" hidden="1">
      <c r="A27" s="103" t="s">
        <v>1111</v>
      </c>
      <c r="B27" s="103" t="s">
        <v>1007</v>
      </c>
      <c r="C27" s="103" t="s">
        <v>4057</v>
      </c>
      <c r="D27" s="260">
        <v>1201</v>
      </c>
      <c r="E27" s="143">
        <v>44895</v>
      </c>
      <c r="F27" s="103" t="s">
        <v>4058</v>
      </c>
      <c r="G27" s="103" t="s">
        <v>47</v>
      </c>
      <c r="H27" s="103" t="s">
        <v>701</v>
      </c>
      <c r="I27" s="267">
        <v>102182.39999999999</v>
      </c>
      <c r="J27" s="103"/>
      <c r="K27" s="103" t="s">
        <v>4059</v>
      </c>
      <c r="L27" s="116">
        <v>57319830</v>
      </c>
      <c r="M27" s="260"/>
      <c r="N27" s="260"/>
      <c r="O27" s="260"/>
    </row>
    <row r="28" spans="1:15" hidden="1">
      <c r="A28" s="103" t="s">
        <v>44</v>
      </c>
      <c r="B28" s="103" t="s">
        <v>44</v>
      </c>
      <c r="C28" s="103" t="s">
        <v>4126</v>
      </c>
      <c r="D28" s="260">
        <v>1201</v>
      </c>
      <c r="E28" s="143">
        <v>44895</v>
      </c>
      <c r="F28" s="103" t="s">
        <v>4127</v>
      </c>
      <c r="G28" s="103" t="s">
        <v>47</v>
      </c>
      <c r="H28" s="103" t="s">
        <v>48</v>
      </c>
      <c r="I28" s="267">
        <v>2177.7800000000002</v>
      </c>
      <c r="J28" s="103"/>
      <c r="K28" s="103" t="s">
        <v>4128</v>
      </c>
      <c r="L28" s="116">
        <v>53000085</v>
      </c>
      <c r="M28" s="260"/>
      <c r="N28" s="260"/>
      <c r="O28" s="260"/>
    </row>
    <row r="29" spans="1:15" hidden="1">
      <c r="A29" s="103" t="s">
        <v>44</v>
      </c>
      <c r="B29" s="103" t="s">
        <v>44</v>
      </c>
      <c r="C29" s="103" t="s">
        <v>4135</v>
      </c>
      <c r="D29" s="260">
        <v>1201</v>
      </c>
      <c r="E29" s="143">
        <v>44895</v>
      </c>
      <c r="F29" s="103" t="s">
        <v>4136</v>
      </c>
      <c r="G29" s="103" t="s">
        <v>47</v>
      </c>
      <c r="H29" s="103" t="s">
        <v>59</v>
      </c>
      <c r="I29" s="267">
        <v>161.51</v>
      </c>
      <c r="J29" s="103"/>
      <c r="K29" s="103" t="s">
        <v>4137</v>
      </c>
      <c r="L29" s="116">
        <v>53000085</v>
      </c>
      <c r="M29" s="260"/>
      <c r="N29" s="260"/>
      <c r="O29" s="260"/>
    </row>
    <row r="30" spans="1:15" hidden="1">
      <c r="A30" s="103" t="s">
        <v>44</v>
      </c>
      <c r="B30" s="103" t="s">
        <v>44</v>
      </c>
      <c r="C30" s="103" t="s">
        <v>4144</v>
      </c>
      <c r="D30" s="260">
        <v>1201</v>
      </c>
      <c r="E30" s="143">
        <v>44895</v>
      </c>
      <c r="F30" s="103" t="s">
        <v>4142</v>
      </c>
      <c r="G30" s="103" t="s">
        <v>47</v>
      </c>
      <c r="H30" s="103" t="s">
        <v>439</v>
      </c>
      <c r="I30" s="267">
        <v>112.84</v>
      </c>
      <c r="J30" s="103"/>
      <c r="K30" s="103" t="s">
        <v>4145</v>
      </c>
      <c r="L30" s="116">
        <v>53000085</v>
      </c>
      <c r="M30" s="260"/>
      <c r="N30" s="260"/>
      <c r="O30" s="260"/>
    </row>
    <row r="31" spans="1:15" hidden="1">
      <c r="A31" s="103" t="s">
        <v>44</v>
      </c>
      <c r="B31" s="103" t="s">
        <v>44</v>
      </c>
      <c r="C31" s="103" t="s">
        <v>4166</v>
      </c>
      <c r="D31" s="260">
        <v>1201</v>
      </c>
      <c r="E31" s="143">
        <v>44895</v>
      </c>
      <c r="F31" s="103" t="s">
        <v>4167</v>
      </c>
      <c r="G31" s="103" t="s">
        <v>47</v>
      </c>
      <c r="H31" s="103" t="s">
        <v>77</v>
      </c>
      <c r="I31" s="267">
        <v>130.9</v>
      </c>
      <c r="J31" s="103"/>
      <c r="K31" s="103" t="s">
        <v>4168</v>
      </c>
      <c r="L31" s="116">
        <v>53000085</v>
      </c>
      <c r="M31" s="260"/>
      <c r="N31" s="260"/>
      <c r="O31" s="260"/>
    </row>
    <row r="32" spans="1:15" hidden="1">
      <c r="A32" s="103" t="s">
        <v>44</v>
      </c>
      <c r="B32" s="103" t="s">
        <v>44</v>
      </c>
      <c r="C32" s="103" t="s">
        <v>4190</v>
      </c>
      <c r="D32" s="260">
        <v>1201</v>
      </c>
      <c r="E32" s="143">
        <v>44895</v>
      </c>
      <c r="F32" s="103" t="s">
        <v>4191</v>
      </c>
      <c r="G32" s="103" t="s">
        <v>47</v>
      </c>
      <c r="H32" s="103" t="s">
        <v>786</v>
      </c>
      <c r="I32" s="267">
        <v>22778.12</v>
      </c>
      <c r="J32" s="103"/>
      <c r="K32" s="103" t="s">
        <v>4192</v>
      </c>
      <c r="L32" s="116">
        <v>53000085</v>
      </c>
      <c r="M32" s="260"/>
      <c r="N32" s="260"/>
      <c r="O32" s="260"/>
    </row>
    <row r="33" spans="1:16" hidden="1">
      <c r="A33" s="103" t="s">
        <v>44</v>
      </c>
      <c r="B33" s="103" t="s">
        <v>44</v>
      </c>
      <c r="C33" s="103" t="s">
        <v>4300</v>
      </c>
      <c r="D33" s="260">
        <v>1201</v>
      </c>
      <c r="E33" s="143">
        <v>44914</v>
      </c>
      <c r="F33" s="103" t="s">
        <v>4301</v>
      </c>
      <c r="G33" s="103" t="s">
        <v>47</v>
      </c>
      <c r="H33" s="103" t="s">
        <v>55</v>
      </c>
      <c r="I33" s="267">
        <v>234.85</v>
      </c>
      <c r="J33" s="103"/>
      <c r="K33" s="103" t="s">
        <v>4302</v>
      </c>
      <c r="L33" s="116">
        <v>53000085</v>
      </c>
      <c r="M33" s="260"/>
      <c r="N33" s="260"/>
      <c r="O33" s="260"/>
    </row>
    <row r="34" spans="1:16" hidden="1">
      <c r="A34" s="103" t="s">
        <v>44</v>
      </c>
      <c r="B34" s="103" t="s">
        <v>44</v>
      </c>
      <c r="C34" s="103" t="s">
        <v>4314</v>
      </c>
      <c r="D34" s="260">
        <v>1201</v>
      </c>
      <c r="E34" s="143">
        <v>44914</v>
      </c>
      <c r="F34" s="103" t="s">
        <v>4315</v>
      </c>
      <c r="G34" s="103" t="s">
        <v>47</v>
      </c>
      <c r="H34" s="103" t="s">
        <v>48</v>
      </c>
      <c r="I34" s="267">
        <v>132.30000000000001</v>
      </c>
      <c r="J34" s="103"/>
      <c r="K34" s="103" t="s">
        <v>4316</v>
      </c>
      <c r="L34" s="116">
        <v>53000085</v>
      </c>
      <c r="M34" s="260"/>
      <c r="N34" s="260"/>
      <c r="O34" s="260"/>
    </row>
    <row r="35" spans="1:16" hidden="1">
      <c r="A35" s="103" t="s">
        <v>44</v>
      </c>
      <c r="B35" s="103" t="s">
        <v>44</v>
      </c>
      <c r="C35" s="103" t="s">
        <v>4317</v>
      </c>
      <c r="D35" s="260">
        <v>1201</v>
      </c>
      <c r="E35" s="143">
        <v>44914</v>
      </c>
      <c r="F35" s="103" t="s">
        <v>4315</v>
      </c>
      <c r="G35" s="103" t="s">
        <v>47</v>
      </c>
      <c r="H35" s="103" t="s">
        <v>48</v>
      </c>
      <c r="I35" s="267">
        <v>104.78</v>
      </c>
      <c r="J35" s="103"/>
      <c r="K35" s="103" t="s">
        <v>4318</v>
      </c>
      <c r="L35" s="116">
        <v>53000085</v>
      </c>
      <c r="M35" s="260"/>
      <c r="N35" s="260"/>
      <c r="O35" s="260"/>
    </row>
    <row r="36" spans="1:16" hidden="1">
      <c r="A36" s="103" t="s">
        <v>44</v>
      </c>
      <c r="B36" s="103" t="s">
        <v>44</v>
      </c>
      <c r="C36" s="103" t="s">
        <v>4319</v>
      </c>
      <c r="D36" s="260">
        <v>1201</v>
      </c>
      <c r="E36" s="143">
        <v>44914</v>
      </c>
      <c r="F36" s="103" t="s">
        <v>4320</v>
      </c>
      <c r="G36" s="103" t="s">
        <v>47</v>
      </c>
      <c r="H36" s="103" t="s">
        <v>48</v>
      </c>
      <c r="I36" s="267">
        <v>435.24</v>
      </c>
      <c r="J36" s="103"/>
      <c r="K36" s="103" t="s">
        <v>4318</v>
      </c>
      <c r="L36" s="116">
        <v>53000085</v>
      </c>
      <c r="M36" s="260"/>
      <c r="N36" s="260"/>
      <c r="O36" s="260"/>
    </row>
    <row r="37" spans="1:16" hidden="1">
      <c r="A37" s="103" t="s">
        <v>44</v>
      </c>
      <c r="B37" s="103" t="s">
        <v>44</v>
      </c>
      <c r="C37" s="103" t="s">
        <v>4321</v>
      </c>
      <c r="D37" s="260">
        <v>1201</v>
      </c>
      <c r="E37" s="143">
        <v>44914</v>
      </c>
      <c r="F37" s="103" t="s">
        <v>4320</v>
      </c>
      <c r="G37" s="103" t="s">
        <v>47</v>
      </c>
      <c r="H37" s="103" t="s">
        <v>48</v>
      </c>
      <c r="I37" s="267">
        <v>1190.7</v>
      </c>
      <c r="J37" s="103"/>
      <c r="K37" s="103" t="s">
        <v>4316</v>
      </c>
      <c r="L37" s="116">
        <v>53000085</v>
      </c>
      <c r="M37" s="260"/>
      <c r="N37" s="260"/>
      <c r="O37" s="260"/>
    </row>
    <row r="38" spans="1:16" hidden="1">
      <c r="A38" s="103" t="s">
        <v>44</v>
      </c>
      <c r="B38" s="103" t="s">
        <v>44</v>
      </c>
      <c r="C38" s="103" t="s">
        <v>4322</v>
      </c>
      <c r="D38" s="260">
        <v>1201</v>
      </c>
      <c r="E38" s="143">
        <v>44914</v>
      </c>
      <c r="F38" s="103" t="s">
        <v>4323</v>
      </c>
      <c r="G38" s="103" t="s">
        <v>47</v>
      </c>
      <c r="H38" s="103" t="s">
        <v>55</v>
      </c>
      <c r="I38" s="267">
        <v>80.599999999999994</v>
      </c>
      <c r="J38" s="103"/>
      <c r="K38" s="103" t="s">
        <v>4324</v>
      </c>
      <c r="L38" s="116">
        <v>53000085</v>
      </c>
      <c r="M38" s="260"/>
      <c r="N38" s="260"/>
      <c r="O38" s="260"/>
    </row>
    <row r="39" spans="1:16" hidden="1">
      <c r="A39" s="103" t="s">
        <v>44</v>
      </c>
      <c r="B39" s="103" t="s">
        <v>44</v>
      </c>
      <c r="C39" s="103" t="s">
        <v>4325</v>
      </c>
      <c r="D39" s="260">
        <v>1201</v>
      </c>
      <c r="E39" s="143">
        <v>44914</v>
      </c>
      <c r="F39" s="103" t="s">
        <v>4323</v>
      </c>
      <c r="G39" s="103" t="s">
        <v>47</v>
      </c>
      <c r="H39" s="103" t="s">
        <v>55</v>
      </c>
      <c r="I39" s="267">
        <v>37.799999999999997</v>
      </c>
      <c r="J39" s="103"/>
      <c r="K39" s="103" t="s">
        <v>4326</v>
      </c>
      <c r="L39" s="116">
        <v>53000085</v>
      </c>
      <c r="M39" s="260"/>
      <c r="N39" s="260"/>
      <c r="O39" s="260"/>
    </row>
    <row r="40" spans="1:16" hidden="1">
      <c r="A40" s="103" t="s">
        <v>44</v>
      </c>
      <c r="B40" s="103" t="s">
        <v>44</v>
      </c>
      <c r="C40" s="103" t="s">
        <v>4330</v>
      </c>
      <c r="D40" s="260">
        <v>1201</v>
      </c>
      <c r="E40" s="143">
        <v>44915</v>
      </c>
      <c r="F40" s="103" t="s">
        <v>4331</v>
      </c>
      <c r="G40" s="103" t="s">
        <v>47</v>
      </c>
      <c r="H40" s="103" t="s">
        <v>77</v>
      </c>
      <c r="I40" s="267">
        <v>65.45</v>
      </c>
      <c r="J40" s="103"/>
      <c r="K40" s="103" t="s">
        <v>4332</v>
      </c>
      <c r="L40" s="116">
        <v>53000085</v>
      </c>
      <c r="M40" s="260"/>
      <c r="N40" s="260"/>
      <c r="O40" s="260"/>
    </row>
    <row r="41" spans="1:16" hidden="1">
      <c r="A41" s="103" t="s">
        <v>44</v>
      </c>
      <c r="B41" s="103" t="s">
        <v>44</v>
      </c>
      <c r="C41" s="103" t="s">
        <v>4345</v>
      </c>
      <c r="D41" s="260">
        <v>1201</v>
      </c>
      <c r="E41" s="143">
        <v>44921</v>
      </c>
      <c r="F41" s="103" t="s">
        <v>4346</v>
      </c>
      <c r="G41" s="103" t="s">
        <v>47</v>
      </c>
      <c r="H41" s="103" t="s">
        <v>778</v>
      </c>
      <c r="I41" s="267">
        <v>10633.61</v>
      </c>
      <c r="J41" s="103"/>
      <c r="K41" s="103" t="s">
        <v>4347</v>
      </c>
      <c r="L41" s="116">
        <v>53000085</v>
      </c>
      <c r="M41" s="260"/>
      <c r="N41" s="260"/>
      <c r="O41" s="260"/>
    </row>
    <row r="42" spans="1:16" hidden="1">
      <c r="A42" s="103" t="s">
        <v>44</v>
      </c>
      <c r="B42" s="103" t="s">
        <v>44</v>
      </c>
      <c r="C42" s="103" t="s">
        <v>4416</v>
      </c>
      <c r="D42" s="260">
        <v>1201</v>
      </c>
      <c r="E42" s="143">
        <v>44921</v>
      </c>
      <c r="F42" s="103" t="s">
        <v>4417</v>
      </c>
      <c r="G42" s="103" t="s">
        <v>47</v>
      </c>
      <c r="H42" s="103" t="s">
        <v>774</v>
      </c>
      <c r="I42" s="267">
        <v>3323.98</v>
      </c>
      <c r="J42" s="103"/>
      <c r="K42" s="103" t="s">
        <v>4418</v>
      </c>
      <c r="L42" s="116">
        <v>53000085</v>
      </c>
      <c r="M42" s="260"/>
      <c r="N42" s="260"/>
      <c r="O42" s="260"/>
    </row>
    <row r="43" spans="1:16" hidden="1">
      <c r="A43" s="103" t="s">
        <v>1806</v>
      </c>
      <c r="B43" s="103" t="s">
        <v>2429</v>
      </c>
      <c r="C43" s="103" t="s">
        <v>4425</v>
      </c>
      <c r="D43" s="260">
        <v>1201</v>
      </c>
      <c r="E43" s="143">
        <v>44924</v>
      </c>
      <c r="F43" s="103">
        <v>539064</v>
      </c>
      <c r="G43" s="103" t="s">
        <v>15</v>
      </c>
      <c r="H43" s="103" t="s">
        <v>21</v>
      </c>
      <c r="I43" s="267">
        <v>10</v>
      </c>
      <c r="J43" s="103"/>
      <c r="K43" s="103" t="s">
        <v>4426</v>
      </c>
      <c r="L43" s="116">
        <v>57353261</v>
      </c>
      <c r="M43" s="260"/>
      <c r="N43" s="260"/>
      <c r="O43" s="260"/>
    </row>
    <row r="44" spans="1:16">
      <c r="A44" s="103" t="s">
        <v>4451</v>
      </c>
      <c r="B44" s="103" t="s">
        <v>4452</v>
      </c>
      <c r="C44" s="103" t="s">
        <v>4453</v>
      </c>
      <c r="D44" s="260">
        <v>1201</v>
      </c>
      <c r="E44" s="143">
        <v>44925</v>
      </c>
      <c r="F44" s="103">
        <v>902256</v>
      </c>
      <c r="G44" s="103" t="s">
        <v>47</v>
      </c>
      <c r="H44" s="103" t="s">
        <v>77</v>
      </c>
      <c r="I44" s="267">
        <v>122503.67999999999</v>
      </c>
      <c r="J44" s="103"/>
      <c r="K44" s="103" t="s">
        <v>4454</v>
      </c>
      <c r="L44" s="116">
        <v>57316330</v>
      </c>
      <c r="M44" s="261">
        <v>44980</v>
      </c>
      <c r="N44" s="260" t="s">
        <v>865</v>
      </c>
      <c r="O44" s="264">
        <v>122503.67999999999</v>
      </c>
    </row>
    <row r="45" spans="1:16">
      <c r="A45" s="103" t="s">
        <v>4455</v>
      </c>
      <c r="B45" s="103" t="s">
        <v>4456</v>
      </c>
      <c r="C45" s="103" t="s">
        <v>4457</v>
      </c>
      <c r="D45" s="260">
        <v>1201</v>
      </c>
      <c r="E45" s="143">
        <v>44925</v>
      </c>
      <c r="F45" s="103">
        <v>902300</v>
      </c>
      <c r="G45" s="103" t="s">
        <v>47</v>
      </c>
      <c r="H45" s="103" t="s">
        <v>21</v>
      </c>
      <c r="I45" s="267">
        <v>102060</v>
      </c>
      <c r="J45" s="103"/>
      <c r="K45" s="103" t="s">
        <v>4458</v>
      </c>
      <c r="L45" s="116">
        <v>55738459</v>
      </c>
      <c r="M45" s="261">
        <v>44965</v>
      </c>
      <c r="N45" s="260" t="s">
        <v>864</v>
      </c>
      <c r="O45" s="263">
        <v>102060</v>
      </c>
    </row>
    <row r="46" spans="1:16">
      <c r="A46" s="103" t="s">
        <v>726</v>
      </c>
      <c r="B46" s="103" t="s">
        <v>727</v>
      </c>
      <c r="C46" s="103" t="s">
        <v>4459</v>
      </c>
      <c r="D46" s="260">
        <v>1201</v>
      </c>
      <c r="E46" s="143">
        <v>44925</v>
      </c>
      <c r="F46" s="103">
        <v>902257</v>
      </c>
      <c r="G46" s="103" t="s">
        <v>47</v>
      </c>
      <c r="H46" s="103" t="s">
        <v>730</v>
      </c>
      <c r="I46" s="267">
        <v>3669.51</v>
      </c>
      <c r="J46" s="103"/>
      <c r="K46" s="103" t="s">
        <v>4460</v>
      </c>
      <c r="L46" s="116">
        <v>57334466</v>
      </c>
      <c r="M46" s="261">
        <v>44959</v>
      </c>
      <c r="N46" s="260" t="s">
        <v>864</v>
      </c>
      <c r="O46" s="263">
        <v>30432.51</v>
      </c>
      <c r="P46" t="s">
        <v>5129</v>
      </c>
    </row>
    <row r="47" spans="1:16">
      <c r="A47" s="103" t="s">
        <v>726</v>
      </c>
      <c r="B47" s="103" t="s">
        <v>727</v>
      </c>
      <c r="C47" s="103" t="s">
        <v>4459</v>
      </c>
      <c r="D47" s="260">
        <v>1201</v>
      </c>
      <c r="E47" s="143">
        <v>44925</v>
      </c>
      <c r="F47" s="103">
        <v>902257</v>
      </c>
      <c r="G47" s="103" t="s">
        <v>47</v>
      </c>
      <c r="H47" s="103" t="s">
        <v>730</v>
      </c>
      <c r="I47" s="267">
        <v>4027.8</v>
      </c>
      <c r="J47" s="103"/>
      <c r="K47" s="103" t="s">
        <v>4461</v>
      </c>
      <c r="L47" s="116">
        <v>57334466</v>
      </c>
      <c r="M47" s="261">
        <v>44959</v>
      </c>
      <c r="N47" s="260" t="s">
        <v>864</v>
      </c>
      <c r="O47" s="263">
        <v>30432.51</v>
      </c>
      <c r="P47" t="s">
        <v>5129</v>
      </c>
    </row>
    <row r="48" spans="1:16">
      <c r="A48" s="103" t="s">
        <v>726</v>
      </c>
      <c r="B48" s="103" t="s">
        <v>727</v>
      </c>
      <c r="C48" s="103" t="s">
        <v>4459</v>
      </c>
      <c r="D48" s="260">
        <v>1201</v>
      </c>
      <c r="E48" s="143">
        <v>44925</v>
      </c>
      <c r="F48" s="103">
        <v>902257</v>
      </c>
      <c r="G48" s="103" t="s">
        <v>47</v>
      </c>
      <c r="H48" s="103" t="s">
        <v>730</v>
      </c>
      <c r="I48" s="267">
        <v>3668.58</v>
      </c>
      <c r="J48" s="103"/>
      <c r="K48" s="103" t="s">
        <v>4462</v>
      </c>
      <c r="L48" s="116">
        <v>57334466</v>
      </c>
      <c r="M48" s="261">
        <v>44959</v>
      </c>
      <c r="N48" s="260" t="s">
        <v>864</v>
      </c>
      <c r="O48" s="263">
        <v>30432.51</v>
      </c>
      <c r="P48" t="s">
        <v>5129</v>
      </c>
    </row>
    <row r="49" spans="1:16">
      <c r="A49" s="103" t="s">
        <v>726</v>
      </c>
      <c r="B49" s="103" t="s">
        <v>727</v>
      </c>
      <c r="C49" s="103" t="s">
        <v>4459</v>
      </c>
      <c r="D49" s="260">
        <v>1201</v>
      </c>
      <c r="E49" s="143">
        <v>44925</v>
      </c>
      <c r="F49" s="103">
        <v>902257</v>
      </c>
      <c r="G49" s="103" t="s">
        <v>47</v>
      </c>
      <c r="H49" s="103" t="s">
        <v>730</v>
      </c>
      <c r="I49" s="267">
        <v>3347.01</v>
      </c>
      <c r="J49" s="103"/>
      <c r="K49" s="103" t="s">
        <v>4463</v>
      </c>
      <c r="L49" s="116">
        <v>57334466</v>
      </c>
      <c r="M49" s="261">
        <v>44959</v>
      </c>
      <c r="N49" s="260" t="s">
        <v>864</v>
      </c>
      <c r="O49" s="263">
        <v>30432.51</v>
      </c>
      <c r="P49" t="s">
        <v>5129</v>
      </c>
    </row>
    <row r="50" spans="1:16">
      <c r="A50" s="103" t="s">
        <v>726</v>
      </c>
      <c r="B50" s="103" t="s">
        <v>727</v>
      </c>
      <c r="C50" s="103" t="s">
        <v>4459</v>
      </c>
      <c r="D50" s="260">
        <v>1201</v>
      </c>
      <c r="E50" s="143">
        <v>44925</v>
      </c>
      <c r="F50" s="103">
        <v>902257</v>
      </c>
      <c r="G50" s="103" t="s">
        <v>47</v>
      </c>
      <c r="H50" s="103" t="s">
        <v>730</v>
      </c>
      <c r="I50" s="267">
        <v>3805.78</v>
      </c>
      <c r="J50" s="103"/>
      <c r="K50" s="103" t="s">
        <v>4464</v>
      </c>
      <c r="L50" s="116">
        <v>57334466</v>
      </c>
      <c r="M50" s="261">
        <v>44959</v>
      </c>
      <c r="N50" s="260" t="s">
        <v>864</v>
      </c>
      <c r="O50" s="263">
        <v>30432.51</v>
      </c>
      <c r="P50" t="s">
        <v>5129</v>
      </c>
    </row>
    <row r="51" spans="1:16">
      <c r="A51" s="103" t="s">
        <v>726</v>
      </c>
      <c r="B51" s="103" t="s">
        <v>727</v>
      </c>
      <c r="C51" s="103" t="s">
        <v>4459</v>
      </c>
      <c r="D51" s="260">
        <v>1201</v>
      </c>
      <c r="E51" s="143">
        <v>44925</v>
      </c>
      <c r="F51" s="103">
        <v>902257</v>
      </c>
      <c r="G51" s="103" t="s">
        <v>47</v>
      </c>
      <c r="H51" s="103" t="s">
        <v>730</v>
      </c>
      <c r="I51" s="267">
        <v>4321.34</v>
      </c>
      <c r="J51" s="103"/>
      <c r="K51" s="103" t="s">
        <v>4465</v>
      </c>
      <c r="L51" s="116">
        <v>57334466</v>
      </c>
      <c r="M51" s="261">
        <v>44959</v>
      </c>
      <c r="N51" s="260" t="s">
        <v>864</v>
      </c>
      <c r="O51" s="263">
        <v>30432.51</v>
      </c>
      <c r="P51" t="s">
        <v>5129</v>
      </c>
    </row>
    <row r="52" spans="1:16">
      <c r="A52" s="103" t="s">
        <v>726</v>
      </c>
      <c r="B52" s="103" t="s">
        <v>727</v>
      </c>
      <c r="C52" s="103" t="s">
        <v>4459</v>
      </c>
      <c r="D52" s="260">
        <v>1201</v>
      </c>
      <c r="E52" s="143">
        <v>44925</v>
      </c>
      <c r="F52" s="103">
        <v>902257</v>
      </c>
      <c r="G52" s="103" t="s">
        <v>47</v>
      </c>
      <c r="H52" s="103" t="s">
        <v>730</v>
      </c>
      <c r="I52" s="267">
        <v>3460.07</v>
      </c>
      <c r="J52" s="103"/>
      <c r="K52" s="103" t="s">
        <v>4466</v>
      </c>
      <c r="L52" s="116">
        <v>57334466</v>
      </c>
      <c r="M52" s="261">
        <v>44959</v>
      </c>
      <c r="N52" s="260" t="s">
        <v>864</v>
      </c>
      <c r="O52" s="263">
        <v>30432.51</v>
      </c>
      <c r="P52" t="s">
        <v>5129</v>
      </c>
    </row>
    <row r="53" spans="1:16">
      <c r="A53" s="103" t="s">
        <v>172</v>
      </c>
      <c r="B53" s="103" t="s">
        <v>173</v>
      </c>
      <c r="C53" s="103" t="s">
        <v>4467</v>
      </c>
      <c r="D53" s="260">
        <v>1201</v>
      </c>
      <c r="E53" s="143">
        <v>44925</v>
      </c>
      <c r="F53" s="103">
        <v>902185</v>
      </c>
      <c r="G53" s="103" t="s">
        <v>47</v>
      </c>
      <c r="H53" s="103" t="s">
        <v>21</v>
      </c>
      <c r="I53" s="267">
        <v>5796</v>
      </c>
      <c r="J53" s="103"/>
      <c r="K53" s="103" t="s">
        <v>3746</v>
      </c>
      <c r="L53" s="116">
        <v>55391977</v>
      </c>
      <c r="M53" s="261">
        <v>44985</v>
      </c>
      <c r="N53" s="260" t="s">
        <v>864</v>
      </c>
      <c r="O53" s="263">
        <v>267090.03999999998</v>
      </c>
    </row>
    <row r="54" spans="1:16">
      <c r="A54" s="103" t="s">
        <v>172</v>
      </c>
      <c r="B54" s="103" t="s">
        <v>173</v>
      </c>
      <c r="C54" s="103" t="s">
        <v>4467</v>
      </c>
      <c r="D54" s="260">
        <v>1201</v>
      </c>
      <c r="E54" s="143">
        <v>44925</v>
      </c>
      <c r="F54" s="103">
        <v>902185</v>
      </c>
      <c r="G54" s="103" t="s">
        <v>47</v>
      </c>
      <c r="H54" s="103" t="s">
        <v>21</v>
      </c>
      <c r="I54" s="267">
        <v>28460.6</v>
      </c>
      <c r="J54" s="103"/>
      <c r="K54" s="103" t="s">
        <v>3370</v>
      </c>
      <c r="L54" s="116">
        <v>55391977</v>
      </c>
      <c r="M54" s="261">
        <v>44985</v>
      </c>
      <c r="N54" s="260" t="s">
        <v>864</v>
      </c>
      <c r="O54" s="263">
        <v>267090.03999999998</v>
      </c>
    </row>
    <row r="55" spans="1:16">
      <c r="A55" s="103" t="s">
        <v>172</v>
      </c>
      <c r="B55" s="103" t="s">
        <v>173</v>
      </c>
      <c r="C55" s="103" t="s">
        <v>4467</v>
      </c>
      <c r="D55" s="260">
        <v>1201</v>
      </c>
      <c r="E55" s="143">
        <v>44925</v>
      </c>
      <c r="F55" s="103">
        <v>902185</v>
      </c>
      <c r="G55" s="103" t="s">
        <v>47</v>
      </c>
      <c r="H55" s="103" t="s">
        <v>21</v>
      </c>
      <c r="I55" s="267">
        <v>20079</v>
      </c>
      <c r="J55" s="103"/>
      <c r="K55" s="103" t="s">
        <v>4052</v>
      </c>
      <c r="L55" s="116">
        <v>55391977</v>
      </c>
      <c r="M55" s="261">
        <v>44985</v>
      </c>
      <c r="N55" s="260" t="s">
        <v>864</v>
      </c>
      <c r="O55" s="263">
        <v>267090.03999999998</v>
      </c>
    </row>
    <row r="56" spans="1:16">
      <c r="A56" s="103" t="s">
        <v>172</v>
      </c>
      <c r="B56" s="103" t="s">
        <v>173</v>
      </c>
      <c r="C56" s="103" t="s">
        <v>4467</v>
      </c>
      <c r="D56" s="260">
        <v>1201</v>
      </c>
      <c r="E56" s="143">
        <v>44925</v>
      </c>
      <c r="F56" s="103">
        <v>902185</v>
      </c>
      <c r="G56" s="103" t="s">
        <v>47</v>
      </c>
      <c r="H56" s="103" t="s">
        <v>21</v>
      </c>
      <c r="I56" s="267">
        <v>2924.32</v>
      </c>
      <c r="J56" s="103"/>
      <c r="K56" s="103" t="s">
        <v>4053</v>
      </c>
      <c r="L56" s="116">
        <v>55391977</v>
      </c>
      <c r="M56" s="261">
        <v>44985</v>
      </c>
      <c r="N56" s="260" t="s">
        <v>864</v>
      </c>
      <c r="O56" s="263">
        <v>267090.03999999998</v>
      </c>
    </row>
    <row r="57" spans="1:16">
      <c r="A57" s="103" t="s">
        <v>172</v>
      </c>
      <c r="B57" s="103" t="s">
        <v>173</v>
      </c>
      <c r="C57" s="103" t="s">
        <v>4467</v>
      </c>
      <c r="D57" s="260">
        <v>1201</v>
      </c>
      <c r="E57" s="143">
        <v>44925</v>
      </c>
      <c r="F57" s="103">
        <v>902185</v>
      </c>
      <c r="G57" s="103" t="s">
        <v>47</v>
      </c>
      <c r="H57" s="103" t="s">
        <v>21</v>
      </c>
      <c r="I57" s="267">
        <v>10725.6</v>
      </c>
      <c r="J57" s="103"/>
      <c r="K57" s="103" t="s">
        <v>4468</v>
      </c>
      <c r="L57" s="116">
        <v>55391977</v>
      </c>
      <c r="M57" s="261">
        <v>44985</v>
      </c>
      <c r="N57" s="260" t="s">
        <v>864</v>
      </c>
      <c r="O57" s="263">
        <v>267090.03999999998</v>
      </c>
    </row>
    <row r="58" spans="1:16">
      <c r="A58" s="103" t="s">
        <v>172</v>
      </c>
      <c r="B58" s="103" t="s">
        <v>173</v>
      </c>
      <c r="C58" s="103" t="s">
        <v>4467</v>
      </c>
      <c r="D58" s="260">
        <v>1201</v>
      </c>
      <c r="E58" s="143">
        <v>44925</v>
      </c>
      <c r="F58" s="103">
        <v>902185</v>
      </c>
      <c r="G58" s="103" t="s">
        <v>47</v>
      </c>
      <c r="H58" s="103" t="s">
        <v>21</v>
      </c>
      <c r="I58" s="267">
        <v>18026.849999999999</v>
      </c>
      <c r="J58" s="103"/>
      <c r="K58" s="103" t="s">
        <v>4469</v>
      </c>
      <c r="L58" s="116">
        <v>55391977</v>
      </c>
      <c r="M58" s="261">
        <v>44985</v>
      </c>
      <c r="N58" s="260" t="s">
        <v>864</v>
      </c>
      <c r="O58" s="263">
        <v>267090.03999999998</v>
      </c>
    </row>
    <row r="59" spans="1:16">
      <c r="A59" s="103" t="s">
        <v>172</v>
      </c>
      <c r="B59" s="103" t="s">
        <v>173</v>
      </c>
      <c r="C59" s="103" t="s">
        <v>4467</v>
      </c>
      <c r="D59" s="260">
        <v>1201</v>
      </c>
      <c r="E59" s="143">
        <v>44925</v>
      </c>
      <c r="F59" s="103">
        <v>902185</v>
      </c>
      <c r="G59" s="103" t="s">
        <v>47</v>
      </c>
      <c r="H59" s="103" t="s">
        <v>21</v>
      </c>
      <c r="I59" s="267">
        <v>9423.4</v>
      </c>
      <c r="J59" s="103"/>
      <c r="K59" s="103" t="s">
        <v>4470</v>
      </c>
      <c r="L59" s="116">
        <v>55391977</v>
      </c>
      <c r="M59" s="261">
        <v>44985</v>
      </c>
      <c r="N59" s="260" t="s">
        <v>864</v>
      </c>
      <c r="O59" s="263">
        <v>267090.03999999998</v>
      </c>
    </row>
    <row r="60" spans="1:16">
      <c r="A60" s="103" t="s">
        <v>172</v>
      </c>
      <c r="B60" s="103" t="s">
        <v>173</v>
      </c>
      <c r="C60" s="103" t="s">
        <v>4467</v>
      </c>
      <c r="D60" s="260">
        <v>1201</v>
      </c>
      <c r="E60" s="143">
        <v>44925</v>
      </c>
      <c r="F60" s="103">
        <v>902185</v>
      </c>
      <c r="G60" s="103" t="s">
        <v>47</v>
      </c>
      <c r="H60" s="103" t="s">
        <v>21</v>
      </c>
      <c r="I60" s="267">
        <v>9009</v>
      </c>
      <c r="J60" s="103"/>
      <c r="K60" s="103" t="s">
        <v>4471</v>
      </c>
      <c r="L60" s="116">
        <v>55391977</v>
      </c>
      <c r="M60" s="261">
        <v>44985</v>
      </c>
      <c r="N60" s="260" t="s">
        <v>864</v>
      </c>
      <c r="O60" s="263">
        <v>267090.03999999998</v>
      </c>
    </row>
    <row r="61" spans="1:16">
      <c r="A61" s="103" t="s">
        <v>172</v>
      </c>
      <c r="B61" s="103" t="s">
        <v>173</v>
      </c>
      <c r="C61" s="103" t="s">
        <v>4467</v>
      </c>
      <c r="D61" s="260">
        <v>1201</v>
      </c>
      <c r="E61" s="143">
        <v>44925</v>
      </c>
      <c r="F61" s="103">
        <v>902185</v>
      </c>
      <c r="G61" s="103" t="s">
        <v>47</v>
      </c>
      <c r="H61" s="103" t="s">
        <v>21</v>
      </c>
      <c r="I61" s="267">
        <v>15026.74</v>
      </c>
      <c r="J61" s="103"/>
      <c r="K61" s="103" t="s">
        <v>4472</v>
      </c>
      <c r="L61" s="116">
        <v>55391977</v>
      </c>
      <c r="M61" s="261">
        <v>44985</v>
      </c>
      <c r="N61" s="260" t="s">
        <v>864</v>
      </c>
      <c r="O61" s="263">
        <v>267090.03999999998</v>
      </c>
    </row>
    <row r="62" spans="1:16">
      <c r="A62" s="103" t="s">
        <v>172</v>
      </c>
      <c r="B62" s="103" t="s">
        <v>173</v>
      </c>
      <c r="C62" s="103" t="s">
        <v>4467</v>
      </c>
      <c r="D62" s="260">
        <v>1201</v>
      </c>
      <c r="E62" s="143">
        <v>44925</v>
      </c>
      <c r="F62" s="103">
        <v>902185</v>
      </c>
      <c r="G62" s="103" t="s">
        <v>47</v>
      </c>
      <c r="H62" s="103" t="s">
        <v>21</v>
      </c>
      <c r="I62" s="267">
        <v>11502.5</v>
      </c>
      <c r="J62" s="103"/>
      <c r="K62" s="103" t="s">
        <v>4473</v>
      </c>
      <c r="L62" s="116">
        <v>55391977</v>
      </c>
      <c r="M62" s="261">
        <v>44985</v>
      </c>
      <c r="N62" s="260" t="s">
        <v>864</v>
      </c>
      <c r="O62" s="263">
        <v>267090.03999999998</v>
      </c>
    </row>
    <row r="63" spans="1:16">
      <c r="A63" s="103" t="s">
        <v>172</v>
      </c>
      <c r="B63" s="103" t="s">
        <v>173</v>
      </c>
      <c r="C63" s="103" t="s">
        <v>4474</v>
      </c>
      <c r="D63" s="260">
        <v>1201</v>
      </c>
      <c r="E63" s="143">
        <v>44925</v>
      </c>
      <c r="F63" s="103">
        <v>902184</v>
      </c>
      <c r="G63" s="103" t="s">
        <v>47</v>
      </c>
      <c r="H63" s="103" t="s">
        <v>21</v>
      </c>
      <c r="I63" s="267">
        <v>8004</v>
      </c>
      <c r="J63" s="103"/>
      <c r="K63" s="103" t="s">
        <v>3746</v>
      </c>
      <c r="L63" s="116">
        <v>55391977</v>
      </c>
      <c r="M63" s="261">
        <v>44985</v>
      </c>
      <c r="N63" s="260" t="s">
        <v>864</v>
      </c>
      <c r="O63" s="263">
        <v>267090.03999999998</v>
      </c>
    </row>
    <row r="64" spans="1:16">
      <c r="A64" s="103" t="s">
        <v>172</v>
      </c>
      <c r="B64" s="103" t="s">
        <v>173</v>
      </c>
      <c r="C64" s="103" t="s">
        <v>4474</v>
      </c>
      <c r="D64" s="260">
        <v>1201</v>
      </c>
      <c r="E64" s="143">
        <v>44925</v>
      </c>
      <c r="F64" s="103">
        <v>902184</v>
      </c>
      <c r="G64" s="103" t="s">
        <v>47</v>
      </c>
      <c r="H64" s="103" t="s">
        <v>21</v>
      </c>
      <c r="I64" s="267">
        <v>31927.84</v>
      </c>
      <c r="J64" s="103"/>
      <c r="K64" s="103" t="s">
        <v>3370</v>
      </c>
      <c r="L64" s="116">
        <v>55391977</v>
      </c>
      <c r="M64" s="261">
        <v>44985</v>
      </c>
      <c r="N64" s="260" t="s">
        <v>864</v>
      </c>
      <c r="O64" s="263">
        <v>267090.03999999998</v>
      </c>
    </row>
    <row r="65" spans="1:15">
      <c r="A65" s="103" t="s">
        <v>172</v>
      </c>
      <c r="B65" s="103" t="s">
        <v>173</v>
      </c>
      <c r="C65" s="103" t="s">
        <v>4474</v>
      </c>
      <c r="D65" s="260">
        <v>1201</v>
      </c>
      <c r="E65" s="143">
        <v>44925</v>
      </c>
      <c r="F65" s="103">
        <v>902184</v>
      </c>
      <c r="G65" s="103" t="s">
        <v>47</v>
      </c>
      <c r="H65" s="103" t="s">
        <v>21</v>
      </c>
      <c r="I65" s="267">
        <v>23319.7</v>
      </c>
      <c r="J65" s="103"/>
      <c r="K65" s="103" t="s">
        <v>4052</v>
      </c>
      <c r="L65" s="116">
        <v>55391977</v>
      </c>
      <c r="M65" s="261">
        <v>44985</v>
      </c>
      <c r="N65" s="260" t="s">
        <v>864</v>
      </c>
      <c r="O65" s="263">
        <v>267090.03999999998</v>
      </c>
    </row>
    <row r="66" spans="1:15">
      <c r="A66" s="103" t="s">
        <v>172</v>
      </c>
      <c r="B66" s="103" t="s">
        <v>173</v>
      </c>
      <c r="C66" s="103" t="s">
        <v>4474</v>
      </c>
      <c r="D66" s="260">
        <v>1201</v>
      </c>
      <c r="E66" s="143">
        <v>44925</v>
      </c>
      <c r="F66" s="103">
        <v>902184</v>
      </c>
      <c r="G66" s="103" t="s">
        <v>47</v>
      </c>
      <c r="H66" s="103" t="s">
        <v>21</v>
      </c>
      <c r="I66" s="267">
        <v>2935.52</v>
      </c>
      <c r="J66" s="103"/>
      <c r="K66" s="103" t="s">
        <v>4053</v>
      </c>
      <c r="L66" s="116">
        <v>55391977</v>
      </c>
      <c r="M66" s="261">
        <v>44985</v>
      </c>
      <c r="N66" s="260" t="s">
        <v>864</v>
      </c>
      <c r="O66" s="263">
        <v>267090.03999999998</v>
      </c>
    </row>
    <row r="67" spans="1:15">
      <c r="A67" s="103" t="s">
        <v>172</v>
      </c>
      <c r="B67" s="103" t="s">
        <v>173</v>
      </c>
      <c r="C67" s="103" t="s">
        <v>4474</v>
      </c>
      <c r="D67" s="260">
        <v>1201</v>
      </c>
      <c r="E67" s="143">
        <v>44925</v>
      </c>
      <c r="F67" s="103">
        <v>902184</v>
      </c>
      <c r="G67" s="103" t="s">
        <v>47</v>
      </c>
      <c r="H67" s="103" t="s">
        <v>21</v>
      </c>
      <c r="I67" s="267">
        <v>10701</v>
      </c>
      <c r="J67" s="103"/>
      <c r="K67" s="103" t="s">
        <v>4468</v>
      </c>
      <c r="L67" s="116">
        <v>55391977</v>
      </c>
      <c r="M67" s="261">
        <v>44985</v>
      </c>
      <c r="N67" s="260" t="s">
        <v>864</v>
      </c>
      <c r="O67" s="263">
        <v>267090.03999999998</v>
      </c>
    </row>
    <row r="68" spans="1:15">
      <c r="A68" s="103" t="s">
        <v>172</v>
      </c>
      <c r="B68" s="103" t="s">
        <v>173</v>
      </c>
      <c r="C68" s="103" t="s">
        <v>4474</v>
      </c>
      <c r="D68" s="260">
        <v>1201</v>
      </c>
      <c r="E68" s="143">
        <v>44925</v>
      </c>
      <c r="F68" s="103">
        <v>902184</v>
      </c>
      <c r="G68" s="103" t="s">
        <v>47</v>
      </c>
      <c r="H68" s="103" t="s">
        <v>21</v>
      </c>
      <c r="I68" s="267">
        <v>16008.2</v>
      </c>
      <c r="J68" s="103"/>
      <c r="K68" s="103" t="s">
        <v>4469</v>
      </c>
      <c r="L68" s="116">
        <v>55391977</v>
      </c>
      <c r="M68" s="261">
        <v>44985</v>
      </c>
      <c r="N68" s="260" t="s">
        <v>864</v>
      </c>
      <c r="O68" s="263">
        <v>267090.03999999998</v>
      </c>
    </row>
    <row r="69" spans="1:15">
      <c r="A69" s="103" t="s">
        <v>172</v>
      </c>
      <c r="B69" s="103" t="s">
        <v>173</v>
      </c>
      <c r="C69" s="103" t="s">
        <v>4474</v>
      </c>
      <c r="D69" s="260">
        <v>1201</v>
      </c>
      <c r="E69" s="143">
        <v>44925</v>
      </c>
      <c r="F69" s="103">
        <v>902184</v>
      </c>
      <c r="G69" s="103" t="s">
        <v>47</v>
      </c>
      <c r="H69" s="103" t="s">
        <v>21</v>
      </c>
      <c r="I69" s="267">
        <v>7767.15</v>
      </c>
      <c r="J69" s="103"/>
      <c r="K69" s="103" t="s">
        <v>4470</v>
      </c>
      <c r="L69" s="116">
        <v>55391977</v>
      </c>
      <c r="M69" s="261">
        <v>44985</v>
      </c>
      <c r="N69" s="260" t="s">
        <v>864</v>
      </c>
      <c r="O69" s="263">
        <v>267090.03999999998</v>
      </c>
    </row>
    <row r="70" spans="1:15">
      <c r="A70" s="103" t="s">
        <v>172</v>
      </c>
      <c r="B70" s="103" t="s">
        <v>173</v>
      </c>
      <c r="C70" s="103" t="s">
        <v>4474</v>
      </c>
      <c r="D70" s="260">
        <v>1201</v>
      </c>
      <c r="E70" s="143">
        <v>44925</v>
      </c>
      <c r="F70" s="103">
        <v>902184</v>
      </c>
      <c r="G70" s="103" t="s">
        <v>47</v>
      </c>
      <c r="H70" s="103" t="s">
        <v>21</v>
      </c>
      <c r="I70" s="267">
        <v>10472</v>
      </c>
      <c r="J70" s="103"/>
      <c r="K70" s="103" t="s">
        <v>4471</v>
      </c>
      <c r="L70" s="116">
        <v>55391977</v>
      </c>
      <c r="M70" s="261">
        <v>44985</v>
      </c>
      <c r="N70" s="260" t="s">
        <v>864</v>
      </c>
      <c r="O70" s="263">
        <v>267090.03999999998</v>
      </c>
    </row>
    <row r="71" spans="1:15">
      <c r="A71" s="103" t="s">
        <v>172</v>
      </c>
      <c r="B71" s="103" t="s">
        <v>173</v>
      </c>
      <c r="C71" s="103" t="s">
        <v>4474</v>
      </c>
      <c r="D71" s="260">
        <v>1201</v>
      </c>
      <c r="E71" s="143">
        <v>44925</v>
      </c>
      <c r="F71" s="103">
        <v>902184</v>
      </c>
      <c r="G71" s="103" t="s">
        <v>47</v>
      </c>
      <c r="H71" s="103" t="s">
        <v>21</v>
      </c>
      <c r="I71" s="267">
        <v>14762.32</v>
      </c>
      <c r="J71" s="103"/>
      <c r="K71" s="103" t="s">
        <v>4472</v>
      </c>
      <c r="L71" s="116">
        <v>55391977</v>
      </c>
      <c r="M71" s="261">
        <v>44985</v>
      </c>
      <c r="N71" s="260" t="s">
        <v>864</v>
      </c>
      <c r="O71" s="263">
        <v>267090.03999999998</v>
      </c>
    </row>
    <row r="72" spans="1:15">
      <c r="A72" s="103" t="s">
        <v>172</v>
      </c>
      <c r="B72" s="103" t="s">
        <v>173</v>
      </c>
      <c r="C72" s="103" t="s">
        <v>4474</v>
      </c>
      <c r="D72" s="260">
        <v>1201</v>
      </c>
      <c r="E72" s="143">
        <v>44925</v>
      </c>
      <c r="F72" s="103">
        <v>902184</v>
      </c>
      <c r="G72" s="103" t="s">
        <v>47</v>
      </c>
      <c r="H72" s="103" t="s">
        <v>21</v>
      </c>
      <c r="I72" s="267">
        <v>10238.299999999999</v>
      </c>
      <c r="J72" s="103"/>
      <c r="K72" s="103" t="s">
        <v>4473</v>
      </c>
      <c r="L72" s="116">
        <v>55391977</v>
      </c>
      <c r="M72" s="261">
        <v>44985</v>
      </c>
      <c r="N72" s="260" t="s">
        <v>864</v>
      </c>
      <c r="O72" s="263">
        <v>267090.03999999998</v>
      </c>
    </row>
    <row r="73" spans="1:15">
      <c r="A73" s="103" t="s">
        <v>17</v>
      </c>
      <c r="B73" s="103" t="s">
        <v>1317</v>
      </c>
      <c r="C73" s="103" t="s">
        <v>4475</v>
      </c>
      <c r="D73" s="260">
        <v>1201</v>
      </c>
      <c r="E73" s="143">
        <v>44925</v>
      </c>
      <c r="F73" s="103">
        <v>902346</v>
      </c>
      <c r="G73" s="103" t="s">
        <v>47</v>
      </c>
      <c r="H73" s="103" t="s">
        <v>21</v>
      </c>
      <c r="I73" s="267">
        <v>8646.57</v>
      </c>
      <c r="J73" s="103"/>
      <c r="K73" s="103" t="s">
        <v>4476</v>
      </c>
      <c r="L73" s="116">
        <v>57328808</v>
      </c>
      <c r="M73" s="261">
        <v>44979</v>
      </c>
      <c r="N73" s="260" t="s">
        <v>864</v>
      </c>
      <c r="O73" s="263">
        <v>54689.16</v>
      </c>
    </row>
    <row r="74" spans="1:15">
      <c r="A74" s="103" t="s">
        <v>17</v>
      </c>
      <c r="B74" s="103" t="s">
        <v>1317</v>
      </c>
      <c r="C74" s="103" t="s">
        <v>4475</v>
      </c>
      <c r="D74" s="260">
        <v>1201</v>
      </c>
      <c r="E74" s="143">
        <v>44925</v>
      </c>
      <c r="F74" s="103">
        <v>902346</v>
      </c>
      <c r="G74" s="103" t="s">
        <v>47</v>
      </c>
      <c r="H74" s="103" t="s">
        <v>21</v>
      </c>
      <c r="I74" s="267">
        <v>4716.45</v>
      </c>
      <c r="J74" s="103"/>
      <c r="K74" s="103" t="s">
        <v>3848</v>
      </c>
      <c r="L74" s="116">
        <v>57328808</v>
      </c>
      <c r="M74" s="261">
        <v>44979</v>
      </c>
      <c r="N74" s="260" t="s">
        <v>864</v>
      </c>
      <c r="O74" s="263">
        <v>54689.16</v>
      </c>
    </row>
    <row r="75" spans="1:15">
      <c r="A75" s="103" t="s">
        <v>17</v>
      </c>
      <c r="B75" s="103" t="s">
        <v>1317</v>
      </c>
      <c r="C75" s="103" t="s">
        <v>4475</v>
      </c>
      <c r="D75" s="260">
        <v>1201</v>
      </c>
      <c r="E75" s="143">
        <v>44925</v>
      </c>
      <c r="F75" s="103">
        <v>902346</v>
      </c>
      <c r="G75" s="103" t="s">
        <v>47</v>
      </c>
      <c r="H75" s="103" t="s">
        <v>21</v>
      </c>
      <c r="I75" s="267">
        <v>7578.75</v>
      </c>
      <c r="J75" s="103"/>
      <c r="K75" s="103" t="s">
        <v>3848</v>
      </c>
      <c r="L75" s="116">
        <v>57328808</v>
      </c>
      <c r="M75" s="261">
        <v>44979</v>
      </c>
      <c r="N75" s="260" t="s">
        <v>864</v>
      </c>
      <c r="O75" s="263">
        <v>54689.16</v>
      </c>
    </row>
    <row r="76" spans="1:15">
      <c r="A76" s="103" t="s">
        <v>17</v>
      </c>
      <c r="B76" s="103" t="s">
        <v>1317</v>
      </c>
      <c r="C76" s="103" t="s">
        <v>4475</v>
      </c>
      <c r="D76" s="260">
        <v>1201</v>
      </c>
      <c r="E76" s="143">
        <v>44925</v>
      </c>
      <c r="F76" s="103">
        <v>902346</v>
      </c>
      <c r="G76" s="103" t="s">
        <v>47</v>
      </c>
      <c r="H76" s="103" t="s">
        <v>21</v>
      </c>
      <c r="I76" s="267">
        <v>5129.1000000000004</v>
      </c>
      <c r="J76" s="103"/>
      <c r="K76" s="103" t="s">
        <v>3849</v>
      </c>
      <c r="L76" s="116">
        <v>57328808</v>
      </c>
      <c r="M76" s="261">
        <v>44979</v>
      </c>
      <c r="N76" s="260" t="s">
        <v>864</v>
      </c>
      <c r="O76" s="263">
        <v>54689.16</v>
      </c>
    </row>
    <row r="77" spans="1:15">
      <c r="A77" s="103" t="s">
        <v>17</v>
      </c>
      <c r="B77" s="103" t="s">
        <v>1317</v>
      </c>
      <c r="C77" s="103" t="s">
        <v>4475</v>
      </c>
      <c r="D77" s="260">
        <v>1201</v>
      </c>
      <c r="E77" s="143">
        <v>44925</v>
      </c>
      <c r="F77" s="103">
        <v>902346</v>
      </c>
      <c r="G77" s="103" t="s">
        <v>47</v>
      </c>
      <c r="H77" s="103" t="s">
        <v>21</v>
      </c>
      <c r="I77" s="267">
        <v>5817.15</v>
      </c>
      <c r="J77" s="103"/>
      <c r="K77" s="103" t="s">
        <v>3849</v>
      </c>
      <c r="L77" s="116">
        <v>57328808</v>
      </c>
      <c r="M77" s="261">
        <v>44979</v>
      </c>
      <c r="N77" s="260" t="s">
        <v>864</v>
      </c>
      <c r="O77" s="263">
        <v>54689.16</v>
      </c>
    </row>
    <row r="78" spans="1:15">
      <c r="A78" s="103" t="s">
        <v>17</v>
      </c>
      <c r="B78" s="103" t="s">
        <v>1317</v>
      </c>
      <c r="C78" s="103" t="s">
        <v>4475</v>
      </c>
      <c r="D78" s="260">
        <v>1201</v>
      </c>
      <c r="E78" s="143">
        <v>44925</v>
      </c>
      <c r="F78" s="103">
        <v>902346</v>
      </c>
      <c r="G78" s="103" t="s">
        <v>47</v>
      </c>
      <c r="H78" s="103" t="s">
        <v>21</v>
      </c>
      <c r="I78" s="267">
        <v>2215.9499999999998</v>
      </c>
      <c r="J78" s="103"/>
      <c r="K78" s="103" t="s">
        <v>3847</v>
      </c>
      <c r="L78" s="116">
        <v>57328808</v>
      </c>
      <c r="M78" s="261">
        <v>44979</v>
      </c>
      <c r="N78" s="260" t="s">
        <v>864</v>
      </c>
      <c r="O78" s="263">
        <v>54689.16</v>
      </c>
    </row>
    <row r="79" spans="1:15">
      <c r="A79" s="103" t="s">
        <v>17</v>
      </c>
      <c r="B79" s="103" t="s">
        <v>1317</v>
      </c>
      <c r="C79" s="259" t="s">
        <v>4475</v>
      </c>
      <c r="D79" s="260">
        <v>1201</v>
      </c>
      <c r="E79" s="143">
        <v>44925</v>
      </c>
      <c r="F79" s="103">
        <v>902346</v>
      </c>
      <c r="G79" s="103" t="s">
        <v>47</v>
      </c>
      <c r="H79" s="103" t="s">
        <v>21</v>
      </c>
      <c r="I79" s="267">
        <v>5000.7</v>
      </c>
      <c r="J79" s="103"/>
      <c r="K79" s="103" t="s">
        <v>3847</v>
      </c>
      <c r="L79" s="116">
        <v>57328808</v>
      </c>
      <c r="M79" s="261">
        <v>44979</v>
      </c>
      <c r="N79" s="260" t="s">
        <v>864</v>
      </c>
      <c r="O79" s="263">
        <v>54689.16</v>
      </c>
    </row>
    <row r="80" spans="1:15" hidden="1">
      <c r="A80" s="103" t="s">
        <v>44</v>
      </c>
      <c r="B80" s="103" t="s">
        <v>44</v>
      </c>
      <c r="C80" s="103" t="s">
        <v>4477</v>
      </c>
      <c r="D80" s="260">
        <v>1201</v>
      </c>
      <c r="E80" s="143">
        <v>44925</v>
      </c>
      <c r="F80" s="103">
        <v>902570</v>
      </c>
      <c r="G80" s="103" t="s">
        <v>47</v>
      </c>
      <c r="H80" s="103" t="s">
        <v>48</v>
      </c>
      <c r="I80" s="267">
        <v>859.65</v>
      </c>
      <c r="J80" s="103"/>
      <c r="K80" s="103" t="s">
        <v>4478</v>
      </c>
      <c r="L80" s="116">
        <v>53000085</v>
      </c>
      <c r="M80" s="260"/>
      <c r="N80" s="260"/>
      <c r="O80" s="260"/>
    </row>
    <row r="81" spans="1:16" hidden="1">
      <c r="A81" s="103" t="s">
        <v>44</v>
      </c>
      <c r="B81" s="103" t="s">
        <v>44</v>
      </c>
      <c r="C81" s="103" t="s">
        <v>4493</v>
      </c>
      <c r="D81" s="260">
        <v>1201</v>
      </c>
      <c r="E81" s="143">
        <v>44925</v>
      </c>
      <c r="F81" s="103">
        <v>902574</v>
      </c>
      <c r="G81" s="103" t="s">
        <v>47</v>
      </c>
      <c r="H81" s="103" t="s">
        <v>439</v>
      </c>
      <c r="I81" s="267">
        <v>86.94</v>
      </c>
      <c r="J81" s="103"/>
      <c r="K81" s="103" t="s">
        <v>4494</v>
      </c>
      <c r="L81" s="116">
        <v>53000085</v>
      </c>
      <c r="M81" s="260"/>
      <c r="N81" s="260"/>
      <c r="O81" s="260"/>
    </row>
    <row r="82" spans="1:16" hidden="1">
      <c r="A82" s="103" t="s">
        <v>44</v>
      </c>
      <c r="B82" s="103" t="s">
        <v>44</v>
      </c>
      <c r="C82" s="103" t="s">
        <v>4495</v>
      </c>
      <c r="D82" s="260">
        <v>1201</v>
      </c>
      <c r="E82" s="143">
        <v>44925</v>
      </c>
      <c r="F82" s="103">
        <v>902574</v>
      </c>
      <c r="G82" s="103" t="s">
        <v>47</v>
      </c>
      <c r="H82" s="103" t="s">
        <v>439</v>
      </c>
      <c r="I82" s="267">
        <v>80.600000000000009</v>
      </c>
      <c r="J82" s="103"/>
      <c r="K82" s="103" t="s">
        <v>4496</v>
      </c>
      <c r="L82" s="116">
        <v>53000085</v>
      </c>
      <c r="M82" s="260"/>
      <c r="N82" s="260"/>
      <c r="O82" s="260"/>
    </row>
    <row r="83" spans="1:16" hidden="1">
      <c r="A83" s="103" t="s">
        <v>44</v>
      </c>
      <c r="B83" s="103" t="s">
        <v>44</v>
      </c>
      <c r="C83" s="103" t="s">
        <v>4497</v>
      </c>
      <c r="D83" s="260">
        <v>1201</v>
      </c>
      <c r="E83" s="143">
        <v>44925</v>
      </c>
      <c r="F83" s="103">
        <v>902574</v>
      </c>
      <c r="G83" s="103" t="s">
        <v>47</v>
      </c>
      <c r="H83" s="103" t="s">
        <v>439</v>
      </c>
      <c r="I83" s="267">
        <v>80.600000000000009</v>
      </c>
      <c r="J83" s="103"/>
      <c r="K83" s="103" t="s">
        <v>4498</v>
      </c>
      <c r="L83" s="116">
        <v>53000085</v>
      </c>
      <c r="M83" s="260"/>
      <c r="N83" s="260"/>
      <c r="O83" s="260"/>
    </row>
    <row r="84" spans="1:16" hidden="1">
      <c r="A84" s="103" t="s">
        <v>17</v>
      </c>
      <c r="B84" s="103" t="s">
        <v>1317</v>
      </c>
      <c r="C84" s="103" t="s">
        <v>4519</v>
      </c>
      <c r="D84" s="260">
        <v>1201</v>
      </c>
      <c r="E84" s="143">
        <v>44925</v>
      </c>
      <c r="F84" s="103">
        <v>902670</v>
      </c>
      <c r="G84" s="103" t="s">
        <v>47</v>
      </c>
      <c r="H84" s="103" t="s">
        <v>21</v>
      </c>
      <c r="I84" s="267">
        <v>17930</v>
      </c>
      <c r="J84" s="103"/>
      <c r="K84" s="103" t="s">
        <v>4520</v>
      </c>
      <c r="L84" s="116">
        <v>57328808</v>
      </c>
      <c r="M84" s="260"/>
      <c r="N84" s="260"/>
      <c r="O84" s="260"/>
    </row>
    <row r="85" spans="1:16">
      <c r="A85" s="103" t="s">
        <v>2931</v>
      </c>
      <c r="B85" s="103" t="s">
        <v>3495</v>
      </c>
      <c r="C85" s="103" t="s">
        <v>5132</v>
      </c>
      <c r="D85" s="260">
        <v>1201</v>
      </c>
      <c r="E85" s="143">
        <v>44925</v>
      </c>
      <c r="F85" s="103">
        <v>902665</v>
      </c>
      <c r="G85" s="103" t="s">
        <v>47</v>
      </c>
      <c r="H85" s="103" t="s">
        <v>128</v>
      </c>
      <c r="I85" s="267">
        <v>5939.37</v>
      </c>
      <c r="J85" s="103"/>
      <c r="K85" s="103" t="s">
        <v>4522</v>
      </c>
      <c r="L85" s="116">
        <v>53000005</v>
      </c>
      <c r="M85" s="261">
        <v>44973</v>
      </c>
      <c r="N85" s="260" t="s">
        <v>864</v>
      </c>
      <c r="O85" s="263">
        <v>119381.77</v>
      </c>
      <c r="P85" t="s">
        <v>5130</v>
      </c>
    </row>
    <row r="86" spans="1:16">
      <c r="A86" s="103" t="s">
        <v>2931</v>
      </c>
      <c r="B86" s="103" t="s">
        <v>3495</v>
      </c>
      <c r="C86" s="103" t="s">
        <v>5132</v>
      </c>
      <c r="D86" s="260">
        <v>1201</v>
      </c>
      <c r="E86" s="143">
        <v>44925</v>
      </c>
      <c r="F86" s="103">
        <v>902665</v>
      </c>
      <c r="G86" s="103" t="s">
        <v>47</v>
      </c>
      <c r="H86" s="103" t="s">
        <v>128</v>
      </c>
      <c r="I86" s="267">
        <v>4838.87</v>
      </c>
      <c r="J86" s="103"/>
      <c r="K86" s="103" t="s">
        <v>4523</v>
      </c>
      <c r="L86" s="116">
        <v>53000005</v>
      </c>
      <c r="M86" s="261">
        <v>44973</v>
      </c>
      <c r="N86" s="260" t="s">
        <v>864</v>
      </c>
      <c r="O86" s="263">
        <v>119381.77</v>
      </c>
      <c r="P86" t="s">
        <v>5130</v>
      </c>
    </row>
    <row r="87" spans="1:16">
      <c r="A87" s="103" t="s">
        <v>2931</v>
      </c>
      <c r="B87" s="103" t="s">
        <v>3495</v>
      </c>
      <c r="C87" s="103" t="s">
        <v>5132</v>
      </c>
      <c r="D87" s="260">
        <v>1201</v>
      </c>
      <c r="E87" s="143">
        <v>44925</v>
      </c>
      <c r="F87" s="103">
        <v>902665</v>
      </c>
      <c r="G87" s="103" t="s">
        <v>47</v>
      </c>
      <c r="H87" s="103" t="s">
        <v>128</v>
      </c>
      <c r="I87" s="267">
        <v>908.88</v>
      </c>
      <c r="J87" s="103"/>
      <c r="K87" s="103" t="s">
        <v>4524</v>
      </c>
      <c r="L87" s="116">
        <v>53000005</v>
      </c>
      <c r="M87" s="261">
        <v>44973</v>
      </c>
      <c r="N87" s="260" t="s">
        <v>864</v>
      </c>
      <c r="O87" s="263">
        <v>119381.77</v>
      </c>
      <c r="P87" t="s">
        <v>5130</v>
      </c>
    </row>
    <row r="88" spans="1:16">
      <c r="A88" s="103" t="s">
        <v>2931</v>
      </c>
      <c r="B88" s="103" t="s">
        <v>3495</v>
      </c>
      <c r="C88" s="103" t="s">
        <v>5132</v>
      </c>
      <c r="D88" s="260">
        <v>1201</v>
      </c>
      <c r="E88" s="143">
        <v>44925</v>
      </c>
      <c r="F88" s="103">
        <v>902665</v>
      </c>
      <c r="G88" s="103" t="s">
        <v>47</v>
      </c>
      <c r="H88" s="103" t="s">
        <v>128</v>
      </c>
      <c r="I88" s="267">
        <v>11445.93</v>
      </c>
      <c r="J88" s="103"/>
      <c r="K88" s="103" t="s">
        <v>4525</v>
      </c>
      <c r="L88" s="116">
        <v>53000005</v>
      </c>
      <c r="M88" s="261">
        <v>44973</v>
      </c>
      <c r="N88" s="260" t="s">
        <v>864</v>
      </c>
      <c r="O88" s="263">
        <v>119381.77</v>
      </c>
      <c r="P88" t="s">
        <v>5130</v>
      </c>
    </row>
    <row r="89" spans="1:16">
      <c r="A89" s="103" t="s">
        <v>2931</v>
      </c>
      <c r="B89" s="103" t="s">
        <v>3495</v>
      </c>
      <c r="C89" s="103" t="s">
        <v>5132</v>
      </c>
      <c r="D89" s="260">
        <v>1201</v>
      </c>
      <c r="E89" s="143">
        <v>44925</v>
      </c>
      <c r="F89" s="103">
        <v>902665</v>
      </c>
      <c r="G89" s="103" t="s">
        <v>47</v>
      </c>
      <c r="H89" s="103" t="s">
        <v>128</v>
      </c>
      <c r="I89" s="267">
        <v>2004.71</v>
      </c>
      <c r="J89" s="103"/>
      <c r="K89" s="103" t="s">
        <v>4526</v>
      </c>
      <c r="L89" s="116">
        <v>53000005</v>
      </c>
      <c r="M89" s="261">
        <v>44973</v>
      </c>
      <c r="N89" s="260" t="s">
        <v>864</v>
      </c>
      <c r="O89" s="263">
        <v>119381.77</v>
      </c>
      <c r="P89" t="s">
        <v>5130</v>
      </c>
    </row>
    <row r="90" spans="1:16">
      <c r="A90" s="103" t="s">
        <v>2931</v>
      </c>
      <c r="B90" s="103" t="s">
        <v>3495</v>
      </c>
      <c r="C90" s="103" t="s">
        <v>5132</v>
      </c>
      <c r="D90" s="260">
        <v>1201</v>
      </c>
      <c r="E90" s="143">
        <v>44925</v>
      </c>
      <c r="F90" s="103">
        <v>902665</v>
      </c>
      <c r="G90" s="103" t="s">
        <v>47</v>
      </c>
      <c r="H90" s="103" t="s">
        <v>128</v>
      </c>
      <c r="I90" s="267">
        <v>1534.61</v>
      </c>
      <c r="J90" s="103"/>
      <c r="K90" s="103" t="s">
        <v>4527</v>
      </c>
      <c r="L90" s="116">
        <v>53000005</v>
      </c>
      <c r="M90" s="261">
        <v>44973</v>
      </c>
      <c r="N90" s="260" t="s">
        <v>864</v>
      </c>
      <c r="O90" s="263">
        <v>119381.77</v>
      </c>
      <c r="P90" t="s">
        <v>5130</v>
      </c>
    </row>
    <row r="91" spans="1:16">
      <c r="A91" s="103" t="s">
        <v>2931</v>
      </c>
      <c r="B91" s="103" t="s">
        <v>3495</v>
      </c>
      <c r="C91" s="103" t="s">
        <v>5132</v>
      </c>
      <c r="D91" s="260">
        <v>1201</v>
      </c>
      <c r="E91" s="143">
        <v>44925</v>
      </c>
      <c r="F91" s="103">
        <v>902665</v>
      </c>
      <c r="G91" s="103" t="s">
        <v>47</v>
      </c>
      <c r="H91" s="103" t="s">
        <v>128</v>
      </c>
      <c r="I91" s="267">
        <v>4247.16</v>
      </c>
      <c r="J91" s="103"/>
      <c r="K91" s="103" t="s">
        <v>4528</v>
      </c>
      <c r="L91" s="116">
        <v>53000005</v>
      </c>
      <c r="M91" s="261">
        <v>44973</v>
      </c>
      <c r="N91" s="260" t="s">
        <v>864</v>
      </c>
      <c r="O91" s="263">
        <v>119381.77</v>
      </c>
      <c r="P91" t="s">
        <v>5130</v>
      </c>
    </row>
    <row r="92" spans="1:16">
      <c r="A92" s="103" t="s">
        <v>2931</v>
      </c>
      <c r="B92" s="103" t="s">
        <v>3495</v>
      </c>
      <c r="C92" s="103" t="s">
        <v>5132</v>
      </c>
      <c r="D92" s="260">
        <v>1201</v>
      </c>
      <c r="E92" s="143">
        <v>44925</v>
      </c>
      <c r="F92" s="103">
        <v>902665</v>
      </c>
      <c r="G92" s="103" t="s">
        <v>47</v>
      </c>
      <c r="H92" s="103" t="s">
        <v>128</v>
      </c>
      <c r="I92" s="267">
        <v>17536.37</v>
      </c>
      <c r="J92" s="103"/>
      <c r="K92" s="103" t="s">
        <v>4529</v>
      </c>
      <c r="L92" s="116">
        <v>53000005</v>
      </c>
      <c r="M92" s="261">
        <v>44973</v>
      </c>
      <c r="N92" s="260" t="s">
        <v>864</v>
      </c>
      <c r="O92" s="263">
        <v>119381.77</v>
      </c>
      <c r="P92" t="s">
        <v>5130</v>
      </c>
    </row>
    <row r="93" spans="1:16">
      <c r="A93" s="103" t="s">
        <v>2931</v>
      </c>
      <c r="B93" s="103" t="s">
        <v>3495</v>
      </c>
      <c r="C93" s="103" t="s">
        <v>5132</v>
      </c>
      <c r="D93" s="260">
        <v>1201</v>
      </c>
      <c r="E93" s="143">
        <v>44925</v>
      </c>
      <c r="F93" s="103">
        <v>902665</v>
      </c>
      <c r="G93" s="103" t="s">
        <v>47</v>
      </c>
      <c r="H93" s="103" t="s">
        <v>128</v>
      </c>
      <c r="I93" s="267">
        <v>2461.14</v>
      </c>
      <c r="J93" s="103"/>
      <c r="K93" s="103" t="s">
        <v>4530</v>
      </c>
      <c r="L93" s="116">
        <v>53000005</v>
      </c>
      <c r="M93" s="261">
        <v>44973</v>
      </c>
      <c r="N93" s="260" t="s">
        <v>864</v>
      </c>
      <c r="O93" s="263">
        <v>119381.77</v>
      </c>
      <c r="P93" t="s">
        <v>5130</v>
      </c>
    </row>
    <row r="94" spans="1:16">
      <c r="A94" s="103" t="s">
        <v>2931</v>
      </c>
      <c r="B94" s="103" t="s">
        <v>3495</v>
      </c>
      <c r="C94" s="103" t="s">
        <v>5132</v>
      </c>
      <c r="D94" s="260">
        <v>1201</v>
      </c>
      <c r="E94" s="143">
        <v>44925</v>
      </c>
      <c r="F94" s="103">
        <v>902665</v>
      </c>
      <c r="G94" s="103" t="s">
        <v>47</v>
      </c>
      <c r="H94" s="103" t="s">
        <v>128</v>
      </c>
      <c r="I94" s="267">
        <v>26964.1</v>
      </c>
      <c r="J94" s="103"/>
      <c r="K94" s="103" t="s">
        <v>2944</v>
      </c>
      <c r="L94" s="116">
        <v>53000005</v>
      </c>
      <c r="M94" s="261">
        <v>44973</v>
      </c>
      <c r="N94" s="260" t="s">
        <v>864</v>
      </c>
      <c r="O94" s="263">
        <v>119381.77</v>
      </c>
      <c r="P94" t="s">
        <v>5130</v>
      </c>
    </row>
    <row r="95" spans="1:16">
      <c r="A95" s="103" t="s">
        <v>2931</v>
      </c>
      <c r="B95" s="103" t="s">
        <v>3495</v>
      </c>
      <c r="C95" s="103" t="s">
        <v>5132</v>
      </c>
      <c r="D95" s="260">
        <v>1201</v>
      </c>
      <c r="E95" s="143">
        <v>44925</v>
      </c>
      <c r="F95" s="103">
        <v>902665</v>
      </c>
      <c r="G95" s="103" t="s">
        <v>47</v>
      </c>
      <c r="H95" s="103" t="s">
        <v>128</v>
      </c>
      <c r="I95" s="267">
        <v>5147.0200000000004</v>
      </c>
      <c r="J95" s="103"/>
      <c r="K95" s="103" t="s">
        <v>2945</v>
      </c>
      <c r="L95" s="116">
        <v>53000005</v>
      </c>
      <c r="M95" s="261">
        <v>44973</v>
      </c>
      <c r="N95" s="260" t="s">
        <v>864</v>
      </c>
      <c r="O95" s="263">
        <v>119381.77</v>
      </c>
      <c r="P95" t="s">
        <v>5130</v>
      </c>
    </row>
    <row r="96" spans="1:16">
      <c r="A96" s="103" t="s">
        <v>2931</v>
      </c>
      <c r="B96" s="103" t="s">
        <v>3495</v>
      </c>
      <c r="C96" s="103" t="s">
        <v>5132</v>
      </c>
      <c r="D96" s="260">
        <v>1201</v>
      </c>
      <c r="E96" s="143">
        <v>44925</v>
      </c>
      <c r="F96" s="103">
        <v>902665</v>
      </c>
      <c r="G96" s="103" t="s">
        <v>47</v>
      </c>
      <c r="H96" s="103" t="s">
        <v>128</v>
      </c>
      <c r="I96" s="267">
        <v>7143.62</v>
      </c>
      <c r="J96" s="103"/>
      <c r="K96" s="103" t="s">
        <v>2946</v>
      </c>
      <c r="L96" s="116">
        <v>53000005</v>
      </c>
      <c r="M96" s="261">
        <v>44973</v>
      </c>
      <c r="N96" s="260" t="s">
        <v>864</v>
      </c>
      <c r="O96" s="263">
        <v>119381.77</v>
      </c>
      <c r="P96" t="s">
        <v>5130</v>
      </c>
    </row>
    <row r="97" spans="1:16">
      <c r="A97" s="103" t="s">
        <v>2931</v>
      </c>
      <c r="B97" s="103" t="s">
        <v>3495</v>
      </c>
      <c r="C97" s="103" t="s">
        <v>5132</v>
      </c>
      <c r="D97" s="260">
        <v>1201</v>
      </c>
      <c r="E97" s="143">
        <v>44925</v>
      </c>
      <c r="F97" s="103">
        <v>902665</v>
      </c>
      <c r="G97" s="103" t="s">
        <v>47</v>
      </c>
      <c r="H97" s="103" t="s">
        <v>128</v>
      </c>
      <c r="I97" s="267">
        <v>2153.71</v>
      </c>
      <c r="J97" s="103"/>
      <c r="K97" s="103" t="s">
        <v>2947</v>
      </c>
      <c r="L97" s="116">
        <v>53000005</v>
      </c>
      <c r="M97" s="261">
        <v>44973</v>
      </c>
      <c r="N97" s="260" t="s">
        <v>864</v>
      </c>
      <c r="O97" s="263">
        <v>119381.77</v>
      </c>
      <c r="P97" t="s">
        <v>5130</v>
      </c>
    </row>
    <row r="98" spans="1:16">
      <c r="A98" s="103" t="s">
        <v>2931</v>
      </c>
      <c r="B98" s="103" t="s">
        <v>3495</v>
      </c>
      <c r="C98" s="103" t="s">
        <v>5132</v>
      </c>
      <c r="D98" s="260">
        <v>1201</v>
      </c>
      <c r="E98" s="143">
        <v>44925</v>
      </c>
      <c r="F98" s="103">
        <v>902665</v>
      </c>
      <c r="G98" s="103" t="s">
        <v>47</v>
      </c>
      <c r="H98" s="103" t="s">
        <v>128</v>
      </c>
      <c r="I98" s="267">
        <v>15439.25</v>
      </c>
      <c r="J98" s="103"/>
      <c r="K98" s="103" t="s">
        <v>2948</v>
      </c>
      <c r="L98" s="116">
        <v>53000005</v>
      </c>
      <c r="M98" s="261">
        <v>44973</v>
      </c>
      <c r="N98" s="260" t="s">
        <v>864</v>
      </c>
      <c r="O98" s="263">
        <v>119381.77</v>
      </c>
      <c r="P98" t="s">
        <v>5130</v>
      </c>
    </row>
    <row r="99" spans="1:16">
      <c r="A99" s="103" t="s">
        <v>2931</v>
      </c>
      <c r="B99" s="103" t="s">
        <v>3495</v>
      </c>
      <c r="C99" s="103" t="s">
        <v>5132</v>
      </c>
      <c r="D99" s="260">
        <v>1201</v>
      </c>
      <c r="E99" s="143">
        <v>44925</v>
      </c>
      <c r="F99" s="103">
        <v>902665</v>
      </c>
      <c r="G99" s="103" t="s">
        <v>47</v>
      </c>
      <c r="H99" s="103" t="s">
        <v>128</v>
      </c>
      <c r="I99" s="267">
        <v>2668.19</v>
      </c>
      <c r="J99" s="103"/>
      <c r="K99" s="103" t="s">
        <v>2949</v>
      </c>
      <c r="L99" s="116">
        <v>53000005</v>
      </c>
      <c r="M99" s="261">
        <v>44973</v>
      </c>
      <c r="N99" s="260" t="s">
        <v>864</v>
      </c>
      <c r="O99" s="263">
        <v>119381.77</v>
      </c>
      <c r="P99" t="s">
        <v>5130</v>
      </c>
    </row>
    <row r="100" spans="1:16">
      <c r="A100" s="103" t="s">
        <v>2931</v>
      </c>
      <c r="B100" s="103" t="s">
        <v>3495</v>
      </c>
      <c r="C100" s="103" t="s">
        <v>5132</v>
      </c>
      <c r="D100" s="260">
        <v>1201</v>
      </c>
      <c r="E100" s="143">
        <v>44925</v>
      </c>
      <c r="F100" s="103">
        <v>902665</v>
      </c>
      <c r="G100" s="103" t="s">
        <v>47</v>
      </c>
      <c r="H100" s="103" t="s">
        <v>128</v>
      </c>
      <c r="I100" s="267">
        <v>4893.42</v>
      </c>
      <c r="J100" s="103"/>
      <c r="K100" s="103" t="s">
        <v>4531</v>
      </c>
      <c r="L100" s="116">
        <v>53000005</v>
      </c>
      <c r="M100" s="261">
        <v>44973</v>
      </c>
      <c r="N100" s="260" t="s">
        <v>864</v>
      </c>
      <c r="O100" s="263">
        <v>119381.77</v>
      </c>
      <c r="P100" t="s">
        <v>5130</v>
      </c>
    </row>
    <row r="101" spans="1:16">
      <c r="A101" s="103" t="s">
        <v>2931</v>
      </c>
      <c r="B101" s="103" t="s">
        <v>3495</v>
      </c>
      <c r="C101" s="103" t="s">
        <v>5132</v>
      </c>
      <c r="D101" s="260">
        <v>1201</v>
      </c>
      <c r="E101" s="143">
        <v>44925</v>
      </c>
      <c r="F101" s="103">
        <v>902665</v>
      </c>
      <c r="G101" s="103" t="s">
        <v>47</v>
      </c>
      <c r="H101" s="103" t="s">
        <v>128</v>
      </c>
      <c r="I101" s="267">
        <v>4548.7700000000004</v>
      </c>
      <c r="J101" s="103"/>
      <c r="K101" s="103" t="s">
        <v>4532</v>
      </c>
      <c r="L101" s="116">
        <v>53000005</v>
      </c>
      <c r="M101" s="261">
        <v>44973</v>
      </c>
      <c r="N101" s="260" t="s">
        <v>864</v>
      </c>
      <c r="O101" s="263">
        <v>119381.77</v>
      </c>
      <c r="P101" t="s">
        <v>5130</v>
      </c>
    </row>
    <row r="102" spans="1:16">
      <c r="A102" s="103" t="s">
        <v>2931</v>
      </c>
      <c r="B102" s="103" t="s">
        <v>3495</v>
      </c>
      <c r="C102" s="103" t="s">
        <v>5132</v>
      </c>
      <c r="D102" s="260">
        <v>1201</v>
      </c>
      <c r="E102" s="143">
        <v>44925</v>
      </c>
      <c r="F102" s="103">
        <v>902665</v>
      </c>
      <c r="G102" s="103" t="s">
        <v>47</v>
      </c>
      <c r="H102" s="103" t="s">
        <v>128</v>
      </c>
      <c r="I102" s="267">
        <v>6762.51</v>
      </c>
      <c r="J102" s="103"/>
      <c r="K102" s="103" t="s">
        <v>2952</v>
      </c>
      <c r="L102" s="116">
        <v>53000005</v>
      </c>
      <c r="M102" s="261">
        <v>44973</v>
      </c>
      <c r="N102" s="260" t="s">
        <v>864</v>
      </c>
      <c r="O102" s="263">
        <v>119381.77</v>
      </c>
      <c r="P102" t="s">
        <v>5130</v>
      </c>
    </row>
    <row r="103" spans="1:16">
      <c r="A103" s="103" t="s">
        <v>2931</v>
      </c>
      <c r="B103" s="103" t="s">
        <v>3495</v>
      </c>
      <c r="C103" s="103" t="s">
        <v>5132</v>
      </c>
      <c r="D103" s="260">
        <v>1201</v>
      </c>
      <c r="E103" s="143">
        <v>44925</v>
      </c>
      <c r="F103" s="103">
        <v>902665</v>
      </c>
      <c r="G103" s="103" t="s">
        <v>47</v>
      </c>
      <c r="H103" s="103" t="s">
        <v>128</v>
      </c>
      <c r="I103" s="267">
        <v>6869.46</v>
      </c>
      <c r="J103" s="103"/>
      <c r="K103" s="103" t="s">
        <v>2952</v>
      </c>
      <c r="L103" s="116">
        <v>53000005</v>
      </c>
      <c r="M103" s="261">
        <v>44973</v>
      </c>
      <c r="N103" s="260" t="s">
        <v>864</v>
      </c>
      <c r="O103" s="263">
        <v>119381.77</v>
      </c>
      <c r="P103" t="s">
        <v>5130</v>
      </c>
    </row>
    <row r="104" spans="1:16">
      <c r="A104" s="103" t="s">
        <v>166</v>
      </c>
      <c r="B104" s="103" t="s">
        <v>292</v>
      </c>
      <c r="C104" s="103" t="s">
        <v>4533</v>
      </c>
      <c r="D104" s="260">
        <v>1201</v>
      </c>
      <c r="E104" s="143">
        <v>44925</v>
      </c>
      <c r="F104" s="103">
        <v>902701</v>
      </c>
      <c r="G104" s="103" t="s">
        <v>47</v>
      </c>
      <c r="H104" s="103" t="s">
        <v>21</v>
      </c>
      <c r="I104" s="267">
        <v>11589.3</v>
      </c>
      <c r="J104" s="103"/>
      <c r="K104" s="103" t="s">
        <v>4534</v>
      </c>
      <c r="L104" s="116">
        <v>55738459</v>
      </c>
      <c r="M104" s="261">
        <v>44965</v>
      </c>
      <c r="N104" s="260" t="s">
        <v>864</v>
      </c>
      <c r="O104" s="263">
        <v>46512.25</v>
      </c>
    </row>
    <row r="105" spans="1:16">
      <c r="A105" s="103" t="s">
        <v>166</v>
      </c>
      <c r="B105" s="103" t="s">
        <v>292</v>
      </c>
      <c r="C105" s="103" t="s">
        <v>4533</v>
      </c>
      <c r="D105" s="260">
        <v>1201</v>
      </c>
      <c r="E105" s="143">
        <v>44925</v>
      </c>
      <c r="F105" s="103">
        <v>902701</v>
      </c>
      <c r="G105" s="103" t="s">
        <v>47</v>
      </c>
      <c r="H105" s="103" t="s">
        <v>21</v>
      </c>
      <c r="I105" s="267">
        <v>4488.96</v>
      </c>
      <c r="J105" s="103"/>
      <c r="K105" s="103" t="s">
        <v>4535</v>
      </c>
      <c r="L105" s="116">
        <v>55738459</v>
      </c>
      <c r="M105" s="261">
        <v>44965</v>
      </c>
      <c r="N105" s="260" t="s">
        <v>864</v>
      </c>
      <c r="O105" s="263">
        <v>46512.25</v>
      </c>
    </row>
    <row r="106" spans="1:16">
      <c r="A106" s="103" t="s">
        <v>166</v>
      </c>
      <c r="B106" s="103" t="s">
        <v>292</v>
      </c>
      <c r="C106" s="103" t="s">
        <v>4533</v>
      </c>
      <c r="D106" s="260">
        <v>1201</v>
      </c>
      <c r="E106" s="143">
        <v>44925</v>
      </c>
      <c r="F106" s="103">
        <v>902701</v>
      </c>
      <c r="G106" s="103" t="s">
        <v>47</v>
      </c>
      <c r="H106" s="103" t="s">
        <v>21</v>
      </c>
      <c r="I106" s="267">
        <v>14574</v>
      </c>
      <c r="J106" s="103"/>
      <c r="K106" s="103" t="s">
        <v>4536</v>
      </c>
      <c r="L106" s="116">
        <v>55738459</v>
      </c>
      <c r="M106" s="261">
        <v>44965</v>
      </c>
      <c r="N106" s="260" t="s">
        <v>864</v>
      </c>
      <c r="O106" s="263">
        <v>46512.25</v>
      </c>
    </row>
    <row r="107" spans="1:16">
      <c r="A107" s="103" t="s">
        <v>166</v>
      </c>
      <c r="B107" s="103" t="s">
        <v>292</v>
      </c>
      <c r="C107" s="103" t="s">
        <v>4533</v>
      </c>
      <c r="D107" s="260">
        <v>1201</v>
      </c>
      <c r="E107" s="143">
        <v>44925</v>
      </c>
      <c r="F107" s="103">
        <v>902701</v>
      </c>
      <c r="G107" s="103" t="s">
        <v>47</v>
      </c>
      <c r="H107" s="103" t="s">
        <v>21</v>
      </c>
      <c r="I107" s="267">
        <v>3960</v>
      </c>
      <c r="J107" s="103"/>
      <c r="K107" s="103" t="s">
        <v>4537</v>
      </c>
      <c r="L107" s="116">
        <v>55738459</v>
      </c>
      <c r="M107" s="261">
        <v>44965</v>
      </c>
      <c r="N107" s="260" t="s">
        <v>864</v>
      </c>
      <c r="O107" s="263">
        <v>46512.25</v>
      </c>
    </row>
    <row r="108" spans="1:16">
      <c r="A108" s="103" t="s">
        <v>166</v>
      </c>
      <c r="B108" s="103" t="s">
        <v>292</v>
      </c>
      <c r="C108" s="103" t="s">
        <v>4533</v>
      </c>
      <c r="D108" s="260">
        <v>1201</v>
      </c>
      <c r="E108" s="143">
        <v>44925</v>
      </c>
      <c r="F108" s="103">
        <v>902701</v>
      </c>
      <c r="G108" s="103" t="s">
        <v>47</v>
      </c>
      <c r="H108" s="103" t="s">
        <v>21</v>
      </c>
      <c r="I108" s="267">
        <v>4485.1400000000003</v>
      </c>
      <c r="J108" s="103"/>
      <c r="K108" s="103" t="s">
        <v>4538</v>
      </c>
      <c r="L108" s="116">
        <v>55738459</v>
      </c>
      <c r="M108" s="261">
        <v>44965</v>
      </c>
      <c r="N108" s="260" t="s">
        <v>864</v>
      </c>
      <c r="O108" s="263">
        <v>46512.25</v>
      </c>
    </row>
    <row r="109" spans="1:16">
      <c r="A109" s="103" t="s">
        <v>166</v>
      </c>
      <c r="B109" s="103" t="s">
        <v>292</v>
      </c>
      <c r="C109" s="103" t="s">
        <v>4533</v>
      </c>
      <c r="D109" s="260">
        <v>1201</v>
      </c>
      <c r="E109" s="143">
        <v>44925</v>
      </c>
      <c r="F109" s="103">
        <v>902701</v>
      </c>
      <c r="G109" s="103" t="s">
        <v>47</v>
      </c>
      <c r="H109" s="103" t="s">
        <v>21</v>
      </c>
      <c r="I109" s="267">
        <v>2825.1</v>
      </c>
      <c r="J109" s="103"/>
      <c r="K109" s="103" t="s">
        <v>4539</v>
      </c>
      <c r="L109" s="116">
        <v>55738459</v>
      </c>
      <c r="M109" s="261">
        <v>44965</v>
      </c>
      <c r="N109" s="260" t="s">
        <v>864</v>
      </c>
      <c r="O109" s="263">
        <v>46512.25</v>
      </c>
    </row>
    <row r="110" spans="1:16">
      <c r="A110" s="103" t="s">
        <v>166</v>
      </c>
      <c r="B110" s="103" t="s">
        <v>292</v>
      </c>
      <c r="C110" s="103" t="s">
        <v>4533</v>
      </c>
      <c r="D110" s="260">
        <v>1201</v>
      </c>
      <c r="E110" s="143">
        <v>44925</v>
      </c>
      <c r="F110" s="103">
        <v>902701</v>
      </c>
      <c r="G110" s="103" t="s">
        <v>47</v>
      </c>
      <c r="H110" s="103" t="s">
        <v>21</v>
      </c>
      <c r="I110" s="267">
        <v>4589.75</v>
      </c>
      <c r="J110" s="103"/>
      <c r="K110" s="103" t="s">
        <v>4540</v>
      </c>
      <c r="L110" s="116">
        <v>55738459</v>
      </c>
      <c r="M110" s="261">
        <v>44965</v>
      </c>
      <c r="N110" s="260" t="s">
        <v>864</v>
      </c>
      <c r="O110" s="263">
        <v>46512.25</v>
      </c>
    </row>
    <row r="111" spans="1:16">
      <c r="A111" s="103" t="s">
        <v>17</v>
      </c>
      <c r="B111" s="103" t="s">
        <v>1317</v>
      </c>
      <c r="C111" s="259" t="s">
        <v>4595</v>
      </c>
      <c r="D111" s="260">
        <v>1201</v>
      </c>
      <c r="E111" s="143">
        <v>44932</v>
      </c>
      <c r="F111" s="103">
        <v>8086</v>
      </c>
      <c r="G111" s="103" t="s">
        <v>15</v>
      </c>
      <c r="H111" s="103" t="s">
        <v>21</v>
      </c>
      <c r="I111" s="267">
        <v>10404.290000000001</v>
      </c>
      <c r="J111" s="103"/>
      <c r="K111" s="103" t="s">
        <v>4520</v>
      </c>
      <c r="L111" s="116">
        <v>57328808</v>
      </c>
      <c r="M111" s="261">
        <v>44979</v>
      </c>
      <c r="N111" s="260" t="s">
        <v>864</v>
      </c>
      <c r="O111" s="263">
        <v>54689.16</v>
      </c>
    </row>
    <row r="112" spans="1:16">
      <c r="A112" s="103" t="s">
        <v>17</v>
      </c>
      <c r="B112" s="103" t="s">
        <v>1317</v>
      </c>
      <c r="C112" s="103" t="s">
        <v>4595</v>
      </c>
      <c r="D112" s="260">
        <v>1201</v>
      </c>
      <c r="E112" s="143">
        <v>44932</v>
      </c>
      <c r="F112" s="103">
        <v>8086</v>
      </c>
      <c r="G112" s="103" t="s">
        <v>15</v>
      </c>
      <c r="H112" s="103" t="s">
        <v>21</v>
      </c>
      <c r="I112" s="267">
        <v>547.20000000000005</v>
      </c>
      <c r="J112" s="103"/>
      <c r="K112" s="103" t="s">
        <v>4596</v>
      </c>
      <c r="L112" s="116">
        <v>57328808</v>
      </c>
      <c r="M112" s="261">
        <v>44979</v>
      </c>
      <c r="N112" s="260" t="s">
        <v>864</v>
      </c>
      <c r="O112" s="263">
        <v>54689.16</v>
      </c>
    </row>
    <row r="113" spans="1:15">
      <c r="A113" s="103" t="s">
        <v>17</v>
      </c>
      <c r="B113" s="103" t="s">
        <v>1317</v>
      </c>
      <c r="C113" s="103" t="s">
        <v>4595</v>
      </c>
      <c r="D113" s="260">
        <v>1201</v>
      </c>
      <c r="E113" s="143">
        <v>44932</v>
      </c>
      <c r="F113" s="103">
        <v>8086</v>
      </c>
      <c r="G113" s="103" t="s">
        <v>15</v>
      </c>
      <c r="H113" s="103" t="s">
        <v>21</v>
      </c>
      <c r="I113" s="267">
        <v>4653</v>
      </c>
      <c r="J113" s="103"/>
      <c r="K113" s="103" t="s">
        <v>4597</v>
      </c>
      <c r="L113" s="116">
        <v>57328808</v>
      </c>
      <c r="M113" s="261">
        <v>44979</v>
      </c>
      <c r="N113" s="260" t="s">
        <v>864</v>
      </c>
      <c r="O113" s="263">
        <v>54689.16</v>
      </c>
    </row>
    <row r="114" spans="1:15" hidden="1">
      <c r="A114" s="103" t="s">
        <v>17</v>
      </c>
      <c r="B114" s="103" t="s">
        <v>1317</v>
      </c>
      <c r="C114" s="103" t="s">
        <v>4725</v>
      </c>
      <c r="D114" s="260">
        <v>1201</v>
      </c>
      <c r="E114" s="143">
        <v>44939</v>
      </c>
      <c r="F114" s="103">
        <v>18189</v>
      </c>
      <c r="G114" s="103" t="s">
        <v>15</v>
      </c>
      <c r="H114" s="103" t="s">
        <v>21</v>
      </c>
      <c r="I114" s="267">
        <v>2538</v>
      </c>
      <c r="J114" s="103"/>
      <c r="K114" s="103" t="s">
        <v>4726</v>
      </c>
      <c r="L114" s="116">
        <v>57328808</v>
      </c>
      <c r="M114" s="260"/>
      <c r="N114" s="260"/>
      <c r="O114" s="260"/>
    </row>
    <row r="115" spans="1:15" hidden="1">
      <c r="A115" s="103" t="s">
        <v>17</v>
      </c>
      <c r="B115" s="103" t="s">
        <v>1317</v>
      </c>
      <c r="C115" s="103" t="s">
        <v>4725</v>
      </c>
      <c r="D115" s="260">
        <v>1201</v>
      </c>
      <c r="E115" s="143">
        <v>44939</v>
      </c>
      <c r="F115" s="103">
        <v>18189</v>
      </c>
      <c r="G115" s="103" t="s">
        <v>15</v>
      </c>
      <c r="H115" s="103" t="s">
        <v>21</v>
      </c>
      <c r="I115" s="267">
        <v>6942.5999999999995</v>
      </c>
      <c r="J115" s="103"/>
      <c r="K115" s="103" t="s">
        <v>4727</v>
      </c>
      <c r="L115" s="116">
        <v>57328808</v>
      </c>
      <c r="M115" s="260"/>
      <c r="N115" s="260"/>
      <c r="O115" s="260"/>
    </row>
    <row r="116" spans="1:15" hidden="1">
      <c r="A116" s="103" t="s">
        <v>1111</v>
      </c>
      <c r="B116" s="103" t="s">
        <v>1007</v>
      </c>
      <c r="C116" s="103" t="s">
        <v>4602</v>
      </c>
      <c r="D116" s="260">
        <v>1201</v>
      </c>
      <c r="E116" s="143">
        <v>44935</v>
      </c>
      <c r="F116" s="103">
        <v>14922</v>
      </c>
      <c r="G116" s="103" t="s">
        <v>47</v>
      </c>
      <c r="H116" s="103" t="s">
        <v>701</v>
      </c>
      <c r="I116" s="267">
        <v>40872.959999999999</v>
      </c>
      <c r="J116" s="103"/>
      <c r="K116" s="103" t="s">
        <v>4059</v>
      </c>
      <c r="L116" s="116">
        <v>57319830</v>
      </c>
      <c r="M116" s="260"/>
      <c r="N116" s="260"/>
      <c r="O116" s="260"/>
    </row>
    <row r="117" spans="1:15" hidden="1">
      <c r="A117" s="103" t="s">
        <v>1111</v>
      </c>
      <c r="B117" s="103" t="s">
        <v>1007</v>
      </c>
      <c r="C117" s="103" t="s">
        <v>4602</v>
      </c>
      <c r="D117" s="260">
        <v>1201</v>
      </c>
      <c r="E117" s="143">
        <v>44935</v>
      </c>
      <c r="F117" s="103">
        <v>14922</v>
      </c>
      <c r="G117" s="103" t="s">
        <v>47</v>
      </c>
      <c r="H117" s="103" t="s">
        <v>701</v>
      </c>
      <c r="I117" s="267">
        <v>40872.959999999999</v>
      </c>
      <c r="J117" s="103"/>
      <c r="K117" s="103" t="s">
        <v>4059</v>
      </c>
      <c r="L117" s="116">
        <v>57319830</v>
      </c>
      <c r="M117" s="260"/>
      <c r="N117" s="260"/>
      <c r="O117" s="260"/>
    </row>
    <row r="118" spans="1:15" hidden="1">
      <c r="A118" s="103" t="s">
        <v>17</v>
      </c>
      <c r="B118" s="103" t="s">
        <v>1317</v>
      </c>
      <c r="C118" s="103" t="s">
        <v>4603</v>
      </c>
      <c r="D118" s="260">
        <v>1201</v>
      </c>
      <c r="E118" s="143">
        <v>44943</v>
      </c>
      <c r="F118" s="103">
        <v>22556</v>
      </c>
      <c r="G118" s="103" t="s">
        <v>15</v>
      </c>
      <c r="H118" s="103" t="s">
        <v>21</v>
      </c>
      <c r="I118" s="267">
        <v>24316.2</v>
      </c>
      <c r="J118" s="103"/>
      <c r="K118" s="103" t="s">
        <v>4604</v>
      </c>
      <c r="L118" s="116">
        <v>57328808</v>
      </c>
      <c r="M118" s="260"/>
      <c r="N118" s="260"/>
      <c r="O118" s="260"/>
    </row>
    <row r="119" spans="1:15">
      <c r="A119" s="103" t="s">
        <v>166</v>
      </c>
      <c r="B119" s="103" t="s">
        <v>4605</v>
      </c>
      <c r="C119" s="103" t="s">
        <v>4606</v>
      </c>
      <c r="D119" s="260">
        <v>1201</v>
      </c>
      <c r="E119" s="143">
        <v>44942</v>
      </c>
      <c r="F119" s="103">
        <v>19679</v>
      </c>
      <c r="G119" s="103" t="s">
        <v>15</v>
      </c>
      <c r="H119" s="103" t="s">
        <v>21</v>
      </c>
      <c r="I119" s="267">
        <v>382.7</v>
      </c>
      <c r="J119" s="103"/>
      <c r="K119" s="103" t="s">
        <v>4230</v>
      </c>
      <c r="L119" s="116">
        <v>55738459</v>
      </c>
      <c r="M119" s="261">
        <v>44958</v>
      </c>
      <c r="N119" s="260" t="s">
        <v>864</v>
      </c>
      <c r="O119" s="263">
        <v>646.6</v>
      </c>
    </row>
    <row r="120" spans="1:15">
      <c r="A120" s="103" t="s">
        <v>166</v>
      </c>
      <c r="B120" s="103" t="s">
        <v>4605</v>
      </c>
      <c r="C120" s="103" t="s">
        <v>4606</v>
      </c>
      <c r="D120" s="260">
        <v>1201</v>
      </c>
      <c r="E120" s="143">
        <v>44942</v>
      </c>
      <c r="F120" s="103">
        <v>19679</v>
      </c>
      <c r="G120" s="103" t="s">
        <v>15</v>
      </c>
      <c r="H120" s="103" t="s">
        <v>21</v>
      </c>
      <c r="I120" s="267">
        <v>263.89999999999998</v>
      </c>
      <c r="J120" s="103"/>
      <c r="K120" s="103" t="s">
        <v>4231</v>
      </c>
      <c r="L120" s="116">
        <v>55738459</v>
      </c>
      <c r="M120" s="261">
        <v>44958</v>
      </c>
      <c r="N120" s="260" t="s">
        <v>864</v>
      </c>
      <c r="O120" s="263">
        <v>646.6</v>
      </c>
    </row>
    <row r="121" spans="1:15">
      <c r="A121" s="103" t="s">
        <v>44</v>
      </c>
      <c r="B121" s="103" t="s">
        <v>44</v>
      </c>
      <c r="C121" s="103" t="s">
        <v>4626</v>
      </c>
      <c r="D121" s="260">
        <v>1204</v>
      </c>
      <c r="E121" s="143">
        <v>44942</v>
      </c>
      <c r="F121" s="103">
        <v>31940</v>
      </c>
      <c r="G121" s="103" t="s">
        <v>47</v>
      </c>
      <c r="H121" s="103" t="s">
        <v>59</v>
      </c>
      <c r="I121" s="267">
        <v>63722.94000000001</v>
      </c>
      <c r="J121" s="103"/>
      <c r="K121" s="103" t="s">
        <v>4627</v>
      </c>
      <c r="L121" s="116">
        <v>53000085</v>
      </c>
      <c r="M121" s="261">
        <v>44965</v>
      </c>
      <c r="N121" s="260" t="s">
        <v>864</v>
      </c>
      <c r="O121" s="263">
        <v>79827.91</v>
      </c>
    </row>
    <row r="122" spans="1:15" hidden="1">
      <c r="A122" s="103" t="s">
        <v>44</v>
      </c>
      <c r="B122" s="103" t="s">
        <v>44</v>
      </c>
      <c r="C122" s="103" t="s">
        <v>4735</v>
      </c>
      <c r="D122" s="260">
        <v>1201</v>
      </c>
      <c r="E122" s="143">
        <v>44942</v>
      </c>
      <c r="F122" s="103">
        <v>31587</v>
      </c>
      <c r="G122" s="103" t="s">
        <v>47</v>
      </c>
      <c r="H122" s="103" t="s">
        <v>55</v>
      </c>
      <c r="I122" s="267">
        <v>459.42</v>
      </c>
      <c r="J122" s="103"/>
      <c r="K122" s="103" t="s">
        <v>4736</v>
      </c>
      <c r="L122" s="116">
        <v>53000085</v>
      </c>
      <c r="M122" s="260"/>
      <c r="N122" s="260"/>
      <c r="O122" s="260"/>
    </row>
    <row r="123" spans="1:15" hidden="1">
      <c r="A123" s="103" t="s">
        <v>44</v>
      </c>
      <c r="B123" s="103" t="s">
        <v>44</v>
      </c>
      <c r="C123" s="103" t="s">
        <v>4649</v>
      </c>
      <c r="D123" s="260">
        <v>1204</v>
      </c>
      <c r="E123" s="143">
        <v>44943</v>
      </c>
      <c r="F123" s="103">
        <v>32751</v>
      </c>
      <c r="G123" s="103" t="s">
        <v>47</v>
      </c>
      <c r="H123" s="103" t="s">
        <v>59</v>
      </c>
      <c r="I123" s="267">
        <v>52.1</v>
      </c>
      <c r="J123" s="103"/>
      <c r="K123" s="103" t="s">
        <v>4650</v>
      </c>
      <c r="L123" s="116">
        <v>53000085</v>
      </c>
      <c r="M123" s="260"/>
      <c r="N123" s="260"/>
      <c r="O123" s="260"/>
    </row>
    <row r="124" spans="1:15" hidden="1">
      <c r="A124" s="103" t="s">
        <v>44</v>
      </c>
      <c r="B124" s="103" t="s">
        <v>44</v>
      </c>
      <c r="C124" s="103" t="s">
        <v>4660</v>
      </c>
      <c r="D124" s="260">
        <v>1204</v>
      </c>
      <c r="E124" s="143">
        <v>44942</v>
      </c>
      <c r="F124" s="103">
        <v>31938</v>
      </c>
      <c r="G124" s="103" t="s">
        <v>47</v>
      </c>
      <c r="H124" s="103" t="s">
        <v>71</v>
      </c>
      <c r="I124" s="267">
        <v>127.38</v>
      </c>
      <c r="J124" s="103"/>
      <c r="K124" s="103" t="s">
        <v>4661</v>
      </c>
      <c r="L124" s="116">
        <v>53000085</v>
      </c>
      <c r="M124" s="260"/>
      <c r="N124" s="260"/>
      <c r="O124" s="260"/>
    </row>
    <row r="125" spans="1:15">
      <c r="A125" s="103" t="s">
        <v>44</v>
      </c>
      <c r="B125" s="103" t="s">
        <v>44</v>
      </c>
      <c r="C125" s="103" t="s">
        <v>4668</v>
      </c>
      <c r="D125" s="260">
        <v>1204</v>
      </c>
      <c r="E125" s="143">
        <v>44942</v>
      </c>
      <c r="F125" s="103">
        <v>31940</v>
      </c>
      <c r="G125" s="103" t="s">
        <v>47</v>
      </c>
      <c r="H125" s="103" t="s">
        <v>59</v>
      </c>
      <c r="I125" s="267">
        <v>3999.9600000000005</v>
      </c>
      <c r="J125" s="103"/>
      <c r="K125" s="103" t="s">
        <v>4627</v>
      </c>
      <c r="L125" s="116">
        <v>53000085</v>
      </c>
      <c r="M125" s="261">
        <v>44966</v>
      </c>
      <c r="N125" s="260" t="s">
        <v>864</v>
      </c>
      <c r="O125" s="263">
        <v>4092.04</v>
      </c>
    </row>
    <row r="126" spans="1:15" hidden="1">
      <c r="A126" s="103" t="s">
        <v>17</v>
      </c>
      <c r="B126" s="103" t="s">
        <v>1317</v>
      </c>
      <c r="C126" s="103" t="s">
        <v>4669</v>
      </c>
      <c r="D126" s="260">
        <v>1201</v>
      </c>
      <c r="E126" s="143">
        <v>44946</v>
      </c>
      <c r="F126" s="103">
        <v>28215</v>
      </c>
      <c r="G126" s="103" t="s">
        <v>15</v>
      </c>
      <c r="H126" s="103" t="s">
        <v>21</v>
      </c>
      <c r="I126" s="267">
        <v>8283.6</v>
      </c>
      <c r="J126" s="103"/>
      <c r="K126" s="103" t="s">
        <v>4670</v>
      </c>
      <c r="L126" s="116">
        <v>57328808</v>
      </c>
      <c r="M126" s="260"/>
      <c r="N126" s="260"/>
      <c r="O126" s="260"/>
    </row>
    <row r="127" spans="1:15" hidden="1">
      <c r="A127" s="103" t="s">
        <v>17</v>
      </c>
      <c r="B127" s="103" t="s">
        <v>1317</v>
      </c>
      <c r="C127" s="103" t="s">
        <v>4669</v>
      </c>
      <c r="D127" s="260">
        <v>1201</v>
      </c>
      <c r="E127" s="143">
        <v>44946</v>
      </c>
      <c r="F127" s="103">
        <v>28215</v>
      </c>
      <c r="G127" s="103" t="s">
        <v>15</v>
      </c>
      <c r="H127" s="103" t="s">
        <v>21</v>
      </c>
      <c r="I127" s="267">
        <v>10959.3</v>
      </c>
      <c r="J127" s="103"/>
      <c r="K127" s="103" t="s">
        <v>4671</v>
      </c>
      <c r="L127" s="116">
        <v>57328808</v>
      </c>
      <c r="M127" s="260"/>
      <c r="N127" s="260"/>
      <c r="O127" s="260"/>
    </row>
    <row r="128" spans="1:15">
      <c r="A128" s="103" t="s">
        <v>44</v>
      </c>
      <c r="B128" s="103" t="s">
        <v>44</v>
      </c>
      <c r="C128" s="103" t="s">
        <v>4672</v>
      </c>
      <c r="D128" s="260">
        <v>1204</v>
      </c>
      <c r="E128" s="143">
        <v>44949</v>
      </c>
      <c r="F128" s="103">
        <v>48028</v>
      </c>
      <c r="G128" s="103" t="s">
        <v>47</v>
      </c>
      <c r="H128" s="103" t="s">
        <v>86</v>
      </c>
      <c r="I128" s="267">
        <v>72.540000000000006</v>
      </c>
      <c r="J128" s="103"/>
      <c r="K128" s="103" t="s">
        <v>4673</v>
      </c>
      <c r="L128" s="116">
        <v>53000085</v>
      </c>
      <c r="M128" s="261">
        <v>44959</v>
      </c>
      <c r="N128" s="260" t="s">
        <v>864</v>
      </c>
      <c r="O128" s="263">
        <v>6102.65</v>
      </c>
    </row>
    <row r="129" spans="1:15" hidden="1">
      <c r="A129" s="103" t="s">
        <v>44</v>
      </c>
      <c r="B129" s="103" t="s">
        <v>44</v>
      </c>
      <c r="C129" s="103" t="s">
        <v>4674</v>
      </c>
      <c r="D129" s="260">
        <v>1201</v>
      </c>
      <c r="E129" s="143">
        <v>44949</v>
      </c>
      <c r="F129" s="103">
        <v>47463</v>
      </c>
      <c r="G129" s="103" t="s">
        <v>47</v>
      </c>
      <c r="H129" s="103" t="s">
        <v>48</v>
      </c>
      <c r="I129" s="267">
        <v>975.26</v>
      </c>
      <c r="J129" s="103"/>
      <c r="K129" s="103" t="s">
        <v>4675</v>
      </c>
      <c r="L129" s="116">
        <v>53000085</v>
      </c>
      <c r="M129" s="260"/>
      <c r="N129" s="260"/>
      <c r="O129" s="260"/>
    </row>
    <row r="130" spans="1:15" hidden="1">
      <c r="A130" s="103" t="s">
        <v>44</v>
      </c>
      <c r="B130" s="103" t="s">
        <v>44</v>
      </c>
      <c r="C130" s="103" t="s">
        <v>4676</v>
      </c>
      <c r="D130" s="260">
        <v>1201</v>
      </c>
      <c r="E130" s="143">
        <v>44949</v>
      </c>
      <c r="F130" s="103">
        <v>47453</v>
      </c>
      <c r="G130" s="103" t="s">
        <v>47</v>
      </c>
      <c r="H130" s="103" t="s">
        <v>48</v>
      </c>
      <c r="I130" s="267">
        <v>636.74</v>
      </c>
      <c r="J130" s="103"/>
      <c r="K130" s="103" t="s">
        <v>4675</v>
      </c>
      <c r="L130" s="116">
        <v>53000085</v>
      </c>
      <c r="M130" s="260"/>
      <c r="N130" s="260"/>
      <c r="O130" s="260"/>
    </row>
    <row r="131" spans="1:15">
      <c r="A131" s="103" t="s">
        <v>44</v>
      </c>
      <c r="B131" s="103" t="s">
        <v>44</v>
      </c>
      <c r="C131" s="103" t="s">
        <v>4746</v>
      </c>
      <c r="D131" s="260">
        <v>1204</v>
      </c>
      <c r="E131" s="143">
        <v>44956</v>
      </c>
      <c r="F131" s="103">
        <v>66509</v>
      </c>
      <c r="G131" s="103" t="s">
        <v>47</v>
      </c>
      <c r="H131" s="103" t="s">
        <v>86</v>
      </c>
      <c r="I131" s="267">
        <v>346.58</v>
      </c>
      <c r="J131" s="103"/>
      <c r="K131" s="103" t="s">
        <v>4747</v>
      </c>
      <c r="L131" s="116">
        <v>53000085</v>
      </c>
      <c r="M131" s="261">
        <v>44965</v>
      </c>
      <c r="N131" s="260" t="s">
        <v>864</v>
      </c>
      <c r="O131" s="263">
        <v>79827.91</v>
      </c>
    </row>
    <row r="132" spans="1:15">
      <c r="A132" s="103" t="s">
        <v>166</v>
      </c>
      <c r="B132" s="103" t="s">
        <v>209</v>
      </c>
      <c r="C132" s="103" t="s">
        <v>4679</v>
      </c>
      <c r="D132" s="260">
        <v>1201</v>
      </c>
      <c r="E132" s="143">
        <v>44950</v>
      </c>
      <c r="F132" s="103">
        <v>29963</v>
      </c>
      <c r="G132" s="103" t="s">
        <v>15</v>
      </c>
      <c r="H132" s="103" t="s">
        <v>21</v>
      </c>
      <c r="I132" s="267">
        <v>1365</v>
      </c>
      <c r="J132" s="103"/>
      <c r="K132" s="103" t="s">
        <v>4447</v>
      </c>
      <c r="L132" s="116">
        <v>55738459</v>
      </c>
      <c r="M132" s="261">
        <v>44965</v>
      </c>
      <c r="N132" s="260" t="s">
        <v>864</v>
      </c>
      <c r="O132" s="263">
        <v>14029</v>
      </c>
    </row>
    <row r="133" spans="1:15">
      <c r="A133" s="103" t="s">
        <v>166</v>
      </c>
      <c r="B133" s="103" t="s">
        <v>209</v>
      </c>
      <c r="C133" s="103" t="s">
        <v>4750</v>
      </c>
      <c r="D133" s="260">
        <v>1201</v>
      </c>
      <c r="E133" s="143">
        <v>44952</v>
      </c>
      <c r="F133" s="103">
        <v>56549</v>
      </c>
      <c r="G133" s="103" t="s">
        <v>47</v>
      </c>
      <c r="H133" s="103" t="s">
        <v>21</v>
      </c>
      <c r="I133" s="267">
        <v>1951.3</v>
      </c>
      <c r="J133" s="103"/>
      <c r="K133" s="103" t="s">
        <v>2957</v>
      </c>
      <c r="L133" s="116">
        <v>55738459</v>
      </c>
      <c r="M133" s="261">
        <v>44965</v>
      </c>
      <c r="N133" s="260" t="s">
        <v>864</v>
      </c>
      <c r="O133" s="263">
        <v>1951.3</v>
      </c>
    </row>
    <row r="134" spans="1:15">
      <c r="A134" s="103" t="s">
        <v>166</v>
      </c>
      <c r="B134" s="103" t="s">
        <v>209</v>
      </c>
      <c r="C134" s="103" t="s">
        <v>4751</v>
      </c>
      <c r="D134" s="260">
        <v>1201</v>
      </c>
      <c r="E134" s="143">
        <v>44952</v>
      </c>
      <c r="F134" s="103">
        <v>56549</v>
      </c>
      <c r="G134" s="103" t="s">
        <v>47</v>
      </c>
      <c r="H134" s="103" t="s">
        <v>21</v>
      </c>
      <c r="I134" s="267">
        <v>4290</v>
      </c>
      <c r="J134" s="103"/>
      <c r="K134" s="103" t="s">
        <v>4752</v>
      </c>
      <c r="L134" s="116">
        <v>55738459</v>
      </c>
      <c r="M134" s="261">
        <v>44965</v>
      </c>
      <c r="N134" s="260" t="s">
        <v>864</v>
      </c>
      <c r="O134" s="263">
        <v>14029</v>
      </c>
    </row>
    <row r="135" spans="1:15">
      <c r="A135" s="103" t="s">
        <v>166</v>
      </c>
      <c r="B135" s="103" t="s">
        <v>209</v>
      </c>
      <c r="C135" s="103" t="s">
        <v>4751</v>
      </c>
      <c r="D135" s="260">
        <v>1201</v>
      </c>
      <c r="E135" s="143">
        <v>44952</v>
      </c>
      <c r="F135" s="103">
        <v>56549</v>
      </c>
      <c r="G135" s="103" t="s">
        <v>47</v>
      </c>
      <c r="H135" s="103" t="s">
        <v>21</v>
      </c>
      <c r="I135" s="267">
        <v>4818</v>
      </c>
      <c r="J135" s="103"/>
      <c r="K135" s="103" t="s">
        <v>4753</v>
      </c>
      <c r="L135" s="116">
        <v>55738459</v>
      </c>
      <c r="M135" s="261">
        <v>44965</v>
      </c>
      <c r="N135" s="260" t="s">
        <v>864</v>
      </c>
      <c r="O135" s="263">
        <v>14029</v>
      </c>
    </row>
    <row r="136" spans="1:15">
      <c r="A136" s="103" t="s">
        <v>166</v>
      </c>
      <c r="B136" s="103" t="s">
        <v>209</v>
      </c>
      <c r="C136" s="103" t="s">
        <v>4751</v>
      </c>
      <c r="D136" s="260">
        <v>1201</v>
      </c>
      <c r="E136" s="143">
        <v>44952</v>
      </c>
      <c r="F136" s="103">
        <v>56549</v>
      </c>
      <c r="G136" s="103" t="s">
        <v>47</v>
      </c>
      <c r="H136" s="103" t="s">
        <v>21</v>
      </c>
      <c r="I136" s="267">
        <v>1856</v>
      </c>
      <c r="J136" s="103"/>
      <c r="K136" s="103" t="s">
        <v>4754</v>
      </c>
      <c r="L136" s="116">
        <v>55738459</v>
      </c>
      <c r="M136" s="261">
        <v>44965</v>
      </c>
      <c r="N136" s="260" t="s">
        <v>864</v>
      </c>
      <c r="O136" s="263">
        <v>14029</v>
      </c>
    </row>
    <row r="137" spans="1:15">
      <c r="A137" s="103" t="s">
        <v>166</v>
      </c>
      <c r="B137" s="103" t="s">
        <v>209</v>
      </c>
      <c r="C137" s="103" t="s">
        <v>4751</v>
      </c>
      <c r="D137" s="260">
        <v>1201</v>
      </c>
      <c r="E137" s="143">
        <v>44952</v>
      </c>
      <c r="F137" s="103">
        <v>56549</v>
      </c>
      <c r="G137" s="103" t="s">
        <v>47</v>
      </c>
      <c r="H137" s="103" t="s">
        <v>21</v>
      </c>
      <c r="I137" s="267">
        <v>1700</v>
      </c>
      <c r="J137" s="103"/>
      <c r="K137" s="103" t="s">
        <v>4755</v>
      </c>
      <c r="L137" s="116">
        <v>55738459</v>
      </c>
      <c r="M137" s="261">
        <v>44965</v>
      </c>
      <c r="N137" s="260" t="s">
        <v>864</v>
      </c>
      <c r="O137" s="263">
        <v>14029</v>
      </c>
    </row>
    <row r="138" spans="1:15" hidden="1">
      <c r="A138" s="103" t="s">
        <v>3701</v>
      </c>
      <c r="B138" s="103" t="s">
        <v>3385</v>
      </c>
      <c r="C138" s="103" t="s">
        <v>4683</v>
      </c>
      <c r="D138" s="260">
        <v>1201</v>
      </c>
      <c r="E138" s="143">
        <v>44950</v>
      </c>
      <c r="F138" s="103">
        <v>29841</v>
      </c>
      <c r="G138" s="103" t="s">
        <v>15</v>
      </c>
      <c r="H138" s="103" t="s">
        <v>128</v>
      </c>
      <c r="I138" s="267">
        <v>8387.64</v>
      </c>
      <c r="J138" s="103"/>
      <c r="K138" s="103" t="s">
        <v>4684</v>
      </c>
      <c r="L138" s="116">
        <v>57353114</v>
      </c>
      <c r="M138" s="260"/>
      <c r="N138" s="260"/>
      <c r="O138" s="260"/>
    </row>
    <row r="139" spans="1:15" hidden="1">
      <c r="A139" s="103" t="s">
        <v>3701</v>
      </c>
      <c r="B139" s="103" t="s">
        <v>3385</v>
      </c>
      <c r="C139" s="103" t="s">
        <v>4756</v>
      </c>
      <c r="D139" s="260">
        <v>1201</v>
      </c>
      <c r="E139" s="143">
        <v>44950</v>
      </c>
      <c r="F139" s="103">
        <v>29842</v>
      </c>
      <c r="G139" s="103" t="s">
        <v>15</v>
      </c>
      <c r="H139" s="103" t="s">
        <v>128</v>
      </c>
      <c r="I139" s="267">
        <v>23691.200000000001</v>
      </c>
      <c r="J139" s="103"/>
      <c r="K139" s="103" t="s">
        <v>4757</v>
      </c>
      <c r="L139" s="116">
        <v>57353114</v>
      </c>
      <c r="M139" s="260"/>
      <c r="N139" s="260"/>
      <c r="O139" s="260"/>
    </row>
    <row r="140" spans="1:15" hidden="1">
      <c r="A140" s="103" t="s">
        <v>3701</v>
      </c>
      <c r="B140" s="103" t="s">
        <v>3385</v>
      </c>
      <c r="C140" s="103" t="s">
        <v>4685</v>
      </c>
      <c r="D140" s="260">
        <v>1201</v>
      </c>
      <c r="E140" s="143">
        <v>44950</v>
      </c>
      <c r="F140" s="103">
        <v>29846</v>
      </c>
      <c r="G140" s="103" t="s">
        <v>15</v>
      </c>
      <c r="H140" s="103" t="s">
        <v>128</v>
      </c>
      <c r="I140" s="267">
        <v>17554.88</v>
      </c>
      <c r="J140" s="103"/>
      <c r="K140" s="103" t="s">
        <v>4686</v>
      </c>
      <c r="L140" s="116">
        <v>57353114</v>
      </c>
      <c r="M140" s="260"/>
      <c r="N140" s="260"/>
      <c r="O140" s="260"/>
    </row>
    <row r="141" spans="1:15">
      <c r="A141" s="103" t="s">
        <v>44</v>
      </c>
      <c r="B141" s="103" t="s">
        <v>44</v>
      </c>
      <c r="C141" s="103" t="s">
        <v>4687</v>
      </c>
      <c r="D141" s="260">
        <v>1204</v>
      </c>
      <c r="E141" s="143">
        <v>44949</v>
      </c>
      <c r="F141" s="103">
        <v>48059</v>
      </c>
      <c r="G141" s="103" t="s">
        <v>47</v>
      </c>
      <c r="H141" s="103" t="s">
        <v>426</v>
      </c>
      <c r="I141" s="267">
        <v>542.70000000000005</v>
      </c>
      <c r="J141" s="103"/>
      <c r="K141" s="103" t="s">
        <v>4688</v>
      </c>
      <c r="L141" s="116">
        <v>53000085</v>
      </c>
      <c r="M141" s="261">
        <v>44959</v>
      </c>
      <c r="N141" s="260" t="s">
        <v>864</v>
      </c>
      <c r="O141" s="263">
        <v>6102.65</v>
      </c>
    </row>
    <row r="142" spans="1:15">
      <c r="A142" s="103" t="s">
        <v>44</v>
      </c>
      <c r="B142" s="103" t="s">
        <v>44</v>
      </c>
      <c r="C142" s="103" t="s">
        <v>4689</v>
      </c>
      <c r="D142" s="260">
        <v>1204</v>
      </c>
      <c r="E142" s="143">
        <v>44949</v>
      </c>
      <c r="F142" s="103">
        <v>48092</v>
      </c>
      <c r="G142" s="103" t="s">
        <v>47</v>
      </c>
      <c r="H142" s="103" t="s">
        <v>426</v>
      </c>
      <c r="I142" s="267">
        <v>1112.2</v>
      </c>
      <c r="J142" s="103"/>
      <c r="K142" s="103" t="s">
        <v>4688</v>
      </c>
      <c r="L142" s="116">
        <v>53000085</v>
      </c>
      <c r="M142" s="261">
        <v>44958</v>
      </c>
      <c r="N142" s="260" t="s">
        <v>864</v>
      </c>
      <c r="O142" s="263">
        <v>5832.92</v>
      </c>
    </row>
    <row r="143" spans="1:15">
      <c r="A143" s="103" t="s">
        <v>44</v>
      </c>
      <c r="B143" s="103" t="s">
        <v>44</v>
      </c>
      <c r="C143" s="103" t="s">
        <v>4690</v>
      </c>
      <c r="D143" s="260">
        <v>1204</v>
      </c>
      <c r="E143" s="143">
        <v>44949</v>
      </c>
      <c r="F143" s="103">
        <v>48092</v>
      </c>
      <c r="G143" s="103" t="s">
        <v>47</v>
      </c>
      <c r="H143" s="103" t="s">
        <v>426</v>
      </c>
      <c r="I143" s="267">
        <v>1360.1</v>
      </c>
      <c r="J143" s="103"/>
      <c r="K143" s="103" t="s">
        <v>4688</v>
      </c>
      <c r="L143" s="116">
        <v>53000085</v>
      </c>
      <c r="M143" s="261">
        <v>44958</v>
      </c>
      <c r="N143" s="260" t="s">
        <v>864</v>
      </c>
      <c r="O143" s="263">
        <v>5832.92</v>
      </c>
    </row>
    <row r="144" spans="1:15">
      <c r="A144" s="103" t="s">
        <v>44</v>
      </c>
      <c r="B144" s="103" t="s">
        <v>44</v>
      </c>
      <c r="C144" s="103" t="s">
        <v>4691</v>
      </c>
      <c r="D144" s="260">
        <v>1204</v>
      </c>
      <c r="E144" s="143">
        <v>44949</v>
      </c>
      <c r="F144" s="103">
        <v>48094</v>
      </c>
      <c r="G144" s="103" t="s">
        <v>47</v>
      </c>
      <c r="H144" s="103" t="s">
        <v>316</v>
      </c>
      <c r="I144" s="267">
        <v>217.62</v>
      </c>
      <c r="J144" s="103"/>
      <c r="K144" s="103" t="s">
        <v>4692</v>
      </c>
      <c r="L144" s="116">
        <v>53000085</v>
      </c>
      <c r="M144" s="261">
        <v>44958</v>
      </c>
      <c r="N144" s="260" t="s">
        <v>864</v>
      </c>
      <c r="O144" s="263">
        <v>5832.92</v>
      </c>
    </row>
    <row r="145" spans="1:15">
      <c r="A145" s="103" t="s">
        <v>44</v>
      </c>
      <c r="B145" s="103" t="s">
        <v>44</v>
      </c>
      <c r="C145" s="103" t="s">
        <v>4693</v>
      </c>
      <c r="D145" s="260">
        <v>1204</v>
      </c>
      <c r="E145" s="143">
        <v>44949</v>
      </c>
      <c r="F145" s="103">
        <v>48061</v>
      </c>
      <c r="G145" s="103" t="s">
        <v>47</v>
      </c>
      <c r="H145" s="103" t="s">
        <v>316</v>
      </c>
      <c r="I145" s="267">
        <v>588.38</v>
      </c>
      <c r="J145" s="103"/>
      <c r="K145" s="103" t="s">
        <v>4692</v>
      </c>
      <c r="L145" s="116">
        <v>53000085</v>
      </c>
      <c r="M145" s="261">
        <v>44958</v>
      </c>
      <c r="N145" s="260" t="s">
        <v>864</v>
      </c>
      <c r="O145" s="263">
        <v>5832.92</v>
      </c>
    </row>
    <row r="146" spans="1:15">
      <c r="A146" s="103" t="s">
        <v>44</v>
      </c>
      <c r="B146" s="103" t="s">
        <v>44</v>
      </c>
      <c r="C146" s="103" t="s">
        <v>4694</v>
      </c>
      <c r="D146" s="260">
        <v>1204</v>
      </c>
      <c r="E146" s="143">
        <v>44949</v>
      </c>
      <c r="F146" s="103">
        <v>48031</v>
      </c>
      <c r="G146" s="103" t="s">
        <v>47</v>
      </c>
      <c r="H146" s="103" t="s">
        <v>472</v>
      </c>
      <c r="I146" s="267">
        <v>88.66</v>
      </c>
      <c r="J146" s="103"/>
      <c r="K146" s="103" t="s">
        <v>4673</v>
      </c>
      <c r="L146" s="116">
        <v>53000085</v>
      </c>
      <c r="M146" s="261">
        <v>44959</v>
      </c>
      <c r="N146" s="260" t="s">
        <v>864</v>
      </c>
      <c r="O146" s="263">
        <v>6102.65</v>
      </c>
    </row>
    <row r="147" spans="1:15">
      <c r="A147" s="103" t="s">
        <v>44</v>
      </c>
      <c r="B147" s="103" t="s">
        <v>44</v>
      </c>
      <c r="C147" s="103" t="s">
        <v>4695</v>
      </c>
      <c r="D147" s="260">
        <v>1204</v>
      </c>
      <c r="E147" s="143">
        <v>44949</v>
      </c>
      <c r="F147" s="103">
        <v>47999</v>
      </c>
      <c r="G147" s="103" t="s">
        <v>47</v>
      </c>
      <c r="H147" s="103" t="s">
        <v>426</v>
      </c>
      <c r="I147" s="267">
        <v>495.8</v>
      </c>
      <c r="J147" s="103"/>
      <c r="K147" s="103" t="s">
        <v>4696</v>
      </c>
      <c r="L147" s="116">
        <v>53000085</v>
      </c>
      <c r="M147" s="261">
        <v>44958</v>
      </c>
      <c r="N147" s="260" t="s">
        <v>864</v>
      </c>
      <c r="O147" s="263">
        <v>5832.92</v>
      </c>
    </row>
    <row r="148" spans="1:15">
      <c r="A148" s="103" t="s">
        <v>44</v>
      </c>
      <c r="B148" s="103" t="s">
        <v>44</v>
      </c>
      <c r="C148" s="103" t="s">
        <v>4697</v>
      </c>
      <c r="D148" s="260">
        <v>1204</v>
      </c>
      <c r="E148" s="143">
        <v>44949</v>
      </c>
      <c r="F148" s="103">
        <v>48087</v>
      </c>
      <c r="G148" s="103" t="s">
        <v>47</v>
      </c>
      <c r="H148" s="103" t="s">
        <v>426</v>
      </c>
      <c r="I148" s="267">
        <v>844.2</v>
      </c>
      <c r="J148" s="103"/>
      <c r="K148" s="103" t="s">
        <v>4696</v>
      </c>
      <c r="L148" s="116">
        <v>53000085</v>
      </c>
      <c r="M148" s="261">
        <v>44958</v>
      </c>
      <c r="N148" s="260" t="s">
        <v>864</v>
      </c>
      <c r="O148" s="263">
        <v>5832.92</v>
      </c>
    </row>
    <row r="149" spans="1:15">
      <c r="A149" s="103" t="s">
        <v>44</v>
      </c>
      <c r="B149" s="103" t="s">
        <v>44</v>
      </c>
      <c r="C149" s="103" t="s">
        <v>4759</v>
      </c>
      <c r="D149" s="260">
        <v>1204</v>
      </c>
      <c r="E149" s="143">
        <v>44957</v>
      </c>
      <c r="F149" s="103">
        <v>70061</v>
      </c>
      <c r="G149" s="103" t="s">
        <v>47</v>
      </c>
      <c r="H149" s="103" t="s">
        <v>786</v>
      </c>
      <c r="I149" s="267">
        <v>36666.300000000003</v>
      </c>
      <c r="J149" s="103"/>
      <c r="K149" s="103" t="s">
        <v>4760</v>
      </c>
      <c r="L149" s="116">
        <v>53000085</v>
      </c>
      <c r="M149" s="261">
        <v>44971</v>
      </c>
      <c r="N149" s="260" t="s">
        <v>864</v>
      </c>
      <c r="O149" s="263">
        <v>117219.44</v>
      </c>
    </row>
    <row r="150" spans="1:15">
      <c r="A150" s="103" t="s">
        <v>44</v>
      </c>
      <c r="B150" s="103" t="s">
        <v>44</v>
      </c>
      <c r="C150" s="103" t="s">
        <v>4761</v>
      </c>
      <c r="D150" s="260">
        <v>1204</v>
      </c>
      <c r="E150" s="143">
        <v>44957</v>
      </c>
      <c r="F150" s="103">
        <v>70061</v>
      </c>
      <c r="G150" s="103" t="s">
        <v>47</v>
      </c>
      <c r="H150" s="103" t="s">
        <v>786</v>
      </c>
      <c r="I150" s="267">
        <v>617.88</v>
      </c>
      <c r="J150" s="103"/>
      <c r="K150" s="103" t="s">
        <v>4760</v>
      </c>
      <c r="L150" s="116">
        <v>53000085</v>
      </c>
      <c r="M150" s="261">
        <v>44971</v>
      </c>
      <c r="N150" s="260" t="s">
        <v>864</v>
      </c>
      <c r="O150" s="263">
        <v>117219.44</v>
      </c>
    </row>
    <row r="151" spans="1:15">
      <c r="A151" s="103" t="s">
        <v>44</v>
      </c>
      <c r="B151" s="103" t="s">
        <v>44</v>
      </c>
      <c r="C151" s="103" t="s">
        <v>4762</v>
      </c>
      <c r="D151" s="260">
        <v>1204</v>
      </c>
      <c r="E151" s="143">
        <v>44957</v>
      </c>
      <c r="F151" s="103">
        <v>70062</v>
      </c>
      <c r="G151" s="103" t="s">
        <v>47</v>
      </c>
      <c r="H151" s="103" t="s">
        <v>786</v>
      </c>
      <c r="I151" s="267">
        <v>15373.830000000002</v>
      </c>
      <c r="J151" s="103"/>
      <c r="K151" s="103" t="s">
        <v>4760</v>
      </c>
      <c r="L151" s="116">
        <v>53000085</v>
      </c>
      <c r="M151" s="261">
        <v>44971</v>
      </c>
      <c r="N151" s="260" t="s">
        <v>864</v>
      </c>
      <c r="O151" s="263">
        <v>117219.44</v>
      </c>
    </row>
    <row r="152" spans="1:15">
      <c r="A152" s="103" t="s">
        <v>44</v>
      </c>
      <c r="B152" s="103" t="s">
        <v>44</v>
      </c>
      <c r="C152" s="103" t="s">
        <v>4763</v>
      </c>
      <c r="D152" s="260">
        <v>1204</v>
      </c>
      <c r="E152" s="143">
        <v>44957</v>
      </c>
      <c r="F152" s="103">
        <v>70064</v>
      </c>
      <c r="G152" s="103" t="s">
        <v>47</v>
      </c>
      <c r="H152" s="103" t="s">
        <v>786</v>
      </c>
      <c r="I152" s="267">
        <v>292.68</v>
      </c>
      <c r="J152" s="103"/>
      <c r="K152" s="103" t="s">
        <v>4760</v>
      </c>
      <c r="L152" s="116">
        <v>53000085</v>
      </c>
      <c r="M152" s="261">
        <v>44971</v>
      </c>
      <c r="N152" s="260" t="s">
        <v>864</v>
      </c>
      <c r="O152" s="263">
        <v>117219.44</v>
      </c>
    </row>
    <row r="153" spans="1:15">
      <c r="A153" s="103" t="s">
        <v>44</v>
      </c>
      <c r="B153" s="103" t="s">
        <v>44</v>
      </c>
      <c r="C153" s="103" t="s">
        <v>4764</v>
      </c>
      <c r="D153" s="260">
        <v>1204</v>
      </c>
      <c r="E153" s="143">
        <v>44956</v>
      </c>
      <c r="F153" s="103">
        <v>66505</v>
      </c>
      <c r="G153" s="103" t="s">
        <v>47</v>
      </c>
      <c r="H153" s="103" t="s">
        <v>312</v>
      </c>
      <c r="I153" s="267">
        <v>6365.79</v>
      </c>
      <c r="J153" s="103"/>
      <c r="K153" s="103" t="s">
        <v>4765</v>
      </c>
      <c r="L153" s="116">
        <v>53000085</v>
      </c>
      <c r="M153" s="261">
        <v>44965</v>
      </c>
      <c r="N153" s="260" t="s">
        <v>864</v>
      </c>
      <c r="O153" s="263">
        <v>79827.91</v>
      </c>
    </row>
    <row r="154" spans="1:15">
      <c r="A154" s="103" t="s">
        <v>44</v>
      </c>
      <c r="B154" s="103" t="s">
        <v>44</v>
      </c>
      <c r="C154" s="103" t="s">
        <v>4698</v>
      </c>
      <c r="D154" s="260">
        <v>1204</v>
      </c>
      <c r="E154" s="143">
        <v>44949</v>
      </c>
      <c r="F154" s="103">
        <v>48133</v>
      </c>
      <c r="G154" s="103" t="s">
        <v>47</v>
      </c>
      <c r="H154" s="103" t="s">
        <v>90</v>
      </c>
      <c r="I154" s="267">
        <v>81.3</v>
      </c>
      <c r="J154" s="103"/>
      <c r="K154" s="103" t="s">
        <v>4699</v>
      </c>
      <c r="L154" s="116">
        <v>53000085</v>
      </c>
      <c r="M154" s="261">
        <v>44959</v>
      </c>
      <c r="N154" s="260" t="s">
        <v>864</v>
      </c>
      <c r="O154" s="263">
        <v>6102.65</v>
      </c>
    </row>
    <row r="155" spans="1:15" hidden="1">
      <c r="A155" s="103" t="s">
        <v>44</v>
      </c>
      <c r="B155" s="103" t="s">
        <v>44</v>
      </c>
      <c r="C155" s="103" t="s">
        <v>4700</v>
      </c>
      <c r="D155" s="260">
        <v>1204</v>
      </c>
      <c r="E155" s="143">
        <v>44949</v>
      </c>
      <c r="F155" s="103">
        <v>48002</v>
      </c>
      <c r="G155" s="103" t="s">
        <v>47</v>
      </c>
      <c r="H155" s="103" t="s">
        <v>59</v>
      </c>
      <c r="I155" s="267">
        <v>105.69</v>
      </c>
      <c r="J155" s="103"/>
      <c r="K155" s="103" t="s">
        <v>4701</v>
      </c>
      <c r="L155" s="116">
        <v>53000085</v>
      </c>
      <c r="M155" s="260"/>
      <c r="N155" s="260"/>
      <c r="O155" s="260"/>
    </row>
    <row r="156" spans="1:15">
      <c r="A156" s="103" t="s">
        <v>44</v>
      </c>
      <c r="B156" s="103" t="s">
        <v>44</v>
      </c>
      <c r="C156" s="103" t="s">
        <v>4702</v>
      </c>
      <c r="D156" s="260">
        <v>1204</v>
      </c>
      <c r="E156" s="143">
        <v>44949</v>
      </c>
      <c r="F156" s="103">
        <v>48180</v>
      </c>
      <c r="G156" s="103" t="s">
        <v>47</v>
      </c>
      <c r="H156" s="103" t="s">
        <v>472</v>
      </c>
      <c r="I156" s="267">
        <v>5339.4</v>
      </c>
      <c r="J156" s="103"/>
      <c r="K156" s="103" t="s">
        <v>4703</v>
      </c>
      <c r="L156" s="116">
        <v>53000085</v>
      </c>
      <c r="M156" s="261">
        <v>44959</v>
      </c>
      <c r="N156" s="260" t="s">
        <v>864</v>
      </c>
      <c r="O156" s="263">
        <v>6102.65</v>
      </c>
    </row>
    <row r="157" spans="1:15">
      <c r="A157" s="103" t="s">
        <v>44</v>
      </c>
      <c r="B157" s="103" t="s">
        <v>44</v>
      </c>
      <c r="C157" s="103" t="s">
        <v>4714</v>
      </c>
      <c r="D157" s="260">
        <v>1204</v>
      </c>
      <c r="E157" s="143">
        <v>44949</v>
      </c>
      <c r="F157" s="103">
        <v>48094</v>
      </c>
      <c r="G157" s="103" t="s">
        <v>47</v>
      </c>
      <c r="H157" s="103" t="s">
        <v>316</v>
      </c>
      <c r="I157" s="267">
        <v>298.22000000000003</v>
      </c>
      <c r="J157" s="103"/>
      <c r="K157" s="103" t="s">
        <v>4715</v>
      </c>
      <c r="L157" s="116">
        <v>53000085</v>
      </c>
      <c r="M157" s="261">
        <v>44958</v>
      </c>
      <c r="N157" s="260" t="s">
        <v>864</v>
      </c>
      <c r="O157" s="263">
        <v>5832.92</v>
      </c>
    </row>
    <row r="158" spans="1:15">
      <c r="A158" s="103" t="s">
        <v>44</v>
      </c>
      <c r="B158" s="103" t="s">
        <v>44</v>
      </c>
      <c r="C158" s="103" t="s">
        <v>4716</v>
      </c>
      <c r="D158" s="260">
        <v>1204</v>
      </c>
      <c r="E158" s="143">
        <v>44949</v>
      </c>
      <c r="F158" s="103">
        <v>48061</v>
      </c>
      <c r="G158" s="103" t="s">
        <v>47</v>
      </c>
      <c r="H158" s="103" t="s">
        <v>316</v>
      </c>
      <c r="I158" s="267">
        <v>838.24</v>
      </c>
      <c r="J158" s="103"/>
      <c r="K158" s="103" t="s">
        <v>4715</v>
      </c>
      <c r="L158" s="116">
        <v>53000085</v>
      </c>
      <c r="M158" s="261">
        <v>44958</v>
      </c>
      <c r="N158" s="260" t="s">
        <v>864</v>
      </c>
      <c r="O158" s="263">
        <v>5832.92</v>
      </c>
    </row>
    <row r="159" spans="1:15">
      <c r="A159" s="103" t="s">
        <v>44</v>
      </c>
      <c r="B159" s="103" t="s">
        <v>44</v>
      </c>
      <c r="C159" s="103" t="s">
        <v>4766</v>
      </c>
      <c r="D159" s="260">
        <v>1204</v>
      </c>
      <c r="E159" s="143">
        <v>44956</v>
      </c>
      <c r="F159" s="103">
        <v>66507</v>
      </c>
      <c r="G159" s="103" t="s">
        <v>47</v>
      </c>
      <c r="H159" s="103" t="s">
        <v>316</v>
      </c>
      <c r="I159" s="267">
        <v>612.55999999999995</v>
      </c>
      <c r="J159" s="103"/>
      <c r="K159" s="103" t="s">
        <v>4767</v>
      </c>
      <c r="L159" s="116">
        <v>53000085</v>
      </c>
      <c r="M159" s="261">
        <v>44965</v>
      </c>
      <c r="N159" s="260" t="s">
        <v>864</v>
      </c>
      <c r="O159" s="263">
        <v>79827.91</v>
      </c>
    </row>
    <row r="160" spans="1:15">
      <c r="A160" s="103" t="s">
        <v>44</v>
      </c>
      <c r="B160" s="103" t="s">
        <v>44</v>
      </c>
      <c r="C160" s="103" t="s">
        <v>4768</v>
      </c>
      <c r="D160" s="260">
        <v>1204</v>
      </c>
      <c r="E160" s="143">
        <v>44956</v>
      </c>
      <c r="F160" s="103">
        <v>66508</v>
      </c>
      <c r="G160" s="103" t="s">
        <v>47</v>
      </c>
      <c r="H160" s="103" t="s">
        <v>316</v>
      </c>
      <c r="I160" s="267">
        <v>1716.78</v>
      </c>
      <c r="J160" s="103"/>
      <c r="K160" s="103" t="s">
        <v>4767</v>
      </c>
      <c r="L160" s="116">
        <v>53000085</v>
      </c>
      <c r="M160" s="261">
        <v>44965</v>
      </c>
      <c r="N160" s="260" t="s">
        <v>864</v>
      </c>
      <c r="O160" s="263">
        <v>79827.91</v>
      </c>
    </row>
    <row r="161" spans="1:15">
      <c r="A161" s="103" t="s">
        <v>44</v>
      </c>
      <c r="B161" s="103" t="s">
        <v>44</v>
      </c>
      <c r="C161" s="103" t="s">
        <v>4769</v>
      </c>
      <c r="D161" s="260">
        <v>1204</v>
      </c>
      <c r="E161" s="143">
        <v>44956</v>
      </c>
      <c r="F161" s="103">
        <v>66515</v>
      </c>
      <c r="G161" s="103" t="s">
        <v>47</v>
      </c>
      <c r="H161" s="103" t="s">
        <v>472</v>
      </c>
      <c r="I161" s="267">
        <v>427.18</v>
      </c>
      <c r="J161" s="103"/>
      <c r="K161" s="103" t="s">
        <v>4747</v>
      </c>
      <c r="L161" s="116">
        <v>53000085</v>
      </c>
      <c r="M161" s="261">
        <v>44965</v>
      </c>
      <c r="N161" s="260" t="s">
        <v>864</v>
      </c>
      <c r="O161" s="263">
        <v>79827.91</v>
      </c>
    </row>
    <row r="162" spans="1:15">
      <c r="A162" s="103" t="s">
        <v>44</v>
      </c>
      <c r="B162" s="103" t="s">
        <v>44</v>
      </c>
      <c r="C162" s="103" t="s">
        <v>4717</v>
      </c>
      <c r="D162" s="260">
        <v>1204</v>
      </c>
      <c r="E162" s="143">
        <v>44949</v>
      </c>
      <c r="F162" s="103">
        <v>47998</v>
      </c>
      <c r="G162" s="103" t="s">
        <v>47</v>
      </c>
      <c r="H162" s="103" t="s">
        <v>721</v>
      </c>
      <c r="I162" s="267">
        <v>156.33000000000001</v>
      </c>
      <c r="J162" s="103"/>
      <c r="K162" s="103" t="s">
        <v>4718</v>
      </c>
      <c r="L162" s="116">
        <v>53000085</v>
      </c>
      <c r="M162" s="261">
        <v>44958</v>
      </c>
      <c r="N162" s="260" t="s">
        <v>864</v>
      </c>
      <c r="O162" s="263">
        <v>5832.92</v>
      </c>
    </row>
    <row r="163" spans="1:15">
      <c r="A163" s="103" t="s">
        <v>44</v>
      </c>
      <c r="B163" s="103" t="s">
        <v>44</v>
      </c>
      <c r="C163" s="103" t="s">
        <v>4719</v>
      </c>
      <c r="D163" s="260">
        <v>1204</v>
      </c>
      <c r="E163" s="143">
        <v>44949</v>
      </c>
      <c r="F163" s="103">
        <v>48085</v>
      </c>
      <c r="G163" s="103" t="s">
        <v>47</v>
      </c>
      <c r="H163" s="103" t="s">
        <v>1835</v>
      </c>
      <c r="I163" s="267">
        <v>57.9</v>
      </c>
      <c r="J163" s="103"/>
      <c r="K163" s="103" t="s">
        <v>4720</v>
      </c>
      <c r="L163" s="116">
        <v>53000085</v>
      </c>
      <c r="M163" s="261">
        <v>44959</v>
      </c>
      <c r="N163" s="260" t="s">
        <v>864</v>
      </c>
      <c r="O163" s="263">
        <v>6102.65</v>
      </c>
    </row>
    <row r="164" spans="1:15">
      <c r="A164" s="103" t="s">
        <v>166</v>
      </c>
      <c r="B164" s="103" t="s">
        <v>2506</v>
      </c>
      <c r="C164" s="103" t="s">
        <v>4770</v>
      </c>
      <c r="D164" s="260">
        <v>1201</v>
      </c>
      <c r="E164" s="143">
        <v>44957</v>
      </c>
      <c r="F164" s="103">
        <v>70301</v>
      </c>
      <c r="G164" s="103" t="s">
        <v>47</v>
      </c>
      <c r="H164" s="103" t="s">
        <v>21</v>
      </c>
      <c r="I164" s="267">
        <v>1305.0999999999999</v>
      </c>
      <c r="J164" s="103"/>
      <c r="K164" s="103" t="s">
        <v>3552</v>
      </c>
      <c r="L164" s="116">
        <v>55738459</v>
      </c>
      <c r="M164" s="261">
        <v>44973</v>
      </c>
      <c r="N164" s="260" t="s">
        <v>864</v>
      </c>
      <c r="O164" s="263">
        <v>1305.0999999999999</v>
      </c>
    </row>
    <row r="165" spans="1:15" hidden="1">
      <c r="A165" s="103" t="s">
        <v>172</v>
      </c>
      <c r="B165" s="103" t="s">
        <v>173</v>
      </c>
      <c r="C165" s="103" t="s">
        <v>4771</v>
      </c>
      <c r="D165" s="260">
        <v>1201</v>
      </c>
      <c r="E165" s="143">
        <v>44957</v>
      </c>
      <c r="F165" s="103">
        <v>69946</v>
      </c>
      <c r="G165" s="103" t="s">
        <v>47</v>
      </c>
      <c r="H165" s="103" t="s">
        <v>21</v>
      </c>
      <c r="I165" s="267">
        <v>10078</v>
      </c>
      <c r="J165" s="103"/>
      <c r="K165" s="103" t="s">
        <v>4772</v>
      </c>
      <c r="L165" s="116">
        <v>55391977</v>
      </c>
      <c r="M165" s="260"/>
      <c r="N165" s="260"/>
      <c r="O165" s="260"/>
    </row>
    <row r="166" spans="1:15" hidden="1">
      <c r="A166" s="103" t="s">
        <v>172</v>
      </c>
      <c r="B166" s="103" t="s">
        <v>173</v>
      </c>
      <c r="C166" s="103" t="s">
        <v>4771</v>
      </c>
      <c r="D166" s="260">
        <v>1201</v>
      </c>
      <c r="E166" s="143">
        <v>44957</v>
      </c>
      <c r="F166" s="103">
        <v>69946</v>
      </c>
      <c r="G166" s="103" t="s">
        <v>47</v>
      </c>
      <c r="H166" s="103" t="s">
        <v>21</v>
      </c>
      <c r="I166" s="267">
        <v>14022.8</v>
      </c>
      <c r="J166" s="103"/>
      <c r="K166" s="103" t="s">
        <v>4773</v>
      </c>
      <c r="L166" s="116">
        <v>55391977</v>
      </c>
      <c r="M166" s="260"/>
      <c r="N166" s="260"/>
      <c r="O166" s="260"/>
    </row>
    <row r="167" spans="1:15" hidden="1">
      <c r="A167" s="103" t="s">
        <v>172</v>
      </c>
      <c r="B167" s="103" t="s">
        <v>173</v>
      </c>
      <c r="C167" s="103" t="s">
        <v>4771</v>
      </c>
      <c r="D167" s="260">
        <v>1201</v>
      </c>
      <c r="E167" s="143">
        <v>44957</v>
      </c>
      <c r="F167" s="103">
        <v>69946</v>
      </c>
      <c r="G167" s="103" t="s">
        <v>47</v>
      </c>
      <c r="H167" s="103" t="s">
        <v>21</v>
      </c>
      <c r="I167" s="267">
        <v>17995</v>
      </c>
      <c r="J167" s="103"/>
      <c r="K167" s="103" t="s">
        <v>4774</v>
      </c>
      <c r="L167" s="116">
        <v>55391977</v>
      </c>
      <c r="M167" s="260"/>
      <c r="N167" s="260"/>
      <c r="O167" s="260"/>
    </row>
    <row r="168" spans="1:15" hidden="1">
      <c r="A168" s="103" t="s">
        <v>172</v>
      </c>
      <c r="B168" s="103" t="s">
        <v>173</v>
      </c>
      <c r="C168" s="103" t="s">
        <v>4771</v>
      </c>
      <c r="D168" s="260">
        <v>1201</v>
      </c>
      <c r="E168" s="143">
        <v>44957</v>
      </c>
      <c r="F168" s="103">
        <v>69946</v>
      </c>
      <c r="G168" s="103" t="s">
        <v>47</v>
      </c>
      <c r="H168" s="103" t="s">
        <v>21</v>
      </c>
      <c r="I168" s="267">
        <v>4173.6000000000004</v>
      </c>
      <c r="J168" s="103"/>
      <c r="K168" s="103" t="s">
        <v>4775</v>
      </c>
      <c r="L168" s="116">
        <v>55391977</v>
      </c>
      <c r="M168" s="260"/>
      <c r="N168" s="260"/>
      <c r="O168" s="260"/>
    </row>
    <row r="169" spans="1:15" hidden="1">
      <c r="A169" s="103" t="s">
        <v>172</v>
      </c>
      <c r="B169" s="103" t="s">
        <v>173</v>
      </c>
      <c r="C169" s="103" t="s">
        <v>4771</v>
      </c>
      <c r="D169" s="260">
        <v>1201</v>
      </c>
      <c r="E169" s="143">
        <v>44957</v>
      </c>
      <c r="F169" s="103">
        <v>69946</v>
      </c>
      <c r="G169" s="103" t="s">
        <v>47</v>
      </c>
      <c r="H169" s="103" t="s">
        <v>21</v>
      </c>
      <c r="I169" s="267">
        <v>3130.2</v>
      </c>
      <c r="J169" s="103"/>
      <c r="K169" s="103" t="s">
        <v>4776</v>
      </c>
      <c r="L169" s="116">
        <v>55391977</v>
      </c>
      <c r="M169" s="260"/>
      <c r="N169" s="260"/>
      <c r="O169" s="260"/>
    </row>
    <row r="170" spans="1:15" hidden="1">
      <c r="A170" s="103" t="s">
        <v>172</v>
      </c>
      <c r="B170" s="103" t="s">
        <v>173</v>
      </c>
      <c r="C170" s="103" t="s">
        <v>4777</v>
      </c>
      <c r="D170" s="260">
        <v>1201</v>
      </c>
      <c r="E170" s="143">
        <v>44957</v>
      </c>
      <c r="F170" s="103">
        <v>69948</v>
      </c>
      <c r="G170" s="103" t="s">
        <v>47</v>
      </c>
      <c r="H170" s="103" t="s">
        <v>21</v>
      </c>
      <c r="I170" s="267">
        <v>9948</v>
      </c>
      <c r="J170" s="103"/>
      <c r="K170" s="103" t="s">
        <v>4772</v>
      </c>
      <c r="L170" s="116">
        <v>55391977</v>
      </c>
      <c r="M170" s="260"/>
      <c r="N170" s="260"/>
      <c r="O170" s="260"/>
    </row>
    <row r="171" spans="1:15" hidden="1">
      <c r="A171" s="103" t="s">
        <v>172</v>
      </c>
      <c r="B171" s="103" t="s">
        <v>173</v>
      </c>
      <c r="C171" s="103" t="s">
        <v>4777</v>
      </c>
      <c r="D171" s="260">
        <v>1201</v>
      </c>
      <c r="E171" s="143">
        <v>44957</v>
      </c>
      <c r="F171" s="103">
        <v>69948</v>
      </c>
      <c r="G171" s="103" t="s">
        <v>47</v>
      </c>
      <c r="H171" s="103" t="s">
        <v>21</v>
      </c>
      <c r="I171" s="267">
        <v>12471.8</v>
      </c>
      <c r="J171" s="103"/>
      <c r="K171" s="103" t="s">
        <v>4773</v>
      </c>
      <c r="L171" s="116">
        <v>55391977</v>
      </c>
      <c r="M171" s="260"/>
      <c r="N171" s="260"/>
      <c r="O171" s="260"/>
    </row>
    <row r="172" spans="1:15" hidden="1">
      <c r="A172" s="103" t="s">
        <v>172</v>
      </c>
      <c r="B172" s="103" t="s">
        <v>173</v>
      </c>
      <c r="C172" s="103" t="s">
        <v>4777</v>
      </c>
      <c r="D172" s="260">
        <v>1201</v>
      </c>
      <c r="E172" s="143">
        <v>44957</v>
      </c>
      <c r="F172" s="103">
        <v>69948</v>
      </c>
      <c r="G172" s="103" t="s">
        <v>47</v>
      </c>
      <c r="H172" s="103" t="s">
        <v>21</v>
      </c>
      <c r="I172" s="267">
        <v>20767.45</v>
      </c>
      <c r="J172" s="103"/>
      <c r="K172" s="103" t="s">
        <v>4774</v>
      </c>
      <c r="L172" s="116">
        <v>55391977</v>
      </c>
      <c r="M172" s="260"/>
      <c r="N172" s="260"/>
      <c r="O172" s="260"/>
    </row>
    <row r="173" spans="1:15" hidden="1">
      <c r="A173" s="103" t="s">
        <v>172</v>
      </c>
      <c r="B173" s="103" t="s">
        <v>173</v>
      </c>
      <c r="C173" s="103" t="s">
        <v>4777</v>
      </c>
      <c r="D173" s="260">
        <v>1201</v>
      </c>
      <c r="E173" s="143">
        <v>44957</v>
      </c>
      <c r="F173" s="103">
        <v>69948</v>
      </c>
      <c r="G173" s="103" t="s">
        <v>47</v>
      </c>
      <c r="H173" s="103" t="s">
        <v>21</v>
      </c>
      <c r="I173" s="267">
        <v>4706.3999999999996</v>
      </c>
      <c r="J173" s="103"/>
      <c r="K173" s="103" t="s">
        <v>4775</v>
      </c>
      <c r="L173" s="116">
        <v>55391977</v>
      </c>
      <c r="M173" s="260"/>
      <c r="N173" s="260"/>
      <c r="O173" s="260"/>
    </row>
    <row r="174" spans="1:15" hidden="1">
      <c r="A174" s="103" t="s">
        <v>172</v>
      </c>
      <c r="B174" s="103" t="s">
        <v>173</v>
      </c>
      <c r="C174" s="103" t="s">
        <v>4777</v>
      </c>
      <c r="D174" s="260">
        <v>1201</v>
      </c>
      <c r="E174" s="143">
        <v>44957</v>
      </c>
      <c r="F174" s="103">
        <v>69948</v>
      </c>
      <c r="G174" s="103" t="s">
        <v>47</v>
      </c>
      <c r="H174" s="103" t="s">
        <v>21</v>
      </c>
      <c r="I174" s="267">
        <v>3529.8</v>
      </c>
      <c r="J174" s="103"/>
      <c r="K174" s="103" t="s">
        <v>4776</v>
      </c>
      <c r="L174" s="116">
        <v>55391977</v>
      </c>
      <c r="M174" s="260"/>
      <c r="N174" s="260"/>
      <c r="O174" s="260"/>
    </row>
    <row r="175" spans="1:15" hidden="1">
      <c r="A175" s="103" t="s">
        <v>44</v>
      </c>
      <c r="B175" s="103" t="s">
        <v>44</v>
      </c>
      <c r="C175" s="103" t="s">
        <v>4778</v>
      </c>
      <c r="D175" s="260">
        <v>1204</v>
      </c>
      <c r="E175" s="143">
        <v>44957</v>
      </c>
      <c r="F175" s="103">
        <v>70089</v>
      </c>
      <c r="G175" s="103" t="s">
        <v>47</v>
      </c>
      <c r="H175" s="103" t="s">
        <v>48</v>
      </c>
      <c r="I175" s="267">
        <v>3821.1</v>
      </c>
      <c r="J175" s="103"/>
      <c r="K175" s="103" t="s">
        <v>4779</v>
      </c>
      <c r="L175" s="116">
        <v>53000085</v>
      </c>
      <c r="M175" s="260"/>
      <c r="N175" s="260"/>
      <c r="O175" s="260"/>
    </row>
    <row r="176" spans="1:15">
      <c r="A176" s="103" t="s">
        <v>44</v>
      </c>
      <c r="B176" s="103" t="s">
        <v>44</v>
      </c>
      <c r="C176" s="103" t="s">
        <v>4780</v>
      </c>
      <c r="D176" s="260">
        <v>1204</v>
      </c>
      <c r="E176" s="143">
        <v>44956</v>
      </c>
      <c r="F176" s="103">
        <v>66509</v>
      </c>
      <c r="G176" s="103" t="s">
        <v>47</v>
      </c>
      <c r="H176" s="103" t="s">
        <v>86</v>
      </c>
      <c r="I176" s="267">
        <v>20.56</v>
      </c>
      <c r="J176" s="103"/>
      <c r="K176" s="103" t="s">
        <v>4781</v>
      </c>
      <c r="L176" s="116">
        <v>53000085</v>
      </c>
      <c r="M176" s="261">
        <v>44966</v>
      </c>
      <c r="N176" s="260" t="s">
        <v>864</v>
      </c>
      <c r="O176" s="263">
        <v>4092.04</v>
      </c>
    </row>
    <row r="177" spans="1:15" hidden="1">
      <c r="A177" s="103" t="s">
        <v>44</v>
      </c>
      <c r="B177" s="103" t="s">
        <v>44</v>
      </c>
      <c r="C177" s="103" t="s">
        <v>4782</v>
      </c>
      <c r="D177" s="260">
        <v>1204</v>
      </c>
      <c r="E177" s="143">
        <v>44956</v>
      </c>
      <c r="F177" s="103">
        <v>66535</v>
      </c>
      <c r="G177" s="103" t="s">
        <v>47</v>
      </c>
      <c r="H177" s="103" t="s">
        <v>55</v>
      </c>
      <c r="I177" s="267">
        <v>140.69999999999999</v>
      </c>
      <c r="J177" s="103"/>
      <c r="K177" s="103" t="s">
        <v>4783</v>
      </c>
      <c r="L177" s="116">
        <v>53000085</v>
      </c>
      <c r="M177" s="260"/>
      <c r="N177" s="260"/>
      <c r="O177" s="260"/>
    </row>
    <row r="178" spans="1:15">
      <c r="A178" s="103" t="s">
        <v>44</v>
      </c>
      <c r="B178" s="103" t="s">
        <v>44</v>
      </c>
      <c r="C178" s="103" t="s">
        <v>4784</v>
      </c>
      <c r="D178" s="260">
        <v>1204</v>
      </c>
      <c r="E178" s="143">
        <v>44956</v>
      </c>
      <c r="F178" s="103">
        <v>66510</v>
      </c>
      <c r="G178" s="103" t="s">
        <v>47</v>
      </c>
      <c r="H178" s="103" t="s">
        <v>465</v>
      </c>
      <c r="I178" s="267">
        <v>354.64</v>
      </c>
      <c r="J178" s="103"/>
      <c r="K178" s="103" t="s">
        <v>4785</v>
      </c>
      <c r="L178" s="116">
        <v>53000085</v>
      </c>
      <c r="M178" s="261">
        <v>44965</v>
      </c>
      <c r="N178" s="260" t="s">
        <v>864</v>
      </c>
      <c r="O178" s="263">
        <v>79827.91</v>
      </c>
    </row>
    <row r="179" spans="1:15">
      <c r="A179" s="103" t="s">
        <v>44</v>
      </c>
      <c r="B179" s="103" t="s">
        <v>44</v>
      </c>
      <c r="C179" s="103" t="s">
        <v>4786</v>
      </c>
      <c r="D179" s="260">
        <v>1204</v>
      </c>
      <c r="E179" s="143">
        <v>44956</v>
      </c>
      <c r="F179" s="103">
        <v>66538</v>
      </c>
      <c r="G179" s="103" t="s">
        <v>47</v>
      </c>
      <c r="H179" s="103" t="s">
        <v>435</v>
      </c>
      <c r="I179" s="267">
        <v>56.7</v>
      </c>
      <c r="J179" s="103"/>
      <c r="K179" s="103" t="s">
        <v>4787</v>
      </c>
      <c r="L179" s="116">
        <v>53000085</v>
      </c>
      <c r="M179" s="261">
        <v>44965</v>
      </c>
      <c r="N179" s="260" t="s">
        <v>864</v>
      </c>
      <c r="O179" s="263">
        <v>79827.91</v>
      </c>
    </row>
    <row r="180" spans="1:15">
      <c r="A180" s="103" t="s">
        <v>44</v>
      </c>
      <c r="B180" s="103" t="s">
        <v>44</v>
      </c>
      <c r="C180" s="103" t="s">
        <v>4788</v>
      </c>
      <c r="D180" s="260">
        <v>1204</v>
      </c>
      <c r="E180" s="143">
        <v>44956</v>
      </c>
      <c r="F180" s="103">
        <v>66538</v>
      </c>
      <c r="G180" s="103" t="s">
        <v>47</v>
      </c>
      <c r="H180" s="103" t="s">
        <v>435</v>
      </c>
      <c r="I180" s="267">
        <v>810</v>
      </c>
      <c r="J180" s="103"/>
      <c r="K180" s="103" t="s">
        <v>4787</v>
      </c>
      <c r="L180" s="116">
        <v>53000085</v>
      </c>
      <c r="M180" s="261">
        <v>44965</v>
      </c>
      <c r="N180" s="260" t="s">
        <v>864</v>
      </c>
      <c r="O180" s="263">
        <v>79827.91</v>
      </c>
    </row>
    <row r="181" spans="1:15">
      <c r="A181" s="103" t="s">
        <v>44</v>
      </c>
      <c r="B181" s="103" t="s">
        <v>44</v>
      </c>
      <c r="C181" s="103" t="s">
        <v>4789</v>
      </c>
      <c r="D181" s="260">
        <v>1204</v>
      </c>
      <c r="E181" s="143">
        <v>44956</v>
      </c>
      <c r="F181" s="103">
        <v>66514</v>
      </c>
      <c r="G181" s="103" t="s">
        <v>47</v>
      </c>
      <c r="H181" s="103" t="s">
        <v>448</v>
      </c>
      <c r="I181" s="267">
        <v>161.19999999999999</v>
      </c>
      <c r="J181" s="103"/>
      <c r="K181" s="103" t="s">
        <v>4790</v>
      </c>
      <c r="L181" s="116">
        <v>53000085</v>
      </c>
      <c r="M181" s="261">
        <v>44965</v>
      </c>
      <c r="N181" s="260" t="s">
        <v>864</v>
      </c>
      <c r="O181" s="263">
        <v>79827.91</v>
      </c>
    </row>
    <row r="182" spans="1:15">
      <c r="A182" s="103" t="s">
        <v>44</v>
      </c>
      <c r="B182" s="103" t="s">
        <v>44</v>
      </c>
      <c r="C182" s="103" t="s">
        <v>4791</v>
      </c>
      <c r="D182" s="260">
        <v>1204</v>
      </c>
      <c r="E182" s="143">
        <v>44956</v>
      </c>
      <c r="F182" s="103">
        <v>66510</v>
      </c>
      <c r="G182" s="103" t="s">
        <v>47</v>
      </c>
      <c r="H182" s="103" t="s">
        <v>465</v>
      </c>
      <c r="I182" s="267">
        <v>282.7</v>
      </c>
      <c r="J182" s="103"/>
      <c r="K182" s="103" t="s">
        <v>4792</v>
      </c>
      <c r="L182" s="116">
        <v>53000085</v>
      </c>
      <c r="M182" s="261">
        <v>44965</v>
      </c>
      <c r="N182" s="260" t="s">
        <v>864</v>
      </c>
      <c r="O182" s="263">
        <v>79827.91</v>
      </c>
    </row>
    <row r="183" spans="1:15">
      <c r="A183" s="103" t="s">
        <v>44</v>
      </c>
      <c r="B183" s="103" t="s">
        <v>44</v>
      </c>
      <c r="C183" s="103" t="s">
        <v>4793</v>
      </c>
      <c r="D183" s="260">
        <v>1204</v>
      </c>
      <c r="E183" s="143">
        <v>44956</v>
      </c>
      <c r="F183" s="103">
        <v>66538</v>
      </c>
      <c r="G183" s="103" t="s">
        <v>47</v>
      </c>
      <c r="H183" s="103" t="s">
        <v>435</v>
      </c>
      <c r="I183" s="267">
        <v>41.44</v>
      </c>
      <c r="J183" s="103"/>
      <c r="K183" s="103" t="s">
        <v>4794</v>
      </c>
      <c r="L183" s="116">
        <v>53000085</v>
      </c>
      <c r="M183" s="261">
        <v>44965</v>
      </c>
      <c r="N183" s="260" t="s">
        <v>864</v>
      </c>
      <c r="O183" s="263">
        <v>79827.91</v>
      </c>
    </row>
    <row r="184" spans="1:15">
      <c r="A184" s="103" t="s">
        <v>44</v>
      </c>
      <c r="B184" s="103" t="s">
        <v>44</v>
      </c>
      <c r="C184" s="103" t="s">
        <v>4795</v>
      </c>
      <c r="D184" s="260">
        <v>1204</v>
      </c>
      <c r="E184" s="143">
        <v>44956</v>
      </c>
      <c r="F184" s="103">
        <v>66538</v>
      </c>
      <c r="G184" s="103" t="s">
        <v>47</v>
      </c>
      <c r="H184" s="103" t="s">
        <v>435</v>
      </c>
      <c r="I184" s="267">
        <v>704.48</v>
      </c>
      <c r="J184" s="103"/>
      <c r="K184" s="103" t="s">
        <v>4794</v>
      </c>
      <c r="L184" s="116">
        <v>53000085</v>
      </c>
      <c r="M184" s="261">
        <v>44965</v>
      </c>
      <c r="N184" s="260" t="s">
        <v>864</v>
      </c>
      <c r="O184" s="263">
        <v>79827.91</v>
      </c>
    </row>
    <row r="185" spans="1:15" hidden="1">
      <c r="A185" s="103" t="s">
        <v>44</v>
      </c>
      <c r="B185" s="103" t="s">
        <v>44</v>
      </c>
      <c r="C185" s="103" t="s">
        <v>4796</v>
      </c>
      <c r="D185" s="260">
        <v>1204</v>
      </c>
      <c r="E185" s="143">
        <v>44957</v>
      </c>
      <c r="F185" s="103">
        <v>70093</v>
      </c>
      <c r="G185" s="103" t="s">
        <v>47</v>
      </c>
      <c r="H185" s="103" t="s">
        <v>456</v>
      </c>
      <c r="I185" s="267">
        <v>1658.52</v>
      </c>
      <c r="J185" s="103"/>
      <c r="K185" s="103" t="s">
        <v>4797</v>
      </c>
      <c r="L185" s="116">
        <v>53000085</v>
      </c>
      <c r="M185" s="260"/>
      <c r="N185" s="260"/>
      <c r="O185" s="260"/>
    </row>
    <row r="186" spans="1:15">
      <c r="A186" s="103" t="s">
        <v>44</v>
      </c>
      <c r="B186" s="103" t="s">
        <v>44</v>
      </c>
      <c r="C186" s="103" t="s">
        <v>4798</v>
      </c>
      <c r="D186" s="260">
        <v>1204</v>
      </c>
      <c r="E186" s="143">
        <v>44957</v>
      </c>
      <c r="F186" s="103">
        <v>70369</v>
      </c>
      <c r="G186" s="103" t="s">
        <v>47</v>
      </c>
      <c r="H186" s="103" t="s">
        <v>86</v>
      </c>
      <c r="I186" s="267">
        <v>2859.01</v>
      </c>
      <c r="J186" s="103"/>
      <c r="K186" s="103" t="s">
        <v>4799</v>
      </c>
      <c r="L186" s="116">
        <v>53000085</v>
      </c>
      <c r="M186" s="261">
        <v>44971</v>
      </c>
      <c r="N186" s="260" t="s">
        <v>864</v>
      </c>
      <c r="O186" s="263">
        <v>117219.44</v>
      </c>
    </row>
    <row r="187" spans="1:15">
      <c r="A187" s="103" t="s">
        <v>44</v>
      </c>
      <c r="B187" s="103" t="s">
        <v>44</v>
      </c>
      <c r="C187" s="103" t="s">
        <v>4800</v>
      </c>
      <c r="D187" s="260">
        <v>1204</v>
      </c>
      <c r="E187" s="143">
        <v>44957</v>
      </c>
      <c r="F187" s="103">
        <v>70330</v>
      </c>
      <c r="G187" s="103" t="s">
        <v>47</v>
      </c>
      <c r="H187" s="103" t="s">
        <v>448</v>
      </c>
      <c r="I187" s="267">
        <v>491.66</v>
      </c>
      <c r="J187" s="103"/>
      <c r="K187" s="103" t="s">
        <v>4801</v>
      </c>
      <c r="L187" s="116">
        <v>53000085</v>
      </c>
      <c r="M187" s="261">
        <v>44971</v>
      </c>
      <c r="N187" s="260" t="s">
        <v>864</v>
      </c>
      <c r="O187" s="263">
        <v>117219.44</v>
      </c>
    </row>
    <row r="188" spans="1:15">
      <c r="A188" s="103" t="s">
        <v>44</v>
      </c>
      <c r="B188" s="103" t="s">
        <v>44</v>
      </c>
      <c r="C188" s="103" t="s">
        <v>4802</v>
      </c>
      <c r="D188" s="260">
        <v>1204</v>
      </c>
      <c r="E188" s="143">
        <v>44956</v>
      </c>
      <c r="F188" s="103">
        <v>66635</v>
      </c>
      <c r="G188" s="103" t="s">
        <v>47</v>
      </c>
      <c r="H188" s="103" t="s">
        <v>439</v>
      </c>
      <c r="I188" s="267">
        <v>51.4</v>
      </c>
      <c r="J188" s="103"/>
      <c r="K188" s="103" t="s">
        <v>4803</v>
      </c>
      <c r="L188" s="116">
        <v>53000085</v>
      </c>
      <c r="M188" s="261">
        <v>44964</v>
      </c>
      <c r="N188" s="260" t="s">
        <v>864</v>
      </c>
      <c r="O188" s="263">
        <v>904.15</v>
      </c>
    </row>
    <row r="189" spans="1:15">
      <c r="A189" s="103" t="s">
        <v>44</v>
      </c>
      <c r="B189" s="103" t="s">
        <v>44</v>
      </c>
      <c r="C189" s="103" t="s">
        <v>4804</v>
      </c>
      <c r="D189" s="260">
        <v>1201</v>
      </c>
      <c r="E189" s="143">
        <v>44956</v>
      </c>
      <c r="F189" s="103">
        <v>66678</v>
      </c>
      <c r="G189" s="103" t="s">
        <v>47</v>
      </c>
      <c r="H189" s="103" t="s">
        <v>439</v>
      </c>
      <c r="I189" s="267">
        <v>80.600000000000009</v>
      </c>
      <c r="J189" s="103"/>
      <c r="K189" s="103" t="s">
        <v>4805</v>
      </c>
      <c r="L189" s="116">
        <v>53000085</v>
      </c>
      <c r="M189" s="261">
        <v>44964</v>
      </c>
      <c r="N189" s="260" t="s">
        <v>864</v>
      </c>
      <c r="O189" s="263">
        <v>904.15</v>
      </c>
    </row>
    <row r="190" spans="1:15">
      <c r="A190" s="103" t="s">
        <v>44</v>
      </c>
      <c r="B190" s="103" t="s">
        <v>44</v>
      </c>
      <c r="C190" s="103" t="s">
        <v>4806</v>
      </c>
      <c r="D190" s="260">
        <v>1201</v>
      </c>
      <c r="E190" s="143">
        <v>44956</v>
      </c>
      <c r="F190" s="103">
        <v>66678</v>
      </c>
      <c r="G190" s="103" t="s">
        <v>47</v>
      </c>
      <c r="H190" s="103" t="s">
        <v>439</v>
      </c>
      <c r="I190" s="267">
        <v>80.600000000000009</v>
      </c>
      <c r="J190" s="103"/>
      <c r="K190" s="103" t="s">
        <v>4807</v>
      </c>
      <c r="L190" s="116">
        <v>53000085</v>
      </c>
      <c r="M190" s="261">
        <v>44964</v>
      </c>
      <c r="N190" s="260" t="s">
        <v>864</v>
      </c>
      <c r="O190" s="263">
        <v>904.15</v>
      </c>
    </row>
    <row r="191" spans="1:15">
      <c r="A191" s="103" t="s">
        <v>44</v>
      </c>
      <c r="B191" s="103" t="s">
        <v>44</v>
      </c>
      <c r="C191" s="103" t="s">
        <v>4808</v>
      </c>
      <c r="D191" s="260">
        <v>1204</v>
      </c>
      <c r="E191" s="143">
        <v>44956</v>
      </c>
      <c r="F191" s="103">
        <v>66536</v>
      </c>
      <c r="G191" s="103" t="s">
        <v>47</v>
      </c>
      <c r="H191" s="103" t="s">
        <v>128</v>
      </c>
      <c r="I191" s="267">
        <v>823.68</v>
      </c>
      <c r="J191" s="103"/>
      <c r="K191" s="103" t="s">
        <v>4809</v>
      </c>
      <c r="L191" s="116">
        <v>53000085</v>
      </c>
      <c r="M191" s="261">
        <v>44965</v>
      </c>
      <c r="N191" s="260" t="s">
        <v>864</v>
      </c>
      <c r="O191" s="263">
        <v>79827.91</v>
      </c>
    </row>
    <row r="192" spans="1:15">
      <c r="A192" s="103" t="s">
        <v>44</v>
      </c>
      <c r="B192" s="103" t="s">
        <v>44</v>
      </c>
      <c r="C192" s="103" t="s">
        <v>4810</v>
      </c>
      <c r="D192" s="260">
        <v>1204</v>
      </c>
      <c r="E192" s="143">
        <v>44956</v>
      </c>
      <c r="F192" s="103">
        <v>66536</v>
      </c>
      <c r="G192" s="103" t="s">
        <v>47</v>
      </c>
      <c r="H192" s="103" t="s">
        <v>128</v>
      </c>
      <c r="I192" s="267">
        <v>115.2</v>
      </c>
      <c r="J192" s="103"/>
      <c r="K192" s="103" t="s">
        <v>4809</v>
      </c>
      <c r="L192" s="116">
        <v>53000085</v>
      </c>
      <c r="M192" s="261">
        <v>44966</v>
      </c>
      <c r="N192" s="260" t="s">
        <v>864</v>
      </c>
      <c r="O192" s="263">
        <v>4092.04</v>
      </c>
    </row>
    <row r="193" spans="1:15">
      <c r="A193" s="103" t="s">
        <v>44</v>
      </c>
      <c r="B193" s="103" t="s">
        <v>44</v>
      </c>
      <c r="C193" s="103" t="s">
        <v>4811</v>
      </c>
      <c r="D193" s="260">
        <v>1204</v>
      </c>
      <c r="E193" s="143">
        <v>44956</v>
      </c>
      <c r="F193" s="103">
        <v>66511</v>
      </c>
      <c r="G193" s="103" t="s">
        <v>47</v>
      </c>
      <c r="H193" s="103" t="s">
        <v>456</v>
      </c>
      <c r="I193" s="267">
        <v>57.6</v>
      </c>
      <c r="J193" s="103"/>
      <c r="K193" s="103" t="s">
        <v>4812</v>
      </c>
      <c r="L193" s="116">
        <v>53000085</v>
      </c>
      <c r="M193" s="261">
        <v>44965</v>
      </c>
      <c r="N193" s="260" t="s">
        <v>864</v>
      </c>
      <c r="O193" s="263">
        <v>79827.91</v>
      </c>
    </row>
    <row r="194" spans="1:15">
      <c r="A194" s="103" t="s">
        <v>44</v>
      </c>
      <c r="B194" s="103" t="s">
        <v>44</v>
      </c>
      <c r="C194" s="103" t="s">
        <v>4813</v>
      </c>
      <c r="D194" s="260">
        <v>1204</v>
      </c>
      <c r="E194" s="143">
        <v>44956</v>
      </c>
      <c r="F194" s="103">
        <v>66506</v>
      </c>
      <c r="G194" s="103" t="s">
        <v>47</v>
      </c>
      <c r="H194" s="103" t="s">
        <v>90</v>
      </c>
      <c r="I194" s="267">
        <v>81.3</v>
      </c>
      <c r="J194" s="103"/>
      <c r="K194" s="103" t="s">
        <v>4814</v>
      </c>
      <c r="L194" s="116">
        <v>53000085</v>
      </c>
      <c r="M194" s="261">
        <v>44965</v>
      </c>
      <c r="N194" s="260" t="s">
        <v>864</v>
      </c>
      <c r="O194" s="263">
        <v>79827.91</v>
      </c>
    </row>
    <row r="195" spans="1:15">
      <c r="A195" s="103" t="s">
        <v>44</v>
      </c>
      <c r="B195" s="103" t="s">
        <v>44</v>
      </c>
      <c r="C195" s="103" t="s">
        <v>4815</v>
      </c>
      <c r="D195" s="260">
        <v>1204</v>
      </c>
      <c r="E195" s="143">
        <v>44956</v>
      </c>
      <c r="F195" s="103">
        <v>66510</v>
      </c>
      <c r="G195" s="103" t="s">
        <v>47</v>
      </c>
      <c r="H195" s="103" t="s">
        <v>465</v>
      </c>
      <c r="I195" s="267">
        <v>943.02</v>
      </c>
      <c r="J195" s="103"/>
      <c r="K195" s="103" t="s">
        <v>4816</v>
      </c>
      <c r="L195" s="116">
        <v>53000085</v>
      </c>
      <c r="M195" s="261">
        <v>44965</v>
      </c>
      <c r="N195" s="260" t="s">
        <v>864</v>
      </c>
      <c r="O195" s="263">
        <v>79827.91</v>
      </c>
    </row>
    <row r="196" spans="1:15">
      <c r="A196" s="103" t="s">
        <v>44</v>
      </c>
      <c r="B196" s="103" t="s">
        <v>44</v>
      </c>
      <c r="C196" s="103" t="s">
        <v>4817</v>
      </c>
      <c r="D196" s="260">
        <v>1204</v>
      </c>
      <c r="E196" s="143">
        <v>44956</v>
      </c>
      <c r="F196" s="103">
        <v>66538</v>
      </c>
      <c r="G196" s="103" t="s">
        <v>47</v>
      </c>
      <c r="H196" s="103" t="s">
        <v>435</v>
      </c>
      <c r="I196" s="267">
        <v>137.69999999999999</v>
      </c>
      <c r="J196" s="103"/>
      <c r="K196" s="103" t="s">
        <v>4818</v>
      </c>
      <c r="L196" s="116">
        <v>53000085</v>
      </c>
      <c r="M196" s="261">
        <v>44965</v>
      </c>
      <c r="N196" s="260" t="s">
        <v>864</v>
      </c>
      <c r="O196" s="263">
        <v>79827.91</v>
      </c>
    </row>
    <row r="197" spans="1:15">
      <c r="A197" s="103" t="s">
        <v>44</v>
      </c>
      <c r="B197" s="103" t="s">
        <v>44</v>
      </c>
      <c r="C197" s="103" t="s">
        <v>4819</v>
      </c>
      <c r="D197" s="260">
        <v>1204</v>
      </c>
      <c r="E197" s="143">
        <v>44956</v>
      </c>
      <c r="F197" s="103">
        <v>66538</v>
      </c>
      <c r="G197" s="103" t="s">
        <v>47</v>
      </c>
      <c r="H197" s="103" t="s">
        <v>435</v>
      </c>
      <c r="I197" s="267">
        <v>2178.9</v>
      </c>
      <c r="J197" s="103"/>
      <c r="K197" s="103" t="s">
        <v>4818</v>
      </c>
      <c r="L197" s="116">
        <v>53000085</v>
      </c>
      <c r="M197" s="261">
        <v>44965</v>
      </c>
      <c r="N197" s="260" t="s">
        <v>864</v>
      </c>
      <c r="O197" s="263">
        <v>79827.91</v>
      </c>
    </row>
    <row r="198" spans="1:15">
      <c r="A198" s="103" t="s">
        <v>44</v>
      </c>
      <c r="B198" s="103" t="s">
        <v>44</v>
      </c>
      <c r="C198" s="103" t="s">
        <v>4820</v>
      </c>
      <c r="D198" s="260">
        <v>1204</v>
      </c>
      <c r="E198" s="143">
        <v>44956</v>
      </c>
      <c r="F198" s="103">
        <v>66514</v>
      </c>
      <c r="G198" s="103" t="s">
        <v>47</v>
      </c>
      <c r="H198" s="103" t="s">
        <v>448</v>
      </c>
      <c r="I198" s="267">
        <v>225.68</v>
      </c>
      <c r="J198" s="103"/>
      <c r="K198" s="103" t="s">
        <v>4821</v>
      </c>
      <c r="L198" s="116">
        <v>53000085</v>
      </c>
      <c r="M198" s="261">
        <v>44965</v>
      </c>
      <c r="N198" s="260" t="s">
        <v>864</v>
      </c>
      <c r="O198" s="263">
        <v>79827.91</v>
      </c>
    </row>
    <row r="199" spans="1:15">
      <c r="A199" s="103" t="s">
        <v>44</v>
      </c>
      <c r="B199" s="103" t="s">
        <v>44</v>
      </c>
      <c r="C199" s="103" t="s">
        <v>4822</v>
      </c>
      <c r="D199" s="260">
        <v>1204</v>
      </c>
      <c r="E199" s="143">
        <v>44956</v>
      </c>
      <c r="F199" s="103">
        <v>66635</v>
      </c>
      <c r="G199" s="103" t="s">
        <v>47</v>
      </c>
      <c r="H199" s="103" t="s">
        <v>439</v>
      </c>
      <c r="I199" s="267">
        <v>145.08000000000001</v>
      </c>
      <c r="J199" s="103"/>
      <c r="K199" s="103" t="s">
        <v>4823</v>
      </c>
      <c r="L199" s="116">
        <v>53000085</v>
      </c>
      <c r="M199" s="261">
        <v>44964</v>
      </c>
      <c r="N199" s="260" t="s">
        <v>864</v>
      </c>
      <c r="O199" s="263">
        <v>904.15</v>
      </c>
    </row>
    <row r="200" spans="1:15">
      <c r="A200" s="103" t="s">
        <v>44</v>
      </c>
      <c r="B200" s="103" t="s">
        <v>44</v>
      </c>
      <c r="C200" s="103" t="s">
        <v>4824</v>
      </c>
      <c r="D200" s="260">
        <v>1204</v>
      </c>
      <c r="E200" s="143">
        <v>44957</v>
      </c>
      <c r="F200" s="103">
        <v>70068</v>
      </c>
      <c r="G200" s="103" t="s">
        <v>47</v>
      </c>
      <c r="H200" s="103" t="s">
        <v>465</v>
      </c>
      <c r="I200" s="267">
        <v>2951.19</v>
      </c>
      <c r="J200" s="103"/>
      <c r="K200" s="103" t="s">
        <v>4825</v>
      </c>
      <c r="L200" s="116">
        <v>53000085</v>
      </c>
      <c r="M200" s="261">
        <v>44971</v>
      </c>
      <c r="N200" s="260" t="s">
        <v>864</v>
      </c>
      <c r="O200" s="263">
        <v>117219.44</v>
      </c>
    </row>
    <row r="201" spans="1:15" hidden="1">
      <c r="A201" s="103" t="s">
        <v>44</v>
      </c>
      <c r="B201" s="103" t="s">
        <v>44</v>
      </c>
      <c r="C201" s="103" t="s">
        <v>4826</v>
      </c>
      <c r="D201" s="260">
        <v>1204</v>
      </c>
      <c r="E201" s="143">
        <v>44957</v>
      </c>
      <c r="F201" s="103">
        <v>70068</v>
      </c>
      <c r="G201" s="103" t="s">
        <v>47</v>
      </c>
      <c r="H201" s="103" t="s">
        <v>465</v>
      </c>
      <c r="I201" s="267">
        <v>878.04</v>
      </c>
      <c r="J201" s="103"/>
      <c r="K201" s="103" t="s">
        <v>4825</v>
      </c>
      <c r="L201" s="116">
        <v>53000085</v>
      </c>
      <c r="M201" s="260"/>
      <c r="N201" s="260"/>
      <c r="O201" s="260"/>
    </row>
    <row r="202" spans="1:15">
      <c r="A202" s="103" t="s">
        <v>44</v>
      </c>
      <c r="B202" s="103" t="s">
        <v>44</v>
      </c>
      <c r="C202" s="103" t="s">
        <v>4827</v>
      </c>
      <c r="D202" s="260">
        <v>1204</v>
      </c>
      <c r="E202" s="143">
        <v>44957</v>
      </c>
      <c r="F202" s="103">
        <v>70381</v>
      </c>
      <c r="G202" s="103" t="s">
        <v>47</v>
      </c>
      <c r="H202" s="103" t="s">
        <v>448</v>
      </c>
      <c r="I202" s="267">
        <v>8690.9699999999993</v>
      </c>
      <c r="J202" s="103"/>
      <c r="K202" s="103" t="s">
        <v>4828</v>
      </c>
      <c r="L202" s="116">
        <v>53000085</v>
      </c>
      <c r="M202" s="261">
        <v>44971</v>
      </c>
      <c r="N202" s="260" t="s">
        <v>864</v>
      </c>
      <c r="O202" s="263">
        <v>117219.44</v>
      </c>
    </row>
    <row r="203" spans="1:15">
      <c r="A203" s="103" t="s">
        <v>44</v>
      </c>
      <c r="B203" s="103" t="s">
        <v>44</v>
      </c>
      <c r="C203" s="103" t="s">
        <v>4829</v>
      </c>
      <c r="D203" s="260">
        <v>1204</v>
      </c>
      <c r="E203" s="143">
        <v>44957</v>
      </c>
      <c r="F203" s="103">
        <v>70199</v>
      </c>
      <c r="G203" s="103" t="s">
        <v>47</v>
      </c>
      <c r="H203" s="103" t="s">
        <v>465</v>
      </c>
      <c r="I203" s="267">
        <v>1636.18</v>
      </c>
      <c r="J203" s="103"/>
      <c r="K203" s="103" t="s">
        <v>4830</v>
      </c>
      <c r="L203" s="116">
        <v>53000085</v>
      </c>
      <c r="M203" s="261">
        <v>44971</v>
      </c>
      <c r="N203" s="260" t="s">
        <v>864</v>
      </c>
      <c r="O203" s="263">
        <v>117219.44</v>
      </c>
    </row>
    <row r="204" spans="1:15">
      <c r="A204" s="103" t="s">
        <v>44</v>
      </c>
      <c r="B204" s="103" t="s">
        <v>44</v>
      </c>
      <c r="C204" s="103" t="s">
        <v>4831</v>
      </c>
      <c r="D204" s="260">
        <v>1204</v>
      </c>
      <c r="E204" s="143">
        <v>44957</v>
      </c>
      <c r="F204" s="103">
        <v>70380</v>
      </c>
      <c r="G204" s="103" t="s">
        <v>47</v>
      </c>
      <c r="H204" s="103" t="s">
        <v>435</v>
      </c>
      <c r="I204" s="267">
        <v>226.8</v>
      </c>
      <c r="J204" s="103"/>
      <c r="K204" s="103" t="s">
        <v>4832</v>
      </c>
      <c r="L204" s="116">
        <v>53000085</v>
      </c>
      <c r="M204" s="261">
        <v>44971</v>
      </c>
      <c r="N204" s="260" t="s">
        <v>864</v>
      </c>
      <c r="O204" s="263">
        <v>117219.44</v>
      </c>
    </row>
    <row r="205" spans="1:15">
      <c r="A205" s="103" t="s">
        <v>44</v>
      </c>
      <c r="B205" s="103" t="s">
        <v>44</v>
      </c>
      <c r="C205" s="103" t="s">
        <v>4833</v>
      </c>
      <c r="D205" s="260">
        <v>1204</v>
      </c>
      <c r="E205" s="143">
        <v>44957</v>
      </c>
      <c r="F205" s="103">
        <v>70380</v>
      </c>
      <c r="G205" s="103" t="s">
        <v>47</v>
      </c>
      <c r="H205" s="103" t="s">
        <v>435</v>
      </c>
      <c r="I205" s="267">
        <v>3798.9</v>
      </c>
      <c r="J205" s="103"/>
      <c r="K205" s="103" t="s">
        <v>4832</v>
      </c>
      <c r="L205" s="116">
        <v>53000085</v>
      </c>
      <c r="M205" s="261">
        <v>44971</v>
      </c>
      <c r="N205" s="260" t="s">
        <v>864</v>
      </c>
      <c r="O205" s="263">
        <v>117219.44</v>
      </c>
    </row>
    <row r="206" spans="1:15">
      <c r="A206" s="103" t="s">
        <v>44</v>
      </c>
      <c r="B206" s="103" t="s">
        <v>44</v>
      </c>
      <c r="C206" s="103" t="s">
        <v>4834</v>
      </c>
      <c r="D206" s="260">
        <v>1204</v>
      </c>
      <c r="E206" s="143">
        <v>44942</v>
      </c>
      <c r="F206" s="103">
        <v>31940</v>
      </c>
      <c r="G206" s="103" t="s">
        <v>47</v>
      </c>
      <c r="H206" s="103" t="s">
        <v>59</v>
      </c>
      <c r="I206" s="267">
        <v>509.52</v>
      </c>
      <c r="J206" s="103"/>
      <c r="K206" s="103" t="s">
        <v>4835</v>
      </c>
      <c r="L206" s="116">
        <v>53000085</v>
      </c>
      <c r="M206" s="261">
        <v>44965</v>
      </c>
      <c r="N206" s="260" t="s">
        <v>864</v>
      </c>
      <c r="O206" s="263">
        <v>79827.91</v>
      </c>
    </row>
    <row r="207" spans="1:15">
      <c r="A207" s="103" t="s">
        <v>44</v>
      </c>
      <c r="B207" s="103" t="s">
        <v>44</v>
      </c>
      <c r="C207" s="103" t="s">
        <v>4836</v>
      </c>
      <c r="D207" s="260">
        <v>1204</v>
      </c>
      <c r="E207" s="143">
        <v>44956</v>
      </c>
      <c r="F207" s="103">
        <v>66512</v>
      </c>
      <c r="G207" s="103" t="s">
        <v>47</v>
      </c>
      <c r="H207" s="103" t="s">
        <v>456</v>
      </c>
      <c r="I207" s="267">
        <v>358.98</v>
      </c>
      <c r="J207" s="103"/>
      <c r="K207" s="103" t="s">
        <v>4837</v>
      </c>
      <c r="L207" s="116">
        <v>53000085</v>
      </c>
      <c r="M207" s="261">
        <v>44965</v>
      </c>
      <c r="N207" s="260" t="s">
        <v>864</v>
      </c>
      <c r="O207" s="263">
        <v>79827.91</v>
      </c>
    </row>
    <row r="208" spans="1:15">
      <c r="A208" s="103" t="s">
        <v>44</v>
      </c>
      <c r="B208" s="103" t="s">
        <v>44</v>
      </c>
      <c r="C208" s="103" t="s">
        <v>4838</v>
      </c>
      <c r="D208" s="260">
        <v>1204</v>
      </c>
      <c r="E208" s="143">
        <v>44957</v>
      </c>
      <c r="F208" s="103">
        <v>67972</v>
      </c>
      <c r="G208" s="103" t="s">
        <v>47</v>
      </c>
      <c r="H208" s="103" t="s">
        <v>439</v>
      </c>
      <c r="I208" s="267">
        <v>497.94</v>
      </c>
      <c r="J208" s="103"/>
      <c r="K208" s="103" t="s">
        <v>4839</v>
      </c>
      <c r="L208" s="116">
        <v>53000085</v>
      </c>
      <c r="M208" s="261">
        <v>44964</v>
      </c>
      <c r="N208" s="260" t="s">
        <v>864</v>
      </c>
      <c r="O208" s="263">
        <v>904.15</v>
      </c>
    </row>
    <row r="209" spans="1:16">
      <c r="A209" s="103" t="s">
        <v>44</v>
      </c>
      <c r="B209" s="103" t="s">
        <v>44</v>
      </c>
      <c r="C209" s="103" t="s">
        <v>4840</v>
      </c>
      <c r="D209" s="260">
        <v>1204</v>
      </c>
      <c r="E209" s="143">
        <v>44956</v>
      </c>
      <c r="F209" s="103">
        <v>12741</v>
      </c>
      <c r="G209" s="103" t="s">
        <v>47</v>
      </c>
      <c r="H209" s="103" t="s">
        <v>1457</v>
      </c>
      <c r="I209" s="267">
        <v>81.06</v>
      </c>
      <c r="J209" s="103"/>
      <c r="K209" s="103" t="s">
        <v>4841</v>
      </c>
      <c r="L209" s="116">
        <v>53000085</v>
      </c>
      <c r="M209" s="261">
        <v>44964</v>
      </c>
      <c r="N209" s="260" t="s">
        <v>864</v>
      </c>
      <c r="O209" s="263">
        <v>904.15</v>
      </c>
    </row>
    <row r="210" spans="1:16" hidden="1">
      <c r="A210" s="103" t="s">
        <v>948</v>
      </c>
      <c r="B210" s="103" t="s">
        <v>949</v>
      </c>
      <c r="C210" s="103" t="s">
        <v>4842</v>
      </c>
      <c r="D210" s="260">
        <v>1201</v>
      </c>
      <c r="E210" s="143">
        <v>44956</v>
      </c>
      <c r="F210" s="103">
        <v>64359</v>
      </c>
      <c r="G210" s="103" t="s">
        <v>47</v>
      </c>
      <c r="H210" s="103" t="s">
        <v>59</v>
      </c>
      <c r="I210" s="267">
        <v>5819.7</v>
      </c>
      <c r="J210" s="103"/>
      <c r="K210" s="103" t="s">
        <v>4208</v>
      </c>
      <c r="L210" s="116">
        <v>57328621</v>
      </c>
      <c r="M210" s="260"/>
      <c r="N210" s="260"/>
      <c r="O210" s="260"/>
    </row>
    <row r="211" spans="1:16" hidden="1">
      <c r="A211" s="103" t="s">
        <v>948</v>
      </c>
      <c r="B211" s="103" t="s">
        <v>949</v>
      </c>
      <c r="C211" s="103" t="s">
        <v>4842</v>
      </c>
      <c r="D211" s="260">
        <v>1201</v>
      </c>
      <c r="E211" s="143">
        <v>44956</v>
      </c>
      <c r="F211" s="103">
        <v>64359</v>
      </c>
      <c r="G211" s="103" t="s">
        <v>47</v>
      </c>
      <c r="H211" s="103" t="s">
        <v>59</v>
      </c>
      <c r="I211" s="267">
        <v>9775.5</v>
      </c>
      <c r="J211" s="103"/>
      <c r="K211" s="103" t="s">
        <v>4210</v>
      </c>
      <c r="L211" s="116">
        <v>57328621</v>
      </c>
      <c r="M211" s="260"/>
      <c r="N211" s="260"/>
      <c r="O211" s="260"/>
    </row>
    <row r="212" spans="1:16" hidden="1">
      <c r="A212" s="103" t="s">
        <v>948</v>
      </c>
      <c r="B212" s="103" t="s">
        <v>949</v>
      </c>
      <c r="C212" s="103" t="s">
        <v>4842</v>
      </c>
      <c r="D212" s="260">
        <v>1201</v>
      </c>
      <c r="E212" s="143">
        <v>44956</v>
      </c>
      <c r="F212" s="103">
        <v>64359</v>
      </c>
      <c r="G212" s="103" t="s">
        <v>47</v>
      </c>
      <c r="H212" s="103" t="s">
        <v>59</v>
      </c>
      <c r="I212" s="267">
        <v>8076.9</v>
      </c>
      <c r="J212" s="103"/>
      <c r="K212" s="103" t="s">
        <v>4211</v>
      </c>
      <c r="L212" s="116">
        <v>57328621</v>
      </c>
      <c r="M212" s="260"/>
      <c r="N212" s="260"/>
      <c r="O212" s="260"/>
    </row>
    <row r="213" spans="1:16" hidden="1">
      <c r="A213" s="103" t="s">
        <v>948</v>
      </c>
      <c r="B213" s="103" t="s">
        <v>949</v>
      </c>
      <c r="C213" s="103" t="s">
        <v>4842</v>
      </c>
      <c r="D213" s="260">
        <v>1201</v>
      </c>
      <c r="E213" s="143">
        <v>44956</v>
      </c>
      <c r="F213" s="103">
        <v>64359</v>
      </c>
      <c r="G213" s="103" t="s">
        <v>47</v>
      </c>
      <c r="H213" s="103" t="s">
        <v>59</v>
      </c>
      <c r="I213" s="267">
        <v>10267.5</v>
      </c>
      <c r="J213" s="103"/>
      <c r="K213" s="103" t="s">
        <v>4212</v>
      </c>
      <c r="L213" s="116">
        <v>57328621</v>
      </c>
      <c r="M213" s="260"/>
      <c r="N213" s="260"/>
      <c r="O213" s="260"/>
    </row>
    <row r="214" spans="1:16" hidden="1">
      <c r="A214" s="103" t="s">
        <v>948</v>
      </c>
      <c r="B214" s="103" t="s">
        <v>949</v>
      </c>
      <c r="C214" s="103" t="s">
        <v>4842</v>
      </c>
      <c r="D214" s="260">
        <v>1201</v>
      </c>
      <c r="E214" s="143">
        <v>44956</v>
      </c>
      <c r="F214" s="103">
        <v>64359</v>
      </c>
      <c r="G214" s="103" t="s">
        <v>47</v>
      </c>
      <c r="H214" s="103" t="s">
        <v>59</v>
      </c>
      <c r="I214" s="267">
        <v>8037</v>
      </c>
      <c r="J214" s="103"/>
      <c r="K214" s="103" t="s">
        <v>4213</v>
      </c>
      <c r="L214" s="116">
        <v>57328621</v>
      </c>
      <c r="M214" s="260"/>
      <c r="N214" s="260"/>
      <c r="O214" s="260"/>
    </row>
    <row r="215" spans="1:16" hidden="1">
      <c r="A215" s="103" t="s">
        <v>948</v>
      </c>
      <c r="B215" s="103" t="s">
        <v>949</v>
      </c>
      <c r="C215" s="103" t="s">
        <v>4842</v>
      </c>
      <c r="D215" s="260">
        <v>1201</v>
      </c>
      <c r="E215" s="143">
        <v>44956</v>
      </c>
      <c r="F215" s="103">
        <v>64359</v>
      </c>
      <c r="G215" s="103" t="s">
        <v>47</v>
      </c>
      <c r="H215" s="103" t="s">
        <v>59</v>
      </c>
      <c r="I215" s="267">
        <v>8552.5499999999993</v>
      </c>
      <c r="J215" s="103"/>
      <c r="K215" s="103" t="s">
        <v>4209</v>
      </c>
      <c r="L215" s="116">
        <v>57328621</v>
      </c>
      <c r="M215" s="260"/>
      <c r="N215" s="260"/>
      <c r="O215" s="260"/>
    </row>
    <row r="216" spans="1:16">
      <c r="A216" s="103" t="s">
        <v>2931</v>
      </c>
      <c r="B216" s="103" t="s">
        <v>3495</v>
      </c>
      <c r="C216" s="103" t="s">
        <v>4843</v>
      </c>
      <c r="D216" s="260">
        <v>1201</v>
      </c>
      <c r="E216" s="143">
        <v>44953</v>
      </c>
      <c r="F216" s="103">
        <v>35152</v>
      </c>
      <c r="G216" s="103" t="s">
        <v>15</v>
      </c>
      <c r="H216" s="103" t="s">
        <v>128</v>
      </c>
      <c r="I216" s="267">
        <v>14209.27</v>
      </c>
      <c r="J216" s="103"/>
      <c r="K216" s="103" t="s">
        <v>4844</v>
      </c>
      <c r="L216" s="116">
        <v>53000005</v>
      </c>
      <c r="M216" s="261">
        <v>44973</v>
      </c>
      <c r="N216" s="260" t="s">
        <v>864</v>
      </c>
      <c r="O216" s="263">
        <v>119381.77</v>
      </c>
      <c r="P216" t="s">
        <v>5130</v>
      </c>
    </row>
    <row r="217" spans="1:16">
      <c r="A217" s="103" t="s">
        <v>44</v>
      </c>
      <c r="B217" s="103" t="s">
        <v>44</v>
      </c>
      <c r="C217" s="103" t="s">
        <v>4845</v>
      </c>
      <c r="D217" s="260">
        <v>1204</v>
      </c>
      <c r="E217" s="143">
        <v>44956</v>
      </c>
      <c r="F217" s="103">
        <v>66515</v>
      </c>
      <c r="G217" s="103" t="s">
        <v>47</v>
      </c>
      <c r="H217" s="103" t="s">
        <v>472</v>
      </c>
      <c r="I217" s="267">
        <v>30.84</v>
      </c>
      <c r="J217" s="103"/>
      <c r="K217" s="103" t="s">
        <v>4781</v>
      </c>
      <c r="L217" s="116">
        <v>53000085</v>
      </c>
      <c r="M217" s="261">
        <v>44966</v>
      </c>
      <c r="N217" s="260" t="s">
        <v>864</v>
      </c>
      <c r="O217" s="263">
        <v>4092.04</v>
      </c>
    </row>
    <row r="218" spans="1:16">
      <c r="A218" s="103" t="s">
        <v>4846</v>
      </c>
      <c r="B218" s="103" t="s">
        <v>4847</v>
      </c>
      <c r="C218" s="103" t="s">
        <v>4848</v>
      </c>
      <c r="D218" s="260">
        <v>1201</v>
      </c>
      <c r="E218" s="143">
        <v>44957</v>
      </c>
      <c r="F218" s="103">
        <v>69936</v>
      </c>
      <c r="G218" s="103" t="s">
        <v>47</v>
      </c>
      <c r="H218" s="103" t="s">
        <v>21</v>
      </c>
      <c r="I218" s="267">
        <v>14595</v>
      </c>
      <c r="J218" s="103"/>
      <c r="K218" s="103" t="s">
        <v>4849</v>
      </c>
      <c r="L218" s="116">
        <v>55881669</v>
      </c>
      <c r="M218" s="261">
        <v>44978</v>
      </c>
      <c r="N218" s="260" t="s">
        <v>864</v>
      </c>
      <c r="O218" s="263">
        <v>72270.600000000006</v>
      </c>
    </row>
    <row r="219" spans="1:16">
      <c r="A219" s="103" t="s">
        <v>4846</v>
      </c>
      <c r="B219" s="103" t="s">
        <v>4847</v>
      </c>
      <c r="C219" s="103" t="s">
        <v>4848</v>
      </c>
      <c r="D219" s="260">
        <v>1201</v>
      </c>
      <c r="E219" s="143">
        <v>44957</v>
      </c>
      <c r="F219" s="103">
        <v>69936</v>
      </c>
      <c r="G219" s="103" t="s">
        <v>47</v>
      </c>
      <c r="H219" s="103" t="s">
        <v>21</v>
      </c>
      <c r="I219" s="267">
        <v>50625</v>
      </c>
      <c r="J219" s="103"/>
      <c r="K219" s="103" t="s">
        <v>4850</v>
      </c>
      <c r="L219" s="116">
        <v>55881669</v>
      </c>
      <c r="M219" s="261">
        <v>44978</v>
      </c>
      <c r="N219" s="260" t="s">
        <v>864</v>
      </c>
      <c r="O219" s="263">
        <v>72270.600000000006</v>
      </c>
    </row>
    <row r="220" spans="1:16">
      <c r="A220" s="103" t="s">
        <v>4846</v>
      </c>
      <c r="B220" s="103" t="s">
        <v>4847</v>
      </c>
      <c r="C220" s="103" t="s">
        <v>4848</v>
      </c>
      <c r="D220" s="260">
        <v>1201</v>
      </c>
      <c r="E220" s="143">
        <v>44957</v>
      </c>
      <c r="F220" s="103">
        <v>69936</v>
      </c>
      <c r="G220" s="103" t="s">
        <v>47</v>
      </c>
      <c r="H220" s="103" t="s">
        <v>21</v>
      </c>
      <c r="I220" s="267">
        <v>6765</v>
      </c>
      <c r="J220" s="103"/>
      <c r="K220" s="103" t="s">
        <v>4851</v>
      </c>
      <c r="L220" s="116">
        <v>55881669</v>
      </c>
      <c r="M220" s="261">
        <v>44978</v>
      </c>
      <c r="N220" s="260" t="s">
        <v>864</v>
      </c>
      <c r="O220" s="263">
        <v>72270.600000000006</v>
      </c>
    </row>
    <row r="221" spans="1:16">
      <c r="A221" s="103" t="s">
        <v>4846</v>
      </c>
      <c r="B221" s="103" t="s">
        <v>4847</v>
      </c>
      <c r="C221" s="103" t="s">
        <v>4848</v>
      </c>
      <c r="D221" s="260">
        <v>1201</v>
      </c>
      <c r="E221" s="143">
        <v>44957</v>
      </c>
      <c r="F221" s="103">
        <v>69936</v>
      </c>
      <c r="G221" s="103" t="s">
        <v>47</v>
      </c>
      <c r="H221" s="103" t="s">
        <v>21</v>
      </c>
      <c r="I221" s="267">
        <v>285.60000000000002</v>
      </c>
      <c r="J221" s="103"/>
      <c r="K221" s="103" t="s">
        <v>4852</v>
      </c>
      <c r="L221" s="116">
        <v>55881669</v>
      </c>
      <c r="M221" s="261">
        <v>44978</v>
      </c>
      <c r="N221" s="260" t="s">
        <v>864</v>
      </c>
      <c r="O221" s="263">
        <v>72270.600000000006</v>
      </c>
    </row>
    <row r="222" spans="1:16">
      <c r="A222" s="103" t="s">
        <v>166</v>
      </c>
      <c r="B222" s="103" t="s">
        <v>209</v>
      </c>
      <c r="C222" s="103" t="s">
        <v>4854</v>
      </c>
      <c r="D222" s="260">
        <v>1201</v>
      </c>
      <c r="E222" s="143">
        <v>44957</v>
      </c>
      <c r="F222" s="103">
        <v>69944</v>
      </c>
      <c r="G222" s="103" t="s">
        <v>47</v>
      </c>
      <c r="H222" s="103" t="s">
        <v>21</v>
      </c>
      <c r="I222" s="267">
        <v>1072</v>
      </c>
      <c r="J222" s="103"/>
      <c r="K222" s="103" t="s">
        <v>4855</v>
      </c>
      <c r="L222" s="116">
        <v>55738459</v>
      </c>
      <c r="M222" s="261">
        <v>44973</v>
      </c>
      <c r="N222" s="260" t="s">
        <v>864</v>
      </c>
      <c r="O222" s="263">
        <v>26812.82</v>
      </c>
    </row>
    <row r="223" spans="1:16">
      <c r="A223" s="103" t="s">
        <v>166</v>
      </c>
      <c r="B223" s="103" t="s">
        <v>209</v>
      </c>
      <c r="C223" s="103" t="s">
        <v>4854</v>
      </c>
      <c r="D223" s="260">
        <v>1201</v>
      </c>
      <c r="E223" s="143">
        <v>44957</v>
      </c>
      <c r="F223" s="103">
        <v>69944</v>
      </c>
      <c r="G223" s="103" t="s">
        <v>47</v>
      </c>
      <c r="H223" s="103" t="s">
        <v>21</v>
      </c>
      <c r="I223" s="267">
        <v>195</v>
      </c>
      <c r="J223" s="103"/>
      <c r="K223" s="103" t="s">
        <v>3652</v>
      </c>
      <c r="L223" s="116">
        <v>55738459</v>
      </c>
      <c r="M223" s="261">
        <v>44973</v>
      </c>
      <c r="N223" s="260" t="s">
        <v>864</v>
      </c>
      <c r="O223" s="263">
        <v>26812.82</v>
      </c>
    </row>
    <row r="224" spans="1:16">
      <c r="A224" s="103" t="s">
        <v>166</v>
      </c>
      <c r="B224" s="103" t="s">
        <v>209</v>
      </c>
      <c r="C224" s="103" t="s">
        <v>4854</v>
      </c>
      <c r="D224" s="260">
        <v>1201</v>
      </c>
      <c r="E224" s="143">
        <v>44957</v>
      </c>
      <c r="F224" s="103">
        <v>69944</v>
      </c>
      <c r="G224" s="103" t="s">
        <v>47</v>
      </c>
      <c r="H224" s="103" t="s">
        <v>21</v>
      </c>
      <c r="I224" s="267">
        <v>2755</v>
      </c>
      <c r="J224" s="103"/>
      <c r="K224" s="103" t="s">
        <v>4856</v>
      </c>
      <c r="L224" s="116">
        <v>55738459</v>
      </c>
      <c r="M224" s="261">
        <v>44973</v>
      </c>
      <c r="N224" s="260" t="s">
        <v>864</v>
      </c>
      <c r="O224" s="263">
        <v>26812.82</v>
      </c>
    </row>
    <row r="225" spans="1:15">
      <c r="A225" s="103" t="s">
        <v>166</v>
      </c>
      <c r="B225" s="103" t="s">
        <v>209</v>
      </c>
      <c r="C225" s="103" t="s">
        <v>4854</v>
      </c>
      <c r="D225" s="260">
        <v>1201</v>
      </c>
      <c r="E225" s="143">
        <v>44957</v>
      </c>
      <c r="F225" s="103">
        <v>69944</v>
      </c>
      <c r="G225" s="103" t="s">
        <v>47</v>
      </c>
      <c r="H225" s="103" t="s">
        <v>21</v>
      </c>
      <c r="I225" s="267">
        <v>412.5</v>
      </c>
      <c r="J225" s="103"/>
      <c r="K225" s="103" t="s">
        <v>3699</v>
      </c>
      <c r="L225" s="116">
        <v>55738459</v>
      </c>
      <c r="M225" s="261">
        <v>44973</v>
      </c>
      <c r="N225" s="260" t="s">
        <v>864</v>
      </c>
      <c r="O225" s="263">
        <v>26812.82</v>
      </c>
    </row>
    <row r="226" spans="1:15">
      <c r="A226" s="103" t="s">
        <v>166</v>
      </c>
      <c r="B226" s="103" t="s">
        <v>209</v>
      </c>
      <c r="C226" s="103" t="s">
        <v>4854</v>
      </c>
      <c r="D226" s="260">
        <v>1201</v>
      </c>
      <c r="E226" s="143">
        <v>44957</v>
      </c>
      <c r="F226" s="103">
        <v>69944</v>
      </c>
      <c r="G226" s="103" t="s">
        <v>47</v>
      </c>
      <c r="H226" s="103" t="s">
        <v>21</v>
      </c>
      <c r="I226" s="267">
        <v>7203.3</v>
      </c>
      <c r="J226" s="103"/>
      <c r="K226" s="103" t="s">
        <v>4857</v>
      </c>
      <c r="L226" s="116">
        <v>55738459</v>
      </c>
      <c r="M226" s="261">
        <v>44973</v>
      </c>
      <c r="N226" s="260" t="s">
        <v>864</v>
      </c>
      <c r="O226" s="263">
        <v>26812.82</v>
      </c>
    </row>
    <row r="227" spans="1:15">
      <c r="A227" s="103" t="s">
        <v>166</v>
      </c>
      <c r="B227" s="103" t="s">
        <v>209</v>
      </c>
      <c r="C227" s="103" t="s">
        <v>4854</v>
      </c>
      <c r="D227" s="260">
        <v>1201</v>
      </c>
      <c r="E227" s="143">
        <v>44957</v>
      </c>
      <c r="F227" s="103">
        <v>69944</v>
      </c>
      <c r="G227" s="103" t="s">
        <v>47</v>
      </c>
      <c r="H227" s="103" t="s">
        <v>21</v>
      </c>
      <c r="I227" s="267">
        <v>1403.72</v>
      </c>
      <c r="J227" s="103"/>
      <c r="K227" s="103" t="s">
        <v>4858</v>
      </c>
      <c r="L227" s="116">
        <v>55738459</v>
      </c>
      <c r="M227" s="261">
        <v>44973</v>
      </c>
      <c r="N227" s="260" t="s">
        <v>864</v>
      </c>
      <c r="O227" s="263">
        <v>26812.82</v>
      </c>
    </row>
    <row r="228" spans="1:15">
      <c r="A228" s="103" t="s">
        <v>166</v>
      </c>
      <c r="B228" s="103" t="s">
        <v>209</v>
      </c>
      <c r="C228" s="103" t="s">
        <v>4854</v>
      </c>
      <c r="D228" s="260">
        <v>1201</v>
      </c>
      <c r="E228" s="143">
        <v>44957</v>
      </c>
      <c r="F228" s="103">
        <v>69944</v>
      </c>
      <c r="G228" s="103" t="s">
        <v>47</v>
      </c>
      <c r="H228" s="103" t="s">
        <v>21</v>
      </c>
      <c r="I228" s="267">
        <v>2216.4</v>
      </c>
      <c r="J228" s="103"/>
      <c r="K228" s="103" t="s">
        <v>4859</v>
      </c>
      <c r="L228" s="116">
        <v>55738459</v>
      </c>
      <c r="M228" s="261">
        <v>44973</v>
      </c>
      <c r="N228" s="260" t="s">
        <v>864</v>
      </c>
      <c r="O228" s="263">
        <v>26812.82</v>
      </c>
    </row>
    <row r="229" spans="1:15">
      <c r="A229" s="103" t="s">
        <v>166</v>
      </c>
      <c r="B229" s="103" t="s">
        <v>209</v>
      </c>
      <c r="C229" s="103" t="s">
        <v>4854</v>
      </c>
      <c r="D229" s="260">
        <v>1201</v>
      </c>
      <c r="E229" s="143">
        <v>44957</v>
      </c>
      <c r="F229" s="103">
        <v>69944</v>
      </c>
      <c r="G229" s="103" t="s">
        <v>47</v>
      </c>
      <c r="H229" s="103" t="s">
        <v>21</v>
      </c>
      <c r="I229" s="267">
        <v>6642.9</v>
      </c>
      <c r="J229" s="103"/>
      <c r="K229" s="103" t="s">
        <v>4860</v>
      </c>
      <c r="L229" s="116">
        <v>55738459</v>
      </c>
      <c r="M229" s="261">
        <v>44973</v>
      </c>
      <c r="N229" s="260" t="s">
        <v>864</v>
      </c>
      <c r="O229" s="263">
        <v>26812.82</v>
      </c>
    </row>
    <row r="230" spans="1:15">
      <c r="A230" s="103" t="s">
        <v>166</v>
      </c>
      <c r="B230" s="103" t="s">
        <v>209</v>
      </c>
      <c r="C230" s="103" t="s">
        <v>4854</v>
      </c>
      <c r="D230" s="260">
        <v>1201</v>
      </c>
      <c r="E230" s="143">
        <v>44957</v>
      </c>
      <c r="F230" s="103">
        <v>69944</v>
      </c>
      <c r="G230" s="103" t="s">
        <v>47</v>
      </c>
      <c r="H230" s="103" t="s">
        <v>21</v>
      </c>
      <c r="I230" s="267">
        <v>4912</v>
      </c>
      <c r="J230" s="103"/>
      <c r="K230" s="103" t="s">
        <v>4861</v>
      </c>
      <c r="L230" s="116">
        <v>55738459</v>
      </c>
      <c r="M230" s="261">
        <v>44973</v>
      </c>
      <c r="N230" s="260" t="s">
        <v>864</v>
      </c>
      <c r="O230" s="263">
        <v>26812.82</v>
      </c>
    </row>
    <row r="231" spans="1:15">
      <c r="A231" s="103" t="s">
        <v>166</v>
      </c>
      <c r="B231" s="103" t="s">
        <v>209</v>
      </c>
      <c r="C231" s="103" t="s">
        <v>4862</v>
      </c>
      <c r="D231" s="260">
        <v>1201</v>
      </c>
      <c r="E231" s="143">
        <v>44957</v>
      </c>
      <c r="F231" s="103">
        <v>69949</v>
      </c>
      <c r="G231" s="103" t="s">
        <v>47</v>
      </c>
      <c r="H231" s="103" t="s">
        <v>21</v>
      </c>
      <c r="I231" s="267">
        <v>663</v>
      </c>
      <c r="J231" s="103"/>
      <c r="K231" s="103" t="s">
        <v>4447</v>
      </c>
      <c r="L231" s="116">
        <v>55738459</v>
      </c>
      <c r="M231" s="262">
        <v>44978</v>
      </c>
      <c r="N231" s="260" t="s">
        <v>864</v>
      </c>
      <c r="O231" s="260">
        <v>9958.1</v>
      </c>
    </row>
    <row r="232" spans="1:15">
      <c r="A232" s="103" t="s">
        <v>166</v>
      </c>
      <c r="B232" s="103" t="s">
        <v>209</v>
      </c>
      <c r="C232" s="103" t="s">
        <v>4862</v>
      </c>
      <c r="D232" s="260">
        <v>1201</v>
      </c>
      <c r="E232" s="143">
        <v>44957</v>
      </c>
      <c r="F232" s="103">
        <v>69949</v>
      </c>
      <c r="G232" s="103" t="s">
        <v>47</v>
      </c>
      <c r="H232" s="103" t="s">
        <v>21</v>
      </c>
      <c r="I232" s="267">
        <v>2798.5</v>
      </c>
      <c r="J232" s="103"/>
      <c r="K232" s="103" t="s">
        <v>4856</v>
      </c>
      <c r="L232" s="116">
        <v>55738459</v>
      </c>
      <c r="M232" s="262">
        <v>44978</v>
      </c>
      <c r="N232" s="260" t="s">
        <v>864</v>
      </c>
      <c r="O232" s="260">
        <v>9958.1</v>
      </c>
    </row>
    <row r="233" spans="1:15">
      <c r="A233" s="103" t="s">
        <v>166</v>
      </c>
      <c r="B233" s="103" t="s">
        <v>209</v>
      </c>
      <c r="C233" s="103" t="s">
        <v>4862</v>
      </c>
      <c r="D233" s="260">
        <v>1201</v>
      </c>
      <c r="E233" s="143">
        <v>44957</v>
      </c>
      <c r="F233" s="103">
        <v>69949</v>
      </c>
      <c r="G233" s="103" t="s">
        <v>47</v>
      </c>
      <c r="H233" s="103" t="s">
        <v>21</v>
      </c>
      <c r="I233" s="267">
        <v>336.6</v>
      </c>
      <c r="J233" s="103"/>
      <c r="K233" s="103" t="s">
        <v>4860</v>
      </c>
      <c r="L233" s="116">
        <v>55738459</v>
      </c>
      <c r="M233" s="262">
        <v>44978</v>
      </c>
      <c r="N233" s="260" t="s">
        <v>864</v>
      </c>
      <c r="O233" s="260">
        <v>9958.1</v>
      </c>
    </row>
    <row r="234" spans="1:15">
      <c r="A234" s="103" t="s">
        <v>166</v>
      </c>
      <c r="B234" s="103" t="s">
        <v>209</v>
      </c>
      <c r="C234" s="103" t="s">
        <v>4862</v>
      </c>
      <c r="D234" s="260">
        <v>1201</v>
      </c>
      <c r="E234" s="143">
        <v>44957</v>
      </c>
      <c r="F234" s="103">
        <v>69949</v>
      </c>
      <c r="G234" s="103" t="s">
        <v>47</v>
      </c>
      <c r="H234" s="103" t="s">
        <v>21</v>
      </c>
      <c r="I234" s="267">
        <v>5840</v>
      </c>
      <c r="J234" s="103"/>
      <c r="K234" s="103" t="s">
        <v>4863</v>
      </c>
      <c r="L234" s="116">
        <v>55738459</v>
      </c>
      <c r="M234" s="262">
        <v>44978</v>
      </c>
      <c r="N234" s="260" t="s">
        <v>864</v>
      </c>
      <c r="O234" s="260">
        <v>9958.1</v>
      </c>
    </row>
    <row r="235" spans="1:15">
      <c r="A235" s="103" t="s">
        <v>166</v>
      </c>
      <c r="B235" s="103" t="s">
        <v>209</v>
      </c>
      <c r="C235" s="103" t="s">
        <v>4862</v>
      </c>
      <c r="D235" s="260">
        <v>1201</v>
      </c>
      <c r="E235" s="143">
        <v>44957</v>
      </c>
      <c r="F235" s="103">
        <v>69949</v>
      </c>
      <c r="G235" s="103" t="s">
        <v>47</v>
      </c>
      <c r="H235" s="103" t="s">
        <v>21</v>
      </c>
      <c r="I235" s="267">
        <v>320</v>
      </c>
      <c r="J235" s="103"/>
      <c r="K235" s="103" t="s">
        <v>4863</v>
      </c>
      <c r="L235" s="116">
        <v>55738459</v>
      </c>
      <c r="M235" s="262">
        <v>44978</v>
      </c>
      <c r="N235" s="260" t="s">
        <v>864</v>
      </c>
      <c r="O235" s="260">
        <v>9958.1</v>
      </c>
    </row>
    <row r="236" spans="1:15" hidden="1">
      <c r="A236" s="103" t="s">
        <v>4451</v>
      </c>
      <c r="B236" s="103" t="s">
        <v>1007</v>
      </c>
      <c r="C236" s="103" t="s">
        <v>4864</v>
      </c>
      <c r="D236" s="260">
        <v>1201</v>
      </c>
      <c r="E236" s="143">
        <v>44957</v>
      </c>
      <c r="F236" s="103">
        <v>69749</v>
      </c>
      <c r="G236" s="103" t="s">
        <v>47</v>
      </c>
      <c r="H236" s="103" t="s">
        <v>77</v>
      </c>
      <c r="I236" s="267">
        <v>34552.32</v>
      </c>
      <c r="J236" s="103"/>
      <c r="K236" s="103" t="s">
        <v>4454</v>
      </c>
      <c r="L236" s="116">
        <v>57316330</v>
      </c>
      <c r="M236" s="260"/>
      <c r="N236" s="260"/>
      <c r="O236" s="260"/>
    </row>
    <row r="237" spans="1:15" hidden="1">
      <c r="A237" s="103" t="s">
        <v>4451</v>
      </c>
      <c r="B237" s="103" t="s">
        <v>1007</v>
      </c>
      <c r="C237" s="103" t="s">
        <v>4864</v>
      </c>
      <c r="D237" s="260">
        <v>1201</v>
      </c>
      <c r="E237" s="143">
        <v>44957</v>
      </c>
      <c r="F237" s="103">
        <v>69749</v>
      </c>
      <c r="G237" s="103" t="s">
        <v>47</v>
      </c>
      <c r="H237" s="103" t="s">
        <v>77</v>
      </c>
      <c r="I237" s="267">
        <v>69104.639999999999</v>
      </c>
      <c r="J237" s="103"/>
      <c r="K237" s="103" t="s">
        <v>4454</v>
      </c>
      <c r="L237" s="116">
        <v>57316330</v>
      </c>
      <c r="M237" s="260"/>
      <c r="N237" s="260"/>
      <c r="O237" s="260"/>
    </row>
    <row r="238" spans="1:15" hidden="1">
      <c r="A238" s="103" t="s">
        <v>4451</v>
      </c>
      <c r="B238" s="103" t="s">
        <v>1007</v>
      </c>
      <c r="C238" s="103" t="s">
        <v>4865</v>
      </c>
      <c r="D238" s="260">
        <v>1201</v>
      </c>
      <c r="E238" s="143">
        <v>44957</v>
      </c>
      <c r="F238" s="103">
        <v>69751</v>
      </c>
      <c r="G238" s="103" t="s">
        <v>47</v>
      </c>
      <c r="H238" s="103" t="s">
        <v>77</v>
      </c>
      <c r="I238" s="267">
        <v>108368.64</v>
      </c>
      <c r="J238" s="103"/>
      <c r="K238" s="103" t="s">
        <v>4454</v>
      </c>
      <c r="L238" s="116">
        <v>57316330</v>
      </c>
      <c r="M238" s="260"/>
      <c r="N238" s="260"/>
      <c r="O238" s="260"/>
    </row>
    <row r="239" spans="1:15">
      <c r="A239" s="103" t="s">
        <v>166</v>
      </c>
      <c r="B239" s="103" t="s">
        <v>4456</v>
      </c>
      <c r="C239" s="103" t="s">
        <v>4866</v>
      </c>
      <c r="D239" s="260">
        <v>1201</v>
      </c>
      <c r="E239" s="143">
        <v>44957</v>
      </c>
      <c r="F239" s="103">
        <v>69756</v>
      </c>
      <c r="G239" s="103" t="s">
        <v>47</v>
      </c>
      <c r="H239" s="103" t="s">
        <v>21</v>
      </c>
      <c r="I239" s="267">
        <v>21690</v>
      </c>
      <c r="J239" s="103"/>
      <c r="K239" s="103" t="s">
        <v>4458</v>
      </c>
      <c r="L239" s="116">
        <v>55738459</v>
      </c>
      <c r="M239" s="261">
        <v>44978</v>
      </c>
      <c r="N239" s="260" t="s">
        <v>864</v>
      </c>
      <c r="O239" s="263">
        <v>59850</v>
      </c>
    </row>
    <row r="240" spans="1:15">
      <c r="A240" s="103" t="s">
        <v>166</v>
      </c>
      <c r="B240" s="103" t="s">
        <v>4456</v>
      </c>
      <c r="C240" s="103" t="s">
        <v>4866</v>
      </c>
      <c r="D240" s="260">
        <v>1201</v>
      </c>
      <c r="E240" s="143">
        <v>44957</v>
      </c>
      <c r="F240" s="103">
        <v>69756</v>
      </c>
      <c r="G240" s="103" t="s">
        <v>47</v>
      </c>
      <c r="H240" s="103" t="s">
        <v>21</v>
      </c>
      <c r="I240" s="267">
        <v>32400</v>
      </c>
      <c r="J240" s="103"/>
      <c r="K240" s="103" t="s">
        <v>4458</v>
      </c>
      <c r="L240" s="116">
        <v>55738459</v>
      </c>
      <c r="M240" s="261">
        <v>44978</v>
      </c>
      <c r="N240" s="260" t="s">
        <v>864</v>
      </c>
      <c r="O240" s="263">
        <v>59850</v>
      </c>
    </row>
    <row r="241" spans="1:15">
      <c r="A241" s="103" t="s">
        <v>166</v>
      </c>
      <c r="B241" s="103" t="s">
        <v>4456</v>
      </c>
      <c r="C241" s="103" t="s">
        <v>4866</v>
      </c>
      <c r="D241" s="260">
        <v>1201</v>
      </c>
      <c r="E241" s="143">
        <v>44957</v>
      </c>
      <c r="F241" s="103">
        <v>69756</v>
      </c>
      <c r="G241" s="103" t="s">
        <v>47</v>
      </c>
      <c r="H241" s="103" t="s">
        <v>21</v>
      </c>
      <c r="I241" s="267">
        <v>5760</v>
      </c>
      <c r="J241" s="103"/>
      <c r="K241" s="103" t="s">
        <v>4867</v>
      </c>
      <c r="L241" s="116">
        <v>55738459</v>
      </c>
      <c r="M241" s="261">
        <v>44978</v>
      </c>
      <c r="N241" s="260" t="s">
        <v>864</v>
      </c>
      <c r="O241" s="263">
        <v>59850</v>
      </c>
    </row>
    <row r="242" spans="1:15" hidden="1">
      <c r="A242" s="103" t="s">
        <v>4868</v>
      </c>
      <c r="B242" s="103" t="s">
        <v>727</v>
      </c>
      <c r="C242" s="103" t="s">
        <v>4869</v>
      </c>
      <c r="D242" s="260">
        <v>1201</v>
      </c>
      <c r="E242" s="143">
        <v>44957</v>
      </c>
      <c r="F242" s="103">
        <v>69754</v>
      </c>
      <c r="G242" s="103" t="s">
        <v>47</v>
      </c>
      <c r="H242" s="103" t="s">
        <v>730</v>
      </c>
      <c r="I242" s="267">
        <v>3547.6279999999997</v>
      </c>
      <c r="J242" s="103"/>
      <c r="K242" s="103" t="s">
        <v>4870</v>
      </c>
      <c r="L242" s="116">
        <v>57334466</v>
      </c>
      <c r="M242" s="260"/>
      <c r="N242" s="260"/>
      <c r="O242" s="260"/>
    </row>
    <row r="243" spans="1:15" hidden="1">
      <c r="A243" s="103" t="s">
        <v>4868</v>
      </c>
      <c r="B243" s="103" t="s">
        <v>727</v>
      </c>
      <c r="C243" s="103" t="s">
        <v>4869</v>
      </c>
      <c r="D243" s="260">
        <v>1201</v>
      </c>
      <c r="E243" s="143">
        <v>44957</v>
      </c>
      <c r="F243" s="103">
        <v>69754</v>
      </c>
      <c r="G243" s="103" t="s">
        <v>47</v>
      </c>
      <c r="H243" s="103" t="s">
        <v>730</v>
      </c>
      <c r="I243" s="267">
        <v>4020.6650000000004</v>
      </c>
      <c r="J243" s="103"/>
      <c r="K243" s="103" t="s">
        <v>4871</v>
      </c>
      <c r="L243" s="116">
        <v>57334466</v>
      </c>
      <c r="M243" s="260"/>
      <c r="N243" s="260"/>
      <c r="O243" s="260"/>
    </row>
    <row r="244" spans="1:15" hidden="1">
      <c r="A244" s="103" t="s">
        <v>4868</v>
      </c>
      <c r="B244" s="103" t="s">
        <v>727</v>
      </c>
      <c r="C244" s="103" t="s">
        <v>4869</v>
      </c>
      <c r="D244" s="260">
        <v>1201</v>
      </c>
      <c r="E244" s="143">
        <v>44957</v>
      </c>
      <c r="F244" s="103">
        <v>69754</v>
      </c>
      <c r="G244" s="103" t="s">
        <v>47</v>
      </c>
      <c r="H244" s="103" t="s">
        <v>730</v>
      </c>
      <c r="I244" s="267">
        <v>3236.9760000000006</v>
      </c>
      <c r="J244" s="103"/>
      <c r="K244" s="103" t="s">
        <v>4872</v>
      </c>
      <c r="L244" s="116">
        <v>57334466</v>
      </c>
      <c r="M244" s="260"/>
      <c r="N244" s="260"/>
      <c r="O244" s="260"/>
    </row>
    <row r="245" spans="1:15">
      <c r="A245" s="103" t="s">
        <v>404</v>
      </c>
      <c r="B245" s="103" t="s">
        <v>405</v>
      </c>
      <c r="C245" s="103" t="s">
        <v>4873</v>
      </c>
      <c r="D245" s="260">
        <v>1204</v>
      </c>
      <c r="E245" s="143">
        <v>44957</v>
      </c>
      <c r="F245" s="103">
        <v>70204</v>
      </c>
      <c r="G245" s="103" t="s">
        <v>47</v>
      </c>
      <c r="H245" s="103" t="s">
        <v>128</v>
      </c>
      <c r="I245" s="267">
        <v>10761</v>
      </c>
      <c r="J245" s="103"/>
      <c r="K245" s="103" t="s">
        <v>4874</v>
      </c>
      <c r="L245" s="116">
        <v>57225201</v>
      </c>
      <c r="M245" s="261">
        <v>44981</v>
      </c>
      <c r="N245" s="260" t="s">
        <v>865</v>
      </c>
      <c r="O245" s="264">
        <v>545543.44999999995</v>
      </c>
    </row>
    <row r="246" spans="1:15">
      <c r="A246" s="103" t="s">
        <v>404</v>
      </c>
      <c r="B246" s="103" t="s">
        <v>405</v>
      </c>
      <c r="C246" s="103" t="s">
        <v>4873</v>
      </c>
      <c r="D246" s="260">
        <v>1204</v>
      </c>
      <c r="E246" s="143">
        <v>44957</v>
      </c>
      <c r="F246" s="103">
        <v>70204</v>
      </c>
      <c r="G246" s="103" t="s">
        <v>47</v>
      </c>
      <c r="H246" s="103" t="s">
        <v>128</v>
      </c>
      <c r="I246" s="267">
        <v>10993.05</v>
      </c>
      <c r="J246" s="103"/>
      <c r="K246" s="103" t="s">
        <v>4875</v>
      </c>
      <c r="L246" s="116">
        <v>57225201</v>
      </c>
      <c r="M246" s="261">
        <v>44981</v>
      </c>
      <c r="N246" s="260" t="s">
        <v>865</v>
      </c>
      <c r="O246" s="264">
        <v>545543.44999999995</v>
      </c>
    </row>
    <row r="247" spans="1:15">
      <c r="A247" s="103" t="s">
        <v>404</v>
      </c>
      <c r="B247" s="103" t="s">
        <v>405</v>
      </c>
      <c r="C247" s="103" t="s">
        <v>4873</v>
      </c>
      <c r="D247" s="260">
        <v>1204</v>
      </c>
      <c r="E247" s="143">
        <v>44957</v>
      </c>
      <c r="F247" s="103">
        <v>70204</v>
      </c>
      <c r="G247" s="103" t="s">
        <v>47</v>
      </c>
      <c r="H247" s="103" t="s">
        <v>128</v>
      </c>
      <c r="I247" s="267">
        <v>10957.35</v>
      </c>
      <c r="J247" s="103"/>
      <c r="K247" s="103" t="s">
        <v>4876</v>
      </c>
      <c r="L247" s="116">
        <v>57225201</v>
      </c>
      <c r="M247" s="261">
        <v>44981</v>
      </c>
      <c r="N247" s="260" t="s">
        <v>865</v>
      </c>
      <c r="O247" s="264">
        <v>545543.44999999995</v>
      </c>
    </row>
    <row r="248" spans="1:15">
      <c r="A248" s="103" t="s">
        <v>404</v>
      </c>
      <c r="B248" s="103" t="s">
        <v>405</v>
      </c>
      <c r="C248" s="103" t="s">
        <v>4873</v>
      </c>
      <c r="D248" s="260">
        <v>1204</v>
      </c>
      <c r="E248" s="143">
        <v>44957</v>
      </c>
      <c r="F248" s="103">
        <v>70204</v>
      </c>
      <c r="G248" s="103" t="s">
        <v>47</v>
      </c>
      <c r="H248" s="103" t="s">
        <v>128</v>
      </c>
      <c r="I248" s="267">
        <v>10957.35</v>
      </c>
      <c r="J248" s="103"/>
      <c r="K248" s="103" t="s">
        <v>4877</v>
      </c>
      <c r="L248" s="116">
        <v>57225201</v>
      </c>
      <c r="M248" s="261">
        <v>44981</v>
      </c>
      <c r="N248" s="260" t="s">
        <v>865</v>
      </c>
      <c r="O248" s="264">
        <v>545543.44999999995</v>
      </c>
    </row>
    <row r="249" spans="1:15">
      <c r="A249" s="103" t="s">
        <v>404</v>
      </c>
      <c r="B249" s="103" t="s">
        <v>405</v>
      </c>
      <c r="C249" s="103" t="s">
        <v>4873</v>
      </c>
      <c r="D249" s="260">
        <v>1204</v>
      </c>
      <c r="E249" s="143">
        <v>44957</v>
      </c>
      <c r="F249" s="103">
        <v>70204</v>
      </c>
      <c r="G249" s="103" t="s">
        <v>47</v>
      </c>
      <c r="H249" s="103" t="s">
        <v>128</v>
      </c>
      <c r="I249" s="267">
        <v>10875.75</v>
      </c>
      <c r="J249" s="103"/>
      <c r="K249" s="103" t="s">
        <v>4878</v>
      </c>
      <c r="L249" s="116">
        <v>57225201</v>
      </c>
      <c r="M249" s="261">
        <v>44981</v>
      </c>
      <c r="N249" s="260" t="s">
        <v>865</v>
      </c>
      <c r="O249" s="264">
        <v>545543.44999999995</v>
      </c>
    </row>
    <row r="250" spans="1:15">
      <c r="A250" s="103" t="s">
        <v>404</v>
      </c>
      <c r="B250" s="103" t="s">
        <v>405</v>
      </c>
      <c r="C250" s="103" t="s">
        <v>4873</v>
      </c>
      <c r="D250" s="260">
        <v>1204</v>
      </c>
      <c r="E250" s="143">
        <v>44957</v>
      </c>
      <c r="F250" s="103">
        <v>70204</v>
      </c>
      <c r="G250" s="103" t="s">
        <v>47</v>
      </c>
      <c r="H250" s="103" t="s">
        <v>128</v>
      </c>
      <c r="I250" s="267">
        <v>10924.2</v>
      </c>
      <c r="J250" s="103"/>
      <c r="K250" s="103" t="s">
        <v>4879</v>
      </c>
      <c r="L250" s="116">
        <v>57225201</v>
      </c>
      <c r="M250" s="261">
        <v>44981</v>
      </c>
      <c r="N250" s="260" t="s">
        <v>865</v>
      </c>
      <c r="O250" s="264">
        <v>545543.44999999995</v>
      </c>
    </row>
    <row r="251" spans="1:15">
      <c r="A251" s="103" t="s">
        <v>404</v>
      </c>
      <c r="B251" s="103" t="s">
        <v>405</v>
      </c>
      <c r="C251" s="103" t="s">
        <v>4873</v>
      </c>
      <c r="D251" s="260">
        <v>1204</v>
      </c>
      <c r="E251" s="143">
        <v>44957</v>
      </c>
      <c r="F251" s="103">
        <v>70204</v>
      </c>
      <c r="G251" s="103" t="s">
        <v>47</v>
      </c>
      <c r="H251" s="103" t="s">
        <v>128</v>
      </c>
      <c r="I251" s="267">
        <v>62684.639999999999</v>
      </c>
      <c r="J251" s="103"/>
      <c r="K251" s="103" t="s">
        <v>4880</v>
      </c>
      <c r="L251" s="116">
        <v>57225201</v>
      </c>
      <c r="M251" s="261">
        <v>44981</v>
      </c>
      <c r="N251" s="260" t="s">
        <v>865</v>
      </c>
      <c r="O251" s="264">
        <v>545543.44999999995</v>
      </c>
    </row>
    <row r="252" spans="1:15">
      <c r="A252" s="103" t="s">
        <v>404</v>
      </c>
      <c r="B252" s="103" t="s">
        <v>405</v>
      </c>
      <c r="C252" s="103" t="s">
        <v>4873</v>
      </c>
      <c r="D252" s="260">
        <v>1204</v>
      </c>
      <c r="E252" s="143">
        <v>44957</v>
      </c>
      <c r="F252" s="103">
        <v>70204</v>
      </c>
      <c r="G252" s="103" t="s">
        <v>47</v>
      </c>
      <c r="H252" s="103" t="s">
        <v>128</v>
      </c>
      <c r="I252" s="267">
        <v>62684.639999999999</v>
      </c>
      <c r="J252" s="103"/>
      <c r="K252" s="103" t="s">
        <v>4881</v>
      </c>
      <c r="L252" s="116">
        <v>57225201</v>
      </c>
      <c r="M252" s="261">
        <v>44981</v>
      </c>
      <c r="N252" s="260" t="s">
        <v>865</v>
      </c>
      <c r="O252" s="264">
        <v>545543.44999999995</v>
      </c>
    </row>
    <row r="253" spans="1:15">
      <c r="A253" s="103" t="s">
        <v>404</v>
      </c>
      <c r="B253" s="103" t="s">
        <v>405</v>
      </c>
      <c r="C253" s="103" t="s">
        <v>4873</v>
      </c>
      <c r="D253" s="260">
        <v>1204</v>
      </c>
      <c r="E253" s="143">
        <v>44957</v>
      </c>
      <c r="F253" s="103">
        <v>70204</v>
      </c>
      <c r="G253" s="103" t="s">
        <v>47</v>
      </c>
      <c r="H253" s="103" t="s">
        <v>128</v>
      </c>
      <c r="I253" s="267">
        <v>63555.26</v>
      </c>
      <c r="J253" s="103"/>
      <c r="K253" s="103" t="s">
        <v>4882</v>
      </c>
      <c r="L253" s="116">
        <v>57225201</v>
      </c>
      <c r="M253" s="261">
        <v>44981</v>
      </c>
      <c r="N253" s="260" t="s">
        <v>865</v>
      </c>
      <c r="O253" s="264">
        <v>545543.44999999995</v>
      </c>
    </row>
    <row r="254" spans="1:15">
      <c r="A254" s="103" t="s">
        <v>404</v>
      </c>
      <c r="B254" s="103" t="s">
        <v>405</v>
      </c>
      <c r="C254" s="103" t="s">
        <v>4873</v>
      </c>
      <c r="D254" s="260">
        <v>1204</v>
      </c>
      <c r="E254" s="143">
        <v>44957</v>
      </c>
      <c r="F254" s="103">
        <v>70204</v>
      </c>
      <c r="G254" s="103" t="s">
        <v>47</v>
      </c>
      <c r="H254" s="103" t="s">
        <v>128</v>
      </c>
      <c r="I254" s="267">
        <v>62538.1</v>
      </c>
      <c r="J254" s="103"/>
      <c r="K254" s="103" t="s">
        <v>4883</v>
      </c>
      <c r="L254" s="116">
        <v>57225201</v>
      </c>
      <c r="M254" s="261">
        <v>44981</v>
      </c>
      <c r="N254" s="260" t="s">
        <v>865</v>
      </c>
      <c r="O254" s="264">
        <v>545543.44999999995</v>
      </c>
    </row>
    <row r="255" spans="1:15">
      <c r="A255" s="103" t="s">
        <v>404</v>
      </c>
      <c r="B255" s="103" t="s">
        <v>405</v>
      </c>
      <c r="C255" s="103" t="s">
        <v>4873</v>
      </c>
      <c r="D255" s="260">
        <v>1204</v>
      </c>
      <c r="E255" s="143">
        <v>44957</v>
      </c>
      <c r="F255" s="103">
        <v>70204</v>
      </c>
      <c r="G255" s="103" t="s">
        <v>47</v>
      </c>
      <c r="H255" s="103" t="s">
        <v>128</v>
      </c>
      <c r="I255" s="267">
        <v>31727.85</v>
      </c>
      <c r="J255" s="103"/>
      <c r="K255" s="103" t="s">
        <v>4884</v>
      </c>
      <c r="L255" s="116">
        <v>57225201</v>
      </c>
      <c r="M255" s="261">
        <v>44981</v>
      </c>
      <c r="N255" s="260" t="s">
        <v>865</v>
      </c>
      <c r="O255" s="264">
        <v>545543.44999999995</v>
      </c>
    </row>
    <row r="256" spans="1:15">
      <c r="A256" s="103" t="s">
        <v>404</v>
      </c>
      <c r="B256" s="103" t="s">
        <v>405</v>
      </c>
      <c r="C256" s="103" t="s">
        <v>4873</v>
      </c>
      <c r="D256" s="260">
        <v>1204</v>
      </c>
      <c r="E256" s="143">
        <v>44957</v>
      </c>
      <c r="F256" s="103">
        <v>70204</v>
      </c>
      <c r="G256" s="103" t="s">
        <v>47</v>
      </c>
      <c r="H256" s="103" t="s">
        <v>128</v>
      </c>
      <c r="I256" s="267">
        <v>63524.58</v>
      </c>
      <c r="J256" s="103"/>
      <c r="K256" s="103" t="s">
        <v>4885</v>
      </c>
      <c r="L256" s="116">
        <v>57225201</v>
      </c>
      <c r="M256" s="261">
        <v>44981</v>
      </c>
      <c r="N256" s="260" t="s">
        <v>865</v>
      </c>
      <c r="O256" s="264">
        <v>545543.44999999995</v>
      </c>
    </row>
    <row r="257" spans="1:15">
      <c r="A257" s="103" t="s">
        <v>404</v>
      </c>
      <c r="B257" s="103" t="s">
        <v>405</v>
      </c>
      <c r="C257" s="103" t="s">
        <v>4873</v>
      </c>
      <c r="D257" s="260">
        <v>1204</v>
      </c>
      <c r="E257" s="143">
        <v>44957</v>
      </c>
      <c r="F257" s="103">
        <v>70204</v>
      </c>
      <c r="G257" s="103" t="s">
        <v>47</v>
      </c>
      <c r="H257" s="103" t="s">
        <v>128</v>
      </c>
      <c r="I257" s="267">
        <v>30049.52</v>
      </c>
      <c r="J257" s="103"/>
      <c r="K257" s="103" t="s">
        <v>4886</v>
      </c>
      <c r="L257" s="116">
        <v>57225201</v>
      </c>
      <c r="M257" s="261">
        <v>44981</v>
      </c>
      <c r="N257" s="260" t="s">
        <v>865</v>
      </c>
      <c r="O257" s="264">
        <v>545543.44999999995</v>
      </c>
    </row>
    <row r="258" spans="1:15">
      <c r="A258" s="103" t="s">
        <v>404</v>
      </c>
      <c r="B258" s="103" t="s">
        <v>405</v>
      </c>
      <c r="C258" s="103" t="s">
        <v>4873</v>
      </c>
      <c r="D258" s="260">
        <v>1204</v>
      </c>
      <c r="E258" s="143">
        <v>44957</v>
      </c>
      <c r="F258" s="103">
        <v>70204</v>
      </c>
      <c r="G258" s="103" t="s">
        <v>47</v>
      </c>
      <c r="H258" s="103" t="s">
        <v>128</v>
      </c>
      <c r="I258" s="267">
        <v>30049.52</v>
      </c>
      <c r="J258" s="103"/>
      <c r="K258" s="103" t="s">
        <v>4887</v>
      </c>
      <c r="L258" s="116">
        <v>57225201</v>
      </c>
      <c r="M258" s="261">
        <v>44981</v>
      </c>
      <c r="N258" s="260" t="s">
        <v>865</v>
      </c>
      <c r="O258" s="264">
        <v>545543.44999999995</v>
      </c>
    </row>
    <row r="259" spans="1:15">
      <c r="A259" s="103" t="s">
        <v>404</v>
      </c>
      <c r="B259" s="103" t="s">
        <v>405</v>
      </c>
      <c r="C259" s="103" t="s">
        <v>4873</v>
      </c>
      <c r="D259" s="260">
        <v>1204</v>
      </c>
      <c r="E259" s="143">
        <v>44957</v>
      </c>
      <c r="F259" s="103">
        <v>70204</v>
      </c>
      <c r="G259" s="103" t="s">
        <v>47</v>
      </c>
      <c r="H259" s="103" t="s">
        <v>128</v>
      </c>
      <c r="I259" s="267">
        <v>11322</v>
      </c>
      <c r="J259" s="103"/>
      <c r="K259" s="103" t="s">
        <v>4888</v>
      </c>
      <c r="L259" s="116">
        <v>57225201</v>
      </c>
      <c r="M259" s="261">
        <v>44981</v>
      </c>
      <c r="N259" s="260" t="s">
        <v>865</v>
      </c>
      <c r="O259" s="264">
        <v>545543.44999999995</v>
      </c>
    </row>
    <row r="260" spans="1:15">
      <c r="A260" s="103" t="s">
        <v>404</v>
      </c>
      <c r="B260" s="103" t="s">
        <v>405</v>
      </c>
      <c r="C260" s="103" t="s">
        <v>4873</v>
      </c>
      <c r="D260" s="260">
        <v>1204</v>
      </c>
      <c r="E260" s="143">
        <v>44957</v>
      </c>
      <c r="F260" s="103">
        <v>70204</v>
      </c>
      <c r="G260" s="103" t="s">
        <v>47</v>
      </c>
      <c r="H260" s="103" t="s">
        <v>128</v>
      </c>
      <c r="I260" s="267">
        <v>11322</v>
      </c>
      <c r="J260" s="103"/>
      <c r="K260" s="103" t="s">
        <v>4889</v>
      </c>
      <c r="L260" s="116">
        <v>57225201</v>
      </c>
      <c r="M260" s="261">
        <v>44981</v>
      </c>
      <c r="N260" s="260" t="s">
        <v>865</v>
      </c>
      <c r="O260" s="264">
        <v>545543.44999999995</v>
      </c>
    </row>
    <row r="261" spans="1:15">
      <c r="A261" s="103" t="s">
        <v>404</v>
      </c>
      <c r="B261" s="103" t="s">
        <v>405</v>
      </c>
      <c r="C261" s="103" t="s">
        <v>4873</v>
      </c>
      <c r="D261" s="260">
        <v>1204</v>
      </c>
      <c r="E261" s="143">
        <v>44957</v>
      </c>
      <c r="F261" s="103">
        <v>70204</v>
      </c>
      <c r="G261" s="103" t="s">
        <v>47</v>
      </c>
      <c r="H261" s="103" t="s">
        <v>128</v>
      </c>
      <c r="I261" s="267">
        <v>11423.75</v>
      </c>
      <c r="J261" s="103"/>
      <c r="K261" s="103" t="s">
        <v>4890</v>
      </c>
      <c r="L261" s="116">
        <v>57225201</v>
      </c>
      <c r="M261" s="261">
        <v>44981</v>
      </c>
      <c r="N261" s="260" t="s">
        <v>865</v>
      </c>
      <c r="O261" s="264">
        <v>545543.44999999995</v>
      </c>
    </row>
    <row r="262" spans="1:15">
      <c r="A262" s="103" t="s">
        <v>404</v>
      </c>
      <c r="B262" s="103" t="s">
        <v>405</v>
      </c>
      <c r="C262" s="103" t="s">
        <v>4873</v>
      </c>
      <c r="D262" s="260">
        <v>1204</v>
      </c>
      <c r="E262" s="143">
        <v>44957</v>
      </c>
      <c r="F262" s="103">
        <v>70204</v>
      </c>
      <c r="G262" s="103" t="s">
        <v>47</v>
      </c>
      <c r="H262" s="103" t="s">
        <v>128</v>
      </c>
      <c r="I262" s="267">
        <v>11294.25</v>
      </c>
      <c r="J262" s="103"/>
      <c r="K262" s="103" t="s">
        <v>4891</v>
      </c>
      <c r="L262" s="116">
        <v>57225201</v>
      </c>
      <c r="M262" s="261">
        <v>44981</v>
      </c>
      <c r="N262" s="260" t="s">
        <v>865</v>
      </c>
      <c r="O262" s="264">
        <v>545543.44999999995</v>
      </c>
    </row>
    <row r="263" spans="1:15">
      <c r="A263" s="103" t="s">
        <v>404</v>
      </c>
      <c r="B263" s="103" t="s">
        <v>405</v>
      </c>
      <c r="C263" s="103" t="s">
        <v>4873</v>
      </c>
      <c r="D263" s="260">
        <v>1204</v>
      </c>
      <c r="E263" s="143">
        <v>44957</v>
      </c>
      <c r="F263" s="103">
        <v>70204</v>
      </c>
      <c r="G263" s="103" t="s">
        <v>47</v>
      </c>
      <c r="H263" s="103" t="s">
        <v>128</v>
      </c>
      <c r="I263" s="267">
        <v>5719.56</v>
      </c>
      <c r="J263" s="103"/>
      <c r="K263" s="103" t="s">
        <v>4892</v>
      </c>
      <c r="L263" s="116">
        <v>57225201</v>
      </c>
      <c r="M263" s="261">
        <v>44981</v>
      </c>
      <c r="N263" s="260" t="s">
        <v>865</v>
      </c>
      <c r="O263" s="264">
        <v>545543.44999999995</v>
      </c>
    </row>
    <row r="264" spans="1:15">
      <c r="A264" s="103" t="s">
        <v>404</v>
      </c>
      <c r="B264" s="103" t="s">
        <v>405</v>
      </c>
      <c r="C264" s="103" t="s">
        <v>4873</v>
      </c>
      <c r="D264" s="260">
        <v>1204</v>
      </c>
      <c r="E264" s="143">
        <v>44957</v>
      </c>
      <c r="F264" s="103">
        <v>70204</v>
      </c>
      <c r="G264" s="103" t="s">
        <v>47</v>
      </c>
      <c r="H264" s="103" t="s">
        <v>128</v>
      </c>
      <c r="I264" s="267">
        <v>11513.04</v>
      </c>
      <c r="J264" s="103"/>
      <c r="K264" s="103" t="s">
        <v>4893</v>
      </c>
      <c r="L264" s="116">
        <v>57225201</v>
      </c>
      <c r="M264" s="261">
        <v>44981</v>
      </c>
      <c r="N264" s="260" t="s">
        <v>865</v>
      </c>
      <c r="O264" s="264">
        <v>545543.44999999995</v>
      </c>
    </row>
    <row r="265" spans="1:15">
      <c r="A265" s="103" t="s">
        <v>404</v>
      </c>
      <c r="B265" s="103" t="s">
        <v>405</v>
      </c>
      <c r="C265" s="103" t="s">
        <v>4873</v>
      </c>
      <c r="D265" s="260">
        <v>1204</v>
      </c>
      <c r="E265" s="143">
        <v>44957</v>
      </c>
      <c r="F265" s="103">
        <v>70204</v>
      </c>
      <c r="G265" s="103" t="s">
        <v>47</v>
      </c>
      <c r="H265" s="103" t="s">
        <v>128</v>
      </c>
      <c r="I265" s="267">
        <v>5361.64</v>
      </c>
      <c r="J265" s="103"/>
      <c r="K265" s="103" t="s">
        <v>4894</v>
      </c>
      <c r="L265" s="116">
        <v>57225201</v>
      </c>
      <c r="M265" s="261">
        <v>44981</v>
      </c>
      <c r="N265" s="260" t="s">
        <v>865</v>
      </c>
      <c r="O265" s="264">
        <v>545543.44999999995</v>
      </c>
    </row>
    <row r="266" spans="1:15">
      <c r="A266" s="103" t="s">
        <v>404</v>
      </c>
      <c r="B266" s="103" t="s">
        <v>405</v>
      </c>
      <c r="C266" s="103" t="s">
        <v>4873</v>
      </c>
      <c r="D266" s="260">
        <v>1204</v>
      </c>
      <c r="E266" s="143">
        <v>44957</v>
      </c>
      <c r="F266" s="103">
        <v>70204</v>
      </c>
      <c r="G266" s="103" t="s">
        <v>47</v>
      </c>
      <c r="H266" s="103" t="s">
        <v>128</v>
      </c>
      <c r="I266" s="267">
        <v>5344.4</v>
      </c>
      <c r="J266" s="103"/>
      <c r="K266" s="103" t="s">
        <v>4895</v>
      </c>
      <c r="L266" s="116">
        <v>57225201</v>
      </c>
      <c r="M266" s="261">
        <v>44981</v>
      </c>
      <c r="N266" s="260" t="s">
        <v>865</v>
      </c>
      <c r="O266" s="264">
        <v>545543.44999999995</v>
      </c>
    </row>
    <row r="267" spans="1:15">
      <c r="A267" s="103" t="s">
        <v>44</v>
      </c>
      <c r="B267" s="103" t="s">
        <v>44</v>
      </c>
      <c r="C267" s="103" t="s">
        <v>4896</v>
      </c>
      <c r="D267" s="260">
        <v>1204</v>
      </c>
      <c r="E267" s="143">
        <v>44957</v>
      </c>
      <c r="F267" s="103">
        <v>70269</v>
      </c>
      <c r="G267" s="103" t="s">
        <v>47</v>
      </c>
      <c r="H267" s="103" t="s">
        <v>21</v>
      </c>
      <c r="I267" s="267">
        <v>127.3</v>
      </c>
      <c r="J267" s="103"/>
      <c r="K267" s="103" t="s">
        <v>4897</v>
      </c>
      <c r="L267" s="116">
        <v>53000085</v>
      </c>
      <c r="M267" s="261">
        <v>44971</v>
      </c>
      <c r="N267" s="260" t="s">
        <v>864</v>
      </c>
      <c r="O267" s="263">
        <v>117219.44</v>
      </c>
    </row>
    <row r="268" spans="1:15" hidden="1">
      <c r="A268" s="103" t="s">
        <v>44</v>
      </c>
      <c r="B268" s="103" t="s">
        <v>44</v>
      </c>
      <c r="C268" s="103" t="s">
        <v>4898</v>
      </c>
      <c r="D268" s="260">
        <v>1204</v>
      </c>
      <c r="E268" s="143">
        <v>44957</v>
      </c>
      <c r="F268" s="103">
        <v>70265</v>
      </c>
      <c r="G268" s="103" t="s">
        <v>47</v>
      </c>
      <c r="H268" s="103" t="s">
        <v>48</v>
      </c>
      <c r="I268" s="267">
        <v>154.1</v>
      </c>
      <c r="J268" s="103"/>
      <c r="K268" s="103" t="s">
        <v>4899</v>
      </c>
      <c r="L268" s="116">
        <v>53000085</v>
      </c>
      <c r="M268" s="260"/>
      <c r="N268" s="260"/>
      <c r="O268" s="260"/>
    </row>
    <row r="269" spans="1:15" hidden="1">
      <c r="A269" s="103" t="s">
        <v>44</v>
      </c>
      <c r="B269" s="103" t="s">
        <v>44</v>
      </c>
      <c r="C269" s="103" t="s">
        <v>4900</v>
      </c>
      <c r="D269" s="260">
        <v>1204</v>
      </c>
      <c r="E269" s="143">
        <v>44957</v>
      </c>
      <c r="F269" s="103">
        <v>70267</v>
      </c>
      <c r="G269" s="103" t="s">
        <v>47</v>
      </c>
      <c r="H269" s="103" t="s">
        <v>48</v>
      </c>
      <c r="I269" s="267">
        <v>180.9</v>
      </c>
      <c r="J269" s="103"/>
      <c r="K269" s="103" t="s">
        <v>4899</v>
      </c>
      <c r="L269" s="116">
        <v>53000085</v>
      </c>
      <c r="M269" s="260"/>
      <c r="N269" s="260"/>
      <c r="O269" s="260"/>
    </row>
    <row r="270" spans="1:15">
      <c r="A270" s="103" t="s">
        <v>44</v>
      </c>
      <c r="B270" s="103" t="s">
        <v>44</v>
      </c>
      <c r="C270" s="103" t="s">
        <v>4901</v>
      </c>
      <c r="D270" s="260">
        <v>1204</v>
      </c>
      <c r="E270" s="143">
        <v>44957</v>
      </c>
      <c r="F270" s="103">
        <v>70329</v>
      </c>
      <c r="G270" s="103" t="s">
        <v>47</v>
      </c>
      <c r="H270" s="103" t="s">
        <v>701</v>
      </c>
      <c r="I270" s="267">
        <v>207.7</v>
      </c>
      <c r="J270" s="103"/>
      <c r="K270" s="103" t="s">
        <v>4902</v>
      </c>
      <c r="L270" s="116">
        <v>53000085</v>
      </c>
      <c r="M270" s="261">
        <v>44971</v>
      </c>
      <c r="N270" s="260" t="s">
        <v>864</v>
      </c>
      <c r="O270" s="263">
        <v>117219.44</v>
      </c>
    </row>
    <row r="271" spans="1:15">
      <c r="A271" s="103" t="s">
        <v>44</v>
      </c>
      <c r="B271" s="103" t="s">
        <v>44</v>
      </c>
      <c r="C271" s="103" t="s">
        <v>4903</v>
      </c>
      <c r="D271" s="260">
        <v>1204</v>
      </c>
      <c r="E271" s="143">
        <v>44957</v>
      </c>
      <c r="F271" s="103">
        <v>70066</v>
      </c>
      <c r="G271" s="103" t="s">
        <v>47</v>
      </c>
      <c r="H271" s="103" t="s">
        <v>59</v>
      </c>
      <c r="I271" s="267">
        <v>14528.31</v>
      </c>
      <c r="J271" s="103"/>
      <c r="K271" s="103" t="s">
        <v>4904</v>
      </c>
      <c r="L271" s="116">
        <v>53000085</v>
      </c>
      <c r="M271" s="261">
        <v>44979</v>
      </c>
      <c r="N271" s="260" t="s">
        <v>864</v>
      </c>
      <c r="O271" s="263">
        <v>82030.27</v>
      </c>
    </row>
    <row r="272" spans="1:15" hidden="1">
      <c r="A272" s="103" t="s">
        <v>44</v>
      </c>
      <c r="B272" s="103" t="s">
        <v>44</v>
      </c>
      <c r="C272" s="103" t="s">
        <v>4905</v>
      </c>
      <c r="D272" s="260">
        <v>1204</v>
      </c>
      <c r="E272" s="143">
        <v>44957</v>
      </c>
      <c r="F272" s="103">
        <v>70095</v>
      </c>
      <c r="G272" s="103" t="s">
        <v>47</v>
      </c>
      <c r="H272" s="103" t="s">
        <v>426</v>
      </c>
      <c r="I272" s="267">
        <v>3658.5</v>
      </c>
      <c r="J272" s="103"/>
      <c r="K272" s="103" t="s">
        <v>4906</v>
      </c>
      <c r="L272" s="116">
        <v>53000085</v>
      </c>
      <c r="M272" s="260"/>
      <c r="N272" s="260"/>
      <c r="O272" s="260"/>
    </row>
    <row r="273" spans="1:15" hidden="1">
      <c r="A273" s="103" t="s">
        <v>44</v>
      </c>
      <c r="B273" s="103" t="s">
        <v>44</v>
      </c>
      <c r="C273" s="103" t="s">
        <v>4907</v>
      </c>
      <c r="D273" s="260">
        <v>1204</v>
      </c>
      <c r="E273" s="143">
        <v>44957</v>
      </c>
      <c r="F273" s="103">
        <v>70077</v>
      </c>
      <c r="G273" s="103" t="s">
        <v>47</v>
      </c>
      <c r="H273" s="103" t="s">
        <v>1835</v>
      </c>
      <c r="I273" s="267">
        <v>6747.9</v>
      </c>
      <c r="J273" s="103"/>
      <c r="K273" s="103" t="s">
        <v>4908</v>
      </c>
      <c r="L273" s="116">
        <v>53000085</v>
      </c>
      <c r="M273" s="260"/>
      <c r="N273" s="260"/>
      <c r="O273" s="260"/>
    </row>
    <row r="274" spans="1:15">
      <c r="A274" s="103" t="s">
        <v>44</v>
      </c>
      <c r="B274" s="103" t="s">
        <v>44</v>
      </c>
      <c r="C274" s="103" t="s">
        <v>4909</v>
      </c>
      <c r="D274" s="260">
        <v>1204</v>
      </c>
      <c r="E274" s="143">
        <v>44957</v>
      </c>
      <c r="F274" s="103">
        <v>70382</v>
      </c>
      <c r="G274" s="103" t="s">
        <v>47</v>
      </c>
      <c r="H274" s="103" t="s">
        <v>74</v>
      </c>
      <c r="I274" s="267">
        <v>1065.03</v>
      </c>
      <c r="J274" s="103"/>
      <c r="K274" s="103" t="s">
        <v>4910</v>
      </c>
      <c r="L274" s="116">
        <v>53000085</v>
      </c>
      <c r="M274" s="261">
        <v>44979</v>
      </c>
      <c r="N274" s="260" t="s">
        <v>864</v>
      </c>
      <c r="O274" s="263">
        <v>1558.67</v>
      </c>
    </row>
    <row r="275" spans="1:15">
      <c r="A275" s="103" t="s">
        <v>44</v>
      </c>
      <c r="B275" s="103" t="s">
        <v>44</v>
      </c>
      <c r="C275" s="103" t="s">
        <v>4911</v>
      </c>
      <c r="D275" s="260">
        <v>1204</v>
      </c>
      <c r="E275" s="143">
        <v>44957</v>
      </c>
      <c r="F275" s="103">
        <v>70065</v>
      </c>
      <c r="G275" s="103" t="s">
        <v>47</v>
      </c>
      <c r="H275" s="103" t="s">
        <v>452</v>
      </c>
      <c r="I275" s="267">
        <v>2048.7600000000002</v>
      </c>
      <c r="J275" s="103"/>
      <c r="K275" s="103" t="s">
        <v>4912</v>
      </c>
      <c r="L275" s="116">
        <v>53000085</v>
      </c>
      <c r="M275" s="261">
        <v>44979</v>
      </c>
      <c r="N275" s="260" t="s">
        <v>864</v>
      </c>
      <c r="O275" s="263">
        <v>82030.27</v>
      </c>
    </row>
    <row r="276" spans="1:15">
      <c r="A276" s="103" t="s">
        <v>44</v>
      </c>
      <c r="B276" s="103" t="s">
        <v>44</v>
      </c>
      <c r="C276" s="103" t="s">
        <v>4913</v>
      </c>
      <c r="D276" s="260">
        <v>1204</v>
      </c>
      <c r="E276" s="143">
        <v>44957</v>
      </c>
      <c r="F276" s="103">
        <v>70094</v>
      </c>
      <c r="G276" s="103" t="s">
        <v>47</v>
      </c>
      <c r="H276" s="103" t="s">
        <v>472</v>
      </c>
      <c r="I276" s="267">
        <v>733.46</v>
      </c>
      <c r="J276" s="103"/>
      <c r="K276" s="103" t="s">
        <v>4914</v>
      </c>
      <c r="L276" s="116">
        <v>53000085</v>
      </c>
      <c r="M276" s="261">
        <v>44979</v>
      </c>
      <c r="N276" s="260" t="s">
        <v>864</v>
      </c>
      <c r="O276" s="263">
        <v>82030.27</v>
      </c>
    </row>
    <row r="277" spans="1:15">
      <c r="A277" s="103" t="s">
        <v>44</v>
      </c>
      <c r="B277" s="103" t="s">
        <v>44</v>
      </c>
      <c r="C277" s="103" t="s">
        <v>4915</v>
      </c>
      <c r="D277" s="260">
        <v>1204</v>
      </c>
      <c r="E277" s="143">
        <v>44957</v>
      </c>
      <c r="F277" s="103">
        <v>70299</v>
      </c>
      <c r="G277" s="103" t="s">
        <v>47</v>
      </c>
      <c r="H277" s="103" t="s">
        <v>472</v>
      </c>
      <c r="I277" s="267">
        <v>3393.26</v>
      </c>
      <c r="J277" s="103"/>
      <c r="K277" s="103" t="s">
        <v>4914</v>
      </c>
      <c r="L277" s="116">
        <v>53000085</v>
      </c>
      <c r="M277" s="261">
        <v>44979</v>
      </c>
      <c r="N277" s="260" t="s">
        <v>864</v>
      </c>
      <c r="O277" s="263">
        <v>82030.27</v>
      </c>
    </row>
    <row r="278" spans="1:15">
      <c r="A278" s="103" t="s">
        <v>44</v>
      </c>
      <c r="B278" s="103" t="s">
        <v>44</v>
      </c>
      <c r="C278" s="103" t="s">
        <v>4916</v>
      </c>
      <c r="D278" s="260">
        <v>1204</v>
      </c>
      <c r="E278" s="143">
        <v>44957</v>
      </c>
      <c r="F278" s="103">
        <v>70299</v>
      </c>
      <c r="G278" s="103" t="s">
        <v>47</v>
      </c>
      <c r="H278" s="103" t="s">
        <v>472</v>
      </c>
      <c r="I278" s="267">
        <v>3917.16</v>
      </c>
      <c r="J278" s="103"/>
      <c r="K278" s="103" t="s">
        <v>4914</v>
      </c>
      <c r="L278" s="116">
        <v>53000085</v>
      </c>
      <c r="M278" s="261">
        <v>44979</v>
      </c>
      <c r="N278" s="260" t="s">
        <v>864</v>
      </c>
      <c r="O278" s="263">
        <v>82030.27</v>
      </c>
    </row>
    <row r="279" spans="1:15">
      <c r="A279" s="103" t="s">
        <v>44</v>
      </c>
      <c r="B279" s="103" t="s">
        <v>44</v>
      </c>
      <c r="C279" s="103" t="s">
        <v>4917</v>
      </c>
      <c r="D279" s="260">
        <v>1204</v>
      </c>
      <c r="E279" s="143">
        <v>44957</v>
      </c>
      <c r="F279" s="103">
        <v>70371</v>
      </c>
      <c r="G279" s="103" t="s">
        <v>47</v>
      </c>
      <c r="H279" s="103" t="s">
        <v>2272</v>
      </c>
      <c r="I279" s="267">
        <v>137.69999999999999</v>
      </c>
      <c r="J279" s="103"/>
      <c r="K279" s="103" t="s">
        <v>4918</v>
      </c>
      <c r="L279" s="116">
        <v>53000085</v>
      </c>
      <c r="M279" s="261">
        <v>44979</v>
      </c>
      <c r="N279" s="260" t="s">
        <v>864</v>
      </c>
      <c r="O279" s="263">
        <v>82030.27</v>
      </c>
    </row>
    <row r="280" spans="1:15">
      <c r="A280" s="103" t="s">
        <v>44</v>
      </c>
      <c r="B280" s="103" t="s">
        <v>44</v>
      </c>
      <c r="C280" s="103" t="s">
        <v>4919</v>
      </c>
      <c r="D280" s="260">
        <v>1204</v>
      </c>
      <c r="E280" s="143">
        <v>44957</v>
      </c>
      <c r="F280" s="103">
        <v>70371</v>
      </c>
      <c r="G280" s="103" t="s">
        <v>47</v>
      </c>
      <c r="H280" s="103" t="s">
        <v>2272</v>
      </c>
      <c r="I280" s="267">
        <v>2162.6999999999998</v>
      </c>
      <c r="J280" s="103"/>
      <c r="K280" s="103" t="s">
        <v>4918</v>
      </c>
      <c r="L280" s="116">
        <v>53000085</v>
      </c>
      <c r="M280" s="261">
        <v>44979</v>
      </c>
      <c r="N280" s="260" t="s">
        <v>864</v>
      </c>
      <c r="O280" s="263">
        <v>82030.27</v>
      </c>
    </row>
    <row r="281" spans="1:15">
      <c r="A281" s="103" t="s">
        <v>44</v>
      </c>
      <c r="B281" s="103" t="s">
        <v>44</v>
      </c>
      <c r="C281" s="103" t="s">
        <v>4920</v>
      </c>
      <c r="D281" s="260">
        <v>1204</v>
      </c>
      <c r="E281" s="143">
        <v>44957</v>
      </c>
      <c r="F281" s="103">
        <v>70079</v>
      </c>
      <c r="G281" s="103" t="s">
        <v>47</v>
      </c>
      <c r="H281" s="103" t="s">
        <v>426</v>
      </c>
      <c r="I281" s="267">
        <v>3119.2200000000003</v>
      </c>
      <c r="J281" s="103"/>
      <c r="K281" s="103" t="s">
        <v>4921</v>
      </c>
      <c r="L281" s="116">
        <v>53000085</v>
      </c>
      <c r="M281" s="261">
        <v>44971</v>
      </c>
      <c r="N281" s="260" t="s">
        <v>864</v>
      </c>
      <c r="O281" s="263">
        <v>117219.44</v>
      </c>
    </row>
    <row r="282" spans="1:15">
      <c r="A282" s="103" t="s">
        <v>44</v>
      </c>
      <c r="B282" s="103" t="s">
        <v>44</v>
      </c>
      <c r="C282" s="103" t="s">
        <v>4922</v>
      </c>
      <c r="D282" s="260">
        <v>1204</v>
      </c>
      <c r="E282" s="143">
        <v>44957</v>
      </c>
      <c r="F282" s="103">
        <v>70096</v>
      </c>
      <c r="G282" s="103" t="s">
        <v>47</v>
      </c>
      <c r="H282" s="103" t="s">
        <v>426</v>
      </c>
      <c r="I282" s="267">
        <v>668.98</v>
      </c>
      <c r="J282" s="103"/>
      <c r="K282" s="103" t="s">
        <v>4921</v>
      </c>
      <c r="L282" s="116">
        <v>53000085</v>
      </c>
      <c r="M282" s="261">
        <v>44971</v>
      </c>
      <c r="N282" s="260" t="s">
        <v>864</v>
      </c>
      <c r="O282" s="263">
        <v>117219.44</v>
      </c>
    </row>
    <row r="283" spans="1:15">
      <c r="A283" s="103" t="s">
        <v>44</v>
      </c>
      <c r="B283" s="103" t="s">
        <v>44</v>
      </c>
      <c r="C283" s="103" t="s">
        <v>4923</v>
      </c>
      <c r="D283" s="260">
        <v>1204</v>
      </c>
      <c r="E283" s="143">
        <v>44957</v>
      </c>
      <c r="F283" s="103">
        <v>70079</v>
      </c>
      <c r="G283" s="103" t="s">
        <v>47</v>
      </c>
      <c r="H283" s="103" t="s">
        <v>426</v>
      </c>
      <c r="I283" s="267">
        <v>3635.0600000000004</v>
      </c>
      <c r="J283" s="103"/>
      <c r="K283" s="103" t="s">
        <v>4921</v>
      </c>
      <c r="L283" s="116">
        <v>53000085</v>
      </c>
      <c r="M283" s="261">
        <v>44971</v>
      </c>
      <c r="N283" s="260" t="s">
        <v>864</v>
      </c>
      <c r="O283" s="263">
        <v>117219.44</v>
      </c>
    </row>
    <row r="284" spans="1:15">
      <c r="A284" s="103" t="s">
        <v>44</v>
      </c>
      <c r="B284" s="103" t="s">
        <v>44</v>
      </c>
      <c r="C284" s="103" t="s">
        <v>4924</v>
      </c>
      <c r="D284" s="260">
        <v>1204</v>
      </c>
      <c r="E284" s="143">
        <v>44957</v>
      </c>
      <c r="F284" s="103">
        <v>70092</v>
      </c>
      <c r="G284" s="103" t="s">
        <v>47</v>
      </c>
      <c r="H284" s="103" t="s">
        <v>426</v>
      </c>
      <c r="I284" s="267">
        <v>693.16000000000008</v>
      </c>
      <c r="J284" s="103"/>
      <c r="K284" s="103" t="s">
        <v>4925</v>
      </c>
      <c r="L284" s="116">
        <v>53000085</v>
      </c>
      <c r="M284" s="261">
        <v>44971</v>
      </c>
      <c r="N284" s="260" t="s">
        <v>864</v>
      </c>
      <c r="O284" s="263">
        <v>117219.44</v>
      </c>
    </row>
    <row r="285" spans="1:15">
      <c r="A285" s="103" t="s">
        <v>44</v>
      </c>
      <c r="B285" s="103" t="s">
        <v>44</v>
      </c>
      <c r="C285" s="103" t="s">
        <v>4926</v>
      </c>
      <c r="D285" s="260">
        <v>1204</v>
      </c>
      <c r="E285" s="143">
        <v>44957</v>
      </c>
      <c r="F285" s="103">
        <v>70090</v>
      </c>
      <c r="G285" s="103" t="s">
        <v>47</v>
      </c>
      <c r="H285" s="103" t="s">
        <v>426</v>
      </c>
      <c r="I285" s="267">
        <v>298.22000000000003</v>
      </c>
      <c r="J285" s="103"/>
      <c r="K285" s="103" t="s">
        <v>4925</v>
      </c>
      <c r="L285" s="116">
        <v>53000085</v>
      </c>
      <c r="M285" s="261">
        <v>44971</v>
      </c>
      <c r="N285" s="260" t="s">
        <v>864</v>
      </c>
      <c r="O285" s="263">
        <v>117219.44</v>
      </c>
    </row>
    <row r="286" spans="1:15">
      <c r="A286" s="103" t="s">
        <v>44</v>
      </c>
      <c r="B286" s="103" t="s">
        <v>44</v>
      </c>
      <c r="C286" s="103" t="s">
        <v>4927</v>
      </c>
      <c r="D286" s="260">
        <v>1204</v>
      </c>
      <c r="E286" s="143">
        <v>44957</v>
      </c>
      <c r="F286" s="103">
        <v>70079</v>
      </c>
      <c r="G286" s="103" t="s">
        <v>47</v>
      </c>
      <c r="H286" s="103" t="s">
        <v>426</v>
      </c>
      <c r="I286" s="267">
        <v>1074.26</v>
      </c>
      <c r="J286" s="103"/>
      <c r="K286" s="103" t="s">
        <v>4928</v>
      </c>
      <c r="L286" s="116">
        <v>53000085</v>
      </c>
      <c r="M286" s="261">
        <v>44971</v>
      </c>
      <c r="N286" s="260" t="s">
        <v>864</v>
      </c>
      <c r="O286" s="263">
        <v>117219.44</v>
      </c>
    </row>
    <row r="287" spans="1:15">
      <c r="A287" s="103" t="s">
        <v>44</v>
      </c>
      <c r="B287" s="103" t="s">
        <v>44</v>
      </c>
      <c r="C287" s="103" t="s">
        <v>4929</v>
      </c>
      <c r="D287" s="260">
        <v>1204</v>
      </c>
      <c r="E287" s="143">
        <v>44957</v>
      </c>
      <c r="F287" s="103">
        <v>70096</v>
      </c>
      <c r="G287" s="103" t="s">
        <v>47</v>
      </c>
      <c r="H287" s="103" t="s">
        <v>426</v>
      </c>
      <c r="I287" s="267">
        <v>236.44</v>
      </c>
      <c r="J287" s="103"/>
      <c r="K287" s="103" t="s">
        <v>4928</v>
      </c>
      <c r="L287" s="116">
        <v>53000085</v>
      </c>
      <c r="M287" s="261">
        <v>44971</v>
      </c>
      <c r="N287" s="260" t="s">
        <v>864</v>
      </c>
      <c r="O287" s="263">
        <v>117219.44</v>
      </c>
    </row>
    <row r="288" spans="1:15">
      <c r="A288" s="103" t="s">
        <v>44</v>
      </c>
      <c r="B288" s="103" t="s">
        <v>44</v>
      </c>
      <c r="C288" s="103" t="s">
        <v>4930</v>
      </c>
      <c r="D288" s="260">
        <v>1204</v>
      </c>
      <c r="E288" s="143">
        <v>44957</v>
      </c>
      <c r="F288" s="103">
        <v>70079</v>
      </c>
      <c r="G288" s="103" t="s">
        <v>47</v>
      </c>
      <c r="H288" s="103" t="s">
        <v>426</v>
      </c>
      <c r="I288" s="267">
        <v>1259.3</v>
      </c>
      <c r="J288" s="103"/>
      <c r="K288" s="103" t="s">
        <v>4928</v>
      </c>
      <c r="L288" s="116">
        <v>53000085</v>
      </c>
      <c r="M288" s="261">
        <v>44971</v>
      </c>
      <c r="N288" s="260" t="s">
        <v>864</v>
      </c>
      <c r="O288" s="263">
        <v>117219.44</v>
      </c>
    </row>
    <row r="289" spans="1:15">
      <c r="A289" s="103" t="s">
        <v>44</v>
      </c>
      <c r="B289" s="103" t="s">
        <v>44</v>
      </c>
      <c r="C289" s="103" t="s">
        <v>4931</v>
      </c>
      <c r="D289" s="260">
        <v>1204</v>
      </c>
      <c r="E289" s="143">
        <v>44957</v>
      </c>
      <c r="F289" s="103">
        <v>70092</v>
      </c>
      <c r="G289" s="103" t="s">
        <v>47</v>
      </c>
      <c r="H289" s="103" t="s">
        <v>426</v>
      </c>
      <c r="I289" s="267">
        <v>359.79999999999995</v>
      </c>
      <c r="J289" s="103"/>
      <c r="K289" s="103" t="s">
        <v>4932</v>
      </c>
      <c r="L289" s="116">
        <v>53000085</v>
      </c>
      <c r="M289" s="261">
        <v>44971</v>
      </c>
      <c r="N289" s="260" t="s">
        <v>864</v>
      </c>
      <c r="O289" s="263">
        <v>117219.44</v>
      </c>
    </row>
    <row r="290" spans="1:15">
      <c r="A290" s="103" t="s">
        <v>44</v>
      </c>
      <c r="B290" s="103" t="s">
        <v>44</v>
      </c>
      <c r="C290" s="103" t="s">
        <v>4933</v>
      </c>
      <c r="D290" s="260">
        <v>1204</v>
      </c>
      <c r="E290" s="143">
        <v>44957</v>
      </c>
      <c r="F290" s="103">
        <v>70090</v>
      </c>
      <c r="G290" s="103" t="s">
        <v>47</v>
      </c>
      <c r="H290" s="103" t="s">
        <v>426</v>
      </c>
      <c r="I290" s="267">
        <v>154.19999999999999</v>
      </c>
      <c r="J290" s="103"/>
      <c r="K290" s="103" t="s">
        <v>4932</v>
      </c>
      <c r="L290" s="116">
        <v>53000085</v>
      </c>
      <c r="M290" s="261">
        <v>44971</v>
      </c>
      <c r="N290" s="260" t="s">
        <v>864</v>
      </c>
      <c r="O290" s="263">
        <v>117219.44</v>
      </c>
    </row>
    <row r="291" spans="1:15">
      <c r="A291" s="103" t="s">
        <v>44</v>
      </c>
      <c r="B291" s="103" t="s">
        <v>44</v>
      </c>
      <c r="C291" s="103" t="s">
        <v>4934</v>
      </c>
      <c r="D291" s="260">
        <v>1204</v>
      </c>
      <c r="E291" s="143">
        <v>44957</v>
      </c>
      <c r="F291" s="103">
        <v>70329</v>
      </c>
      <c r="G291" s="103" t="s">
        <v>47</v>
      </c>
      <c r="H291" s="103" t="s">
        <v>701</v>
      </c>
      <c r="I291" s="267">
        <v>51.4</v>
      </c>
      <c r="J291" s="103"/>
      <c r="K291" s="103" t="s">
        <v>4935</v>
      </c>
      <c r="L291" s="116">
        <v>53000085</v>
      </c>
      <c r="M291" s="261">
        <v>44971</v>
      </c>
      <c r="N291" s="260" t="s">
        <v>864</v>
      </c>
      <c r="O291" s="263">
        <v>117219.44</v>
      </c>
    </row>
    <row r="292" spans="1:15">
      <c r="A292" s="103" t="s">
        <v>44</v>
      </c>
      <c r="B292" s="103" t="s">
        <v>44</v>
      </c>
      <c r="C292" s="103" t="s">
        <v>4936</v>
      </c>
      <c r="D292" s="260">
        <v>1204</v>
      </c>
      <c r="E292" s="143">
        <v>44957</v>
      </c>
      <c r="F292" s="103">
        <v>70384</v>
      </c>
      <c r="G292" s="103" t="s">
        <v>47</v>
      </c>
      <c r="H292" s="103" t="s">
        <v>435</v>
      </c>
      <c r="I292" s="267">
        <v>3625.98</v>
      </c>
      <c r="J292" s="103"/>
      <c r="K292" s="103" t="s">
        <v>4937</v>
      </c>
      <c r="L292" s="116">
        <v>53000085</v>
      </c>
      <c r="M292" s="261">
        <v>44971</v>
      </c>
      <c r="N292" s="260" t="s">
        <v>864</v>
      </c>
      <c r="O292" s="263">
        <v>117219.44</v>
      </c>
    </row>
    <row r="293" spans="1:15">
      <c r="A293" s="103" t="s">
        <v>44</v>
      </c>
      <c r="B293" s="103" t="s">
        <v>44</v>
      </c>
      <c r="C293" s="103" t="s">
        <v>4938</v>
      </c>
      <c r="D293" s="260">
        <v>1204</v>
      </c>
      <c r="E293" s="143">
        <v>44957</v>
      </c>
      <c r="F293" s="103">
        <v>70079</v>
      </c>
      <c r="G293" s="103" t="s">
        <v>47</v>
      </c>
      <c r="H293" s="103" t="s">
        <v>426</v>
      </c>
      <c r="I293" s="267">
        <v>8325.9800000000014</v>
      </c>
      <c r="J293" s="103"/>
      <c r="K293" s="103" t="s">
        <v>4939</v>
      </c>
      <c r="L293" s="116">
        <v>53000085</v>
      </c>
      <c r="M293" s="261">
        <v>44971</v>
      </c>
      <c r="N293" s="260" t="s">
        <v>864</v>
      </c>
      <c r="O293" s="263">
        <v>117219.44</v>
      </c>
    </row>
    <row r="294" spans="1:15">
      <c r="A294" s="103" t="s">
        <v>44</v>
      </c>
      <c r="B294" s="103" t="s">
        <v>44</v>
      </c>
      <c r="C294" s="103" t="s">
        <v>4940</v>
      </c>
      <c r="D294" s="260">
        <v>1204</v>
      </c>
      <c r="E294" s="143">
        <v>44957</v>
      </c>
      <c r="F294" s="103">
        <v>70096</v>
      </c>
      <c r="G294" s="103" t="s">
        <v>47</v>
      </c>
      <c r="H294" s="103" t="s">
        <v>426</v>
      </c>
      <c r="I294" s="267">
        <v>1781.2600000000002</v>
      </c>
      <c r="J294" s="103"/>
      <c r="K294" s="103" t="s">
        <v>4939</v>
      </c>
      <c r="L294" s="116">
        <v>53000085</v>
      </c>
      <c r="M294" s="261">
        <v>44971</v>
      </c>
      <c r="N294" s="260" t="s">
        <v>864</v>
      </c>
      <c r="O294" s="263">
        <v>117219.44</v>
      </c>
    </row>
    <row r="295" spans="1:15">
      <c r="A295" s="103" t="s">
        <v>44</v>
      </c>
      <c r="B295" s="103" t="s">
        <v>44</v>
      </c>
      <c r="C295" s="103" t="s">
        <v>4941</v>
      </c>
      <c r="D295" s="260">
        <v>1204</v>
      </c>
      <c r="E295" s="143">
        <v>44957</v>
      </c>
      <c r="F295" s="103">
        <v>70079</v>
      </c>
      <c r="G295" s="103" t="s">
        <v>47</v>
      </c>
      <c r="H295" s="103" t="s">
        <v>426</v>
      </c>
      <c r="I295" s="267">
        <v>9728.42</v>
      </c>
      <c r="J295" s="103"/>
      <c r="K295" s="103" t="s">
        <v>4939</v>
      </c>
      <c r="L295" s="116">
        <v>53000085</v>
      </c>
      <c r="M295" s="261">
        <v>44971</v>
      </c>
      <c r="N295" s="260" t="s">
        <v>864</v>
      </c>
      <c r="O295" s="263">
        <v>117219.44</v>
      </c>
    </row>
    <row r="296" spans="1:15">
      <c r="A296" s="103" t="s">
        <v>44</v>
      </c>
      <c r="B296" s="103" t="s">
        <v>44</v>
      </c>
      <c r="C296" s="103" t="s">
        <v>4942</v>
      </c>
      <c r="D296" s="260">
        <v>1204</v>
      </c>
      <c r="E296" s="143">
        <v>44957</v>
      </c>
      <c r="F296" s="103">
        <v>70092</v>
      </c>
      <c r="G296" s="103" t="s">
        <v>47</v>
      </c>
      <c r="H296" s="103" t="s">
        <v>426</v>
      </c>
      <c r="I296" s="267">
        <v>1845.74</v>
      </c>
      <c r="J296" s="103"/>
      <c r="K296" s="103" t="s">
        <v>4943</v>
      </c>
      <c r="L296" s="116">
        <v>53000085</v>
      </c>
      <c r="M296" s="261">
        <v>44971</v>
      </c>
      <c r="N296" s="260" t="s">
        <v>864</v>
      </c>
      <c r="O296" s="263">
        <v>117219.44</v>
      </c>
    </row>
    <row r="297" spans="1:15">
      <c r="A297" s="103" t="s">
        <v>44</v>
      </c>
      <c r="B297" s="103" t="s">
        <v>44</v>
      </c>
      <c r="C297" s="103" t="s">
        <v>4944</v>
      </c>
      <c r="D297" s="260">
        <v>1204</v>
      </c>
      <c r="E297" s="143">
        <v>44957</v>
      </c>
      <c r="F297" s="103">
        <v>70090</v>
      </c>
      <c r="G297" s="103" t="s">
        <v>47</v>
      </c>
      <c r="H297" s="103" t="s">
        <v>426</v>
      </c>
      <c r="I297" s="267">
        <v>789.88</v>
      </c>
      <c r="J297" s="103"/>
      <c r="K297" s="103" t="s">
        <v>4943</v>
      </c>
      <c r="L297" s="116">
        <v>53000085</v>
      </c>
      <c r="M297" s="261">
        <v>44971</v>
      </c>
      <c r="N297" s="260" t="s">
        <v>864</v>
      </c>
      <c r="O297" s="263">
        <v>117219.44</v>
      </c>
    </row>
    <row r="298" spans="1:15">
      <c r="A298" s="103" t="s">
        <v>44</v>
      </c>
      <c r="B298" s="103" t="s">
        <v>44</v>
      </c>
      <c r="C298" s="103" t="s">
        <v>4945</v>
      </c>
      <c r="D298" s="260">
        <v>1204</v>
      </c>
      <c r="E298" s="143">
        <v>44957</v>
      </c>
      <c r="F298" s="103">
        <v>70299</v>
      </c>
      <c r="G298" s="103" t="s">
        <v>47</v>
      </c>
      <c r="H298" s="103" t="s">
        <v>472</v>
      </c>
      <c r="I298" s="267">
        <v>10155.6</v>
      </c>
      <c r="J298" s="103"/>
      <c r="K298" s="103" t="s">
        <v>4946</v>
      </c>
      <c r="L298" s="116">
        <v>53000085</v>
      </c>
      <c r="M298" s="261">
        <v>44979</v>
      </c>
      <c r="N298" s="260" t="s">
        <v>864</v>
      </c>
      <c r="O298" s="263">
        <v>82030.27</v>
      </c>
    </row>
    <row r="299" spans="1:15">
      <c r="A299" s="103" t="s">
        <v>44</v>
      </c>
      <c r="B299" s="103" t="s">
        <v>44</v>
      </c>
      <c r="C299" s="103" t="s">
        <v>4947</v>
      </c>
      <c r="D299" s="260">
        <v>1204</v>
      </c>
      <c r="E299" s="143">
        <v>44957</v>
      </c>
      <c r="F299" s="103">
        <v>70094</v>
      </c>
      <c r="G299" s="103" t="s">
        <v>47</v>
      </c>
      <c r="H299" s="103" t="s">
        <v>472</v>
      </c>
      <c r="I299" s="267">
        <v>2176.1999999999998</v>
      </c>
      <c r="J299" s="103"/>
      <c r="K299" s="103" t="s">
        <v>4946</v>
      </c>
      <c r="L299" s="116">
        <v>53000085</v>
      </c>
      <c r="M299" s="261">
        <v>44979</v>
      </c>
      <c r="N299" s="260" t="s">
        <v>864</v>
      </c>
      <c r="O299" s="263">
        <v>82030.27</v>
      </c>
    </row>
    <row r="300" spans="1:15">
      <c r="A300" s="103" t="s">
        <v>44</v>
      </c>
      <c r="B300" s="103" t="s">
        <v>44</v>
      </c>
      <c r="C300" s="103" t="s">
        <v>4948</v>
      </c>
      <c r="D300" s="260">
        <v>1204</v>
      </c>
      <c r="E300" s="143">
        <v>44957</v>
      </c>
      <c r="F300" s="103">
        <v>70299</v>
      </c>
      <c r="G300" s="103" t="s">
        <v>47</v>
      </c>
      <c r="H300" s="103" t="s">
        <v>472</v>
      </c>
      <c r="I300" s="267">
        <v>11517.74</v>
      </c>
      <c r="J300" s="103"/>
      <c r="K300" s="103" t="s">
        <v>4946</v>
      </c>
      <c r="L300" s="116">
        <v>53000085</v>
      </c>
      <c r="M300" s="261">
        <v>44979</v>
      </c>
      <c r="N300" s="260" t="s">
        <v>864</v>
      </c>
      <c r="O300" s="263">
        <v>82030.27</v>
      </c>
    </row>
    <row r="301" spans="1:15">
      <c r="A301" s="103" t="s">
        <v>44</v>
      </c>
      <c r="B301" s="103" t="s">
        <v>44</v>
      </c>
      <c r="C301" s="103" t="s">
        <v>4949</v>
      </c>
      <c r="D301" s="260">
        <v>1204</v>
      </c>
      <c r="E301" s="143">
        <v>44957</v>
      </c>
      <c r="F301" s="103">
        <v>70092</v>
      </c>
      <c r="G301" s="103" t="s">
        <v>47</v>
      </c>
      <c r="H301" s="103" t="s">
        <v>426</v>
      </c>
      <c r="I301" s="267">
        <v>3385.2000000000003</v>
      </c>
      <c r="J301" s="103"/>
      <c r="K301" s="103" t="s">
        <v>4950</v>
      </c>
      <c r="L301" s="116">
        <v>53000085</v>
      </c>
      <c r="M301" s="261">
        <v>44971</v>
      </c>
      <c r="N301" s="260" t="s">
        <v>864</v>
      </c>
      <c r="O301" s="263">
        <v>117219.44</v>
      </c>
    </row>
    <row r="302" spans="1:15">
      <c r="A302" s="103" t="s">
        <v>44</v>
      </c>
      <c r="B302" s="103" t="s">
        <v>44</v>
      </c>
      <c r="C302" s="103" t="s">
        <v>4951</v>
      </c>
      <c r="D302" s="260">
        <v>1204</v>
      </c>
      <c r="E302" s="143">
        <v>44957</v>
      </c>
      <c r="F302" s="103">
        <v>70090</v>
      </c>
      <c r="G302" s="103" t="s">
        <v>47</v>
      </c>
      <c r="H302" s="103" t="s">
        <v>426</v>
      </c>
      <c r="I302" s="267">
        <v>1450.8000000000002</v>
      </c>
      <c r="J302" s="103"/>
      <c r="K302" s="103" t="s">
        <v>4950</v>
      </c>
      <c r="L302" s="116">
        <v>53000085</v>
      </c>
      <c r="M302" s="261">
        <v>44971</v>
      </c>
      <c r="N302" s="260" t="s">
        <v>864</v>
      </c>
      <c r="O302" s="263">
        <v>117219.44</v>
      </c>
    </row>
    <row r="303" spans="1:15">
      <c r="A303" s="103" t="s">
        <v>44</v>
      </c>
      <c r="B303" s="103" t="s">
        <v>44</v>
      </c>
      <c r="C303" s="103" t="s">
        <v>4952</v>
      </c>
      <c r="D303" s="260">
        <v>1204</v>
      </c>
      <c r="E303" s="143">
        <v>44957</v>
      </c>
      <c r="F303" s="103">
        <v>70329</v>
      </c>
      <c r="G303" s="103" t="s">
        <v>47</v>
      </c>
      <c r="H303" s="103" t="s">
        <v>701</v>
      </c>
      <c r="I303" s="267">
        <v>282.10000000000002</v>
      </c>
      <c r="J303" s="103"/>
      <c r="K303" s="103" t="s">
        <v>4953</v>
      </c>
      <c r="L303" s="116">
        <v>53000085</v>
      </c>
      <c r="M303" s="261">
        <v>44971</v>
      </c>
      <c r="N303" s="260" t="s">
        <v>864</v>
      </c>
      <c r="O303" s="263">
        <v>117219.44</v>
      </c>
    </row>
    <row r="304" spans="1:15">
      <c r="A304" s="103" t="s">
        <v>44</v>
      </c>
      <c r="B304" s="103" t="s">
        <v>44</v>
      </c>
      <c r="C304" s="103" t="s">
        <v>4954</v>
      </c>
      <c r="D304" s="260">
        <v>1204</v>
      </c>
      <c r="E304" s="143">
        <v>44957</v>
      </c>
      <c r="F304" s="103">
        <v>70061</v>
      </c>
      <c r="G304" s="103" t="s">
        <v>47</v>
      </c>
      <c r="H304" s="103" t="s">
        <v>786</v>
      </c>
      <c r="I304" s="267">
        <v>179.49</v>
      </c>
      <c r="J304" s="103"/>
      <c r="K304" s="103" t="s">
        <v>4955</v>
      </c>
      <c r="L304" s="116">
        <v>53000085</v>
      </c>
      <c r="M304" s="261">
        <v>44971</v>
      </c>
      <c r="N304" s="260" t="s">
        <v>864</v>
      </c>
      <c r="O304" s="263">
        <v>117219.44</v>
      </c>
    </row>
    <row r="305" spans="1:15">
      <c r="A305" s="103" t="s">
        <v>44</v>
      </c>
      <c r="B305" s="103" t="s">
        <v>44</v>
      </c>
      <c r="C305" s="103" t="s">
        <v>4956</v>
      </c>
      <c r="D305" s="260">
        <v>1204</v>
      </c>
      <c r="E305" s="143">
        <v>44957</v>
      </c>
      <c r="F305" s="103">
        <v>70062</v>
      </c>
      <c r="G305" s="103" t="s">
        <v>47</v>
      </c>
      <c r="H305" s="103" t="s">
        <v>786</v>
      </c>
      <c r="I305" s="267">
        <v>370.56</v>
      </c>
      <c r="J305" s="103"/>
      <c r="K305" s="103" t="s">
        <v>4955</v>
      </c>
      <c r="L305" s="116">
        <v>53000085</v>
      </c>
      <c r="M305" s="261">
        <v>44971</v>
      </c>
      <c r="N305" s="260" t="s">
        <v>864</v>
      </c>
      <c r="O305" s="263">
        <v>117219.44</v>
      </c>
    </row>
    <row r="306" spans="1:15">
      <c r="A306" s="103" t="s">
        <v>44</v>
      </c>
      <c r="B306" s="103" t="s">
        <v>44</v>
      </c>
      <c r="C306" s="103" t="s">
        <v>4957</v>
      </c>
      <c r="D306" s="260">
        <v>1204</v>
      </c>
      <c r="E306" s="143">
        <v>44957</v>
      </c>
      <c r="F306" s="103">
        <v>70091</v>
      </c>
      <c r="G306" s="103" t="s">
        <v>47</v>
      </c>
      <c r="H306" s="103" t="s">
        <v>312</v>
      </c>
      <c r="I306" s="267">
        <v>69.48</v>
      </c>
      <c r="J306" s="103"/>
      <c r="K306" s="103" t="s">
        <v>4958</v>
      </c>
      <c r="L306" s="116">
        <v>53000085</v>
      </c>
      <c r="M306" s="261">
        <v>44971</v>
      </c>
      <c r="N306" s="260" t="s">
        <v>864</v>
      </c>
      <c r="O306" s="263">
        <v>117219.44</v>
      </c>
    </row>
    <row r="307" spans="1:15" hidden="1">
      <c r="A307" s="103" t="s">
        <v>44</v>
      </c>
      <c r="B307" s="103" t="s">
        <v>44</v>
      </c>
      <c r="C307" s="103" t="s">
        <v>4959</v>
      </c>
      <c r="D307" s="260">
        <v>1204</v>
      </c>
      <c r="E307" s="143">
        <v>44957</v>
      </c>
      <c r="F307" s="103">
        <v>70383</v>
      </c>
      <c r="G307" s="103" t="s">
        <v>47</v>
      </c>
      <c r="H307" s="103" t="s">
        <v>59</v>
      </c>
      <c r="I307" s="267">
        <v>81.06</v>
      </c>
      <c r="J307" s="103"/>
      <c r="K307" s="103" t="s">
        <v>4960</v>
      </c>
      <c r="L307" s="116">
        <v>53000085</v>
      </c>
      <c r="M307" s="260"/>
      <c r="N307" s="260"/>
      <c r="O307" s="260"/>
    </row>
    <row r="308" spans="1:15">
      <c r="A308" s="103" t="s">
        <v>44</v>
      </c>
      <c r="B308" s="103" t="s">
        <v>44</v>
      </c>
      <c r="C308" s="103" t="s">
        <v>4961</v>
      </c>
      <c r="D308" s="260">
        <v>1204</v>
      </c>
      <c r="E308" s="143">
        <v>44957</v>
      </c>
      <c r="F308" s="103">
        <v>70088</v>
      </c>
      <c r="G308" s="103" t="s">
        <v>47</v>
      </c>
      <c r="H308" s="103" t="s">
        <v>472</v>
      </c>
      <c r="I308" s="267">
        <v>80.5</v>
      </c>
      <c r="J308" s="103"/>
      <c r="K308" s="103" t="s">
        <v>4962</v>
      </c>
      <c r="L308" s="116">
        <v>53000085</v>
      </c>
      <c r="M308" s="261">
        <v>44971</v>
      </c>
      <c r="N308" s="260" t="s">
        <v>864</v>
      </c>
      <c r="O308" s="263">
        <v>117219.44</v>
      </c>
    </row>
    <row r="309" spans="1:15">
      <c r="A309" s="103" t="s">
        <v>44</v>
      </c>
      <c r="B309" s="103" t="s">
        <v>44</v>
      </c>
      <c r="C309" s="103" t="s">
        <v>4963</v>
      </c>
      <c r="D309" s="260">
        <v>1204</v>
      </c>
      <c r="E309" s="143">
        <v>44957</v>
      </c>
      <c r="F309" s="103">
        <v>70205</v>
      </c>
      <c r="G309" s="103" t="s">
        <v>47</v>
      </c>
      <c r="H309" s="103" t="s">
        <v>316</v>
      </c>
      <c r="I309" s="267">
        <v>383.24</v>
      </c>
      <c r="J309" s="103"/>
      <c r="K309" s="103" t="s">
        <v>4964</v>
      </c>
      <c r="L309" s="116">
        <v>53000085</v>
      </c>
      <c r="M309" s="261">
        <v>44971</v>
      </c>
      <c r="N309" s="260" t="s">
        <v>864</v>
      </c>
      <c r="O309" s="263">
        <v>117219.44</v>
      </c>
    </row>
    <row r="310" spans="1:15">
      <c r="A310" s="103" t="s">
        <v>44</v>
      </c>
      <c r="B310" s="103" t="s">
        <v>44</v>
      </c>
      <c r="C310" s="103" t="s">
        <v>4965</v>
      </c>
      <c r="D310" s="260">
        <v>1204</v>
      </c>
      <c r="E310" s="143">
        <v>44957</v>
      </c>
      <c r="F310" s="103">
        <v>70206</v>
      </c>
      <c r="G310" s="103" t="s">
        <v>47</v>
      </c>
      <c r="H310" s="103" t="s">
        <v>316</v>
      </c>
      <c r="I310" s="267">
        <v>915.2</v>
      </c>
      <c r="J310" s="103"/>
      <c r="K310" s="103" t="s">
        <v>4964</v>
      </c>
      <c r="L310" s="116">
        <v>53000085</v>
      </c>
      <c r="M310" s="261">
        <v>44971</v>
      </c>
      <c r="N310" s="260" t="s">
        <v>864</v>
      </c>
      <c r="O310" s="263">
        <v>117219.44</v>
      </c>
    </row>
    <row r="311" spans="1:15" hidden="1">
      <c r="A311" s="103" t="s">
        <v>4966</v>
      </c>
      <c r="B311" s="103" t="s">
        <v>1007</v>
      </c>
      <c r="C311" s="103" t="s">
        <v>4967</v>
      </c>
      <c r="D311" s="260">
        <v>1201</v>
      </c>
      <c r="E311" s="143">
        <v>44957</v>
      </c>
      <c r="F311" s="103">
        <v>69752</v>
      </c>
      <c r="G311" s="103" t="s">
        <v>47</v>
      </c>
      <c r="H311" s="103" t="s">
        <v>701</v>
      </c>
      <c r="I311" s="267">
        <v>45982.080000000002</v>
      </c>
      <c r="J311" s="103"/>
      <c r="K311" s="103" t="s">
        <v>4968</v>
      </c>
      <c r="L311" s="116">
        <v>57319830</v>
      </c>
      <c r="M311" s="260"/>
      <c r="N311" s="260"/>
      <c r="O311" s="260"/>
    </row>
    <row r="312" spans="1:15">
      <c r="A312" s="103" t="s">
        <v>166</v>
      </c>
      <c r="B312" s="103" t="s">
        <v>292</v>
      </c>
      <c r="C312" s="103" t="s">
        <v>4970</v>
      </c>
      <c r="D312" s="260">
        <v>1201</v>
      </c>
      <c r="E312" s="143">
        <v>44957</v>
      </c>
      <c r="F312" s="103">
        <v>70488</v>
      </c>
      <c r="G312" s="103" t="s">
        <v>47</v>
      </c>
      <c r="H312" s="103" t="s">
        <v>21</v>
      </c>
      <c r="I312" s="267">
        <v>774</v>
      </c>
      <c r="J312" s="103"/>
      <c r="K312" s="103" t="s">
        <v>4971</v>
      </c>
      <c r="L312" s="116">
        <v>55738459</v>
      </c>
      <c r="M312" s="261">
        <v>44972</v>
      </c>
      <c r="N312" s="260" t="s">
        <v>864</v>
      </c>
      <c r="O312" s="263">
        <v>17528.099999999999</v>
      </c>
    </row>
    <row r="313" spans="1:15">
      <c r="A313" s="103" t="s">
        <v>166</v>
      </c>
      <c r="B313" s="103" t="s">
        <v>292</v>
      </c>
      <c r="C313" s="103" t="s">
        <v>4970</v>
      </c>
      <c r="D313" s="260">
        <v>1201</v>
      </c>
      <c r="E313" s="143">
        <v>44957</v>
      </c>
      <c r="F313" s="103">
        <v>70488</v>
      </c>
      <c r="G313" s="103" t="s">
        <v>47</v>
      </c>
      <c r="H313" s="103" t="s">
        <v>21</v>
      </c>
      <c r="I313" s="267">
        <v>10610.6</v>
      </c>
      <c r="J313" s="103"/>
      <c r="K313" s="103" t="s">
        <v>4972</v>
      </c>
      <c r="L313" s="116">
        <v>55738459</v>
      </c>
      <c r="M313" s="261">
        <v>44972</v>
      </c>
      <c r="N313" s="260" t="s">
        <v>864</v>
      </c>
      <c r="O313" s="263">
        <v>17528.099999999999</v>
      </c>
    </row>
    <row r="314" spans="1:15">
      <c r="A314" s="103" t="s">
        <v>166</v>
      </c>
      <c r="B314" s="103" t="s">
        <v>292</v>
      </c>
      <c r="C314" s="103" t="s">
        <v>4970</v>
      </c>
      <c r="D314" s="260">
        <v>1201</v>
      </c>
      <c r="E314" s="143">
        <v>44957</v>
      </c>
      <c r="F314" s="103">
        <v>70488</v>
      </c>
      <c r="G314" s="103" t="s">
        <v>47</v>
      </c>
      <c r="H314" s="103" t="s">
        <v>21</v>
      </c>
      <c r="I314" s="267">
        <v>6143.5</v>
      </c>
      <c r="J314" s="103"/>
      <c r="K314" s="103" t="s">
        <v>4540</v>
      </c>
      <c r="L314" s="116">
        <v>55738459</v>
      </c>
      <c r="M314" s="261">
        <v>44972</v>
      </c>
      <c r="N314" s="260" t="s">
        <v>864</v>
      </c>
      <c r="O314" s="263">
        <v>17528.099999999999</v>
      </c>
    </row>
    <row r="315" spans="1:15" hidden="1">
      <c r="A315" s="103" t="s">
        <v>44</v>
      </c>
      <c r="B315" s="103" t="s">
        <v>44</v>
      </c>
      <c r="C315" s="103" t="s">
        <v>4973</v>
      </c>
      <c r="D315" s="260">
        <v>1204</v>
      </c>
      <c r="E315" s="143">
        <v>44957</v>
      </c>
      <c r="F315" s="103">
        <v>70095</v>
      </c>
      <c r="G315" s="103" t="s">
        <v>47</v>
      </c>
      <c r="H315" s="103" t="s">
        <v>426</v>
      </c>
      <c r="I315" s="267">
        <v>25658.28</v>
      </c>
      <c r="J315" s="103"/>
      <c r="K315" s="103" t="s">
        <v>4974</v>
      </c>
      <c r="L315" s="116">
        <v>53000085</v>
      </c>
      <c r="M315" s="260"/>
      <c r="N315" s="260"/>
      <c r="O315" s="260"/>
    </row>
    <row r="316" spans="1:15">
      <c r="A316" s="103" t="s">
        <v>44</v>
      </c>
      <c r="B316" s="103" t="s">
        <v>44</v>
      </c>
      <c r="C316" s="103" t="s">
        <v>4975</v>
      </c>
      <c r="D316" s="260">
        <v>1204</v>
      </c>
      <c r="E316" s="143">
        <v>44957</v>
      </c>
      <c r="F316" s="103">
        <v>70293</v>
      </c>
      <c r="G316" s="103" t="s">
        <v>47</v>
      </c>
      <c r="H316" s="103" t="s">
        <v>86</v>
      </c>
      <c r="I316" s="267">
        <v>23300.58</v>
      </c>
      <c r="J316" s="103"/>
      <c r="K316" s="103" t="s">
        <v>4976</v>
      </c>
      <c r="L316" s="116">
        <v>53000085</v>
      </c>
      <c r="M316" s="261">
        <v>44979</v>
      </c>
      <c r="N316" s="260" t="s">
        <v>864</v>
      </c>
      <c r="O316" s="263">
        <v>82030.27</v>
      </c>
    </row>
    <row r="317" spans="1:15">
      <c r="A317" s="103" t="s">
        <v>3641</v>
      </c>
      <c r="B317" s="103" t="s">
        <v>209</v>
      </c>
      <c r="C317" s="103" t="s">
        <v>4977</v>
      </c>
      <c r="D317" s="260">
        <v>1201</v>
      </c>
      <c r="E317" s="143">
        <v>44957</v>
      </c>
      <c r="F317" s="103" t="s">
        <v>4978</v>
      </c>
      <c r="G317" s="103" t="s">
        <v>47</v>
      </c>
      <c r="H317" s="103" t="s">
        <v>21</v>
      </c>
      <c r="I317" s="267">
        <v>1050</v>
      </c>
      <c r="J317" s="103"/>
      <c r="K317" s="103" t="s">
        <v>4443</v>
      </c>
      <c r="L317" s="116">
        <v>55738459</v>
      </c>
      <c r="M317" s="261">
        <v>44984</v>
      </c>
      <c r="N317" s="260" t="s">
        <v>864</v>
      </c>
      <c r="O317" s="263">
        <v>14484.35</v>
      </c>
    </row>
    <row r="318" spans="1:15">
      <c r="A318" s="103" t="s">
        <v>3641</v>
      </c>
      <c r="B318" s="103" t="s">
        <v>209</v>
      </c>
      <c r="C318" s="103" t="s">
        <v>4977</v>
      </c>
      <c r="D318" s="260">
        <v>1201</v>
      </c>
      <c r="E318" s="143">
        <v>44957</v>
      </c>
      <c r="F318" s="103" t="s">
        <v>4978</v>
      </c>
      <c r="G318" s="103" t="s">
        <v>47</v>
      </c>
      <c r="H318" s="103" t="s">
        <v>21</v>
      </c>
      <c r="I318" s="267">
        <v>139.4</v>
      </c>
      <c r="J318" s="103"/>
      <c r="K318" s="103" t="s">
        <v>4979</v>
      </c>
      <c r="L318" s="116">
        <v>55738459</v>
      </c>
      <c r="M318" s="261">
        <v>44984</v>
      </c>
      <c r="N318" s="260" t="s">
        <v>864</v>
      </c>
      <c r="O318" s="263">
        <v>14484.35</v>
      </c>
    </row>
    <row r="319" spans="1:15">
      <c r="A319" s="103" t="s">
        <v>3641</v>
      </c>
      <c r="B319" s="103" t="s">
        <v>209</v>
      </c>
      <c r="C319" s="103" t="s">
        <v>4977</v>
      </c>
      <c r="D319" s="260">
        <v>1201</v>
      </c>
      <c r="E319" s="143">
        <v>44957</v>
      </c>
      <c r="F319" s="103" t="s">
        <v>4978</v>
      </c>
      <c r="G319" s="103" t="s">
        <v>47</v>
      </c>
      <c r="H319" s="103" t="s">
        <v>21</v>
      </c>
      <c r="I319" s="267">
        <v>620.79999999999995</v>
      </c>
      <c r="J319" s="103"/>
      <c r="K319" s="103" t="s">
        <v>4980</v>
      </c>
      <c r="L319" s="116">
        <v>55738459</v>
      </c>
      <c r="M319" s="261">
        <v>44984</v>
      </c>
      <c r="N319" s="260" t="s">
        <v>864</v>
      </c>
      <c r="O319" s="263">
        <v>14484.35</v>
      </c>
    </row>
    <row r="320" spans="1:15">
      <c r="A320" s="103" t="s">
        <v>3641</v>
      </c>
      <c r="B320" s="103" t="s">
        <v>209</v>
      </c>
      <c r="C320" s="103" t="s">
        <v>4977</v>
      </c>
      <c r="D320" s="260">
        <v>1201</v>
      </c>
      <c r="E320" s="143">
        <v>44957</v>
      </c>
      <c r="F320" s="103" t="s">
        <v>4978</v>
      </c>
      <c r="G320" s="103" t="s">
        <v>47</v>
      </c>
      <c r="H320" s="103" t="s">
        <v>21</v>
      </c>
      <c r="I320" s="267">
        <v>2050</v>
      </c>
      <c r="J320" s="103"/>
      <c r="K320" s="103" t="s">
        <v>4981</v>
      </c>
      <c r="L320" s="116">
        <v>55738459</v>
      </c>
      <c r="M320" s="261">
        <v>44984</v>
      </c>
      <c r="N320" s="260" t="s">
        <v>864</v>
      </c>
      <c r="O320" s="263">
        <v>14484.35</v>
      </c>
    </row>
    <row r="321" spans="1:15">
      <c r="A321" s="103" t="s">
        <v>3641</v>
      </c>
      <c r="B321" s="103" t="s">
        <v>209</v>
      </c>
      <c r="C321" s="103" t="s">
        <v>4977</v>
      </c>
      <c r="D321" s="260">
        <v>1201</v>
      </c>
      <c r="E321" s="143">
        <v>44957</v>
      </c>
      <c r="F321" s="103" t="s">
        <v>4978</v>
      </c>
      <c r="G321" s="103" t="s">
        <v>47</v>
      </c>
      <c r="H321" s="103" t="s">
        <v>21</v>
      </c>
      <c r="I321" s="267">
        <v>428.45</v>
      </c>
      <c r="J321" s="103"/>
      <c r="K321" s="103" t="s">
        <v>4982</v>
      </c>
      <c r="L321" s="116">
        <v>55738459</v>
      </c>
      <c r="M321" s="261">
        <v>44984</v>
      </c>
      <c r="N321" s="260" t="s">
        <v>864</v>
      </c>
      <c r="O321" s="263">
        <v>14484.35</v>
      </c>
    </row>
    <row r="322" spans="1:15">
      <c r="A322" s="103" t="s">
        <v>3641</v>
      </c>
      <c r="B322" s="103" t="s">
        <v>209</v>
      </c>
      <c r="C322" s="103" t="s">
        <v>4977</v>
      </c>
      <c r="D322" s="260">
        <v>1201</v>
      </c>
      <c r="E322" s="143">
        <v>44957</v>
      </c>
      <c r="F322" s="103" t="s">
        <v>4978</v>
      </c>
      <c r="G322" s="103" t="s">
        <v>47</v>
      </c>
      <c r="H322" s="103" t="s">
        <v>21</v>
      </c>
      <c r="I322" s="267">
        <v>632.70000000000005</v>
      </c>
      <c r="J322" s="103"/>
      <c r="K322" s="103" t="s">
        <v>4983</v>
      </c>
      <c r="L322" s="116">
        <v>55738459</v>
      </c>
      <c r="M322" s="261">
        <v>44984</v>
      </c>
      <c r="N322" s="260" t="s">
        <v>864</v>
      </c>
      <c r="O322" s="263">
        <v>14484.35</v>
      </c>
    </row>
    <row r="323" spans="1:15">
      <c r="A323" s="103" t="s">
        <v>3641</v>
      </c>
      <c r="B323" s="103" t="s">
        <v>209</v>
      </c>
      <c r="C323" s="103" t="s">
        <v>4977</v>
      </c>
      <c r="D323" s="260">
        <v>1201</v>
      </c>
      <c r="E323" s="143">
        <v>44957</v>
      </c>
      <c r="F323" s="103" t="s">
        <v>4978</v>
      </c>
      <c r="G323" s="103" t="s">
        <v>47</v>
      </c>
      <c r="H323" s="103" t="s">
        <v>21</v>
      </c>
      <c r="I323" s="267">
        <v>832.5</v>
      </c>
      <c r="J323" s="103"/>
      <c r="K323" s="103" t="s">
        <v>4984</v>
      </c>
      <c r="L323" s="116">
        <v>55738459</v>
      </c>
      <c r="M323" s="261">
        <v>44984</v>
      </c>
      <c r="N323" s="260" t="s">
        <v>864</v>
      </c>
      <c r="O323" s="263">
        <v>14484.35</v>
      </c>
    </row>
    <row r="324" spans="1:15">
      <c r="A324" s="103" t="s">
        <v>3641</v>
      </c>
      <c r="B324" s="103" t="s">
        <v>209</v>
      </c>
      <c r="C324" s="103" t="s">
        <v>4977</v>
      </c>
      <c r="D324" s="260">
        <v>1201</v>
      </c>
      <c r="E324" s="143">
        <v>44957</v>
      </c>
      <c r="F324" s="103" t="s">
        <v>4978</v>
      </c>
      <c r="G324" s="103" t="s">
        <v>47</v>
      </c>
      <c r="H324" s="103" t="s">
        <v>21</v>
      </c>
      <c r="I324" s="267">
        <v>2937</v>
      </c>
      <c r="J324" s="103"/>
      <c r="K324" s="103" t="s">
        <v>4985</v>
      </c>
      <c r="L324" s="116">
        <v>55738459</v>
      </c>
      <c r="M324" s="261">
        <v>44984</v>
      </c>
      <c r="N324" s="260" t="s">
        <v>864</v>
      </c>
      <c r="O324" s="263">
        <v>14484.35</v>
      </c>
    </row>
    <row r="325" spans="1:15">
      <c r="A325" s="103" t="s">
        <v>3641</v>
      </c>
      <c r="B325" s="103" t="s">
        <v>209</v>
      </c>
      <c r="C325" s="103" t="s">
        <v>4977</v>
      </c>
      <c r="D325" s="260">
        <v>1201</v>
      </c>
      <c r="E325" s="143">
        <v>44957</v>
      </c>
      <c r="F325" s="103" t="s">
        <v>4978</v>
      </c>
      <c r="G325" s="103" t="s">
        <v>47</v>
      </c>
      <c r="H325" s="103" t="s">
        <v>21</v>
      </c>
      <c r="I325" s="267">
        <v>2352</v>
      </c>
      <c r="J325" s="103"/>
      <c r="K325" s="103" t="s">
        <v>4986</v>
      </c>
      <c r="L325" s="116">
        <v>55738459</v>
      </c>
      <c r="M325" s="261">
        <v>44984</v>
      </c>
      <c r="N325" s="260" t="s">
        <v>864</v>
      </c>
      <c r="O325" s="263">
        <v>14484.35</v>
      </c>
    </row>
    <row r="326" spans="1:15">
      <c r="A326" s="103" t="s">
        <v>3641</v>
      </c>
      <c r="B326" s="103" t="s">
        <v>209</v>
      </c>
      <c r="C326" s="103" t="s">
        <v>4977</v>
      </c>
      <c r="D326" s="260">
        <v>1201</v>
      </c>
      <c r="E326" s="143">
        <v>44957</v>
      </c>
      <c r="F326" s="103" t="s">
        <v>4978</v>
      </c>
      <c r="G326" s="103" t="s">
        <v>47</v>
      </c>
      <c r="H326" s="103" t="s">
        <v>21</v>
      </c>
      <c r="I326" s="267">
        <v>3088</v>
      </c>
      <c r="J326" s="103"/>
      <c r="K326" s="103" t="s">
        <v>4987</v>
      </c>
      <c r="L326" s="116">
        <v>55738459</v>
      </c>
      <c r="M326" s="261">
        <v>44984</v>
      </c>
      <c r="N326" s="260" t="s">
        <v>864</v>
      </c>
      <c r="O326" s="263">
        <v>14484.35</v>
      </c>
    </row>
    <row r="327" spans="1:15">
      <c r="A327" s="103" t="s">
        <v>3641</v>
      </c>
      <c r="B327" s="103" t="s">
        <v>209</v>
      </c>
      <c r="C327" s="103" t="s">
        <v>4977</v>
      </c>
      <c r="D327" s="260">
        <v>1201</v>
      </c>
      <c r="E327" s="143">
        <v>44957</v>
      </c>
      <c r="F327" s="103" t="s">
        <v>4978</v>
      </c>
      <c r="G327" s="103" t="s">
        <v>47</v>
      </c>
      <c r="H327" s="103" t="s">
        <v>21</v>
      </c>
      <c r="I327" s="267">
        <v>125</v>
      </c>
      <c r="J327" s="103"/>
      <c r="K327" s="103" t="s">
        <v>4988</v>
      </c>
      <c r="L327" s="116">
        <v>55738459</v>
      </c>
      <c r="M327" s="261">
        <v>44984</v>
      </c>
      <c r="N327" s="260" t="s">
        <v>864</v>
      </c>
      <c r="O327" s="263">
        <v>14484.35</v>
      </c>
    </row>
    <row r="328" spans="1:15">
      <c r="A328" s="103" t="s">
        <v>44</v>
      </c>
      <c r="B328" s="103" t="s">
        <v>44</v>
      </c>
      <c r="C328" s="103" t="s">
        <v>4989</v>
      </c>
      <c r="D328" s="260">
        <v>1204</v>
      </c>
      <c r="E328" s="143">
        <v>44957</v>
      </c>
      <c r="F328" s="103">
        <v>70066</v>
      </c>
      <c r="G328" s="103" t="s">
        <v>47</v>
      </c>
      <c r="H328" s="103" t="s">
        <v>59</v>
      </c>
      <c r="I328" s="267">
        <v>14634</v>
      </c>
      <c r="J328" s="103"/>
      <c r="K328" s="103" t="s">
        <v>4904</v>
      </c>
      <c r="L328" s="116">
        <v>53000085</v>
      </c>
      <c r="M328" s="261">
        <v>44980</v>
      </c>
      <c r="N328" s="260" t="s">
        <v>864</v>
      </c>
      <c r="O328" s="263">
        <v>14453.06</v>
      </c>
    </row>
    <row r="329" spans="1:15">
      <c r="A329" s="103" t="s">
        <v>44</v>
      </c>
      <c r="B329" s="103" t="s">
        <v>44</v>
      </c>
      <c r="C329" s="103" t="s">
        <v>4990</v>
      </c>
      <c r="D329" s="260">
        <v>1204</v>
      </c>
      <c r="E329" s="143">
        <v>44957</v>
      </c>
      <c r="F329" s="103">
        <v>70066</v>
      </c>
      <c r="G329" s="103" t="s">
        <v>47</v>
      </c>
      <c r="H329" s="103" t="s">
        <v>59</v>
      </c>
      <c r="I329" s="267">
        <v>15804.72</v>
      </c>
      <c r="J329" s="103"/>
      <c r="K329" s="103" t="s">
        <v>4904</v>
      </c>
      <c r="L329" s="116">
        <v>53000085</v>
      </c>
      <c r="M329" s="261">
        <v>44979</v>
      </c>
      <c r="N329" s="260" t="s">
        <v>864</v>
      </c>
      <c r="O329" s="263">
        <v>15648.79</v>
      </c>
    </row>
    <row r="330" spans="1:15" hidden="1">
      <c r="A330" s="103" t="s">
        <v>3701</v>
      </c>
      <c r="B330" s="103" t="s">
        <v>3385</v>
      </c>
      <c r="C330" s="103" t="s">
        <v>4687</v>
      </c>
      <c r="D330" s="260">
        <v>1201</v>
      </c>
      <c r="E330" s="143">
        <v>44950</v>
      </c>
      <c r="F330" s="103">
        <v>29844</v>
      </c>
      <c r="G330" s="103" t="s">
        <v>15</v>
      </c>
      <c r="H330" s="103" t="s">
        <v>128</v>
      </c>
      <c r="I330" s="267">
        <v>25050</v>
      </c>
      <c r="J330" s="103"/>
      <c r="K330" s="103" t="s">
        <v>4758</v>
      </c>
      <c r="L330" s="116">
        <v>57353114</v>
      </c>
      <c r="M330" s="260"/>
      <c r="N330" s="260"/>
      <c r="O330" s="260"/>
    </row>
    <row r="331" spans="1:15" hidden="1">
      <c r="A331" s="60" t="s">
        <v>4992</v>
      </c>
      <c r="B331" s="60" t="s">
        <v>2474</v>
      </c>
      <c r="C331" s="60" t="s">
        <v>4993</v>
      </c>
      <c r="D331" s="60">
        <v>1201</v>
      </c>
      <c r="E331" s="61">
        <v>44960</v>
      </c>
      <c r="F331" s="60" t="s">
        <v>4994</v>
      </c>
      <c r="G331" s="60" t="s">
        <v>47</v>
      </c>
      <c r="H331" s="60" t="s">
        <v>77</v>
      </c>
      <c r="I331" s="99">
        <v>1661.7</v>
      </c>
      <c r="J331" s="60"/>
      <c r="K331" s="60" t="s">
        <v>4995</v>
      </c>
      <c r="L331" s="28">
        <v>57345843</v>
      </c>
    </row>
    <row r="332" spans="1:15" hidden="1">
      <c r="A332" s="60" t="s">
        <v>4847</v>
      </c>
      <c r="B332" s="60" t="s">
        <v>4847</v>
      </c>
      <c r="C332" s="60" t="s">
        <v>5137</v>
      </c>
      <c r="D332" s="60">
        <v>1201</v>
      </c>
      <c r="E332" s="61">
        <v>44960</v>
      </c>
      <c r="F332" s="60" t="s">
        <v>5138</v>
      </c>
      <c r="G332" s="60" t="s">
        <v>15</v>
      </c>
      <c r="H332" s="60" t="s">
        <v>21</v>
      </c>
      <c r="I332" s="99">
        <v>8.92</v>
      </c>
      <c r="J332" s="60"/>
      <c r="K332" s="60" t="s">
        <v>5139</v>
      </c>
      <c r="L332" s="28">
        <v>57376210</v>
      </c>
    </row>
    <row r="333" spans="1:15">
      <c r="A333" s="60" t="s">
        <v>2698</v>
      </c>
      <c r="B333" s="60" t="s">
        <v>3128</v>
      </c>
      <c r="C333" s="60" t="s">
        <v>4996</v>
      </c>
      <c r="D333" s="60">
        <v>1201</v>
      </c>
      <c r="E333" s="61">
        <v>44960</v>
      </c>
      <c r="F333" s="60" t="s">
        <v>4997</v>
      </c>
      <c r="G333" s="60" t="s">
        <v>15</v>
      </c>
      <c r="H333" s="60" t="s">
        <v>21</v>
      </c>
      <c r="I333" s="99">
        <v>151.35</v>
      </c>
      <c r="J333" s="60"/>
      <c r="K333" s="60" t="s">
        <v>3235</v>
      </c>
      <c r="L333" s="28">
        <v>55358131</v>
      </c>
      <c r="M333" s="260" t="s">
        <v>3453</v>
      </c>
    </row>
    <row r="334" spans="1:15">
      <c r="A334" s="60" t="s">
        <v>2698</v>
      </c>
      <c r="B334" s="60" t="s">
        <v>3128</v>
      </c>
      <c r="C334" s="60" t="s">
        <v>4996</v>
      </c>
      <c r="D334" s="60">
        <v>1201</v>
      </c>
      <c r="E334" s="61">
        <v>44960</v>
      </c>
      <c r="F334" s="60" t="s">
        <v>4997</v>
      </c>
      <c r="G334" s="60" t="s">
        <v>15</v>
      </c>
      <c r="H334" s="60" t="s">
        <v>21</v>
      </c>
      <c r="I334" s="99">
        <v>32.92</v>
      </c>
      <c r="J334" s="60"/>
      <c r="K334" s="60" t="s">
        <v>3018</v>
      </c>
      <c r="L334" s="28">
        <v>55358131</v>
      </c>
      <c r="M334" s="260" t="s">
        <v>3453</v>
      </c>
    </row>
    <row r="335" spans="1:15">
      <c r="A335" s="60" t="s">
        <v>2698</v>
      </c>
      <c r="B335" s="60" t="s">
        <v>3128</v>
      </c>
      <c r="C335" s="60" t="s">
        <v>4996</v>
      </c>
      <c r="D335" s="60">
        <v>1201</v>
      </c>
      <c r="E335" s="61">
        <v>44960</v>
      </c>
      <c r="F335" s="60" t="s">
        <v>4997</v>
      </c>
      <c r="G335" s="60" t="s">
        <v>15</v>
      </c>
      <c r="H335" s="60" t="s">
        <v>21</v>
      </c>
      <c r="I335" s="99">
        <v>53.48</v>
      </c>
      <c r="J335" s="60"/>
      <c r="K335" s="60" t="s">
        <v>2702</v>
      </c>
      <c r="L335" s="28">
        <v>55358131</v>
      </c>
      <c r="M335" s="260" t="s">
        <v>3453</v>
      </c>
    </row>
    <row r="336" spans="1:15">
      <c r="A336" s="60" t="s">
        <v>2698</v>
      </c>
      <c r="B336" s="60" t="s">
        <v>3128</v>
      </c>
      <c r="C336" s="60" t="s">
        <v>4996</v>
      </c>
      <c r="D336" s="60">
        <v>1201</v>
      </c>
      <c r="E336" s="61">
        <v>44960</v>
      </c>
      <c r="F336" s="60" t="s">
        <v>4997</v>
      </c>
      <c r="G336" s="60" t="s">
        <v>15</v>
      </c>
      <c r="H336" s="60" t="s">
        <v>21</v>
      </c>
      <c r="I336" s="99">
        <v>25.68</v>
      </c>
      <c r="J336" s="60"/>
      <c r="K336" s="60" t="s">
        <v>3021</v>
      </c>
      <c r="L336" s="28">
        <v>55358131</v>
      </c>
      <c r="M336" s="260" t="s">
        <v>3453</v>
      </c>
    </row>
    <row r="337" spans="1:13">
      <c r="A337" s="60" t="s">
        <v>2698</v>
      </c>
      <c r="B337" s="60" t="s">
        <v>3128</v>
      </c>
      <c r="C337" s="60" t="s">
        <v>4996</v>
      </c>
      <c r="D337" s="60">
        <v>1201</v>
      </c>
      <c r="E337" s="61">
        <v>44960</v>
      </c>
      <c r="F337" s="60" t="s">
        <v>4997</v>
      </c>
      <c r="G337" s="60" t="s">
        <v>15</v>
      </c>
      <c r="H337" s="60" t="s">
        <v>21</v>
      </c>
      <c r="I337" s="99">
        <v>64.7</v>
      </c>
      <c r="J337" s="60"/>
      <c r="K337" s="60" t="s">
        <v>3022</v>
      </c>
      <c r="L337" s="28">
        <v>55358131</v>
      </c>
      <c r="M337" s="260" t="s">
        <v>3453</v>
      </c>
    </row>
    <row r="338" spans="1:13">
      <c r="A338" s="60" t="s">
        <v>2698</v>
      </c>
      <c r="B338" s="60" t="s">
        <v>3128</v>
      </c>
      <c r="C338" s="60" t="s">
        <v>4996</v>
      </c>
      <c r="D338" s="60">
        <v>1201</v>
      </c>
      <c r="E338" s="61">
        <v>44960</v>
      </c>
      <c r="F338" s="60" t="s">
        <v>4997</v>
      </c>
      <c r="G338" s="60" t="s">
        <v>15</v>
      </c>
      <c r="H338" s="60" t="s">
        <v>21</v>
      </c>
      <c r="I338" s="99">
        <v>12.76</v>
      </c>
      <c r="J338" s="60"/>
      <c r="K338" s="60" t="s">
        <v>3023</v>
      </c>
      <c r="L338" s="28">
        <v>55358131</v>
      </c>
      <c r="M338" s="260" t="s">
        <v>3453</v>
      </c>
    </row>
    <row r="339" spans="1:13">
      <c r="A339" s="60" t="s">
        <v>2698</v>
      </c>
      <c r="B339" s="60" t="s">
        <v>3128</v>
      </c>
      <c r="C339" s="60" t="s">
        <v>4996</v>
      </c>
      <c r="D339" s="60">
        <v>1201</v>
      </c>
      <c r="E339" s="61">
        <v>44960</v>
      </c>
      <c r="F339" s="60" t="s">
        <v>4997</v>
      </c>
      <c r="G339" s="60" t="s">
        <v>15</v>
      </c>
      <c r="H339" s="60" t="s">
        <v>21</v>
      </c>
      <c r="I339" s="99">
        <v>8.4</v>
      </c>
      <c r="J339" s="60"/>
      <c r="K339" s="60" t="s">
        <v>2707</v>
      </c>
      <c r="L339" s="28">
        <v>55358131</v>
      </c>
      <c r="M339" s="260" t="s">
        <v>3453</v>
      </c>
    </row>
    <row r="340" spans="1:13">
      <c r="A340" s="60" t="s">
        <v>2698</v>
      </c>
      <c r="B340" s="60" t="s">
        <v>3128</v>
      </c>
      <c r="C340" s="60" t="s">
        <v>4996</v>
      </c>
      <c r="D340" s="60">
        <v>1201</v>
      </c>
      <c r="E340" s="61">
        <v>44960</v>
      </c>
      <c r="F340" s="60" t="s">
        <v>4997</v>
      </c>
      <c r="G340" s="60" t="s">
        <v>15</v>
      </c>
      <c r="H340" s="60" t="s">
        <v>21</v>
      </c>
      <c r="I340" s="99">
        <v>214.2</v>
      </c>
      <c r="J340" s="60"/>
      <c r="K340" s="60" t="s">
        <v>3136</v>
      </c>
      <c r="L340" s="28">
        <v>55358131</v>
      </c>
      <c r="M340" s="260" t="s">
        <v>3453</v>
      </c>
    </row>
    <row r="341" spans="1:13">
      <c r="A341" s="60" t="s">
        <v>2698</v>
      </c>
      <c r="B341" s="60" t="s">
        <v>3128</v>
      </c>
      <c r="C341" s="60" t="s">
        <v>4996</v>
      </c>
      <c r="D341" s="60">
        <v>1201</v>
      </c>
      <c r="E341" s="61">
        <v>44960</v>
      </c>
      <c r="F341" s="60" t="s">
        <v>4997</v>
      </c>
      <c r="G341" s="60" t="s">
        <v>15</v>
      </c>
      <c r="H341" s="60" t="s">
        <v>21</v>
      </c>
      <c r="I341" s="99">
        <v>89.82</v>
      </c>
      <c r="J341" s="60"/>
      <c r="K341" s="60" t="s">
        <v>3664</v>
      </c>
      <c r="L341" s="28">
        <v>55358131</v>
      </c>
      <c r="M341" s="260" t="s">
        <v>3453</v>
      </c>
    </row>
    <row r="342" spans="1:13">
      <c r="A342" s="60" t="s">
        <v>2698</v>
      </c>
      <c r="B342" s="60" t="s">
        <v>3128</v>
      </c>
      <c r="C342" s="60" t="s">
        <v>4996</v>
      </c>
      <c r="D342" s="60">
        <v>1201</v>
      </c>
      <c r="E342" s="61">
        <v>44960</v>
      </c>
      <c r="F342" s="60" t="s">
        <v>4997</v>
      </c>
      <c r="G342" s="60" t="s">
        <v>15</v>
      </c>
      <c r="H342" s="60" t="s">
        <v>21</v>
      </c>
      <c r="I342" s="99">
        <v>41.52</v>
      </c>
      <c r="J342" s="60"/>
      <c r="K342" s="60" t="s">
        <v>3031</v>
      </c>
      <c r="L342" s="28">
        <v>55358131</v>
      </c>
      <c r="M342" s="260" t="s">
        <v>3453</v>
      </c>
    </row>
    <row r="343" spans="1:13">
      <c r="A343" s="60" t="s">
        <v>2698</v>
      </c>
      <c r="B343" s="60" t="s">
        <v>3128</v>
      </c>
      <c r="C343" s="60" t="s">
        <v>4996</v>
      </c>
      <c r="D343" s="60">
        <v>1201</v>
      </c>
      <c r="E343" s="61">
        <v>44960</v>
      </c>
      <c r="F343" s="60" t="s">
        <v>4997</v>
      </c>
      <c r="G343" s="60" t="s">
        <v>15</v>
      </c>
      <c r="H343" s="60" t="s">
        <v>21</v>
      </c>
      <c r="I343" s="99">
        <v>33.840000000000003</v>
      </c>
      <c r="J343" s="60"/>
      <c r="K343" s="60" t="s">
        <v>3144</v>
      </c>
      <c r="L343" s="28">
        <v>55358131</v>
      </c>
      <c r="M343" s="260" t="s">
        <v>3453</v>
      </c>
    </row>
    <row r="344" spans="1:13">
      <c r="A344" s="60" t="s">
        <v>2698</v>
      </c>
      <c r="B344" s="60" t="s">
        <v>3128</v>
      </c>
      <c r="C344" s="60" t="s">
        <v>4996</v>
      </c>
      <c r="D344" s="60">
        <v>1201</v>
      </c>
      <c r="E344" s="61">
        <v>44960</v>
      </c>
      <c r="F344" s="60" t="s">
        <v>4997</v>
      </c>
      <c r="G344" s="60" t="s">
        <v>15</v>
      </c>
      <c r="H344" s="60" t="s">
        <v>21</v>
      </c>
      <c r="I344" s="99">
        <v>9.73</v>
      </c>
      <c r="J344" s="60"/>
      <c r="K344" s="60" t="s">
        <v>3033</v>
      </c>
      <c r="L344" s="28">
        <v>55358131</v>
      </c>
      <c r="M344" s="260" t="s">
        <v>3453</v>
      </c>
    </row>
    <row r="345" spans="1:13">
      <c r="A345" s="60" t="s">
        <v>2698</v>
      </c>
      <c r="B345" s="60" t="s">
        <v>3128</v>
      </c>
      <c r="C345" s="60" t="s">
        <v>4996</v>
      </c>
      <c r="D345" s="60">
        <v>1201</v>
      </c>
      <c r="E345" s="61">
        <v>44960</v>
      </c>
      <c r="F345" s="60" t="s">
        <v>4997</v>
      </c>
      <c r="G345" s="60" t="s">
        <v>15</v>
      </c>
      <c r="H345" s="60" t="s">
        <v>21</v>
      </c>
      <c r="I345" s="99">
        <v>52.57</v>
      </c>
      <c r="J345" s="60"/>
      <c r="K345" s="60" t="s">
        <v>3034</v>
      </c>
      <c r="L345" s="28">
        <v>55358131</v>
      </c>
      <c r="M345" s="260" t="s">
        <v>3453</v>
      </c>
    </row>
    <row r="346" spans="1:13">
      <c r="A346" s="60" t="s">
        <v>2698</v>
      </c>
      <c r="B346" s="60" t="s">
        <v>3128</v>
      </c>
      <c r="C346" s="60" t="s">
        <v>4996</v>
      </c>
      <c r="D346" s="60">
        <v>1201</v>
      </c>
      <c r="E346" s="61">
        <v>44960</v>
      </c>
      <c r="F346" s="60" t="s">
        <v>4997</v>
      </c>
      <c r="G346" s="60" t="s">
        <v>15</v>
      </c>
      <c r="H346" s="60" t="s">
        <v>21</v>
      </c>
      <c r="I346" s="99">
        <v>13.67</v>
      </c>
      <c r="J346" s="60"/>
      <c r="K346" s="60" t="s">
        <v>3237</v>
      </c>
      <c r="L346" s="28">
        <v>55358131</v>
      </c>
      <c r="M346" s="260" t="s">
        <v>3453</v>
      </c>
    </row>
    <row r="347" spans="1:13">
      <c r="A347" s="60" t="s">
        <v>2698</v>
      </c>
      <c r="B347" s="60" t="s">
        <v>3128</v>
      </c>
      <c r="C347" s="60" t="s">
        <v>4996</v>
      </c>
      <c r="D347" s="60">
        <v>1201</v>
      </c>
      <c r="E347" s="61">
        <v>44960</v>
      </c>
      <c r="F347" s="60" t="s">
        <v>4997</v>
      </c>
      <c r="G347" s="60" t="s">
        <v>15</v>
      </c>
      <c r="H347" s="60" t="s">
        <v>21</v>
      </c>
      <c r="I347" s="99">
        <v>51.44</v>
      </c>
      <c r="J347" s="60"/>
      <c r="K347" s="60" t="s">
        <v>3137</v>
      </c>
      <c r="L347" s="28">
        <v>55358131</v>
      </c>
      <c r="M347" s="260" t="s">
        <v>3453</v>
      </c>
    </row>
    <row r="348" spans="1:13">
      <c r="A348" s="60" t="s">
        <v>2698</v>
      </c>
      <c r="B348" s="60" t="s">
        <v>3128</v>
      </c>
      <c r="C348" s="60" t="s">
        <v>4996</v>
      </c>
      <c r="D348" s="60">
        <v>1201</v>
      </c>
      <c r="E348" s="61">
        <v>44960</v>
      </c>
      <c r="F348" s="60" t="s">
        <v>4997</v>
      </c>
      <c r="G348" s="60" t="s">
        <v>15</v>
      </c>
      <c r="H348" s="60" t="s">
        <v>21</v>
      </c>
      <c r="I348" s="99">
        <v>235.44</v>
      </c>
      <c r="J348" s="60"/>
      <c r="K348" s="60" t="s">
        <v>4102</v>
      </c>
      <c r="L348" s="28">
        <v>55358131</v>
      </c>
      <c r="M348" s="260" t="s">
        <v>3453</v>
      </c>
    </row>
    <row r="349" spans="1:13">
      <c r="A349" s="60" t="s">
        <v>2698</v>
      </c>
      <c r="B349" s="60" t="s">
        <v>3128</v>
      </c>
      <c r="C349" s="60" t="s">
        <v>4996</v>
      </c>
      <c r="D349" s="60">
        <v>1201</v>
      </c>
      <c r="E349" s="61">
        <v>44960</v>
      </c>
      <c r="F349" s="60" t="s">
        <v>4997</v>
      </c>
      <c r="G349" s="60" t="s">
        <v>15</v>
      </c>
      <c r="H349" s="60" t="s">
        <v>21</v>
      </c>
      <c r="I349" s="99">
        <v>13.18</v>
      </c>
      <c r="J349" s="60"/>
      <c r="K349" s="60" t="s">
        <v>4103</v>
      </c>
      <c r="L349" s="28">
        <v>55358131</v>
      </c>
      <c r="M349" s="260" t="s">
        <v>3453</v>
      </c>
    </row>
    <row r="350" spans="1:13">
      <c r="A350" s="60" t="s">
        <v>2698</v>
      </c>
      <c r="B350" s="60" t="s">
        <v>3128</v>
      </c>
      <c r="C350" s="60" t="s">
        <v>4996</v>
      </c>
      <c r="D350" s="60">
        <v>1201</v>
      </c>
      <c r="E350" s="61">
        <v>44960</v>
      </c>
      <c r="F350" s="60" t="s">
        <v>4997</v>
      </c>
      <c r="G350" s="60" t="s">
        <v>15</v>
      </c>
      <c r="H350" s="60" t="s">
        <v>21</v>
      </c>
      <c r="I350" s="99">
        <v>11.22</v>
      </c>
      <c r="J350" s="60"/>
      <c r="K350" s="60" t="s">
        <v>3666</v>
      </c>
      <c r="L350" s="28">
        <v>55358131</v>
      </c>
      <c r="M350" s="260" t="s">
        <v>3453</v>
      </c>
    </row>
    <row r="351" spans="1:13">
      <c r="A351" s="60" t="s">
        <v>2698</v>
      </c>
      <c r="B351" s="60" t="s">
        <v>3128</v>
      </c>
      <c r="C351" s="60" t="s">
        <v>4996</v>
      </c>
      <c r="D351" s="60">
        <v>1201</v>
      </c>
      <c r="E351" s="61">
        <v>44960</v>
      </c>
      <c r="F351" s="60" t="s">
        <v>4997</v>
      </c>
      <c r="G351" s="60" t="s">
        <v>15</v>
      </c>
      <c r="H351" s="60" t="s">
        <v>21</v>
      </c>
      <c r="I351" s="99">
        <v>314.64999999999998</v>
      </c>
      <c r="J351" s="60"/>
      <c r="K351" s="60" t="s">
        <v>3985</v>
      </c>
      <c r="L351" s="28">
        <v>55358131</v>
      </c>
      <c r="M351" s="260" t="s">
        <v>3453</v>
      </c>
    </row>
    <row r="352" spans="1:13">
      <c r="A352" s="60" t="s">
        <v>2698</v>
      </c>
      <c r="B352" s="60" t="s">
        <v>3128</v>
      </c>
      <c r="C352" s="60" t="s">
        <v>4996</v>
      </c>
      <c r="D352" s="60">
        <v>1201</v>
      </c>
      <c r="E352" s="61">
        <v>44960</v>
      </c>
      <c r="F352" s="60" t="s">
        <v>4997</v>
      </c>
      <c r="G352" s="60" t="s">
        <v>15</v>
      </c>
      <c r="H352" s="60" t="s">
        <v>21</v>
      </c>
      <c r="I352" s="99">
        <v>100.96</v>
      </c>
      <c r="J352" s="60"/>
      <c r="K352" s="60" t="s">
        <v>3228</v>
      </c>
      <c r="L352" s="28">
        <v>55358131</v>
      </c>
      <c r="M352" s="260" t="s">
        <v>3453</v>
      </c>
    </row>
    <row r="353" spans="1:13">
      <c r="A353" s="60" t="s">
        <v>2698</v>
      </c>
      <c r="B353" s="60" t="s">
        <v>3128</v>
      </c>
      <c r="C353" s="60" t="s">
        <v>4996</v>
      </c>
      <c r="D353" s="60">
        <v>1201</v>
      </c>
      <c r="E353" s="61">
        <v>44960</v>
      </c>
      <c r="F353" s="60" t="s">
        <v>4997</v>
      </c>
      <c r="G353" s="60" t="s">
        <v>15</v>
      </c>
      <c r="H353" s="60" t="s">
        <v>21</v>
      </c>
      <c r="I353" s="99">
        <v>29.04</v>
      </c>
      <c r="J353" s="60"/>
      <c r="K353" s="60" t="s">
        <v>3037</v>
      </c>
      <c r="L353" s="28">
        <v>55358131</v>
      </c>
      <c r="M353" s="260" t="s">
        <v>3453</v>
      </c>
    </row>
    <row r="354" spans="1:13">
      <c r="A354" s="60" t="s">
        <v>2698</v>
      </c>
      <c r="B354" s="60" t="s">
        <v>3128</v>
      </c>
      <c r="C354" s="60" t="s">
        <v>4996</v>
      </c>
      <c r="D354" s="60">
        <v>1201</v>
      </c>
      <c r="E354" s="61">
        <v>44960</v>
      </c>
      <c r="F354" s="60" t="s">
        <v>4997</v>
      </c>
      <c r="G354" s="60" t="s">
        <v>15</v>
      </c>
      <c r="H354" s="60" t="s">
        <v>21</v>
      </c>
      <c r="I354" s="99">
        <v>15.4</v>
      </c>
      <c r="J354" s="60"/>
      <c r="K354" s="60" t="s">
        <v>3229</v>
      </c>
      <c r="L354" s="28">
        <v>55358131</v>
      </c>
      <c r="M354" s="260" t="s">
        <v>3453</v>
      </c>
    </row>
    <row r="355" spans="1:13">
      <c r="A355" s="60" t="s">
        <v>2698</v>
      </c>
      <c r="B355" s="60" t="s">
        <v>3128</v>
      </c>
      <c r="C355" s="60" t="s">
        <v>4996</v>
      </c>
      <c r="D355" s="60">
        <v>1201</v>
      </c>
      <c r="E355" s="61">
        <v>44960</v>
      </c>
      <c r="F355" s="60" t="s">
        <v>4997</v>
      </c>
      <c r="G355" s="60" t="s">
        <v>15</v>
      </c>
      <c r="H355" s="60" t="s">
        <v>21</v>
      </c>
      <c r="I355" s="99">
        <v>19.52</v>
      </c>
      <c r="J355" s="60"/>
      <c r="K355" s="60" t="s">
        <v>3230</v>
      </c>
      <c r="L355" s="28">
        <v>55358131</v>
      </c>
      <c r="M355" s="260" t="s">
        <v>3453</v>
      </c>
    </row>
    <row r="356" spans="1:13">
      <c r="A356" s="60" t="s">
        <v>2698</v>
      </c>
      <c r="B356" s="60" t="s">
        <v>3128</v>
      </c>
      <c r="C356" s="60" t="s">
        <v>4996</v>
      </c>
      <c r="D356" s="60">
        <v>1201</v>
      </c>
      <c r="E356" s="61">
        <v>44960</v>
      </c>
      <c r="F356" s="60" t="s">
        <v>4997</v>
      </c>
      <c r="G356" s="60" t="s">
        <v>15</v>
      </c>
      <c r="H356" s="60" t="s">
        <v>21</v>
      </c>
      <c r="I356" s="99">
        <v>89.85</v>
      </c>
      <c r="J356" s="60"/>
      <c r="K356" s="60" t="s">
        <v>3670</v>
      </c>
      <c r="L356" s="28">
        <v>55358131</v>
      </c>
      <c r="M356" s="260" t="s">
        <v>3453</v>
      </c>
    </row>
    <row r="357" spans="1:13">
      <c r="A357" s="60" t="s">
        <v>2698</v>
      </c>
      <c r="B357" s="60" t="s">
        <v>3128</v>
      </c>
      <c r="C357" s="60" t="s">
        <v>4996</v>
      </c>
      <c r="D357" s="60">
        <v>1201</v>
      </c>
      <c r="E357" s="61">
        <v>44960</v>
      </c>
      <c r="F357" s="60" t="s">
        <v>4997</v>
      </c>
      <c r="G357" s="60" t="s">
        <v>15</v>
      </c>
      <c r="H357" s="60" t="s">
        <v>21</v>
      </c>
      <c r="I357" s="99">
        <v>203.25</v>
      </c>
      <c r="J357" s="60"/>
      <c r="K357" s="60" t="s">
        <v>3227</v>
      </c>
      <c r="L357" s="28">
        <v>55358131</v>
      </c>
      <c r="M357" s="260" t="s">
        <v>3453</v>
      </c>
    </row>
    <row r="358" spans="1:13">
      <c r="A358" s="60" t="s">
        <v>2698</v>
      </c>
      <c r="B358" s="60" t="s">
        <v>3128</v>
      </c>
      <c r="C358" s="60" t="s">
        <v>4996</v>
      </c>
      <c r="D358" s="60">
        <v>1201</v>
      </c>
      <c r="E358" s="61">
        <v>44960</v>
      </c>
      <c r="F358" s="60" t="s">
        <v>4997</v>
      </c>
      <c r="G358" s="60" t="s">
        <v>15</v>
      </c>
      <c r="H358" s="60" t="s">
        <v>21</v>
      </c>
      <c r="I358" s="99">
        <v>26.6</v>
      </c>
      <c r="J358" s="60"/>
      <c r="K358" s="60" t="s">
        <v>3133</v>
      </c>
      <c r="L358" s="28">
        <v>55358131</v>
      </c>
      <c r="M358" s="260" t="s">
        <v>3453</v>
      </c>
    </row>
    <row r="359" spans="1:13">
      <c r="A359" s="60" t="s">
        <v>2698</v>
      </c>
      <c r="B359" s="60" t="s">
        <v>3128</v>
      </c>
      <c r="C359" s="60" t="s">
        <v>4996</v>
      </c>
      <c r="D359" s="60">
        <v>1201</v>
      </c>
      <c r="E359" s="61">
        <v>44960</v>
      </c>
      <c r="F359" s="60" t="s">
        <v>4997</v>
      </c>
      <c r="G359" s="60" t="s">
        <v>15</v>
      </c>
      <c r="H359" s="60" t="s">
        <v>21</v>
      </c>
      <c r="I359" s="99">
        <v>34.11</v>
      </c>
      <c r="J359" s="60"/>
      <c r="K359" s="60" t="s">
        <v>4428</v>
      </c>
      <c r="L359" s="28">
        <v>55358131</v>
      </c>
      <c r="M359" s="260" t="s">
        <v>3453</v>
      </c>
    </row>
    <row r="360" spans="1:13">
      <c r="A360" s="60" t="s">
        <v>2698</v>
      </c>
      <c r="B360" s="60" t="s">
        <v>3128</v>
      </c>
      <c r="C360" s="60" t="s">
        <v>4996</v>
      </c>
      <c r="D360" s="60">
        <v>1201</v>
      </c>
      <c r="E360" s="61">
        <v>44960</v>
      </c>
      <c r="F360" s="60" t="s">
        <v>4997</v>
      </c>
      <c r="G360" s="60" t="s">
        <v>15</v>
      </c>
      <c r="H360" s="60" t="s">
        <v>21</v>
      </c>
      <c r="I360" s="99">
        <v>12.65</v>
      </c>
      <c r="J360" s="60"/>
      <c r="K360" s="60" t="s">
        <v>3236</v>
      </c>
      <c r="L360" s="28">
        <v>55358131</v>
      </c>
      <c r="M360" s="260" t="s">
        <v>3453</v>
      </c>
    </row>
    <row r="361" spans="1:13">
      <c r="A361" s="60" t="s">
        <v>2698</v>
      </c>
      <c r="B361" s="60" t="s">
        <v>3128</v>
      </c>
      <c r="C361" s="60" t="s">
        <v>4996</v>
      </c>
      <c r="D361" s="60">
        <v>1201</v>
      </c>
      <c r="E361" s="61">
        <v>44960</v>
      </c>
      <c r="F361" s="60" t="s">
        <v>4997</v>
      </c>
      <c r="G361" s="60" t="s">
        <v>15</v>
      </c>
      <c r="H361" s="60" t="s">
        <v>21</v>
      </c>
      <c r="I361" s="99">
        <v>11.76</v>
      </c>
      <c r="J361" s="60"/>
      <c r="K361" s="60" t="s">
        <v>3672</v>
      </c>
      <c r="L361" s="28">
        <v>55358131</v>
      </c>
      <c r="M361" s="260" t="s">
        <v>3453</v>
      </c>
    </row>
    <row r="362" spans="1:13">
      <c r="A362" s="60" t="s">
        <v>2698</v>
      </c>
      <c r="B362" s="60" t="s">
        <v>3128</v>
      </c>
      <c r="C362" s="60" t="s">
        <v>4996</v>
      </c>
      <c r="D362" s="60">
        <v>1201</v>
      </c>
      <c r="E362" s="61">
        <v>44960</v>
      </c>
      <c r="F362" s="60" t="s">
        <v>4997</v>
      </c>
      <c r="G362" s="60" t="s">
        <v>15</v>
      </c>
      <c r="H362" s="60" t="s">
        <v>21</v>
      </c>
      <c r="I362" s="99">
        <v>45.52</v>
      </c>
      <c r="J362" s="60"/>
      <c r="K362" s="60" t="s">
        <v>3540</v>
      </c>
      <c r="L362" s="28">
        <v>55358131</v>
      </c>
      <c r="M362" s="260" t="s">
        <v>3453</v>
      </c>
    </row>
    <row r="363" spans="1:13">
      <c r="A363" s="60" t="s">
        <v>2698</v>
      </c>
      <c r="B363" s="60" t="s">
        <v>3128</v>
      </c>
      <c r="C363" s="60" t="s">
        <v>4996</v>
      </c>
      <c r="D363" s="60">
        <v>1201</v>
      </c>
      <c r="E363" s="61">
        <v>44960</v>
      </c>
      <c r="F363" s="60" t="s">
        <v>4997</v>
      </c>
      <c r="G363" s="60" t="s">
        <v>15</v>
      </c>
      <c r="H363" s="60" t="s">
        <v>21</v>
      </c>
      <c r="I363" s="99">
        <v>43.2</v>
      </c>
      <c r="J363" s="60"/>
      <c r="K363" s="60" t="s">
        <v>3673</v>
      </c>
      <c r="L363" s="28">
        <v>55358131</v>
      </c>
      <c r="M363" s="260" t="s">
        <v>3453</v>
      </c>
    </row>
    <row r="364" spans="1:13">
      <c r="A364" s="60" t="s">
        <v>2698</v>
      </c>
      <c r="B364" s="60" t="s">
        <v>3128</v>
      </c>
      <c r="C364" s="60" t="s">
        <v>4996</v>
      </c>
      <c r="D364" s="60">
        <v>1201</v>
      </c>
      <c r="E364" s="61">
        <v>44960</v>
      </c>
      <c r="F364" s="60" t="s">
        <v>4997</v>
      </c>
      <c r="G364" s="60" t="s">
        <v>15</v>
      </c>
      <c r="H364" s="60" t="s">
        <v>21</v>
      </c>
      <c r="I364" s="99">
        <v>272.48</v>
      </c>
      <c r="J364" s="60"/>
      <c r="K364" s="60" t="s">
        <v>3986</v>
      </c>
      <c r="L364" s="28">
        <v>55358131</v>
      </c>
      <c r="M364" s="260" t="s">
        <v>3453</v>
      </c>
    </row>
    <row r="365" spans="1:13">
      <c r="A365" s="60" t="s">
        <v>2698</v>
      </c>
      <c r="B365" s="60" t="s">
        <v>3128</v>
      </c>
      <c r="C365" s="60" t="s">
        <v>4996</v>
      </c>
      <c r="D365" s="60">
        <v>1201</v>
      </c>
      <c r="E365" s="61">
        <v>44960</v>
      </c>
      <c r="F365" s="60" t="s">
        <v>4997</v>
      </c>
      <c r="G365" s="60" t="s">
        <v>15</v>
      </c>
      <c r="H365" s="60" t="s">
        <v>21</v>
      </c>
      <c r="I365" s="99">
        <v>571.71</v>
      </c>
      <c r="J365" s="60"/>
      <c r="K365" s="60" t="s">
        <v>3987</v>
      </c>
      <c r="L365" s="28">
        <v>55358131</v>
      </c>
      <c r="M365" s="260" t="s">
        <v>3453</v>
      </c>
    </row>
    <row r="366" spans="1:13">
      <c r="A366" s="60" t="s">
        <v>2698</v>
      </c>
      <c r="B366" s="60" t="s">
        <v>3128</v>
      </c>
      <c r="C366" s="60" t="s">
        <v>4996</v>
      </c>
      <c r="D366" s="60">
        <v>1201</v>
      </c>
      <c r="E366" s="61">
        <v>44960</v>
      </c>
      <c r="F366" s="60" t="s">
        <v>4997</v>
      </c>
      <c r="G366" s="60" t="s">
        <v>15</v>
      </c>
      <c r="H366" s="60" t="s">
        <v>21</v>
      </c>
      <c r="I366" s="99">
        <v>21.12</v>
      </c>
      <c r="J366" s="60"/>
      <c r="K366" s="60" t="s">
        <v>3238</v>
      </c>
      <c r="L366" s="28">
        <v>55358131</v>
      </c>
      <c r="M366" s="260" t="s">
        <v>3453</v>
      </c>
    </row>
    <row r="367" spans="1:13">
      <c r="A367" s="60" t="s">
        <v>2698</v>
      </c>
      <c r="B367" s="60" t="s">
        <v>3128</v>
      </c>
      <c r="C367" s="60" t="s">
        <v>4996</v>
      </c>
      <c r="D367" s="60">
        <v>1201</v>
      </c>
      <c r="E367" s="61">
        <v>44960</v>
      </c>
      <c r="F367" s="60" t="s">
        <v>4997</v>
      </c>
      <c r="G367" s="60" t="s">
        <v>15</v>
      </c>
      <c r="H367" s="60" t="s">
        <v>21</v>
      </c>
      <c r="I367" s="99">
        <v>4.99</v>
      </c>
      <c r="J367" s="60"/>
      <c r="K367" s="60" t="s">
        <v>3140</v>
      </c>
      <c r="L367" s="28">
        <v>55358131</v>
      </c>
      <c r="M367" s="260" t="s">
        <v>3453</v>
      </c>
    </row>
    <row r="368" spans="1:13">
      <c r="A368" s="60" t="s">
        <v>2698</v>
      </c>
      <c r="B368" s="60" t="s">
        <v>3128</v>
      </c>
      <c r="C368" s="60" t="s">
        <v>4996</v>
      </c>
      <c r="D368" s="60">
        <v>1201</v>
      </c>
      <c r="E368" s="61">
        <v>44960</v>
      </c>
      <c r="F368" s="60" t="s">
        <v>4997</v>
      </c>
      <c r="G368" s="60" t="s">
        <v>15</v>
      </c>
      <c r="H368" s="60" t="s">
        <v>21</v>
      </c>
      <c r="I368" s="99">
        <v>13.58</v>
      </c>
      <c r="J368" s="60"/>
      <c r="K368" s="60" t="s">
        <v>3139</v>
      </c>
      <c r="L368" s="28">
        <v>55358131</v>
      </c>
      <c r="M368" s="260" t="s">
        <v>3453</v>
      </c>
    </row>
    <row r="369" spans="1:13">
      <c r="A369" s="60" t="s">
        <v>2698</v>
      </c>
      <c r="B369" s="60" t="s">
        <v>3128</v>
      </c>
      <c r="C369" s="60" t="s">
        <v>4996</v>
      </c>
      <c r="D369" s="60">
        <v>1201</v>
      </c>
      <c r="E369" s="61">
        <v>44960</v>
      </c>
      <c r="F369" s="60" t="s">
        <v>4997</v>
      </c>
      <c r="G369" s="60" t="s">
        <v>15</v>
      </c>
      <c r="H369" s="60" t="s">
        <v>21</v>
      </c>
      <c r="I369" s="99">
        <v>6.1</v>
      </c>
      <c r="J369" s="60"/>
      <c r="K369" s="60" t="s">
        <v>3677</v>
      </c>
      <c r="L369" s="28">
        <v>55358131</v>
      </c>
      <c r="M369" s="260" t="s">
        <v>3453</v>
      </c>
    </row>
    <row r="370" spans="1:13">
      <c r="A370" s="60" t="s">
        <v>2698</v>
      </c>
      <c r="B370" s="60" t="s">
        <v>3128</v>
      </c>
      <c r="C370" s="60" t="s">
        <v>4996</v>
      </c>
      <c r="D370" s="60">
        <v>1201</v>
      </c>
      <c r="E370" s="61">
        <v>44960</v>
      </c>
      <c r="F370" s="60" t="s">
        <v>4997</v>
      </c>
      <c r="G370" s="60" t="s">
        <v>15</v>
      </c>
      <c r="H370" s="60" t="s">
        <v>21</v>
      </c>
      <c r="I370" s="99">
        <v>229.39</v>
      </c>
      <c r="J370" s="60"/>
      <c r="K370" s="60" t="s">
        <v>3822</v>
      </c>
      <c r="L370" s="28">
        <v>55358131</v>
      </c>
      <c r="M370" s="260" t="s">
        <v>3453</v>
      </c>
    </row>
    <row r="371" spans="1:13">
      <c r="A371" s="60" t="s">
        <v>2698</v>
      </c>
      <c r="B371" s="60" t="s">
        <v>3128</v>
      </c>
      <c r="C371" s="60" t="s">
        <v>4996</v>
      </c>
      <c r="D371" s="60">
        <v>1201</v>
      </c>
      <c r="E371" s="61">
        <v>44960</v>
      </c>
      <c r="F371" s="60" t="s">
        <v>4997</v>
      </c>
      <c r="G371" s="60" t="s">
        <v>15</v>
      </c>
      <c r="H371" s="60" t="s">
        <v>21</v>
      </c>
      <c r="I371" s="99">
        <v>6.37</v>
      </c>
      <c r="J371" s="60"/>
      <c r="K371" s="60" t="s">
        <v>3786</v>
      </c>
      <c r="L371" s="28">
        <v>55358131</v>
      </c>
      <c r="M371" s="260" t="s">
        <v>3453</v>
      </c>
    </row>
    <row r="372" spans="1:13">
      <c r="A372" s="60" t="s">
        <v>2698</v>
      </c>
      <c r="B372" s="60" t="s">
        <v>3128</v>
      </c>
      <c r="C372" s="60" t="s">
        <v>4996</v>
      </c>
      <c r="D372" s="60">
        <v>1201</v>
      </c>
      <c r="E372" s="61">
        <v>44960</v>
      </c>
      <c r="F372" s="60" t="s">
        <v>4997</v>
      </c>
      <c r="G372" s="60" t="s">
        <v>15</v>
      </c>
      <c r="H372" s="60" t="s">
        <v>21</v>
      </c>
      <c r="I372" s="99">
        <v>52.95</v>
      </c>
      <c r="J372" s="60"/>
      <c r="K372" s="60" t="s">
        <v>3226</v>
      </c>
      <c r="L372" s="28">
        <v>55358131</v>
      </c>
      <c r="M372" s="260" t="s">
        <v>3453</v>
      </c>
    </row>
    <row r="373" spans="1:13">
      <c r="A373" s="60" t="s">
        <v>2698</v>
      </c>
      <c r="B373" s="60" t="s">
        <v>3128</v>
      </c>
      <c r="C373" s="60" t="s">
        <v>4996</v>
      </c>
      <c r="D373" s="60">
        <v>1201</v>
      </c>
      <c r="E373" s="61">
        <v>44960</v>
      </c>
      <c r="F373" s="60" t="s">
        <v>4997</v>
      </c>
      <c r="G373" s="60" t="s">
        <v>15</v>
      </c>
      <c r="H373" s="60" t="s">
        <v>21</v>
      </c>
      <c r="I373" s="99">
        <v>150.84</v>
      </c>
      <c r="J373" s="60"/>
      <c r="K373" s="60" t="s">
        <v>4430</v>
      </c>
      <c r="L373" s="28">
        <v>55358131</v>
      </c>
      <c r="M373" s="260" t="s">
        <v>3453</v>
      </c>
    </row>
    <row r="374" spans="1:13">
      <c r="A374" s="60" t="s">
        <v>2698</v>
      </c>
      <c r="B374" s="60" t="s">
        <v>3128</v>
      </c>
      <c r="C374" s="60" t="s">
        <v>4996</v>
      </c>
      <c r="D374" s="60">
        <v>1201</v>
      </c>
      <c r="E374" s="61">
        <v>44960</v>
      </c>
      <c r="F374" s="60" t="s">
        <v>4997</v>
      </c>
      <c r="G374" s="60" t="s">
        <v>15</v>
      </c>
      <c r="H374" s="60" t="s">
        <v>21</v>
      </c>
      <c r="I374" s="99">
        <v>8.5399999999999991</v>
      </c>
      <c r="J374" s="60"/>
      <c r="K374" s="60" t="s">
        <v>3681</v>
      </c>
      <c r="L374" s="28">
        <v>55358131</v>
      </c>
      <c r="M374" s="260" t="s">
        <v>3453</v>
      </c>
    </row>
    <row r="375" spans="1:13">
      <c r="A375" s="60" t="s">
        <v>2698</v>
      </c>
      <c r="B375" s="60" t="s">
        <v>3128</v>
      </c>
      <c r="C375" s="60" t="s">
        <v>4996</v>
      </c>
      <c r="D375" s="60">
        <v>1201</v>
      </c>
      <c r="E375" s="61">
        <v>44960</v>
      </c>
      <c r="F375" s="60" t="s">
        <v>4997</v>
      </c>
      <c r="G375" s="60" t="s">
        <v>15</v>
      </c>
      <c r="H375" s="60" t="s">
        <v>21</v>
      </c>
      <c r="I375" s="99">
        <v>156.4</v>
      </c>
      <c r="J375" s="60"/>
      <c r="K375" s="60" t="s">
        <v>3824</v>
      </c>
      <c r="L375" s="28">
        <v>55358131</v>
      </c>
      <c r="M375" s="260" t="s">
        <v>3453</v>
      </c>
    </row>
    <row r="376" spans="1:13">
      <c r="A376" s="60" t="s">
        <v>2698</v>
      </c>
      <c r="B376" s="60" t="s">
        <v>3128</v>
      </c>
      <c r="C376" s="60" t="s">
        <v>4996</v>
      </c>
      <c r="D376" s="60">
        <v>1201</v>
      </c>
      <c r="E376" s="61">
        <v>44960</v>
      </c>
      <c r="F376" s="60" t="s">
        <v>4997</v>
      </c>
      <c r="G376" s="60" t="s">
        <v>15</v>
      </c>
      <c r="H376" s="60" t="s">
        <v>21</v>
      </c>
      <c r="I376" s="99">
        <v>54</v>
      </c>
      <c r="J376" s="60"/>
      <c r="K376" s="60" t="s">
        <v>3825</v>
      </c>
      <c r="L376" s="28">
        <v>55358131</v>
      </c>
      <c r="M376" s="260" t="s">
        <v>3453</v>
      </c>
    </row>
    <row r="377" spans="1:13">
      <c r="A377" s="60" t="s">
        <v>2698</v>
      </c>
      <c r="B377" s="60" t="s">
        <v>3128</v>
      </c>
      <c r="C377" s="60" t="s">
        <v>4996</v>
      </c>
      <c r="D377" s="60">
        <v>1201</v>
      </c>
      <c r="E377" s="61">
        <v>44960</v>
      </c>
      <c r="F377" s="60" t="s">
        <v>4997</v>
      </c>
      <c r="G377" s="60" t="s">
        <v>15</v>
      </c>
      <c r="H377" s="60" t="s">
        <v>21</v>
      </c>
      <c r="I377" s="99">
        <v>36</v>
      </c>
      <c r="J377" s="60"/>
      <c r="K377" s="60" t="s">
        <v>3788</v>
      </c>
      <c r="L377" s="28">
        <v>55358131</v>
      </c>
      <c r="M377" s="260" t="s">
        <v>3453</v>
      </c>
    </row>
    <row r="378" spans="1:13">
      <c r="A378" s="60" t="s">
        <v>2698</v>
      </c>
      <c r="B378" s="60" t="s">
        <v>3128</v>
      </c>
      <c r="C378" s="60" t="s">
        <v>4996</v>
      </c>
      <c r="D378" s="60">
        <v>1201</v>
      </c>
      <c r="E378" s="61">
        <v>44960</v>
      </c>
      <c r="F378" s="60" t="s">
        <v>4997</v>
      </c>
      <c r="G378" s="60" t="s">
        <v>15</v>
      </c>
      <c r="H378" s="60" t="s">
        <v>21</v>
      </c>
      <c r="I378" s="99">
        <v>90</v>
      </c>
      <c r="J378" s="60"/>
      <c r="K378" s="60" t="s">
        <v>3788</v>
      </c>
      <c r="L378" s="28">
        <v>55358131</v>
      </c>
      <c r="M378" s="260" t="s">
        <v>3453</v>
      </c>
    </row>
    <row r="379" spans="1:13">
      <c r="A379" s="60" t="s">
        <v>2698</v>
      </c>
      <c r="B379" s="60" t="s">
        <v>3128</v>
      </c>
      <c r="C379" s="60" t="s">
        <v>4996</v>
      </c>
      <c r="D379" s="60">
        <v>1201</v>
      </c>
      <c r="E379" s="61">
        <v>44960</v>
      </c>
      <c r="F379" s="60" t="s">
        <v>4997</v>
      </c>
      <c r="G379" s="60" t="s">
        <v>15</v>
      </c>
      <c r="H379" s="60" t="s">
        <v>21</v>
      </c>
      <c r="I379" s="99">
        <v>26.55</v>
      </c>
      <c r="J379" s="60"/>
      <c r="K379" s="60" t="s">
        <v>3789</v>
      </c>
      <c r="L379" s="28">
        <v>55358131</v>
      </c>
      <c r="M379" s="260" t="s">
        <v>3453</v>
      </c>
    </row>
    <row r="380" spans="1:13">
      <c r="A380" s="60" t="s">
        <v>2698</v>
      </c>
      <c r="B380" s="60" t="s">
        <v>3128</v>
      </c>
      <c r="C380" s="60" t="s">
        <v>4996</v>
      </c>
      <c r="D380" s="60">
        <v>1201</v>
      </c>
      <c r="E380" s="61">
        <v>44960</v>
      </c>
      <c r="F380" s="60" t="s">
        <v>4997</v>
      </c>
      <c r="G380" s="60" t="s">
        <v>15</v>
      </c>
      <c r="H380" s="60" t="s">
        <v>21</v>
      </c>
      <c r="I380" s="99">
        <v>7.69</v>
      </c>
      <c r="J380" s="60"/>
      <c r="K380" s="60" t="s">
        <v>3682</v>
      </c>
      <c r="L380" s="28">
        <v>55358131</v>
      </c>
      <c r="M380" s="260" t="s">
        <v>3453</v>
      </c>
    </row>
    <row r="381" spans="1:13">
      <c r="A381" s="60" t="s">
        <v>2698</v>
      </c>
      <c r="B381" s="60" t="s">
        <v>3128</v>
      </c>
      <c r="C381" s="60" t="s">
        <v>4996</v>
      </c>
      <c r="D381" s="60">
        <v>1201</v>
      </c>
      <c r="E381" s="61">
        <v>44960</v>
      </c>
      <c r="F381" s="60" t="s">
        <v>4997</v>
      </c>
      <c r="G381" s="60" t="s">
        <v>15</v>
      </c>
      <c r="H381" s="60" t="s">
        <v>21</v>
      </c>
      <c r="I381" s="99">
        <v>52.75</v>
      </c>
      <c r="J381" s="60"/>
      <c r="K381" s="60" t="s">
        <v>3790</v>
      </c>
      <c r="L381" s="28">
        <v>55358131</v>
      </c>
      <c r="M381" s="260" t="s">
        <v>3453</v>
      </c>
    </row>
    <row r="382" spans="1:13">
      <c r="A382" s="60" t="s">
        <v>2698</v>
      </c>
      <c r="B382" s="60" t="s">
        <v>3128</v>
      </c>
      <c r="C382" s="60" t="s">
        <v>4996</v>
      </c>
      <c r="D382" s="60">
        <v>1201</v>
      </c>
      <c r="E382" s="61">
        <v>44960</v>
      </c>
      <c r="F382" s="60" t="s">
        <v>4997</v>
      </c>
      <c r="G382" s="60" t="s">
        <v>15</v>
      </c>
      <c r="H382" s="60" t="s">
        <v>21</v>
      </c>
      <c r="I382" s="99">
        <v>12.78</v>
      </c>
      <c r="J382" s="60"/>
      <c r="K382" s="60" t="s">
        <v>3683</v>
      </c>
      <c r="L382" s="28">
        <v>55358131</v>
      </c>
      <c r="M382" s="260" t="s">
        <v>3453</v>
      </c>
    </row>
    <row r="383" spans="1:13">
      <c r="A383" s="60" t="s">
        <v>2698</v>
      </c>
      <c r="B383" s="60" t="s">
        <v>3128</v>
      </c>
      <c r="C383" s="60" t="s">
        <v>4996</v>
      </c>
      <c r="D383" s="60">
        <v>1201</v>
      </c>
      <c r="E383" s="61">
        <v>44960</v>
      </c>
      <c r="F383" s="60" t="s">
        <v>4997</v>
      </c>
      <c r="G383" s="60" t="s">
        <v>15</v>
      </c>
      <c r="H383" s="60" t="s">
        <v>21</v>
      </c>
      <c r="I383" s="99">
        <v>94.98</v>
      </c>
      <c r="J383" s="60"/>
      <c r="K383" s="60" t="s">
        <v>3829</v>
      </c>
      <c r="L383" s="28">
        <v>55358131</v>
      </c>
      <c r="M383" s="260" t="s">
        <v>3453</v>
      </c>
    </row>
    <row r="384" spans="1:13">
      <c r="A384" s="60" t="s">
        <v>2698</v>
      </c>
      <c r="B384" s="60" t="s">
        <v>3128</v>
      </c>
      <c r="C384" s="60" t="s">
        <v>4996</v>
      </c>
      <c r="D384" s="60">
        <v>1201</v>
      </c>
      <c r="E384" s="61">
        <v>44960</v>
      </c>
      <c r="F384" s="60" t="s">
        <v>4997</v>
      </c>
      <c r="G384" s="60" t="s">
        <v>15</v>
      </c>
      <c r="H384" s="60" t="s">
        <v>21</v>
      </c>
      <c r="I384" s="99">
        <v>44.34</v>
      </c>
      <c r="J384" s="60"/>
      <c r="K384" s="60" t="s">
        <v>3979</v>
      </c>
      <c r="L384" s="28">
        <v>55358131</v>
      </c>
      <c r="M384" s="260" t="s">
        <v>3453</v>
      </c>
    </row>
    <row r="385" spans="1:13">
      <c r="A385" s="60" t="s">
        <v>2698</v>
      </c>
      <c r="B385" s="60" t="s">
        <v>3128</v>
      </c>
      <c r="C385" s="60" t="s">
        <v>4996</v>
      </c>
      <c r="D385" s="60">
        <v>1201</v>
      </c>
      <c r="E385" s="61">
        <v>44960</v>
      </c>
      <c r="F385" s="60" t="s">
        <v>4997</v>
      </c>
      <c r="G385" s="60" t="s">
        <v>15</v>
      </c>
      <c r="H385" s="60" t="s">
        <v>21</v>
      </c>
      <c r="I385" s="99">
        <v>73.900000000000006</v>
      </c>
      <c r="J385" s="60"/>
      <c r="K385" s="60" t="s">
        <v>3979</v>
      </c>
      <c r="L385" s="28">
        <v>55358131</v>
      </c>
      <c r="M385" s="260" t="s">
        <v>3453</v>
      </c>
    </row>
    <row r="386" spans="1:13">
      <c r="A386" s="60" t="s">
        <v>2698</v>
      </c>
      <c r="B386" s="60" t="s">
        <v>3128</v>
      </c>
      <c r="C386" s="60" t="s">
        <v>4996</v>
      </c>
      <c r="D386" s="60">
        <v>1201</v>
      </c>
      <c r="E386" s="61">
        <v>44960</v>
      </c>
      <c r="F386" s="60" t="s">
        <v>4997</v>
      </c>
      <c r="G386" s="60" t="s">
        <v>15</v>
      </c>
      <c r="H386" s="60" t="s">
        <v>21</v>
      </c>
      <c r="I386" s="99">
        <v>43.2</v>
      </c>
      <c r="J386" s="60"/>
      <c r="K386" s="60" t="s">
        <v>4109</v>
      </c>
      <c r="L386" s="28">
        <v>55358131</v>
      </c>
      <c r="M386" s="260" t="s">
        <v>3453</v>
      </c>
    </row>
    <row r="387" spans="1:13">
      <c r="A387" s="60" t="s">
        <v>2698</v>
      </c>
      <c r="B387" s="60" t="s">
        <v>3128</v>
      </c>
      <c r="C387" s="60" t="s">
        <v>4996</v>
      </c>
      <c r="D387" s="60">
        <v>1201</v>
      </c>
      <c r="E387" s="61">
        <v>44960</v>
      </c>
      <c r="F387" s="60" t="s">
        <v>4997</v>
      </c>
      <c r="G387" s="60" t="s">
        <v>15</v>
      </c>
      <c r="H387" s="60" t="s">
        <v>21</v>
      </c>
      <c r="I387" s="99">
        <v>14.89</v>
      </c>
      <c r="J387" s="60"/>
      <c r="K387" s="60" t="s">
        <v>3830</v>
      </c>
      <c r="L387" s="28">
        <v>55358131</v>
      </c>
      <c r="M387" s="260" t="s">
        <v>3453</v>
      </c>
    </row>
    <row r="388" spans="1:13">
      <c r="A388" s="60" t="s">
        <v>2698</v>
      </c>
      <c r="B388" s="60" t="s">
        <v>3128</v>
      </c>
      <c r="C388" s="60" t="s">
        <v>4996</v>
      </c>
      <c r="D388" s="60">
        <v>1201</v>
      </c>
      <c r="E388" s="61">
        <v>44960</v>
      </c>
      <c r="F388" s="60" t="s">
        <v>4997</v>
      </c>
      <c r="G388" s="60" t="s">
        <v>15</v>
      </c>
      <c r="H388" s="60" t="s">
        <v>21</v>
      </c>
      <c r="I388" s="99">
        <v>245.99</v>
      </c>
      <c r="J388" s="60"/>
      <c r="K388" s="60" t="s">
        <v>4730</v>
      </c>
      <c r="L388" s="28">
        <v>55358131</v>
      </c>
      <c r="M388" s="260" t="s">
        <v>3453</v>
      </c>
    </row>
    <row r="389" spans="1:13">
      <c r="A389" s="60" t="s">
        <v>2698</v>
      </c>
      <c r="B389" s="60" t="s">
        <v>3128</v>
      </c>
      <c r="C389" s="60" t="s">
        <v>4996</v>
      </c>
      <c r="D389" s="60">
        <v>1201</v>
      </c>
      <c r="E389" s="61">
        <v>44960</v>
      </c>
      <c r="F389" s="60" t="s">
        <v>4997</v>
      </c>
      <c r="G389" s="60" t="s">
        <v>15</v>
      </c>
      <c r="H389" s="60" t="s">
        <v>21</v>
      </c>
      <c r="I389" s="99">
        <v>338.78</v>
      </c>
      <c r="J389" s="60"/>
      <c r="K389" s="60" t="s">
        <v>4435</v>
      </c>
      <c r="L389" s="28">
        <v>55358131</v>
      </c>
      <c r="M389" s="260" t="s">
        <v>3453</v>
      </c>
    </row>
    <row r="390" spans="1:13">
      <c r="A390" s="60" t="s">
        <v>2698</v>
      </c>
      <c r="B390" s="60" t="s">
        <v>3128</v>
      </c>
      <c r="C390" s="60" t="s">
        <v>4996</v>
      </c>
      <c r="D390" s="60">
        <v>1201</v>
      </c>
      <c r="E390" s="61">
        <v>44960</v>
      </c>
      <c r="F390" s="60" t="s">
        <v>4997</v>
      </c>
      <c r="G390" s="60" t="s">
        <v>15</v>
      </c>
      <c r="H390" s="60" t="s">
        <v>21</v>
      </c>
      <c r="I390" s="99">
        <v>27.66</v>
      </c>
      <c r="J390" s="60"/>
      <c r="K390" s="60" t="s">
        <v>4738</v>
      </c>
      <c r="L390" s="28">
        <v>55358131</v>
      </c>
      <c r="M390" s="260" t="s">
        <v>3453</v>
      </c>
    </row>
    <row r="391" spans="1:13">
      <c r="A391" s="60" t="s">
        <v>2698</v>
      </c>
      <c r="B391" s="60" t="s">
        <v>3128</v>
      </c>
      <c r="C391" s="60" t="s">
        <v>4996</v>
      </c>
      <c r="D391" s="60">
        <v>1201</v>
      </c>
      <c r="E391" s="61">
        <v>44960</v>
      </c>
      <c r="F391" s="60" t="s">
        <v>4997</v>
      </c>
      <c r="G391" s="60" t="s">
        <v>15</v>
      </c>
      <c r="H391" s="60" t="s">
        <v>21</v>
      </c>
      <c r="I391" s="99">
        <v>55.52</v>
      </c>
      <c r="J391" s="60"/>
      <c r="K391" s="60" t="s">
        <v>3834</v>
      </c>
      <c r="L391" s="28">
        <v>55358131</v>
      </c>
      <c r="M391" s="260" t="s">
        <v>3453</v>
      </c>
    </row>
    <row r="392" spans="1:13">
      <c r="A392" s="60" t="s">
        <v>2698</v>
      </c>
      <c r="B392" s="60" t="s">
        <v>3128</v>
      </c>
      <c r="C392" s="60" t="s">
        <v>4996</v>
      </c>
      <c r="D392" s="60">
        <v>1201</v>
      </c>
      <c r="E392" s="61">
        <v>44960</v>
      </c>
      <c r="F392" s="60" t="s">
        <v>4997</v>
      </c>
      <c r="G392" s="60" t="s">
        <v>15</v>
      </c>
      <c r="H392" s="60" t="s">
        <v>21</v>
      </c>
      <c r="I392" s="99">
        <v>14.03</v>
      </c>
      <c r="J392" s="60"/>
      <c r="K392" s="60" t="s">
        <v>4739</v>
      </c>
      <c r="L392" s="28">
        <v>55358131</v>
      </c>
      <c r="M392" s="260" t="s">
        <v>3453</v>
      </c>
    </row>
    <row r="393" spans="1:13">
      <c r="A393" s="60" t="s">
        <v>2698</v>
      </c>
      <c r="B393" s="60" t="s">
        <v>3128</v>
      </c>
      <c r="C393" s="60" t="s">
        <v>4996</v>
      </c>
      <c r="D393" s="60">
        <v>1201</v>
      </c>
      <c r="E393" s="61">
        <v>44960</v>
      </c>
      <c r="F393" s="60" t="s">
        <v>4997</v>
      </c>
      <c r="G393" s="60" t="s">
        <v>15</v>
      </c>
      <c r="H393" s="60" t="s">
        <v>21</v>
      </c>
      <c r="I393" s="99">
        <v>27.54</v>
      </c>
      <c r="J393" s="60"/>
      <c r="K393" s="60" t="s">
        <v>3835</v>
      </c>
      <c r="L393" s="28">
        <v>55358131</v>
      </c>
      <c r="M393" s="260" t="s">
        <v>3453</v>
      </c>
    </row>
    <row r="394" spans="1:13">
      <c r="A394" s="60" t="s">
        <v>2698</v>
      </c>
      <c r="B394" s="60" t="s">
        <v>3128</v>
      </c>
      <c r="C394" s="60" t="s">
        <v>4996</v>
      </c>
      <c r="D394" s="60">
        <v>1201</v>
      </c>
      <c r="E394" s="61">
        <v>44960</v>
      </c>
      <c r="F394" s="60" t="s">
        <v>4997</v>
      </c>
      <c r="G394" s="60" t="s">
        <v>15</v>
      </c>
      <c r="H394" s="60" t="s">
        <v>21</v>
      </c>
      <c r="I394" s="99">
        <v>115.9</v>
      </c>
      <c r="J394" s="60"/>
      <c r="K394" s="60" t="s">
        <v>4743</v>
      </c>
      <c r="L394" s="28">
        <v>55358131</v>
      </c>
      <c r="M394" s="260" t="s">
        <v>3453</v>
      </c>
    </row>
    <row r="395" spans="1:13">
      <c r="A395" s="60" t="s">
        <v>2698</v>
      </c>
      <c r="B395" s="60" t="s">
        <v>3128</v>
      </c>
      <c r="C395" s="60" t="s">
        <v>4996</v>
      </c>
      <c r="D395" s="60">
        <v>1201</v>
      </c>
      <c r="E395" s="61">
        <v>44960</v>
      </c>
      <c r="F395" s="60" t="s">
        <v>4997</v>
      </c>
      <c r="G395" s="60" t="s">
        <v>15</v>
      </c>
      <c r="H395" s="60" t="s">
        <v>21</v>
      </c>
      <c r="I395" s="99">
        <v>165.36</v>
      </c>
      <c r="J395" s="60"/>
      <c r="K395" s="60" t="s">
        <v>3837</v>
      </c>
      <c r="L395" s="28">
        <v>55358131</v>
      </c>
      <c r="M395" s="260" t="s">
        <v>3453</v>
      </c>
    </row>
    <row r="396" spans="1:13">
      <c r="A396" s="60" t="s">
        <v>2698</v>
      </c>
      <c r="B396" s="60" t="s">
        <v>3128</v>
      </c>
      <c r="C396" s="60" t="s">
        <v>4996</v>
      </c>
      <c r="D396" s="60">
        <v>1201</v>
      </c>
      <c r="E396" s="61">
        <v>44960</v>
      </c>
      <c r="F396" s="60" t="s">
        <v>4997</v>
      </c>
      <c r="G396" s="60" t="s">
        <v>15</v>
      </c>
      <c r="H396" s="60" t="s">
        <v>21</v>
      </c>
      <c r="I396" s="99">
        <v>23.36</v>
      </c>
      <c r="J396" s="60"/>
      <c r="K396" s="60" t="s">
        <v>3990</v>
      </c>
      <c r="L396" s="28">
        <v>55358131</v>
      </c>
      <c r="M396" s="260" t="s">
        <v>3453</v>
      </c>
    </row>
    <row r="397" spans="1:13">
      <c r="A397" s="60" t="s">
        <v>2698</v>
      </c>
      <c r="B397" s="60" t="s">
        <v>3128</v>
      </c>
      <c r="C397" s="60" t="s">
        <v>4996</v>
      </c>
      <c r="D397" s="60">
        <v>1201</v>
      </c>
      <c r="E397" s="61">
        <v>44960</v>
      </c>
      <c r="F397" s="60" t="s">
        <v>4997</v>
      </c>
      <c r="G397" s="60" t="s">
        <v>15</v>
      </c>
      <c r="H397" s="60" t="s">
        <v>21</v>
      </c>
      <c r="I397" s="99">
        <v>24.42</v>
      </c>
      <c r="J397" s="60"/>
      <c r="K397" s="60" t="s">
        <v>3840</v>
      </c>
      <c r="L397" s="28">
        <v>55358131</v>
      </c>
      <c r="M397" s="260" t="s">
        <v>3453</v>
      </c>
    </row>
    <row r="398" spans="1:13">
      <c r="A398" s="60" t="s">
        <v>2698</v>
      </c>
      <c r="B398" s="60" t="s">
        <v>3128</v>
      </c>
      <c r="C398" s="60" t="s">
        <v>4996</v>
      </c>
      <c r="D398" s="60">
        <v>1201</v>
      </c>
      <c r="E398" s="61">
        <v>44960</v>
      </c>
      <c r="F398" s="60" t="s">
        <v>4997</v>
      </c>
      <c r="G398" s="60" t="s">
        <v>15</v>
      </c>
      <c r="H398" s="60" t="s">
        <v>21</v>
      </c>
      <c r="I398" s="99">
        <v>25.56</v>
      </c>
      <c r="J398" s="60"/>
      <c r="K398" s="60" t="s">
        <v>4269</v>
      </c>
      <c r="L398" s="28">
        <v>55358131</v>
      </c>
      <c r="M398" s="260" t="s">
        <v>3453</v>
      </c>
    </row>
    <row r="399" spans="1:13">
      <c r="A399" s="60" t="s">
        <v>2698</v>
      </c>
      <c r="B399" s="60" t="s">
        <v>3128</v>
      </c>
      <c r="C399" s="60" t="s">
        <v>4996</v>
      </c>
      <c r="D399" s="60">
        <v>1201</v>
      </c>
      <c r="E399" s="61">
        <v>44960</v>
      </c>
      <c r="F399" s="60" t="s">
        <v>4997</v>
      </c>
      <c r="G399" s="60" t="s">
        <v>15</v>
      </c>
      <c r="H399" s="60" t="s">
        <v>21</v>
      </c>
      <c r="I399" s="99">
        <v>12.41</v>
      </c>
      <c r="J399" s="60"/>
      <c r="K399" s="60" t="s">
        <v>3841</v>
      </c>
      <c r="L399" s="28">
        <v>55358131</v>
      </c>
      <c r="M399" s="260" t="s">
        <v>3453</v>
      </c>
    </row>
    <row r="400" spans="1:13">
      <c r="A400" s="60" t="s">
        <v>2698</v>
      </c>
      <c r="B400" s="60" t="s">
        <v>3128</v>
      </c>
      <c r="C400" s="60" t="s">
        <v>4996</v>
      </c>
      <c r="D400" s="60">
        <v>1201</v>
      </c>
      <c r="E400" s="61">
        <v>44960</v>
      </c>
      <c r="F400" s="60" t="s">
        <v>4997</v>
      </c>
      <c r="G400" s="60" t="s">
        <v>15</v>
      </c>
      <c r="H400" s="60" t="s">
        <v>21</v>
      </c>
      <c r="I400" s="99">
        <v>85.4</v>
      </c>
      <c r="J400" s="60"/>
      <c r="K400" s="60" t="s">
        <v>4239</v>
      </c>
      <c r="L400" s="28">
        <v>55358131</v>
      </c>
      <c r="M400" s="260" t="s">
        <v>3453</v>
      </c>
    </row>
    <row r="401" spans="1:15">
      <c r="A401" s="60" t="s">
        <v>2698</v>
      </c>
      <c r="B401" s="60" t="s">
        <v>3128</v>
      </c>
      <c r="C401" s="60" t="s">
        <v>4996</v>
      </c>
      <c r="D401" s="60">
        <v>1201</v>
      </c>
      <c r="E401" s="61">
        <v>44960</v>
      </c>
      <c r="F401" s="60" t="s">
        <v>4997</v>
      </c>
      <c r="G401" s="60" t="s">
        <v>15</v>
      </c>
      <c r="H401" s="60" t="s">
        <v>21</v>
      </c>
      <c r="I401" s="99">
        <v>13.29</v>
      </c>
      <c r="J401" s="60"/>
      <c r="K401" s="60" t="s">
        <v>3844</v>
      </c>
      <c r="L401" s="28">
        <v>55358131</v>
      </c>
      <c r="M401" s="260" t="s">
        <v>3453</v>
      </c>
    </row>
    <row r="402" spans="1:15" hidden="1">
      <c r="A402" s="60" t="s">
        <v>17</v>
      </c>
      <c r="B402" s="60" t="s">
        <v>1317</v>
      </c>
      <c r="C402" s="60" t="s">
        <v>4998</v>
      </c>
      <c r="D402" s="60">
        <v>1201</v>
      </c>
      <c r="E402" s="61">
        <v>44964</v>
      </c>
      <c r="F402" s="60" t="s">
        <v>4999</v>
      </c>
      <c r="G402" s="60" t="s">
        <v>15</v>
      </c>
      <c r="H402" s="60" t="s">
        <v>21</v>
      </c>
      <c r="I402" s="99">
        <v>9460.5</v>
      </c>
      <c r="J402" s="60"/>
      <c r="K402" s="60" t="s">
        <v>5000</v>
      </c>
      <c r="L402" s="28">
        <v>57328808</v>
      </c>
    </row>
    <row r="403" spans="1:15" hidden="1">
      <c r="A403" s="60" t="s">
        <v>17</v>
      </c>
      <c r="B403" s="60" t="s">
        <v>1317</v>
      </c>
      <c r="C403" s="60" t="s">
        <v>4998</v>
      </c>
      <c r="D403" s="60">
        <v>1201</v>
      </c>
      <c r="E403" s="61">
        <v>44964</v>
      </c>
      <c r="F403" s="60" t="s">
        <v>4999</v>
      </c>
      <c r="G403" s="60" t="s">
        <v>15</v>
      </c>
      <c r="H403" s="60" t="s">
        <v>21</v>
      </c>
      <c r="I403" s="99">
        <v>7064.01</v>
      </c>
      <c r="J403" s="60"/>
      <c r="K403" s="60" t="s">
        <v>5001</v>
      </c>
      <c r="L403" s="28">
        <v>57328808</v>
      </c>
    </row>
    <row r="404" spans="1:15" hidden="1">
      <c r="A404" s="60" t="s">
        <v>4846</v>
      </c>
      <c r="B404" s="60" t="s">
        <v>4847</v>
      </c>
      <c r="C404" s="60" t="s">
        <v>5140</v>
      </c>
      <c r="D404" s="60">
        <v>1201</v>
      </c>
      <c r="E404" s="61">
        <v>44970</v>
      </c>
      <c r="F404" s="60" t="s">
        <v>5141</v>
      </c>
      <c r="G404" s="60" t="s">
        <v>15</v>
      </c>
      <c r="H404" s="60" t="s">
        <v>21</v>
      </c>
      <c r="I404" s="99">
        <v>11.9</v>
      </c>
      <c r="J404" s="60"/>
      <c r="K404" s="60" t="s">
        <v>4852</v>
      </c>
      <c r="L404" s="28">
        <v>55881669</v>
      </c>
    </row>
    <row r="405" spans="1:15" hidden="1">
      <c r="A405" s="60" t="s">
        <v>44</v>
      </c>
      <c r="B405" s="60" t="s">
        <v>44</v>
      </c>
      <c r="C405" s="60" t="s">
        <v>5002</v>
      </c>
      <c r="D405" s="60">
        <v>1204</v>
      </c>
      <c r="E405" s="61">
        <v>44970</v>
      </c>
      <c r="F405" s="60" t="s">
        <v>5003</v>
      </c>
      <c r="G405" s="60" t="s">
        <v>47</v>
      </c>
      <c r="H405" s="60" t="s">
        <v>701</v>
      </c>
      <c r="I405" s="99">
        <v>979.48</v>
      </c>
      <c r="J405" s="60"/>
      <c r="K405" s="60" t="s">
        <v>5004</v>
      </c>
      <c r="L405" s="28">
        <v>53000085</v>
      </c>
    </row>
    <row r="406" spans="1:15" hidden="1">
      <c r="A406" s="60" t="s">
        <v>44</v>
      </c>
      <c r="B406" s="60" t="s">
        <v>44</v>
      </c>
      <c r="C406" s="60" t="s">
        <v>5005</v>
      </c>
      <c r="D406" s="60">
        <v>1204</v>
      </c>
      <c r="E406" s="61">
        <v>44970</v>
      </c>
      <c r="F406" s="60" t="s">
        <v>5006</v>
      </c>
      <c r="G406" s="60" t="s">
        <v>47</v>
      </c>
      <c r="H406" s="60" t="s">
        <v>778</v>
      </c>
      <c r="I406" s="99">
        <v>2511.2199999999998</v>
      </c>
      <c r="J406" s="60"/>
      <c r="K406" s="60" t="s">
        <v>5007</v>
      </c>
      <c r="L406" s="28">
        <v>53000085</v>
      </c>
    </row>
    <row r="407" spans="1:15">
      <c r="A407" s="60" t="s">
        <v>44</v>
      </c>
      <c r="B407" s="60" t="s">
        <v>44</v>
      </c>
      <c r="C407" s="60" t="s">
        <v>5008</v>
      </c>
      <c r="D407" s="60">
        <v>1204</v>
      </c>
      <c r="E407" s="61">
        <v>44970</v>
      </c>
      <c r="F407" s="60" t="s">
        <v>5009</v>
      </c>
      <c r="G407" s="60" t="s">
        <v>47</v>
      </c>
      <c r="H407" s="60" t="s">
        <v>1835</v>
      </c>
      <c r="I407" s="101">
        <v>991.86</v>
      </c>
      <c r="J407" s="60"/>
      <c r="K407" s="60" t="s">
        <v>5010</v>
      </c>
      <c r="L407" s="28">
        <v>53000085</v>
      </c>
      <c r="M407" s="261">
        <v>44979</v>
      </c>
      <c r="N407" s="260" t="s">
        <v>864</v>
      </c>
      <c r="O407" s="263">
        <v>82030.27</v>
      </c>
    </row>
    <row r="408" spans="1:15">
      <c r="A408" s="60" t="s">
        <v>44</v>
      </c>
      <c r="B408" s="60" t="s">
        <v>44</v>
      </c>
      <c r="C408" s="60" t="s">
        <v>5011</v>
      </c>
      <c r="D408" s="60">
        <v>1204</v>
      </c>
      <c r="E408" s="61">
        <v>44970</v>
      </c>
      <c r="F408" s="60" t="s">
        <v>5012</v>
      </c>
      <c r="G408" s="60" t="s">
        <v>47</v>
      </c>
      <c r="H408" s="60" t="s">
        <v>465</v>
      </c>
      <c r="I408" s="99">
        <v>358.98</v>
      </c>
      <c r="J408" s="60"/>
      <c r="K408" s="60" t="s">
        <v>5013</v>
      </c>
      <c r="L408" s="28">
        <v>53000085</v>
      </c>
      <c r="M408" s="261">
        <v>44979</v>
      </c>
      <c r="N408" s="260" t="s">
        <v>864</v>
      </c>
      <c r="O408" s="263">
        <v>82030.27</v>
      </c>
    </row>
    <row r="409" spans="1:15" hidden="1">
      <c r="A409" s="60" t="s">
        <v>44</v>
      </c>
      <c r="B409" s="60" t="s">
        <v>44</v>
      </c>
      <c r="C409" s="60" t="s">
        <v>5014</v>
      </c>
      <c r="D409" s="60">
        <v>1204</v>
      </c>
      <c r="E409" s="61">
        <v>44970</v>
      </c>
      <c r="F409" s="60" t="s">
        <v>5015</v>
      </c>
      <c r="G409" s="60" t="s">
        <v>47</v>
      </c>
      <c r="H409" s="60" t="s">
        <v>48</v>
      </c>
      <c r="I409" s="99">
        <v>138.96</v>
      </c>
      <c r="J409" s="60"/>
      <c r="K409" s="60" t="s">
        <v>5016</v>
      </c>
      <c r="L409" s="28">
        <v>53000085</v>
      </c>
    </row>
    <row r="410" spans="1:15">
      <c r="A410" s="60" t="s">
        <v>44</v>
      </c>
      <c r="B410" s="60" t="s">
        <v>44</v>
      </c>
      <c r="C410" s="60" t="s">
        <v>5017</v>
      </c>
      <c r="D410" s="60">
        <v>1204</v>
      </c>
      <c r="E410" s="61">
        <v>44970</v>
      </c>
      <c r="F410" s="60" t="s">
        <v>5018</v>
      </c>
      <c r="G410" s="60" t="s">
        <v>47</v>
      </c>
      <c r="H410" s="60" t="s">
        <v>456</v>
      </c>
      <c r="I410" s="99">
        <v>81</v>
      </c>
      <c r="J410" s="60"/>
      <c r="K410" s="60" t="s">
        <v>5019</v>
      </c>
      <c r="L410" s="28">
        <v>53000085</v>
      </c>
      <c r="M410" s="261">
        <v>44979</v>
      </c>
      <c r="N410" s="260" t="s">
        <v>864</v>
      </c>
      <c r="O410" s="263">
        <v>82030.27</v>
      </c>
    </row>
    <row r="411" spans="1:15">
      <c r="A411" s="60" t="s">
        <v>44</v>
      </c>
      <c r="B411" s="60" t="s">
        <v>44</v>
      </c>
      <c r="C411" s="60" t="s">
        <v>5020</v>
      </c>
      <c r="D411" s="60">
        <v>1204</v>
      </c>
      <c r="E411" s="61">
        <v>44970</v>
      </c>
      <c r="F411" s="60" t="s">
        <v>5021</v>
      </c>
      <c r="G411" s="60" t="s">
        <v>47</v>
      </c>
      <c r="H411" s="60" t="s">
        <v>426</v>
      </c>
      <c r="I411" s="99">
        <v>1128.4000000000001</v>
      </c>
      <c r="J411" s="60"/>
      <c r="K411" s="60" t="s">
        <v>5022</v>
      </c>
      <c r="L411" s="28">
        <v>53000085</v>
      </c>
      <c r="M411" s="261">
        <v>44979</v>
      </c>
      <c r="N411" s="260" t="s">
        <v>864</v>
      </c>
      <c r="O411" s="263">
        <v>82030.27</v>
      </c>
    </row>
    <row r="412" spans="1:15">
      <c r="A412" s="60" t="s">
        <v>44</v>
      </c>
      <c r="B412" s="60" t="s">
        <v>44</v>
      </c>
      <c r="C412" s="60" t="s">
        <v>5023</v>
      </c>
      <c r="D412" s="60">
        <v>1204</v>
      </c>
      <c r="E412" s="61">
        <v>44970</v>
      </c>
      <c r="F412" s="60" t="s">
        <v>5024</v>
      </c>
      <c r="G412" s="60" t="s">
        <v>47</v>
      </c>
      <c r="H412" s="60" t="s">
        <v>426</v>
      </c>
      <c r="I412" s="99">
        <v>483.6</v>
      </c>
      <c r="J412" s="60"/>
      <c r="K412" s="60" t="s">
        <v>5022</v>
      </c>
      <c r="L412" s="28">
        <v>53000085</v>
      </c>
      <c r="M412" s="261">
        <v>44979</v>
      </c>
      <c r="N412" s="260" t="s">
        <v>864</v>
      </c>
      <c r="O412" s="263">
        <v>82030.27</v>
      </c>
    </row>
    <row r="413" spans="1:15" hidden="1">
      <c r="A413" s="60" t="s">
        <v>44</v>
      </c>
      <c r="B413" s="60" t="s">
        <v>44</v>
      </c>
      <c r="C413" s="60" t="s">
        <v>5025</v>
      </c>
      <c r="D413" s="60">
        <v>1204</v>
      </c>
      <c r="E413" s="61">
        <v>44970</v>
      </c>
      <c r="F413" s="60" t="s">
        <v>5026</v>
      </c>
      <c r="G413" s="60" t="s">
        <v>47</v>
      </c>
      <c r="H413" s="60" t="s">
        <v>456</v>
      </c>
      <c r="I413" s="99">
        <v>886.17000000000007</v>
      </c>
      <c r="J413" s="60"/>
      <c r="K413" s="60" t="s">
        <v>5027</v>
      </c>
      <c r="L413" s="28">
        <v>53000085</v>
      </c>
    </row>
    <row r="414" spans="1:15">
      <c r="A414" s="60" t="s">
        <v>44</v>
      </c>
      <c r="B414" s="60" t="s">
        <v>44</v>
      </c>
      <c r="C414" s="60" t="s">
        <v>5028</v>
      </c>
      <c r="D414" s="60">
        <v>1204</v>
      </c>
      <c r="E414" s="61">
        <v>44970</v>
      </c>
      <c r="F414" s="60" t="s">
        <v>5029</v>
      </c>
      <c r="G414" s="60" t="s">
        <v>47</v>
      </c>
      <c r="H414" s="60" t="s">
        <v>472</v>
      </c>
      <c r="I414" s="99">
        <v>455.28000000000003</v>
      </c>
      <c r="J414" s="60"/>
      <c r="K414" s="60" t="s">
        <v>5030</v>
      </c>
      <c r="L414" s="28">
        <v>53000085</v>
      </c>
      <c r="M414" s="261">
        <v>44979</v>
      </c>
      <c r="N414" s="260" t="s">
        <v>864</v>
      </c>
      <c r="O414" s="263">
        <v>82030.27</v>
      </c>
    </row>
    <row r="415" spans="1:15">
      <c r="A415" s="60" t="s">
        <v>44</v>
      </c>
      <c r="B415" s="60" t="s">
        <v>44</v>
      </c>
      <c r="C415" s="60" t="s">
        <v>5031</v>
      </c>
      <c r="D415" s="60">
        <v>1204</v>
      </c>
      <c r="E415" s="61">
        <v>44970</v>
      </c>
      <c r="F415" s="60" t="s">
        <v>5032</v>
      </c>
      <c r="G415" s="60" t="s">
        <v>47</v>
      </c>
      <c r="H415" s="60" t="s">
        <v>426</v>
      </c>
      <c r="I415" s="99">
        <v>497.94</v>
      </c>
      <c r="J415" s="60"/>
      <c r="K415" s="60" t="s">
        <v>5033</v>
      </c>
      <c r="L415" s="28">
        <v>53000085</v>
      </c>
      <c r="M415" s="261">
        <v>44979</v>
      </c>
      <c r="N415" s="260" t="s">
        <v>864</v>
      </c>
      <c r="O415" s="263">
        <v>82030.27</v>
      </c>
    </row>
    <row r="416" spans="1:15">
      <c r="A416" s="60" t="s">
        <v>44</v>
      </c>
      <c r="B416" s="60" t="s">
        <v>44</v>
      </c>
      <c r="C416" s="60" t="s">
        <v>5034</v>
      </c>
      <c r="D416" s="60">
        <v>1204</v>
      </c>
      <c r="E416" s="61">
        <v>44970</v>
      </c>
      <c r="F416" s="60" t="s">
        <v>5035</v>
      </c>
      <c r="G416" s="60" t="s">
        <v>47</v>
      </c>
      <c r="H416" s="60" t="s">
        <v>465</v>
      </c>
      <c r="I416" s="99">
        <v>934.96</v>
      </c>
      <c r="J416" s="60"/>
      <c r="K416" s="60" t="s">
        <v>5036</v>
      </c>
      <c r="L416" s="28">
        <v>53000085</v>
      </c>
      <c r="M416" s="261">
        <v>44979</v>
      </c>
      <c r="N416" s="260" t="s">
        <v>864</v>
      </c>
      <c r="O416" s="263">
        <v>82030.27</v>
      </c>
    </row>
    <row r="417" spans="1:15">
      <c r="A417" s="60" t="s">
        <v>44</v>
      </c>
      <c r="B417" s="60" t="s">
        <v>44</v>
      </c>
      <c r="C417" s="60" t="s">
        <v>5037</v>
      </c>
      <c r="D417" s="60">
        <v>1204</v>
      </c>
      <c r="E417" s="61">
        <v>44970</v>
      </c>
      <c r="F417" s="60" t="s">
        <v>5035</v>
      </c>
      <c r="G417" s="60" t="s">
        <v>47</v>
      </c>
      <c r="H417" s="60" t="s">
        <v>465</v>
      </c>
      <c r="I417" s="99">
        <v>549.12</v>
      </c>
      <c r="J417" s="60"/>
      <c r="K417" s="60" t="s">
        <v>5038</v>
      </c>
      <c r="L417" s="28">
        <v>53000085</v>
      </c>
      <c r="M417" s="261">
        <v>44979</v>
      </c>
      <c r="N417" s="260" t="s">
        <v>864</v>
      </c>
      <c r="O417" s="263">
        <v>82030.27</v>
      </c>
    </row>
    <row r="418" spans="1:15" hidden="1">
      <c r="A418" s="60" t="s">
        <v>44</v>
      </c>
      <c r="B418" s="60" t="s">
        <v>44</v>
      </c>
      <c r="C418" s="60" t="s">
        <v>5039</v>
      </c>
      <c r="D418" s="60">
        <v>1204</v>
      </c>
      <c r="E418" s="61">
        <v>44970</v>
      </c>
      <c r="F418" s="60" t="s">
        <v>5040</v>
      </c>
      <c r="G418" s="60" t="s">
        <v>47</v>
      </c>
      <c r="H418" s="60" t="s">
        <v>55</v>
      </c>
      <c r="I418" s="99">
        <v>80.599999999999994</v>
      </c>
      <c r="J418" s="60"/>
      <c r="K418" s="60" t="s">
        <v>5041</v>
      </c>
      <c r="L418" s="28">
        <v>53000085</v>
      </c>
    </row>
    <row r="419" spans="1:15" hidden="1">
      <c r="A419" s="60" t="s">
        <v>44</v>
      </c>
      <c r="B419" s="60" t="s">
        <v>44</v>
      </c>
      <c r="C419" s="60" t="s">
        <v>5042</v>
      </c>
      <c r="D419" s="60">
        <v>1204</v>
      </c>
      <c r="E419" s="61">
        <v>44970</v>
      </c>
      <c r="F419" s="60" t="s">
        <v>5040</v>
      </c>
      <c r="G419" s="60" t="s">
        <v>47</v>
      </c>
      <c r="H419" s="60" t="s">
        <v>55</v>
      </c>
      <c r="I419" s="99">
        <v>209.56</v>
      </c>
      <c r="J419" s="60"/>
      <c r="K419" s="60" t="s">
        <v>5043</v>
      </c>
      <c r="L419" s="28">
        <v>53000085</v>
      </c>
    </row>
    <row r="420" spans="1:15">
      <c r="A420" s="60" t="s">
        <v>44</v>
      </c>
      <c r="B420" s="60" t="s">
        <v>44</v>
      </c>
      <c r="C420" s="60" t="s">
        <v>5044</v>
      </c>
      <c r="D420" s="60">
        <v>1204</v>
      </c>
      <c r="E420" s="61">
        <v>44970</v>
      </c>
      <c r="F420" s="60" t="s">
        <v>5045</v>
      </c>
      <c r="G420" s="60" t="s">
        <v>47</v>
      </c>
      <c r="H420" s="60" t="s">
        <v>86</v>
      </c>
      <c r="I420" s="99">
        <v>72.540000000000006</v>
      </c>
      <c r="J420" s="60"/>
      <c r="K420" s="60" t="s">
        <v>5046</v>
      </c>
      <c r="L420" s="28">
        <v>53000085</v>
      </c>
      <c r="M420" s="261">
        <v>44979</v>
      </c>
      <c r="N420" s="260" t="s">
        <v>864</v>
      </c>
      <c r="O420" s="263">
        <v>82030.27</v>
      </c>
    </row>
    <row r="421" spans="1:15">
      <c r="A421" s="60" t="s">
        <v>44</v>
      </c>
      <c r="B421" s="60" t="s">
        <v>44</v>
      </c>
      <c r="C421" s="60" t="s">
        <v>5047</v>
      </c>
      <c r="D421" s="60">
        <v>1204</v>
      </c>
      <c r="E421" s="61">
        <v>44970</v>
      </c>
      <c r="F421" s="60" t="s">
        <v>5048</v>
      </c>
      <c r="G421" s="60" t="s">
        <v>47</v>
      </c>
      <c r="H421" s="60" t="s">
        <v>472</v>
      </c>
      <c r="I421" s="99">
        <v>96.72</v>
      </c>
      <c r="J421" s="60"/>
      <c r="K421" s="60" t="s">
        <v>5046</v>
      </c>
      <c r="L421" s="28">
        <v>53000085</v>
      </c>
      <c r="M421" s="261">
        <v>44979</v>
      </c>
      <c r="N421" s="260" t="s">
        <v>864</v>
      </c>
      <c r="O421" s="263">
        <v>82030.27</v>
      </c>
    </row>
    <row r="422" spans="1:15">
      <c r="A422" s="60" t="s">
        <v>44</v>
      </c>
      <c r="B422" s="60" t="s">
        <v>44</v>
      </c>
      <c r="C422" s="60" t="s">
        <v>5049</v>
      </c>
      <c r="D422" s="60">
        <v>1204</v>
      </c>
      <c r="E422" s="61">
        <v>44970</v>
      </c>
      <c r="F422" s="60" t="s">
        <v>5050</v>
      </c>
      <c r="G422" s="60" t="s">
        <v>47</v>
      </c>
      <c r="H422" s="60" t="s">
        <v>701</v>
      </c>
      <c r="I422" s="99">
        <v>80.599999999999994</v>
      </c>
      <c r="J422" s="60"/>
      <c r="K422" s="60" t="s">
        <v>5051</v>
      </c>
      <c r="L422" s="28">
        <v>53000085</v>
      </c>
      <c r="M422" s="261">
        <v>44979</v>
      </c>
      <c r="N422" s="260" t="s">
        <v>864</v>
      </c>
      <c r="O422" s="263">
        <v>82030.27</v>
      </c>
    </row>
    <row r="423" spans="1:15">
      <c r="A423" s="60" t="s">
        <v>44</v>
      </c>
      <c r="B423" s="60" t="s">
        <v>44</v>
      </c>
      <c r="C423" s="60" t="s">
        <v>5052</v>
      </c>
      <c r="D423" s="60">
        <v>1204</v>
      </c>
      <c r="E423" s="61">
        <v>44970</v>
      </c>
      <c r="F423" s="60" t="s">
        <v>5053</v>
      </c>
      <c r="G423" s="60" t="s">
        <v>47</v>
      </c>
      <c r="H423" s="60" t="s">
        <v>448</v>
      </c>
      <c r="I423" s="99">
        <v>131.56</v>
      </c>
      <c r="J423" s="60"/>
      <c r="K423" s="60" t="s">
        <v>5054</v>
      </c>
      <c r="L423" s="28">
        <v>53000085</v>
      </c>
      <c r="M423" s="261">
        <v>44979</v>
      </c>
      <c r="N423" s="260" t="s">
        <v>864</v>
      </c>
      <c r="O423" s="263">
        <v>82030.27</v>
      </c>
    </row>
    <row r="424" spans="1:15">
      <c r="A424" s="60" t="s">
        <v>44</v>
      </c>
      <c r="B424" s="60" t="s">
        <v>44</v>
      </c>
      <c r="C424" s="60" t="s">
        <v>5055</v>
      </c>
      <c r="D424" s="60">
        <v>1204</v>
      </c>
      <c r="E424" s="61">
        <v>44970</v>
      </c>
      <c r="F424" s="60" t="s">
        <v>5056</v>
      </c>
      <c r="G424" s="60" t="s">
        <v>47</v>
      </c>
      <c r="H424" s="60" t="s">
        <v>128</v>
      </c>
      <c r="I424" s="99">
        <v>283.5</v>
      </c>
      <c r="J424" s="60"/>
      <c r="K424" s="60" t="s">
        <v>5057</v>
      </c>
      <c r="L424" s="28">
        <v>53000085</v>
      </c>
      <c r="M424" s="261">
        <v>44979</v>
      </c>
      <c r="N424" s="260" t="s">
        <v>864</v>
      </c>
      <c r="O424" s="263">
        <v>82030.27</v>
      </c>
    </row>
    <row r="425" spans="1:15">
      <c r="A425" s="60" t="s">
        <v>44</v>
      </c>
      <c r="B425" s="60" t="s">
        <v>44</v>
      </c>
      <c r="C425" s="60" t="s">
        <v>5058</v>
      </c>
      <c r="D425" s="60">
        <v>1204</v>
      </c>
      <c r="E425" s="61">
        <v>44970</v>
      </c>
      <c r="F425" s="60" t="s">
        <v>5056</v>
      </c>
      <c r="G425" s="60" t="s">
        <v>47</v>
      </c>
      <c r="H425" s="60" t="s">
        <v>128</v>
      </c>
      <c r="I425" s="99">
        <v>40.5</v>
      </c>
      <c r="J425" s="60"/>
      <c r="K425" s="60" t="s">
        <v>5057</v>
      </c>
      <c r="L425" s="28">
        <v>53000085</v>
      </c>
      <c r="M425" s="261">
        <v>44979</v>
      </c>
      <c r="N425" s="260" t="s">
        <v>864</v>
      </c>
      <c r="O425" s="263">
        <v>15648.79</v>
      </c>
    </row>
    <row r="426" spans="1:15" hidden="1">
      <c r="A426" s="60" t="s">
        <v>44</v>
      </c>
      <c r="B426" s="60" t="s">
        <v>44</v>
      </c>
      <c r="C426" s="60" t="s">
        <v>5059</v>
      </c>
      <c r="D426" s="60">
        <v>1204</v>
      </c>
      <c r="E426" s="61">
        <v>44970</v>
      </c>
      <c r="F426" s="60" t="s">
        <v>5060</v>
      </c>
      <c r="G426" s="60" t="s">
        <v>47</v>
      </c>
      <c r="H426" s="60" t="s">
        <v>774</v>
      </c>
      <c r="I426" s="99">
        <v>1589.05</v>
      </c>
      <c r="J426" s="60"/>
      <c r="K426" s="60" t="s">
        <v>5061</v>
      </c>
      <c r="L426" s="28">
        <v>53000085</v>
      </c>
    </row>
    <row r="427" spans="1:15">
      <c r="A427" s="60" t="s">
        <v>44</v>
      </c>
      <c r="B427" s="60" t="s">
        <v>44</v>
      </c>
      <c r="C427" s="60" t="s">
        <v>5062</v>
      </c>
      <c r="D427" s="60">
        <v>1204</v>
      </c>
      <c r="E427" s="61">
        <v>44970</v>
      </c>
      <c r="F427" s="60" t="s">
        <v>5063</v>
      </c>
      <c r="G427" s="60" t="s">
        <v>47</v>
      </c>
      <c r="H427" s="60" t="s">
        <v>74</v>
      </c>
      <c r="I427" s="99">
        <v>531.41999999999996</v>
      </c>
      <c r="J427" s="60"/>
      <c r="K427" s="60" t="s">
        <v>5064</v>
      </c>
      <c r="L427" s="28">
        <v>53000085</v>
      </c>
      <c r="M427" s="261">
        <v>44979</v>
      </c>
      <c r="N427" s="260" t="s">
        <v>864</v>
      </c>
      <c r="O427" s="263">
        <v>1558.67</v>
      </c>
    </row>
    <row r="428" spans="1:15">
      <c r="A428" s="60" t="s">
        <v>44</v>
      </c>
      <c r="B428" s="60" t="s">
        <v>44</v>
      </c>
      <c r="C428" s="60" t="s">
        <v>5065</v>
      </c>
      <c r="D428" s="60">
        <v>1204</v>
      </c>
      <c r="E428" s="61">
        <v>44970</v>
      </c>
      <c r="F428" s="60" t="s">
        <v>5066</v>
      </c>
      <c r="G428" s="60" t="s">
        <v>47</v>
      </c>
      <c r="H428" s="60" t="s">
        <v>435</v>
      </c>
      <c r="I428" s="99">
        <v>561.63</v>
      </c>
      <c r="J428" s="60"/>
      <c r="K428" s="60" t="s">
        <v>5067</v>
      </c>
      <c r="L428" s="28">
        <v>53000085</v>
      </c>
      <c r="M428" s="261">
        <v>44979</v>
      </c>
      <c r="N428" s="260" t="s">
        <v>864</v>
      </c>
      <c r="O428" s="263">
        <v>82030.27</v>
      </c>
    </row>
    <row r="429" spans="1:15">
      <c r="A429" s="60" t="s">
        <v>44</v>
      </c>
      <c r="B429" s="60" t="s">
        <v>44</v>
      </c>
      <c r="C429" s="60" t="s">
        <v>5068</v>
      </c>
      <c r="D429" s="60">
        <v>1204</v>
      </c>
      <c r="E429" s="61">
        <v>44970</v>
      </c>
      <c r="F429" s="60" t="s">
        <v>5069</v>
      </c>
      <c r="G429" s="60" t="s">
        <v>47</v>
      </c>
      <c r="H429" s="60" t="s">
        <v>435</v>
      </c>
      <c r="I429" s="99">
        <v>74.88</v>
      </c>
      <c r="J429" s="60"/>
      <c r="K429" s="60" t="s">
        <v>5070</v>
      </c>
      <c r="L429" s="28">
        <v>53000085</v>
      </c>
      <c r="M429" s="261">
        <v>44979</v>
      </c>
      <c r="N429" s="260" t="s">
        <v>864</v>
      </c>
      <c r="O429" s="263">
        <v>82030.27</v>
      </c>
    </row>
    <row r="430" spans="1:15">
      <c r="A430" s="60" t="s">
        <v>44</v>
      </c>
      <c r="B430" s="60" t="s">
        <v>44</v>
      </c>
      <c r="C430" s="60" t="s">
        <v>5071</v>
      </c>
      <c r="D430" s="60">
        <v>1204</v>
      </c>
      <c r="E430" s="61">
        <v>44970</v>
      </c>
      <c r="F430" s="60" t="s">
        <v>5069</v>
      </c>
      <c r="G430" s="60" t="s">
        <v>47</v>
      </c>
      <c r="H430" s="60" t="s">
        <v>435</v>
      </c>
      <c r="I430" s="99">
        <v>812.16</v>
      </c>
      <c r="J430" s="60"/>
      <c r="K430" s="60" t="s">
        <v>5070</v>
      </c>
      <c r="L430" s="28">
        <v>53000085</v>
      </c>
      <c r="M430" s="261">
        <v>44979</v>
      </c>
      <c r="N430" s="260" t="s">
        <v>864</v>
      </c>
      <c r="O430" s="263">
        <v>82030.27</v>
      </c>
    </row>
    <row r="431" spans="1:15">
      <c r="A431" s="60" t="s">
        <v>44</v>
      </c>
      <c r="B431" s="60" t="s">
        <v>44</v>
      </c>
      <c r="C431" s="60" t="s">
        <v>5072</v>
      </c>
      <c r="D431" s="60">
        <v>1204</v>
      </c>
      <c r="E431" s="61">
        <v>44970</v>
      </c>
      <c r="F431" s="60" t="s">
        <v>5073</v>
      </c>
      <c r="G431" s="60" t="s">
        <v>47</v>
      </c>
      <c r="H431" s="60" t="s">
        <v>448</v>
      </c>
      <c r="I431" s="99">
        <v>110.01</v>
      </c>
      <c r="J431" s="60"/>
      <c r="K431" s="60" t="s">
        <v>5074</v>
      </c>
      <c r="L431" s="28">
        <v>53000085</v>
      </c>
      <c r="M431" s="261">
        <v>44979</v>
      </c>
      <c r="N431" s="260" t="s">
        <v>864</v>
      </c>
      <c r="O431" s="263">
        <v>82030.27</v>
      </c>
    </row>
    <row r="432" spans="1:15">
      <c r="A432" s="60" t="s">
        <v>44</v>
      </c>
      <c r="B432" s="60" t="s">
        <v>44</v>
      </c>
      <c r="C432" s="60" t="s">
        <v>5075</v>
      </c>
      <c r="D432" s="60">
        <v>1204</v>
      </c>
      <c r="E432" s="61">
        <v>44970</v>
      </c>
      <c r="F432" s="60" t="s">
        <v>5076</v>
      </c>
      <c r="G432" s="60" t="s">
        <v>47</v>
      </c>
      <c r="H432" s="60" t="s">
        <v>472</v>
      </c>
      <c r="I432" s="99">
        <v>364.7</v>
      </c>
      <c r="J432" s="60"/>
      <c r="K432" s="60" t="s">
        <v>5077</v>
      </c>
      <c r="L432" s="28">
        <v>53000085</v>
      </c>
      <c r="M432" s="261">
        <v>44979</v>
      </c>
      <c r="N432" s="260" t="s">
        <v>864</v>
      </c>
      <c r="O432" s="263">
        <v>82030.27</v>
      </c>
    </row>
    <row r="433" spans="1:15">
      <c r="A433" s="60" t="s">
        <v>44</v>
      </c>
      <c r="B433" s="60" t="s">
        <v>44</v>
      </c>
      <c r="C433" s="60" t="s">
        <v>5078</v>
      </c>
      <c r="D433" s="60">
        <v>1204</v>
      </c>
      <c r="E433" s="61">
        <v>44970</v>
      </c>
      <c r="F433" s="60" t="s">
        <v>5079</v>
      </c>
      <c r="G433" s="60" t="s">
        <v>47</v>
      </c>
      <c r="H433" s="60" t="s">
        <v>2272</v>
      </c>
      <c r="I433" s="99">
        <v>585.36</v>
      </c>
      <c r="J433" s="60"/>
      <c r="K433" s="60" t="s">
        <v>5080</v>
      </c>
      <c r="L433" s="28">
        <v>53000085</v>
      </c>
      <c r="M433" s="261">
        <v>44979</v>
      </c>
      <c r="N433" s="260" t="s">
        <v>864</v>
      </c>
      <c r="O433" s="263">
        <v>82030.27</v>
      </c>
    </row>
    <row r="434" spans="1:15" hidden="1">
      <c r="A434" s="60" t="s">
        <v>44</v>
      </c>
      <c r="B434" s="60" t="s">
        <v>44</v>
      </c>
      <c r="C434" s="60" t="s">
        <v>5081</v>
      </c>
      <c r="D434" s="60">
        <v>1204</v>
      </c>
      <c r="E434" s="61">
        <v>44970</v>
      </c>
      <c r="F434" s="60" t="s">
        <v>5082</v>
      </c>
      <c r="G434" s="60" t="s">
        <v>47</v>
      </c>
      <c r="H434" s="60" t="s">
        <v>1397</v>
      </c>
      <c r="I434" s="99">
        <v>1042</v>
      </c>
      <c r="J434" s="60"/>
      <c r="K434" s="60" t="s">
        <v>5083</v>
      </c>
      <c r="L434" s="28">
        <v>53000085</v>
      </c>
    </row>
    <row r="435" spans="1:15">
      <c r="A435" s="60" t="s">
        <v>44</v>
      </c>
      <c r="B435" s="60" t="s">
        <v>44</v>
      </c>
      <c r="C435" s="60" t="s">
        <v>5084</v>
      </c>
      <c r="D435" s="60">
        <v>1204</v>
      </c>
      <c r="E435" s="61">
        <v>44970</v>
      </c>
      <c r="F435" s="60" t="s">
        <v>5085</v>
      </c>
      <c r="G435" s="60" t="s">
        <v>47</v>
      </c>
      <c r="H435" s="60" t="s">
        <v>439</v>
      </c>
      <c r="I435" s="99">
        <v>247.9</v>
      </c>
      <c r="J435" s="60"/>
      <c r="K435" s="60" t="s">
        <v>5086</v>
      </c>
      <c r="L435" s="28">
        <v>53000085</v>
      </c>
      <c r="M435" s="261">
        <v>44979</v>
      </c>
      <c r="N435" s="260" t="s">
        <v>864</v>
      </c>
      <c r="O435" s="263">
        <v>82030.27</v>
      </c>
    </row>
    <row r="436" spans="1:15" hidden="1">
      <c r="A436" s="60" t="s">
        <v>4847</v>
      </c>
      <c r="B436" s="60" t="s">
        <v>4847</v>
      </c>
      <c r="C436" s="60" t="s">
        <v>5142</v>
      </c>
      <c r="D436" s="60">
        <v>1201</v>
      </c>
      <c r="E436" s="61">
        <v>44972</v>
      </c>
      <c r="F436" s="60" t="s">
        <v>5143</v>
      </c>
      <c r="G436" s="60" t="s">
        <v>15</v>
      </c>
      <c r="H436" s="60" t="s">
        <v>21</v>
      </c>
      <c r="I436" s="99">
        <v>12.9</v>
      </c>
      <c r="J436" s="60"/>
      <c r="K436" s="60" t="s">
        <v>5144</v>
      </c>
      <c r="L436" s="28">
        <v>57376210</v>
      </c>
    </row>
    <row r="437" spans="1:15" hidden="1">
      <c r="A437" s="60" t="s">
        <v>871</v>
      </c>
      <c r="B437" s="60" t="s">
        <v>4847</v>
      </c>
      <c r="C437" s="60" t="s">
        <v>5145</v>
      </c>
      <c r="D437" s="60">
        <v>1201</v>
      </c>
      <c r="E437" s="61">
        <v>44973</v>
      </c>
      <c r="F437" s="60" t="s">
        <v>5146</v>
      </c>
      <c r="G437" s="60" t="s">
        <v>15</v>
      </c>
      <c r="H437" s="60" t="s">
        <v>21</v>
      </c>
      <c r="I437" s="99">
        <v>10</v>
      </c>
      <c r="J437" s="60"/>
      <c r="K437" s="60" t="s">
        <v>876</v>
      </c>
      <c r="L437" s="28">
        <v>57331281</v>
      </c>
    </row>
    <row r="438" spans="1:15">
      <c r="A438" s="60" t="s">
        <v>166</v>
      </c>
      <c r="B438" s="60" t="s">
        <v>209</v>
      </c>
      <c r="C438" s="60" t="s">
        <v>5133</v>
      </c>
      <c r="D438" s="60">
        <v>1201</v>
      </c>
      <c r="E438" s="61">
        <v>44974</v>
      </c>
      <c r="F438" s="60" t="s">
        <v>5134</v>
      </c>
      <c r="G438" s="60" t="s">
        <v>15</v>
      </c>
      <c r="H438" s="60" t="s">
        <v>21</v>
      </c>
      <c r="I438" s="99">
        <v>148.5</v>
      </c>
      <c r="J438" s="60"/>
      <c r="K438" s="60" t="s">
        <v>5135</v>
      </c>
      <c r="L438" s="28">
        <v>55738459</v>
      </c>
      <c r="M438" s="261">
        <v>44984</v>
      </c>
      <c r="N438" s="260" t="s">
        <v>864</v>
      </c>
      <c r="O438" s="263">
        <v>14484.35</v>
      </c>
    </row>
    <row r="439" spans="1:15">
      <c r="A439" s="60" t="s">
        <v>166</v>
      </c>
      <c r="B439" s="60" t="s">
        <v>209</v>
      </c>
      <c r="C439" s="60" t="s">
        <v>5133</v>
      </c>
      <c r="D439" s="60">
        <v>1201</v>
      </c>
      <c r="E439" s="61">
        <v>44974</v>
      </c>
      <c r="F439" s="60" t="s">
        <v>5134</v>
      </c>
      <c r="G439" s="60" t="s">
        <v>15</v>
      </c>
      <c r="H439" s="60" t="s">
        <v>21</v>
      </c>
      <c r="I439" s="99">
        <v>80</v>
      </c>
      <c r="J439" s="60"/>
      <c r="K439" s="60" t="s">
        <v>5136</v>
      </c>
      <c r="L439" s="28">
        <v>55738459</v>
      </c>
      <c r="M439" s="261">
        <v>44984</v>
      </c>
      <c r="N439" s="260" t="s">
        <v>864</v>
      </c>
      <c r="O439" s="263">
        <v>14484.35</v>
      </c>
    </row>
    <row r="440" spans="1:15" hidden="1">
      <c r="A440" s="60" t="s">
        <v>4846</v>
      </c>
      <c r="B440" s="60" t="s">
        <v>4847</v>
      </c>
      <c r="C440" s="60" t="s">
        <v>5147</v>
      </c>
      <c r="D440" s="60">
        <v>1201</v>
      </c>
      <c r="E440" s="61">
        <v>44974</v>
      </c>
      <c r="F440" s="60" t="s">
        <v>5148</v>
      </c>
      <c r="G440" s="60" t="s">
        <v>15</v>
      </c>
      <c r="H440" s="60" t="s">
        <v>21</v>
      </c>
      <c r="I440" s="99">
        <v>13.9</v>
      </c>
      <c r="J440" s="60"/>
      <c r="K440" s="60" t="s">
        <v>4849</v>
      </c>
      <c r="L440" s="28">
        <v>55881669</v>
      </c>
    </row>
    <row r="441" spans="1:15">
      <c r="A441" s="60" t="s">
        <v>3223</v>
      </c>
      <c r="B441" s="60" t="s">
        <v>3128</v>
      </c>
      <c r="C441" s="60" t="s">
        <v>5149</v>
      </c>
      <c r="D441" s="60">
        <v>1201</v>
      </c>
      <c r="E441" s="61">
        <v>44974</v>
      </c>
      <c r="F441" s="60" t="s">
        <v>5150</v>
      </c>
      <c r="G441" s="60" t="s">
        <v>15</v>
      </c>
      <c r="H441" s="60" t="s">
        <v>21</v>
      </c>
      <c r="I441" s="99">
        <v>8.9</v>
      </c>
      <c r="J441" s="60"/>
      <c r="K441" s="60" t="s">
        <v>2701</v>
      </c>
      <c r="L441" s="28">
        <v>55358131</v>
      </c>
      <c r="M441" s="268" t="s">
        <v>5339</v>
      </c>
    </row>
    <row r="442" spans="1:15">
      <c r="A442" s="60" t="s">
        <v>3223</v>
      </c>
      <c r="B442" s="60" t="s">
        <v>3128</v>
      </c>
      <c r="C442" s="60" t="s">
        <v>5149</v>
      </c>
      <c r="D442" s="60">
        <v>1201</v>
      </c>
      <c r="E442" s="61">
        <v>44974</v>
      </c>
      <c r="F442" s="60" t="s">
        <v>5150</v>
      </c>
      <c r="G442" s="60" t="s">
        <v>15</v>
      </c>
      <c r="H442" s="60" t="s">
        <v>21</v>
      </c>
      <c r="I442" s="99">
        <v>8.25</v>
      </c>
      <c r="J442" s="60"/>
      <c r="K442" s="60" t="s">
        <v>3019</v>
      </c>
      <c r="L442" s="28">
        <v>55358131</v>
      </c>
      <c r="M442" s="268" t="s">
        <v>5339</v>
      </c>
    </row>
    <row r="443" spans="1:15">
      <c r="A443" s="60" t="s">
        <v>3223</v>
      </c>
      <c r="B443" s="60" t="s">
        <v>3128</v>
      </c>
      <c r="C443" s="60" t="s">
        <v>5149</v>
      </c>
      <c r="D443" s="60">
        <v>1201</v>
      </c>
      <c r="E443" s="61">
        <v>44974</v>
      </c>
      <c r="F443" s="60" t="s">
        <v>5150</v>
      </c>
      <c r="G443" s="60" t="s">
        <v>15</v>
      </c>
      <c r="H443" s="60" t="s">
        <v>21</v>
      </c>
      <c r="I443" s="99">
        <v>25.52</v>
      </c>
      <c r="J443" s="60"/>
      <c r="K443" s="60" t="s">
        <v>3023</v>
      </c>
      <c r="L443" s="28">
        <v>55358131</v>
      </c>
      <c r="M443" s="268" t="s">
        <v>5339</v>
      </c>
    </row>
    <row r="444" spans="1:15">
      <c r="A444" s="60" t="s">
        <v>3223</v>
      </c>
      <c r="B444" s="60" t="s">
        <v>3128</v>
      </c>
      <c r="C444" s="60" t="s">
        <v>5149</v>
      </c>
      <c r="D444" s="60">
        <v>1201</v>
      </c>
      <c r="E444" s="61">
        <v>44974</v>
      </c>
      <c r="F444" s="60" t="s">
        <v>5150</v>
      </c>
      <c r="G444" s="60" t="s">
        <v>15</v>
      </c>
      <c r="H444" s="60" t="s">
        <v>21</v>
      </c>
      <c r="I444" s="99">
        <v>8.18</v>
      </c>
      <c r="J444" s="60"/>
      <c r="K444" s="60" t="s">
        <v>3663</v>
      </c>
      <c r="L444" s="28">
        <v>55358131</v>
      </c>
      <c r="M444" s="268" t="s">
        <v>5339</v>
      </c>
    </row>
    <row r="445" spans="1:15">
      <c r="A445" s="60" t="s">
        <v>3223</v>
      </c>
      <c r="B445" s="60" t="s">
        <v>3128</v>
      </c>
      <c r="C445" s="60" t="s">
        <v>5149</v>
      </c>
      <c r="D445" s="60">
        <v>1201</v>
      </c>
      <c r="E445" s="61">
        <v>44974</v>
      </c>
      <c r="F445" s="60" t="s">
        <v>5150</v>
      </c>
      <c r="G445" s="60" t="s">
        <v>15</v>
      </c>
      <c r="H445" s="60" t="s">
        <v>21</v>
      </c>
      <c r="I445" s="99">
        <v>26.16</v>
      </c>
      <c r="J445" s="60"/>
      <c r="K445" s="60" t="s">
        <v>4102</v>
      </c>
      <c r="L445" s="28">
        <v>55358131</v>
      </c>
      <c r="M445" s="268" t="s">
        <v>5339</v>
      </c>
    </row>
    <row r="446" spans="1:15">
      <c r="A446" s="60" t="s">
        <v>3223</v>
      </c>
      <c r="B446" s="60" t="s">
        <v>3128</v>
      </c>
      <c r="C446" s="60" t="s">
        <v>5149</v>
      </c>
      <c r="D446" s="60">
        <v>1201</v>
      </c>
      <c r="E446" s="61">
        <v>44974</v>
      </c>
      <c r="F446" s="60" t="s">
        <v>5150</v>
      </c>
      <c r="G446" s="60" t="s">
        <v>15</v>
      </c>
      <c r="H446" s="60" t="s">
        <v>21</v>
      </c>
      <c r="I446" s="99">
        <v>13.18</v>
      </c>
      <c r="J446" s="60"/>
      <c r="K446" s="60" t="s">
        <v>4103</v>
      </c>
      <c r="L446" s="28">
        <v>55358131</v>
      </c>
      <c r="M446" s="268" t="s">
        <v>5339</v>
      </c>
    </row>
    <row r="447" spans="1:15">
      <c r="A447" s="60" t="s">
        <v>3223</v>
      </c>
      <c r="B447" s="60" t="s">
        <v>3128</v>
      </c>
      <c r="C447" s="60" t="s">
        <v>5149</v>
      </c>
      <c r="D447" s="60">
        <v>1201</v>
      </c>
      <c r="E447" s="61">
        <v>44974</v>
      </c>
      <c r="F447" s="60" t="s">
        <v>5150</v>
      </c>
      <c r="G447" s="60" t="s">
        <v>15</v>
      </c>
      <c r="H447" s="60" t="s">
        <v>21</v>
      </c>
      <c r="I447" s="99">
        <v>29.04</v>
      </c>
      <c r="J447" s="60"/>
      <c r="K447" s="60" t="s">
        <v>3037</v>
      </c>
      <c r="L447" s="28">
        <v>55358131</v>
      </c>
      <c r="M447" s="268" t="s">
        <v>5339</v>
      </c>
    </row>
    <row r="448" spans="1:15">
      <c r="A448" s="60" t="s">
        <v>3223</v>
      </c>
      <c r="B448" s="60" t="s">
        <v>3128</v>
      </c>
      <c r="C448" s="60" t="s">
        <v>5149</v>
      </c>
      <c r="D448" s="60">
        <v>1201</v>
      </c>
      <c r="E448" s="61">
        <v>44974</v>
      </c>
      <c r="F448" s="60" t="s">
        <v>5150</v>
      </c>
      <c r="G448" s="60" t="s">
        <v>15</v>
      </c>
      <c r="H448" s="60" t="s">
        <v>21</v>
      </c>
      <c r="I448" s="99">
        <v>32.520000000000003</v>
      </c>
      <c r="J448" s="60"/>
      <c r="K448" s="60" t="s">
        <v>3227</v>
      </c>
      <c r="L448" s="28">
        <v>55358131</v>
      </c>
      <c r="M448" s="268" t="s">
        <v>5339</v>
      </c>
    </row>
    <row r="449" spans="1:13">
      <c r="A449" s="60" t="s">
        <v>3223</v>
      </c>
      <c r="B449" s="60" t="s">
        <v>3128</v>
      </c>
      <c r="C449" s="60" t="s">
        <v>5149</v>
      </c>
      <c r="D449" s="60">
        <v>1201</v>
      </c>
      <c r="E449" s="61">
        <v>44974</v>
      </c>
      <c r="F449" s="60" t="s">
        <v>5150</v>
      </c>
      <c r="G449" s="60" t="s">
        <v>15</v>
      </c>
      <c r="H449" s="60" t="s">
        <v>21</v>
      </c>
      <c r="I449" s="99">
        <v>10.8</v>
      </c>
      <c r="J449" s="60"/>
      <c r="K449" s="60" t="s">
        <v>3673</v>
      </c>
      <c r="L449" s="28">
        <v>55358131</v>
      </c>
      <c r="M449" s="268" t="s">
        <v>5339</v>
      </c>
    </row>
    <row r="450" spans="1:13">
      <c r="A450" s="60" t="s">
        <v>3223</v>
      </c>
      <c r="B450" s="60" t="s">
        <v>3128</v>
      </c>
      <c r="C450" s="60" t="s">
        <v>5149</v>
      </c>
      <c r="D450" s="60">
        <v>1201</v>
      </c>
      <c r="E450" s="61">
        <v>44974</v>
      </c>
      <c r="F450" s="60" t="s">
        <v>5150</v>
      </c>
      <c r="G450" s="60" t="s">
        <v>15</v>
      </c>
      <c r="H450" s="60" t="s">
        <v>21</v>
      </c>
      <c r="I450" s="99">
        <v>38.840000000000003</v>
      </c>
      <c r="J450" s="60"/>
      <c r="K450" s="60" t="s">
        <v>3679</v>
      </c>
      <c r="L450" s="28">
        <v>55358131</v>
      </c>
      <c r="M450" s="268" t="s">
        <v>5339</v>
      </c>
    </row>
    <row r="451" spans="1:13">
      <c r="A451" s="60" t="s">
        <v>3223</v>
      </c>
      <c r="B451" s="60" t="s">
        <v>3128</v>
      </c>
      <c r="C451" s="60" t="s">
        <v>5149</v>
      </c>
      <c r="D451" s="60">
        <v>1201</v>
      </c>
      <c r="E451" s="61">
        <v>44974</v>
      </c>
      <c r="F451" s="60" t="s">
        <v>5150</v>
      </c>
      <c r="G451" s="60" t="s">
        <v>15</v>
      </c>
      <c r="H451" s="60" t="s">
        <v>21</v>
      </c>
      <c r="I451" s="99">
        <v>25.14</v>
      </c>
      <c r="J451" s="60"/>
      <c r="K451" s="60" t="s">
        <v>4430</v>
      </c>
      <c r="L451" s="28">
        <v>55358131</v>
      </c>
      <c r="M451" s="268" t="s">
        <v>5339</v>
      </c>
    </row>
    <row r="452" spans="1:13">
      <c r="A452" s="60" t="s">
        <v>3223</v>
      </c>
      <c r="B452" s="60" t="s">
        <v>3128</v>
      </c>
      <c r="C452" s="60" t="s">
        <v>5149</v>
      </c>
      <c r="D452" s="60">
        <v>1201</v>
      </c>
      <c r="E452" s="61">
        <v>44974</v>
      </c>
      <c r="F452" s="60" t="s">
        <v>5150</v>
      </c>
      <c r="G452" s="60" t="s">
        <v>15</v>
      </c>
      <c r="H452" s="60" t="s">
        <v>21</v>
      </c>
      <c r="I452" s="99">
        <v>21.38</v>
      </c>
      <c r="J452" s="60"/>
      <c r="K452" s="60" t="s">
        <v>3680</v>
      </c>
      <c r="L452" s="28">
        <v>55358131</v>
      </c>
      <c r="M452" s="268" t="s">
        <v>5339</v>
      </c>
    </row>
    <row r="453" spans="1:13">
      <c r="A453" s="60" t="s">
        <v>3223</v>
      </c>
      <c r="B453" s="60" t="s">
        <v>3128</v>
      </c>
      <c r="C453" s="60" t="s">
        <v>5149</v>
      </c>
      <c r="D453" s="60">
        <v>1201</v>
      </c>
      <c r="E453" s="61">
        <v>44974</v>
      </c>
      <c r="F453" s="60" t="s">
        <v>5150</v>
      </c>
      <c r="G453" s="60" t="s">
        <v>15</v>
      </c>
      <c r="H453" s="60" t="s">
        <v>21</v>
      </c>
      <c r="I453" s="99">
        <v>187</v>
      </c>
      <c r="J453" s="60"/>
      <c r="K453" s="60" t="s">
        <v>3541</v>
      </c>
      <c r="L453" s="28">
        <v>55358131</v>
      </c>
      <c r="M453" s="268" t="s">
        <v>5339</v>
      </c>
    </row>
    <row r="454" spans="1:13">
      <c r="A454" s="60" t="s">
        <v>3223</v>
      </c>
      <c r="B454" s="60" t="s">
        <v>3128</v>
      </c>
      <c r="C454" s="60" t="s">
        <v>5149</v>
      </c>
      <c r="D454" s="60">
        <v>1201</v>
      </c>
      <c r="E454" s="61">
        <v>44974</v>
      </c>
      <c r="F454" s="60" t="s">
        <v>5150</v>
      </c>
      <c r="G454" s="60" t="s">
        <v>15</v>
      </c>
      <c r="H454" s="60" t="s">
        <v>21</v>
      </c>
      <c r="I454" s="99">
        <v>37.74</v>
      </c>
      <c r="J454" s="60"/>
      <c r="K454" s="60" t="s">
        <v>3543</v>
      </c>
      <c r="L454" s="28">
        <v>55358131</v>
      </c>
      <c r="M454" s="268" t="s">
        <v>5339</v>
      </c>
    </row>
    <row r="455" spans="1:13">
      <c r="A455" s="60" t="s">
        <v>3223</v>
      </c>
      <c r="B455" s="60" t="s">
        <v>3128</v>
      </c>
      <c r="C455" s="60" t="s">
        <v>5149</v>
      </c>
      <c r="D455" s="60">
        <v>1201</v>
      </c>
      <c r="E455" s="61">
        <v>44974</v>
      </c>
      <c r="F455" s="60" t="s">
        <v>5150</v>
      </c>
      <c r="G455" s="60" t="s">
        <v>15</v>
      </c>
      <c r="H455" s="60" t="s">
        <v>21</v>
      </c>
      <c r="I455" s="99">
        <v>20.07</v>
      </c>
      <c r="J455" s="60"/>
      <c r="K455" s="60" t="s">
        <v>3544</v>
      </c>
      <c r="L455" s="28">
        <v>55358131</v>
      </c>
      <c r="M455" s="268" t="s">
        <v>5339</v>
      </c>
    </row>
    <row r="456" spans="1:13">
      <c r="A456" s="60" t="s">
        <v>3223</v>
      </c>
      <c r="B456" s="60" t="s">
        <v>3128</v>
      </c>
      <c r="C456" s="60" t="s">
        <v>5149</v>
      </c>
      <c r="D456" s="60">
        <v>1201</v>
      </c>
      <c r="E456" s="61">
        <v>44974</v>
      </c>
      <c r="F456" s="60" t="s">
        <v>5150</v>
      </c>
      <c r="G456" s="60" t="s">
        <v>15</v>
      </c>
      <c r="H456" s="60" t="s">
        <v>21</v>
      </c>
      <c r="I456" s="99">
        <v>45.95</v>
      </c>
      <c r="J456" s="60"/>
      <c r="K456" s="60" t="s">
        <v>3826</v>
      </c>
      <c r="L456" s="28">
        <v>55358131</v>
      </c>
      <c r="M456" s="268" t="s">
        <v>5339</v>
      </c>
    </row>
    <row r="457" spans="1:13">
      <c r="A457" s="60" t="s">
        <v>3223</v>
      </c>
      <c r="B457" s="60" t="s">
        <v>3128</v>
      </c>
      <c r="C457" s="60" t="s">
        <v>5149</v>
      </c>
      <c r="D457" s="60">
        <v>1201</v>
      </c>
      <c r="E457" s="61">
        <v>44974</v>
      </c>
      <c r="F457" s="60" t="s">
        <v>5150</v>
      </c>
      <c r="G457" s="60" t="s">
        <v>15</v>
      </c>
      <c r="H457" s="60" t="s">
        <v>21</v>
      </c>
      <c r="I457" s="99">
        <v>87.36</v>
      </c>
      <c r="J457" s="60"/>
      <c r="K457" s="60" t="s">
        <v>3686</v>
      </c>
      <c r="L457" s="28">
        <v>55358131</v>
      </c>
      <c r="M457" s="268" t="s">
        <v>5339</v>
      </c>
    </row>
    <row r="458" spans="1:13">
      <c r="A458" s="60" t="s">
        <v>3223</v>
      </c>
      <c r="B458" s="60" t="s">
        <v>3128</v>
      </c>
      <c r="C458" s="60" t="s">
        <v>5149</v>
      </c>
      <c r="D458" s="60">
        <v>1201</v>
      </c>
      <c r="E458" s="61">
        <v>44974</v>
      </c>
      <c r="F458" s="60" t="s">
        <v>5150</v>
      </c>
      <c r="G458" s="60" t="s">
        <v>15</v>
      </c>
      <c r="H458" s="60" t="s">
        <v>21</v>
      </c>
      <c r="I458" s="99">
        <v>15.83</v>
      </c>
      <c r="J458" s="60"/>
      <c r="K458" s="60" t="s">
        <v>3829</v>
      </c>
      <c r="L458" s="28">
        <v>55358131</v>
      </c>
      <c r="M458" s="268" t="s">
        <v>5339</v>
      </c>
    </row>
    <row r="459" spans="1:13">
      <c r="A459" s="60" t="s">
        <v>3223</v>
      </c>
      <c r="B459" s="60" t="s">
        <v>3128</v>
      </c>
      <c r="C459" s="60" t="s">
        <v>5149</v>
      </c>
      <c r="D459" s="60">
        <v>1201</v>
      </c>
      <c r="E459" s="61">
        <v>44974</v>
      </c>
      <c r="F459" s="60" t="s">
        <v>5150</v>
      </c>
      <c r="G459" s="60" t="s">
        <v>15</v>
      </c>
      <c r="H459" s="60" t="s">
        <v>21</v>
      </c>
      <c r="I459" s="99">
        <v>89.34</v>
      </c>
      <c r="J459" s="60"/>
      <c r="K459" s="60" t="s">
        <v>3830</v>
      </c>
      <c r="L459" s="28">
        <v>55358131</v>
      </c>
      <c r="M459" s="268" t="s">
        <v>5339</v>
      </c>
    </row>
    <row r="460" spans="1:13">
      <c r="A460" s="60" t="s">
        <v>3223</v>
      </c>
      <c r="B460" s="60" t="s">
        <v>3128</v>
      </c>
      <c r="C460" s="60" t="s">
        <v>5149</v>
      </c>
      <c r="D460" s="60">
        <v>1201</v>
      </c>
      <c r="E460" s="61">
        <v>44974</v>
      </c>
      <c r="F460" s="60" t="s">
        <v>5150</v>
      </c>
      <c r="G460" s="60" t="s">
        <v>15</v>
      </c>
      <c r="H460" s="60" t="s">
        <v>21</v>
      </c>
      <c r="I460" s="99">
        <v>86.82</v>
      </c>
      <c r="J460" s="60"/>
      <c r="K460" s="60" t="s">
        <v>4730</v>
      </c>
      <c r="L460" s="28">
        <v>55358131</v>
      </c>
      <c r="M460" s="268" t="s">
        <v>5339</v>
      </c>
    </row>
    <row r="461" spans="1:13">
      <c r="A461" s="60" t="s">
        <v>3223</v>
      </c>
      <c r="B461" s="60" t="s">
        <v>3128</v>
      </c>
      <c r="C461" s="60" t="s">
        <v>5149</v>
      </c>
      <c r="D461" s="60">
        <v>1201</v>
      </c>
      <c r="E461" s="61">
        <v>44974</v>
      </c>
      <c r="F461" s="60" t="s">
        <v>5150</v>
      </c>
      <c r="G461" s="60" t="s">
        <v>15</v>
      </c>
      <c r="H461" s="60" t="s">
        <v>21</v>
      </c>
      <c r="I461" s="99">
        <v>182.42</v>
      </c>
      <c r="J461" s="60"/>
      <c r="K461" s="60" t="s">
        <v>4435</v>
      </c>
      <c r="L461" s="28">
        <v>55358131</v>
      </c>
      <c r="M461" s="268" t="s">
        <v>5339</v>
      </c>
    </row>
    <row r="462" spans="1:13">
      <c r="A462" s="60" t="s">
        <v>3223</v>
      </c>
      <c r="B462" s="60" t="s">
        <v>3128</v>
      </c>
      <c r="C462" s="60" t="s">
        <v>5149</v>
      </c>
      <c r="D462" s="60">
        <v>1201</v>
      </c>
      <c r="E462" s="61">
        <v>44974</v>
      </c>
      <c r="F462" s="60" t="s">
        <v>5150</v>
      </c>
      <c r="G462" s="60" t="s">
        <v>15</v>
      </c>
      <c r="H462" s="60" t="s">
        <v>21</v>
      </c>
      <c r="I462" s="99">
        <v>40.4</v>
      </c>
      <c r="J462" s="60"/>
      <c r="K462" s="60" t="s">
        <v>3836</v>
      </c>
      <c r="L462" s="28">
        <v>55358131</v>
      </c>
      <c r="M462" s="268" t="s">
        <v>5339</v>
      </c>
    </row>
    <row r="463" spans="1:13">
      <c r="A463" s="60" t="s">
        <v>3223</v>
      </c>
      <c r="B463" s="60" t="s">
        <v>3128</v>
      </c>
      <c r="C463" s="60" t="s">
        <v>5149</v>
      </c>
      <c r="D463" s="60">
        <v>1201</v>
      </c>
      <c r="E463" s="61">
        <v>44974</v>
      </c>
      <c r="F463" s="60" t="s">
        <v>5150</v>
      </c>
      <c r="G463" s="60" t="s">
        <v>15</v>
      </c>
      <c r="H463" s="60" t="s">
        <v>21</v>
      </c>
      <c r="I463" s="99">
        <v>420.42</v>
      </c>
      <c r="J463" s="60"/>
      <c r="K463" s="60" t="s">
        <v>4436</v>
      </c>
      <c r="L463" s="28">
        <v>55358131</v>
      </c>
      <c r="M463" s="268" t="s">
        <v>5339</v>
      </c>
    </row>
    <row r="464" spans="1:13">
      <c r="A464" s="60" t="s">
        <v>3223</v>
      </c>
      <c r="B464" s="60" t="s">
        <v>3128</v>
      </c>
      <c r="C464" s="60" t="s">
        <v>5149</v>
      </c>
      <c r="D464" s="60">
        <v>1201</v>
      </c>
      <c r="E464" s="61">
        <v>44974</v>
      </c>
      <c r="F464" s="60" t="s">
        <v>5150</v>
      </c>
      <c r="G464" s="60" t="s">
        <v>15</v>
      </c>
      <c r="H464" s="60" t="s">
        <v>21</v>
      </c>
      <c r="I464" s="99">
        <v>24.86</v>
      </c>
      <c r="J464" s="60"/>
      <c r="K464" s="60" t="s">
        <v>4112</v>
      </c>
      <c r="L464" s="28">
        <v>55358131</v>
      </c>
      <c r="M464" s="268" t="s">
        <v>5339</v>
      </c>
    </row>
    <row r="465" spans="1:13">
      <c r="A465" s="60" t="s">
        <v>3223</v>
      </c>
      <c r="B465" s="60" t="s">
        <v>3128</v>
      </c>
      <c r="C465" s="60" t="s">
        <v>5149</v>
      </c>
      <c r="D465" s="60">
        <v>1201</v>
      </c>
      <c r="E465" s="61">
        <v>44974</v>
      </c>
      <c r="F465" s="60" t="s">
        <v>5150</v>
      </c>
      <c r="G465" s="60" t="s">
        <v>15</v>
      </c>
      <c r="H465" s="60" t="s">
        <v>21</v>
      </c>
      <c r="I465" s="99">
        <v>130.26</v>
      </c>
      <c r="J465" s="60"/>
      <c r="K465" s="60" t="s">
        <v>3838</v>
      </c>
      <c r="L465" s="28">
        <v>55358131</v>
      </c>
      <c r="M465" s="268" t="s">
        <v>5339</v>
      </c>
    </row>
    <row r="466" spans="1:13">
      <c r="A466" s="60" t="s">
        <v>3223</v>
      </c>
      <c r="B466" s="60" t="s">
        <v>3128</v>
      </c>
      <c r="C466" s="60" t="s">
        <v>5149</v>
      </c>
      <c r="D466" s="60">
        <v>1201</v>
      </c>
      <c r="E466" s="61">
        <v>44974</v>
      </c>
      <c r="F466" s="60" t="s">
        <v>5150</v>
      </c>
      <c r="G466" s="60" t="s">
        <v>15</v>
      </c>
      <c r="H466" s="60" t="s">
        <v>21</v>
      </c>
      <c r="I466" s="99">
        <v>11.27</v>
      </c>
      <c r="J466" s="60"/>
      <c r="K466" s="60" t="s">
        <v>3839</v>
      </c>
      <c r="L466" s="28">
        <v>55358131</v>
      </c>
      <c r="M466" s="268" t="s">
        <v>5339</v>
      </c>
    </row>
    <row r="467" spans="1:13">
      <c r="A467" s="60" t="s">
        <v>3223</v>
      </c>
      <c r="B467" s="60" t="s">
        <v>3128</v>
      </c>
      <c r="C467" s="60" t="s">
        <v>5149</v>
      </c>
      <c r="D467" s="60">
        <v>1201</v>
      </c>
      <c r="E467" s="61">
        <v>44974</v>
      </c>
      <c r="F467" s="60" t="s">
        <v>5150</v>
      </c>
      <c r="G467" s="60" t="s">
        <v>15</v>
      </c>
      <c r="H467" s="60" t="s">
        <v>21</v>
      </c>
      <c r="I467" s="99">
        <v>24.42</v>
      </c>
      <c r="J467" s="60"/>
      <c r="K467" s="60" t="s">
        <v>3840</v>
      </c>
      <c r="L467" s="28">
        <v>55358131</v>
      </c>
      <c r="M467" s="268" t="s">
        <v>5339</v>
      </c>
    </row>
    <row r="468" spans="1:13">
      <c r="A468" s="60" t="s">
        <v>3223</v>
      </c>
      <c r="B468" s="60" t="s">
        <v>3128</v>
      </c>
      <c r="C468" s="60" t="s">
        <v>5149</v>
      </c>
      <c r="D468" s="60">
        <v>1201</v>
      </c>
      <c r="E468" s="61">
        <v>44974</v>
      </c>
      <c r="F468" s="60" t="s">
        <v>5150</v>
      </c>
      <c r="G468" s="60" t="s">
        <v>15</v>
      </c>
      <c r="H468" s="60" t="s">
        <v>21</v>
      </c>
      <c r="I468" s="99">
        <v>200.96</v>
      </c>
      <c r="J468" s="60"/>
      <c r="K468" s="60" t="s">
        <v>4438</v>
      </c>
      <c r="L468" s="28">
        <v>55358131</v>
      </c>
      <c r="M468" s="268" t="s">
        <v>5339</v>
      </c>
    </row>
    <row r="469" spans="1:13">
      <c r="A469" s="60" t="s">
        <v>3223</v>
      </c>
      <c r="B469" s="60" t="s">
        <v>3128</v>
      </c>
      <c r="C469" s="60" t="s">
        <v>5149</v>
      </c>
      <c r="D469" s="60">
        <v>1201</v>
      </c>
      <c r="E469" s="61">
        <v>44974</v>
      </c>
      <c r="F469" s="60" t="s">
        <v>5150</v>
      </c>
      <c r="G469" s="60" t="s">
        <v>15</v>
      </c>
      <c r="H469" s="60" t="s">
        <v>21</v>
      </c>
      <c r="I469" s="99">
        <v>24.4</v>
      </c>
      <c r="J469" s="60"/>
      <c r="K469" s="60" t="s">
        <v>4239</v>
      </c>
      <c r="L469" s="28">
        <v>55358131</v>
      </c>
      <c r="M469" s="268" t="s">
        <v>5339</v>
      </c>
    </row>
    <row r="470" spans="1:13" hidden="1">
      <c r="A470" s="60" t="s">
        <v>172</v>
      </c>
      <c r="B470" s="60" t="s">
        <v>173</v>
      </c>
      <c r="C470" s="60" t="s">
        <v>5151</v>
      </c>
      <c r="D470" s="60">
        <v>1201</v>
      </c>
      <c r="E470" s="61">
        <v>44977</v>
      </c>
      <c r="F470" s="60">
        <v>113968</v>
      </c>
      <c r="G470" s="60" t="s">
        <v>47</v>
      </c>
      <c r="H470" s="60" t="s">
        <v>21</v>
      </c>
      <c r="I470" s="99">
        <v>6437.55</v>
      </c>
      <c r="J470" s="60"/>
      <c r="K470" s="60" t="s">
        <v>5152</v>
      </c>
      <c r="L470" s="28">
        <v>55391977</v>
      </c>
    </row>
    <row r="471" spans="1:13" hidden="1">
      <c r="A471" s="60" t="s">
        <v>172</v>
      </c>
      <c r="B471" s="60" t="s">
        <v>173</v>
      </c>
      <c r="C471" s="60" t="s">
        <v>5151</v>
      </c>
      <c r="D471" s="60">
        <v>1201</v>
      </c>
      <c r="E471" s="61">
        <v>44977</v>
      </c>
      <c r="F471" s="60">
        <v>113968</v>
      </c>
      <c r="G471" s="60" t="s">
        <v>47</v>
      </c>
      <c r="H471" s="60" t="s">
        <v>21</v>
      </c>
      <c r="I471" s="99">
        <v>9450</v>
      </c>
      <c r="J471" s="60"/>
      <c r="K471" s="60" t="s">
        <v>5153</v>
      </c>
      <c r="L471" s="28">
        <v>55391977</v>
      </c>
    </row>
    <row r="472" spans="1:13" hidden="1">
      <c r="A472" s="60" t="s">
        <v>172</v>
      </c>
      <c r="B472" s="60" t="s">
        <v>173</v>
      </c>
      <c r="C472" s="60" t="s">
        <v>5151</v>
      </c>
      <c r="D472" s="60">
        <v>1201</v>
      </c>
      <c r="E472" s="61">
        <v>44977</v>
      </c>
      <c r="F472" s="60">
        <v>113968</v>
      </c>
      <c r="G472" s="60" t="s">
        <v>47</v>
      </c>
      <c r="H472" s="60" t="s">
        <v>21</v>
      </c>
      <c r="I472" s="99">
        <v>3755.5</v>
      </c>
      <c r="J472" s="60"/>
      <c r="K472" s="60" t="s">
        <v>4056</v>
      </c>
      <c r="L472" s="28">
        <v>55391977</v>
      </c>
    </row>
    <row r="473" spans="1:13" hidden="1">
      <c r="A473" s="60" t="s">
        <v>172</v>
      </c>
      <c r="B473" s="60" t="s">
        <v>173</v>
      </c>
      <c r="C473" s="60" t="s">
        <v>5151</v>
      </c>
      <c r="D473" s="60">
        <v>1201</v>
      </c>
      <c r="E473" s="61">
        <v>44977</v>
      </c>
      <c r="F473" s="60">
        <v>113968</v>
      </c>
      <c r="G473" s="60" t="s">
        <v>47</v>
      </c>
      <c r="H473" s="60" t="s">
        <v>21</v>
      </c>
      <c r="I473" s="99">
        <v>11231.35</v>
      </c>
      <c r="J473" s="60"/>
      <c r="K473" s="60" t="s">
        <v>4775</v>
      </c>
      <c r="L473" s="28">
        <v>55391977</v>
      </c>
    </row>
    <row r="474" spans="1:13" hidden="1">
      <c r="A474" s="60" t="s">
        <v>172</v>
      </c>
      <c r="B474" s="60" t="s">
        <v>173</v>
      </c>
      <c r="C474" s="60" t="s">
        <v>5151</v>
      </c>
      <c r="D474" s="60">
        <v>1201</v>
      </c>
      <c r="E474" s="61">
        <v>44977</v>
      </c>
      <c r="F474" s="60">
        <v>113968</v>
      </c>
      <c r="G474" s="60" t="s">
        <v>47</v>
      </c>
      <c r="H474" s="60" t="s">
        <v>21</v>
      </c>
      <c r="I474" s="99">
        <v>4545.45</v>
      </c>
      <c r="J474" s="60"/>
      <c r="K474" s="60" t="s">
        <v>4776</v>
      </c>
      <c r="L474" s="28">
        <v>55391977</v>
      </c>
    </row>
    <row r="475" spans="1:13" hidden="1">
      <c r="A475" s="60" t="s">
        <v>172</v>
      </c>
      <c r="B475" s="60" t="s">
        <v>173</v>
      </c>
      <c r="C475" s="60" t="s">
        <v>5154</v>
      </c>
      <c r="D475" s="60">
        <v>1201</v>
      </c>
      <c r="E475" s="61">
        <v>44977</v>
      </c>
      <c r="F475" s="60">
        <v>113969</v>
      </c>
      <c r="G475" s="60" t="s">
        <v>47</v>
      </c>
      <c r="H475" s="60" t="s">
        <v>21</v>
      </c>
      <c r="I475" s="99">
        <v>8316</v>
      </c>
      <c r="J475" s="60"/>
      <c r="K475" s="60" t="s">
        <v>5152</v>
      </c>
      <c r="L475" s="28">
        <v>55391977</v>
      </c>
    </row>
    <row r="476" spans="1:13" hidden="1">
      <c r="A476" s="60" t="s">
        <v>172</v>
      </c>
      <c r="B476" s="60" t="s">
        <v>173</v>
      </c>
      <c r="C476" s="60" t="s">
        <v>5154</v>
      </c>
      <c r="D476" s="60">
        <v>1201</v>
      </c>
      <c r="E476" s="61">
        <v>44977</v>
      </c>
      <c r="F476" s="60">
        <v>113969</v>
      </c>
      <c r="G476" s="60" t="s">
        <v>47</v>
      </c>
      <c r="H476" s="60" t="s">
        <v>21</v>
      </c>
      <c r="I476" s="99">
        <v>7056</v>
      </c>
      <c r="J476" s="60"/>
      <c r="K476" s="60" t="s">
        <v>5153</v>
      </c>
      <c r="L476" s="28">
        <v>55391977</v>
      </c>
    </row>
    <row r="477" spans="1:13" hidden="1">
      <c r="A477" s="60" t="s">
        <v>172</v>
      </c>
      <c r="B477" s="60" t="s">
        <v>173</v>
      </c>
      <c r="C477" s="60" t="s">
        <v>5154</v>
      </c>
      <c r="D477" s="60">
        <v>1201</v>
      </c>
      <c r="E477" s="61">
        <v>44977</v>
      </c>
      <c r="F477" s="60">
        <v>113969</v>
      </c>
      <c r="G477" s="60" t="s">
        <v>47</v>
      </c>
      <c r="H477" s="60" t="s">
        <v>21</v>
      </c>
      <c r="I477" s="99">
        <v>4874.8999999999996</v>
      </c>
      <c r="J477" s="60"/>
      <c r="K477" s="60" t="s">
        <v>4056</v>
      </c>
      <c r="L477" s="28">
        <v>55391977</v>
      </c>
    </row>
    <row r="478" spans="1:13" hidden="1">
      <c r="A478" s="60" t="s">
        <v>172</v>
      </c>
      <c r="B478" s="60" t="s">
        <v>173</v>
      </c>
      <c r="C478" s="60" t="s">
        <v>5154</v>
      </c>
      <c r="D478" s="60">
        <v>1201</v>
      </c>
      <c r="E478" s="61">
        <v>44977</v>
      </c>
      <c r="F478" s="60">
        <v>113969</v>
      </c>
      <c r="G478" s="60" t="s">
        <v>47</v>
      </c>
      <c r="H478" s="60" t="s">
        <v>21</v>
      </c>
      <c r="I478" s="99">
        <v>12694.7</v>
      </c>
      <c r="J478" s="60"/>
      <c r="K478" s="60" t="s">
        <v>4775</v>
      </c>
      <c r="L478" s="28">
        <v>55391977</v>
      </c>
    </row>
    <row r="479" spans="1:13" hidden="1">
      <c r="A479" s="60" t="s">
        <v>172</v>
      </c>
      <c r="B479" s="60" t="s">
        <v>173</v>
      </c>
      <c r="C479" s="60" t="s">
        <v>5154</v>
      </c>
      <c r="D479" s="60">
        <v>1201</v>
      </c>
      <c r="E479" s="61">
        <v>44977</v>
      </c>
      <c r="F479" s="60">
        <v>113969</v>
      </c>
      <c r="G479" s="60" t="s">
        <v>47</v>
      </c>
      <c r="H479" s="60" t="s">
        <v>21</v>
      </c>
      <c r="I479" s="99">
        <v>1798.2</v>
      </c>
      <c r="J479" s="60"/>
      <c r="K479" s="60" t="s">
        <v>4776</v>
      </c>
      <c r="L479" s="28">
        <v>55391977</v>
      </c>
    </row>
    <row r="480" spans="1:13" hidden="1">
      <c r="A480" s="60" t="s">
        <v>172</v>
      </c>
      <c r="B480" s="60" t="s">
        <v>173</v>
      </c>
      <c r="C480" s="60" t="s">
        <v>5154</v>
      </c>
      <c r="D480" s="60">
        <v>1201</v>
      </c>
      <c r="E480" s="61">
        <v>44977</v>
      </c>
      <c r="F480" s="60">
        <v>113969</v>
      </c>
      <c r="G480" s="60" t="s">
        <v>47</v>
      </c>
      <c r="H480" s="60" t="s">
        <v>21</v>
      </c>
      <c r="I480" s="99">
        <v>1938.8</v>
      </c>
      <c r="J480" s="60"/>
      <c r="K480" s="60" t="s">
        <v>4776</v>
      </c>
      <c r="L480" s="28">
        <v>55391977</v>
      </c>
    </row>
    <row r="481" spans="1:12" hidden="1">
      <c r="A481" s="60" t="s">
        <v>172</v>
      </c>
      <c r="B481" s="60" t="s">
        <v>173</v>
      </c>
      <c r="C481" s="60" t="s">
        <v>5154</v>
      </c>
      <c r="D481" s="60">
        <v>1201</v>
      </c>
      <c r="E481" s="61">
        <v>44977</v>
      </c>
      <c r="F481" s="60">
        <v>113969</v>
      </c>
      <c r="G481" s="60" t="s">
        <v>47</v>
      </c>
      <c r="H481" s="60" t="s">
        <v>21</v>
      </c>
      <c r="I481" s="99">
        <v>1352.35</v>
      </c>
      <c r="J481" s="60"/>
      <c r="K481" s="60" t="s">
        <v>4776</v>
      </c>
      <c r="L481" s="28">
        <v>55391977</v>
      </c>
    </row>
    <row r="482" spans="1:12" hidden="1">
      <c r="A482" s="60" t="s">
        <v>172</v>
      </c>
      <c r="B482" s="60" t="s">
        <v>173</v>
      </c>
      <c r="C482" s="60" t="s">
        <v>5154</v>
      </c>
      <c r="D482" s="60">
        <v>1201</v>
      </c>
      <c r="E482" s="61">
        <v>44977</v>
      </c>
      <c r="F482" s="60">
        <v>113969</v>
      </c>
      <c r="G482" s="60" t="s">
        <v>47</v>
      </c>
      <c r="H482" s="60" t="s">
        <v>21</v>
      </c>
      <c r="I482" s="99">
        <v>55.5</v>
      </c>
      <c r="J482" s="60"/>
      <c r="K482" s="60" t="s">
        <v>4776</v>
      </c>
      <c r="L482" s="28">
        <v>55391977</v>
      </c>
    </row>
    <row r="483" spans="1:12" hidden="1">
      <c r="A483" s="60" t="s">
        <v>172</v>
      </c>
      <c r="B483" s="60" t="s">
        <v>173</v>
      </c>
      <c r="C483" s="60" t="s">
        <v>5154</v>
      </c>
      <c r="D483" s="60">
        <v>1201</v>
      </c>
      <c r="E483" s="61">
        <v>44977</v>
      </c>
      <c r="F483" s="60">
        <v>113969</v>
      </c>
      <c r="G483" s="60" t="s">
        <v>47</v>
      </c>
      <c r="H483" s="60" t="s">
        <v>21</v>
      </c>
      <c r="I483" s="99">
        <v>2691.75</v>
      </c>
      <c r="J483" s="60"/>
      <c r="K483" s="60" t="s">
        <v>4776</v>
      </c>
      <c r="L483" s="28">
        <v>55391977</v>
      </c>
    </row>
    <row r="484" spans="1:12" hidden="1">
      <c r="A484" s="60" t="s">
        <v>5155</v>
      </c>
      <c r="B484" s="60" t="s">
        <v>405</v>
      </c>
      <c r="C484" s="60" t="s">
        <v>5156</v>
      </c>
      <c r="D484" s="60">
        <v>1201</v>
      </c>
      <c r="E484" s="61">
        <v>44977</v>
      </c>
      <c r="F484" s="60" t="s">
        <v>5157</v>
      </c>
      <c r="G484" s="60" t="s">
        <v>15</v>
      </c>
      <c r="H484" s="60" t="s">
        <v>128</v>
      </c>
      <c r="I484" s="99">
        <v>43.56</v>
      </c>
      <c r="J484" s="60"/>
      <c r="K484" s="60" t="s">
        <v>5158</v>
      </c>
      <c r="L484" s="28">
        <v>57225201</v>
      </c>
    </row>
    <row r="485" spans="1:12" hidden="1">
      <c r="A485" s="60" t="s">
        <v>5155</v>
      </c>
      <c r="B485" s="60" t="s">
        <v>405</v>
      </c>
      <c r="C485" s="60" t="s">
        <v>5156</v>
      </c>
      <c r="D485" s="60">
        <v>1201</v>
      </c>
      <c r="E485" s="61">
        <v>44977</v>
      </c>
      <c r="F485" s="60" t="s">
        <v>5157</v>
      </c>
      <c r="G485" s="60" t="s">
        <v>15</v>
      </c>
      <c r="H485" s="60" t="s">
        <v>128</v>
      </c>
      <c r="I485" s="99">
        <v>90.99</v>
      </c>
      <c r="J485" s="60"/>
      <c r="K485" s="60" t="s">
        <v>5159</v>
      </c>
      <c r="L485" s="28">
        <v>57225201</v>
      </c>
    </row>
    <row r="486" spans="1:12" hidden="1">
      <c r="A486" s="60" t="s">
        <v>5155</v>
      </c>
      <c r="B486" s="60" t="s">
        <v>405</v>
      </c>
      <c r="C486" s="60" t="s">
        <v>5156</v>
      </c>
      <c r="D486" s="60">
        <v>1201</v>
      </c>
      <c r="E486" s="61">
        <v>44977</v>
      </c>
      <c r="F486" s="60" t="s">
        <v>5157</v>
      </c>
      <c r="G486" s="60" t="s">
        <v>15</v>
      </c>
      <c r="H486" s="60" t="s">
        <v>128</v>
      </c>
      <c r="I486" s="99">
        <v>109.08</v>
      </c>
      <c r="J486" s="60"/>
      <c r="K486" s="60" t="s">
        <v>5159</v>
      </c>
      <c r="L486" s="28">
        <v>57225201</v>
      </c>
    </row>
    <row r="487" spans="1:12" hidden="1">
      <c r="A487" s="60" t="s">
        <v>5155</v>
      </c>
      <c r="B487" s="60" t="s">
        <v>405</v>
      </c>
      <c r="C487" s="60" t="s">
        <v>5156</v>
      </c>
      <c r="D487" s="60">
        <v>1201</v>
      </c>
      <c r="E487" s="61">
        <v>44977</v>
      </c>
      <c r="F487" s="60" t="s">
        <v>5157</v>
      </c>
      <c r="G487" s="60" t="s">
        <v>15</v>
      </c>
      <c r="H487" s="60" t="s">
        <v>128</v>
      </c>
      <c r="I487" s="99">
        <v>38.700000000000003</v>
      </c>
      <c r="J487" s="60"/>
      <c r="K487" s="60" t="s">
        <v>5159</v>
      </c>
      <c r="L487" s="28">
        <v>57225201</v>
      </c>
    </row>
    <row r="488" spans="1:12" hidden="1">
      <c r="A488" s="60" t="s">
        <v>5155</v>
      </c>
      <c r="B488" s="60" t="s">
        <v>405</v>
      </c>
      <c r="C488" s="60" t="s">
        <v>5156</v>
      </c>
      <c r="D488" s="60">
        <v>1201</v>
      </c>
      <c r="E488" s="61">
        <v>44977</v>
      </c>
      <c r="F488" s="60" t="s">
        <v>5157</v>
      </c>
      <c r="G488" s="60" t="s">
        <v>15</v>
      </c>
      <c r="H488" s="60" t="s">
        <v>128</v>
      </c>
      <c r="I488" s="99">
        <v>47.46</v>
      </c>
      <c r="J488" s="60"/>
      <c r="K488" s="60" t="s">
        <v>5159</v>
      </c>
      <c r="L488" s="28">
        <v>57225201</v>
      </c>
    </row>
    <row r="489" spans="1:12" hidden="1">
      <c r="A489" s="60" t="s">
        <v>5155</v>
      </c>
      <c r="B489" s="60" t="s">
        <v>405</v>
      </c>
      <c r="C489" s="60" t="s">
        <v>5156</v>
      </c>
      <c r="D489" s="60">
        <v>1201</v>
      </c>
      <c r="E489" s="61">
        <v>44977</v>
      </c>
      <c r="F489" s="60" t="s">
        <v>5157</v>
      </c>
      <c r="G489" s="60" t="s">
        <v>15</v>
      </c>
      <c r="H489" s="60" t="s">
        <v>128</v>
      </c>
      <c r="I489" s="99">
        <v>78.569999999999993</v>
      </c>
      <c r="J489" s="60"/>
      <c r="K489" s="60" t="s">
        <v>5159</v>
      </c>
      <c r="L489" s="28">
        <v>57225201</v>
      </c>
    </row>
    <row r="490" spans="1:12" hidden="1">
      <c r="A490" s="60" t="s">
        <v>5155</v>
      </c>
      <c r="B490" s="60" t="s">
        <v>405</v>
      </c>
      <c r="C490" s="60" t="s">
        <v>5156</v>
      </c>
      <c r="D490" s="60">
        <v>1201</v>
      </c>
      <c r="E490" s="61">
        <v>44977</v>
      </c>
      <c r="F490" s="60" t="s">
        <v>5157</v>
      </c>
      <c r="G490" s="60" t="s">
        <v>15</v>
      </c>
      <c r="H490" s="60" t="s">
        <v>128</v>
      </c>
      <c r="I490" s="99">
        <v>143.55000000000001</v>
      </c>
      <c r="J490" s="60"/>
      <c r="K490" s="60" t="s">
        <v>5159</v>
      </c>
      <c r="L490" s="28">
        <v>57225201</v>
      </c>
    </row>
    <row r="491" spans="1:12" hidden="1">
      <c r="A491" s="60" t="s">
        <v>5155</v>
      </c>
      <c r="B491" s="60" t="s">
        <v>405</v>
      </c>
      <c r="C491" s="60" t="s">
        <v>5156</v>
      </c>
      <c r="D491" s="60">
        <v>1201</v>
      </c>
      <c r="E491" s="61">
        <v>44977</v>
      </c>
      <c r="F491" s="60" t="s">
        <v>5157</v>
      </c>
      <c r="G491" s="60" t="s">
        <v>15</v>
      </c>
      <c r="H491" s="60" t="s">
        <v>128</v>
      </c>
      <c r="I491" s="99">
        <v>35.07</v>
      </c>
      <c r="J491" s="60"/>
      <c r="K491" s="60" t="s">
        <v>5159</v>
      </c>
      <c r="L491" s="28">
        <v>57225201</v>
      </c>
    </row>
    <row r="492" spans="1:12" hidden="1">
      <c r="A492" s="60" t="s">
        <v>5155</v>
      </c>
      <c r="B492" s="60" t="s">
        <v>405</v>
      </c>
      <c r="C492" s="60" t="s">
        <v>5156</v>
      </c>
      <c r="D492" s="60">
        <v>1201</v>
      </c>
      <c r="E492" s="61">
        <v>44977</v>
      </c>
      <c r="F492" s="60" t="s">
        <v>5157</v>
      </c>
      <c r="G492" s="60" t="s">
        <v>15</v>
      </c>
      <c r="H492" s="60" t="s">
        <v>128</v>
      </c>
      <c r="I492" s="99">
        <v>84.69</v>
      </c>
      <c r="J492" s="60"/>
      <c r="K492" s="60" t="s">
        <v>5159</v>
      </c>
      <c r="L492" s="28">
        <v>57225201</v>
      </c>
    </row>
    <row r="493" spans="1:12" hidden="1">
      <c r="A493" s="60" t="s">
        <v>5155</v>
      </c>
      <c r="B493" s="60" t="s">
        <v>405</v>
      </c>
      <c r="C493" s="60" t="s">
        <v>5156</v>
      </c>
      <c r="D493" s="60">
        <v>1201</v>
      </c>
      <c r="E493" s="61">
        <v>44977</v>
      </c>
      <c r="F493" s="60" t="s">
        <v>5157</v>
      </c>
      <c r="G493" s="60" t="s">
        <v>15</v>
      </c>
      <c r="H493" s="60" t="s">
        <v>128</v>
      </c>
      <c r="I493" s="99">
        <v>46.62</v>
      </c>
      <c r="J493" s="60"/>
      <c r="K493" s="60" t="s">
        <v>5160</v>
      </c>
      <c r="L493" s="28">
        <v>57225201</v>
      </c>
    </row>
    <row r="494" spans="1:12" hidden="1">
      <c r="A494" s="60" t="s">
        <v>5161</v>
      </c>
      <c r="B494" s="60" t="s">
        <v>405</v>
      </c>
      <c r="C494" s="60" t="s">
        <v>5162</v>
      </c>
      <c r="D494" s="60">
        <v>1201</v>
      </c>
      <c r="E494" s="61">
        <v>44977</v>
      </c>
      <c r="F494" s="60" t="s">
        <v>5163</v>
      </c>
      <c r="G494" s="60" t="s">
        <v>15</v>
      </c>
      <c r="H494" s="60" t="s">
        <v>128</v>
      </c>
      <c r="I494" s="99">
        <v>15.82</v>
      </c>
      <c r="J494" s="60"/>
      <c r="K494" s="60" t="s">
        <v>5159</v>
      </c>
      <c r="L494" s="28">
        <v>57334669</v>
      </c>
    </row>
    <row r="495" spans="1:12" hidden="1">
      <c r="A495" s="60" t="s">
        <v>5161</v>
      </c>
      <c r="B495" s="60" t="s">
        <v>405</v>
      </c>
      <c r="C495" s="60" t="s">
        <v>5162</v>
      </c>
      <c r="D495" s="60">
        <v>1201</v>
      </c>
      <c r="E495" s="61">
        <v>44977</v>
      </c>
      <c r="F495" s="60" t="s">
        <v>5163</v>
      </c>
      <c r="G495" s="60" t="s">
        <v>15</v>
      </c>
      <c r="H495" s="60" t="s">
        <v>128</v>
      </c>
      <c r="I495" s="99">
        <v>12.9</v>
      </c>
      <c r="J495" s="60"/>
      <c r="K495" s="60" t="s">
        <v>5159</v>
      </c>
      <c r="L495" s="28">
        <v>57334669</v>
      </c>
    </row>
    <row r="496" spans="1:12" hidden="1">
      <c r="A496" s="60" t="s">
        <v>5161</v>
      </c>
      <c r="B496" s="60" t="s">
        <v>405</v>
      </c>
      <c r="C496" s="60" t="s">
        <v>5162</v>
      </c>
      <c r="D496" s="60">
        <v>1201</v>
      </c>
      <c r="E496" s="61">
        <v>44977</v>
      </c>
      <c r="F496" s="60" t="s">
        <v>5163</v>
      </c>
      <c r="G496" s="60" t="s">
        <v>15</v>
      </c>
      <c r="H496" s="60" t="s">
        <v>128</v>
      </c>
      <c r="I496" s="99">
        <v>30.33</v>
      </c>
      <c r="J496" s="60"/>
      <c r="K496" s="60" t="s">
        <v>5159</v>
      </c>
      <c r="L496" s="28">
        <v>57334669</v>
      </c>
    </row>
    <row r="497" spans="1:12" hidden="1">
      <c r="A497" s="60" t="s">
        <v>5161</v>
      </c>
      <c r="B497" s="60" t="s">
        <v>405</v>
      </c>
      <c r="C497" s="60" t="s">
        <v>5162</v>
      </c>
      <c r="D497" s="60">
        <v>1201</v>
      </c>
      <c r="E497" s="61">
        <v>44977</v>
      </c>
      <c r="F497" s="60" t="s">
        <v>5163</v>
      </c>
      <c r="G497" s="60" t="s">
        <v>15</v>
      </c>
      <c r="H497" s="60" t="s">
        <v>128</v>
      </c>
      <c r="I497" s="99">
        <v>26.19</v>
      </c>
      <c r="J497" s="60"/>
      <c r="K497" s="60" t="s">
        <v>5159</v>
      </c>
      <c r="L497" s="28">
        <v>57334669</v>
      </c>
    </row>
    <row r="498" spans="1:12" hidden="1">
      <c r="A498" s="60" t="s">
        <v>5161</v>
      </c>
      <c r="B498" s="60" t="s">
        <v>405</v>
      </c>
      <c r="C498" s="60" t="s">
        <v>5162</v>
      </c>
      <c r="D498" s="60">
        <v>1201</v>
      </c>
      <c r="E498" s="61">
        <v>44977</v>
      </c>
      <c r="F498" s="60" t="s">
        <v>5163</v>
      </c>
      <c r="G498" s="60" t="s">
        <v>15</v>
      </c>
      <c r="H498" s="60" t="s">
        <v>128</v>
      </c>
      <c r="I498" s="99">
        <v>47.85</v>
      </c>
      <c r="J498" s="60"/>
      <c r="K498" s="60" t="s">
        <v>5159</v>
      </c>
      <c r="L498" s="28">
        <v>57334669</v>
      </c>
    </row>
    <row r="499" spans="1:12" hidden="1">
      <c r="A499" s="60" t="s">
        <v>5161</v>
      </c>
      <c r="B499" s="60" t="s">
        <v>405</v>
      </c>
      <c r="C499" s="60" t="s">
        <v>5162</v>
      </c>
      <c r="D499" s="60">
        <v>1201</v>
      </c>
      <c r="E499" s="61">
        <v>44977</v>
      </c>
      <c r="F499" s="60" t="s">
        <v>5163</v>
      </c>
      <c r="G499" s="60" t="s">
        <v>15</v>
      </c>
      <c r="H499" s="60" t="s">
        <v>128</v>
      </c>
      <c r="I499" s="99">
        <v>36.36</v>
      </c>
      <c r="J499" s="60"/>
      <c r="K499" s="60" t="s">
        <v>5159</v>
      </c>
      <c r="L499" s="28">
        <v>57334669</v>
      </c>
    </row>
    <row r="500" spans="1:12" hidden="1">
      <c r="A500" s="60" t="s">
        <v>5161</v>
      </c>
      <c r="B500" s="60" t="s">
        <v>405</v>
      </c>
      <c r="C500" s="60" t="s">
        <v>5162</v>
      </c>
      <c r="D500" s="60">
        <v>1201</v>
      </c>
      <c r="E500" s="61">
        <v>44977</v>
      </c>
      <c r="F500" s="60" t="s">
        <v>5163</v>
      </c>
      <c r="G500" s="60" t="s">
        <v>15</v>
      </c>
      <c r="H500" s="60" t="s">
        <v>128</v>
      </c>
      <c r="I500" s="99">
        <v>28.23</v>
      </c>
      <c r="J500" s="60"/>
      <c r="K500" s="60" t="s">
        <v>5159</v>
      </c>
      <c r="L500" s="28">
        <v>57334669</v>
      </c>
    </row>
    <row r="501" spans="1:12" hidden="1">
      <c r="A501" s="60" t="s">
        <v>5161</v>
      </c>
      <c r="B501" s="60" t="s">
        <v>405</v>
      </c>
      <c r="C501" s="60" t="s">
        <v>5162</v>
      </c>
      <c r="D501" s="60">
        <v>1201</v>
      </c>
      <c r="E501" s="61">
        <v>44977</v>
      </c>
      <c r="F501" s="60" t="s">
        <v>5163</v>
      </c>
      <c r="G501" s="60" t="s">
        <v>15</v>
      </c>
      <c r="H501" s="60" t="s">
        <v>128</v>
      </c>
      <c r="I501" s="99">
        <v>11.69</v>
      </c>
      <c r="J501" s="60"/>
      <c r="K501" s="60" t="s">
        <v>5159</v>
      </c>
      <c r="L501" s="28">
        <v>57334669</v>
      </c>
    </row>
    <row r="502" spans="1:12" hidden="1">
      <c r="A502" s="60" t="s">
        <v>5161</v>
      </c>
      <c r="B502" s="60" t="s">
        <v>405</v>
      </c>
      <c r="C502" s="60" t="s">
        <v>5162</v>
      </c>
      <c r="D502" s="60">
        <v>1201</v>
      </c>
      <c r="E502" s="61">
        <v>44977</v>
      </c>
      <c r="F502" s="60" t="s">
        <v>5163</v>
      </c>
      <c r="G502" s="60" t="s">
        <v>15</v>
      </c>
      <c r="H502" s="60" t="s">
        <v>128</v>
      </c>
      <c r="I502" s="99">
        <v>14.52</v>
      </c>
      <c r="J502" s="60"/>
      <c r="K502" s="60" t="s">
        <v>5158</v>
      </c>
      <c r="L502" s="28">
        <v>57334669</v>
      </c>
    </row>
    <row r="503" spans="1:12" hidden="1">
      <c r="A503" s="60" t="s">
        <v>5161</v>
      </c>
      <c r="B503" s="60" t="s">
        <v>405</v>
      </c>
      <c r="C503" s="60" t="s">
        <v>5162</v>
      </c>
      <c r="D503" s="60">
        <v>1201</v>
      </c>
      <c r="E503" s="61">
        <v>44977</v>
      </c>
      <c r="F503" s="60" t="s">
        <v>5163</v>
      </c>
      <c r="G503" s="60" t="s">
        <v>15</v>
      </c>
      <c r="H503" s="60" t="s">
        <v>128</v>
      </c>
      <c r="I503" s="99">
        <v>15.54</v>
      </c>
      <c r="J503" s="60"/>
      <c r="K503" s="60" t="s">
        <v>5160</v>
      </c>
      <c r="L503" s="28">
        <v>57334669</v>
      </c>
    </row>
    <row r="504" spans="1:12" hidden="1">
      <c r="A504" s="60" t="s">
        <v>4847</v>
      </c>
      <c r="B504" s="60" t="s">
        <v>4847</v>
      </c>
      <c r="C504" s="60" t="s">
        <v>5164</v>
      </c>
      <c r="D504" s="60">
        <v>1201</v>
      </c>
      <c r="E504" s="61">
        <v>44978</v>
      </c>
      <c r="F504" s="60" t="s">
        <v>5165</v>
      </c>
      <c r="G504" s="60" t="s">
        <v>15</v>
      </c>
      <c r="H504" s="60" t="s">
        <v>21</v>
      </c>
      <c r="I504" s="99">
        <v>10.119999999999999</v>
      </c>
      <c r="J504" s="60"/>
      <c r="K504" s="60" t="s">
        <v>5166</v>
      </c>
      <c r="L504" s="28">
        <v>57376210</v>
      </c>
    </row>
    <row r="505" spans="1:12" hidden="1">
      <c r="A505" s="60" t="s">
        <v>871</v>
      </c>
      <c r="B505" s="60" t="s">
        <v>5167</v>
      </c>
      <c r="C505" s="60" t="s">
        <v>5168</v>
      </c>
      <c r="D505" s="60">
        <v>1201</v>
      </c>
      <c r="E505" s="61">
        <v>44978</v>
      </c>
      <c r="F505" s="60" t="s">
        <v>5169</v>
      </c>
      <c r="G505" s="60" t="s">
        <v>15</v>
      </c>
      <c r="H505" s="60" t="s">
        <v>21</v>
      </c>
      <c r="I505" s="99">
        <v>10</v>
      </c>
      <c r="J505" s="60"/>
      <c r="K505" s="60" t="s">
        <v>876</v>
      </c>
      <c r="L505" s="28">
        <v>57331281</v>
      </c>
    </row>
    <row r="506" spans="1:12" hidden="1">
      <c r="A506" s="60" t="s">
        <v>214</v>
      </c>
      <c r="B506" s="60" t="s">
        <v>1007</v>
      </c>
      <c r="C506" s="60" t="s">
        <v>5170</v>
      </c>
      <c r="D506" s="60">
        <v>1201</v>
      </c>
      <c r="E506" s="61">
        <v>44978</v>
      </c>
      <c r="F506" s="60" t="s">
        <v>5171</v>
      </c>
      <c r="G506" s="60" t="s">
        <v>15</v>
      </c>
      <c r="H506" s="60" t="s">
        <v>71</v>
      </c>
      <c r="I506" s="99">
        <v>15.44</v>
      </c>
      <c r="J506" s="60"/>
      <c r="K506" s="60" t="s">
        <v>5158</v>
      </c>
      <c r="L506" s="28">
        <v>57315716</v>
      </c>
    </row>
    <row r="507" spans="1:12" hidden="1">
      <c r="A507" s="60" t="s">
        <v>214</v>
      </c>
      <c r="B507" s="60" t="s">
        <v>1007</v>
      </c>
      <c r="C507" s="60" t="s">
        <v>5170</v>
      </c>
      <c r="D507" s="60">
        <v>1201</v>
      </c>
      <c r="E507" s="61">
        <v>44978</v>
      </c>
      <c r="F507" s="60" t="s">
        <v>5171</v>
      </c>
      <c r="G507" s="60" t="s">
        <v>15</v>
      </c>
      <c r="H507" s="60" t="s">
        <v>71</v>
      </c>
      <c r="I507" s="99">
        <v>16.260000000000002</v>
      </c>
      <c r="J507" s="60"/>
      <c r="K507" s="60" t="s">
        <v>5159</v>
      </c>
      <c r="L507" s="28">
        <v>57315716</v>
      </c>
    </row>
    <row r="508" spans="1:12" hidden="1">
      <c r="A508" s="60" t="s">
        <v>214</v>
      </c>
      <c r="B508" s="60" t="s">
        <v>1007</v>
      </c>
      <c r="C508" s="60" t="s">
        <v>5170</v>
      </c>
      <c r="D508" s="60">
        <v>1201</v>
      </c>
      <c r="E508" s="61">
        <v>44978</v>
      </c>
      <c r="F508" s="60" t="s">
        <v>5171</v>
      </c>
      <c r="G508" s="60" t="s">
        <v>15</v>
      </c>
      <c r="H508" s="60" t="s">
        <v>71</v>
      </c>
      <c r="I508" s="99">
        <v>26.88</v>
      </c>
      <c r="J508" s="60"/>
      <c r="K508" s="60" t="s">
        <v>5159</v>
      </c>
      <c r="L508" s="28">
        <v>57315716</v>
      </c>
    </row>
    <row r="509" spans="1:12" hidden="1">
      <c r="A509" s="60" t="s">
        <v>214</v>
      </c>
      <c r="B509" s="60" t="s">
        <v>1007</v>
      </c>
      <c r="C509" s="60" t="s">
        <v>5170</v>
      </c>
      <c r="D509" s="60">
        <v>1201</v>
      </c>
      <c r="E509" s="61">
        <v>44978</v>
      </c>
      <c r="F509" s="60" t="s">
        <v>5171</v>
      </c>
      <c r="G509" s="60" t="s">
        <v>15</v>
      </c>
      <c r="H509" s="60" t="s">
        <v>71</v>
      </c>
      <c r="I509" s="99">
        <v>49</v>
      </c>
      <c r="J509" s="60"/>
      <c r="K509" s="60" t="s">
        <v>5159</v>
      </c>
      <c r="L509" s="28">
        <v>57315716</v>
      </c>
    </row>
    <row r="510" spans="1:12" hidden="1">
      <c r="A510" s="60" t="s">
        <v>214</v>
      </c>
      <c r="B510" s="60" t="s">
        <v>1007</v>
      </c>
      <c r="C510" s="60" t="s">
        <v>5170</v>
      </c>
      <c r="D510" s="60">
        <v>1201</v>
      </c>
      <c r="E510" s="61">
        <v>44978</v>
      </c>
      <c r="F510" s="60" t="s">
        <v>5171</v>
      </c>
      <c r="G510" s="60" t="s">
        <v>15</v>
      </c>
      <c r="H510" s="60" t="s">
        <v>71</v>
      </c>
      <c r="I510" s="99">
        <v>31.02</v>
      </c>
      <c r="J510" s="60"/>
      <c r="K510" s="60" t="s">
        <v>5159</v>
      </c>
      <c r="L510" s="28">
        <v>57315716</v>
      </c>
    </row>
    <row r="511" spans="1:12" hidden="1">
      <c r="A511" s="60" t="s">
        <v>214</v>
      </c>
      <c r="B511" s="60" t="s">
        <v>1007</v>
      </c>
      <c r="C511" s="60" t="s">
        <v>5170</v>
      </c>
      <c r="D511" s="60">
        <v>1201</v>
      </c>
      <c r="E511" s="61">
        <v>44978</v>
      </c>
      <c r="F511" s="60" t="s">
        <v>5171</v>
      </c>
      <c r="G511" s="60" t="s">
        <v>15</v>
      </c>
      <c r="H511" s="60" t="s">
        <v>71</v>
      </c>
      <c r="I511" s="99">
        <v>37.28</v>
      </c>
      <c r="J511" s="60"/>
      <c r="K511" s="60" t="s">
        <v>5159</v>
      </c>
      <c r="L511" s="28">
        <v>57315716</v>
      </c>
    </row>
    <row r="512" spans="1:12" hidden="1">
      <c r="A512" s="60" t="s">
        <v>214</v>
      </c>
      <c r="B512" s="60" t="s">
        <v>1007</v>
      </c>
      <c r="C512" s="60" t="s">
        <v>5170</v>
      </c>
      <c r="D512" s="60">
        <v>1201</v>
      </c>
      <c r="E512" s="61">
        <v>44978</v>
      </c>
      <c r="F512" s="60" t="s">
        <v>5171</v>
      </c>
      <c r="G512" s="60" t="s">
        <v>15</v>
      </c>
      <c r="H512" s="60" t="s">
        <v>71</v>
      </c>
      <c r="I512" s="99">
        <v>28.89</v>
      </c>
      <c r="J512" s="60"/>
      <c r="K512" s="60" t="s">
        <v>5159</v>
      </c>
      <c r="L512" s="28">
        <v>57315716</v>
      </c>
    </row>
    <row r="513" spans="1:15" hidden="1">
      <c r="A513" s="60" t="s">
        <v>44</v>
      </c>
      <c r="B513" s="60" t="s">
        <v>44</v>
      </c>
      <c r="C513" s="60" t="s">
        <v>5087</v>
      </c>
      <c r="D513" s="60">
        <v>1204</v>
      </c>
      <c r="E513" s="61">
        <v>44978</v>
      </c>
      <c r="F513" s="60">
        <v>117650</v>
      </c>
      <c r="G513" s="60" t="s">
        <v>47</v>
      </c>
      <c r="H513" s="60" t="s">
        <v>701</v>
      </c>
      <c r="I513" s="99">
        <v>845.52</v>
      </c>
      <c r="J513" s="60"/>
      <c r="K513" s="60" t="s">
        <v>5088</v>
      </c>
      <c r="L513" s="28">
        <v>53000085</v>
      </c>
    </row>
    <row r="514" spans="1:15" hidden="1">
      <c r="A514" s="60" t="s">
        <v>44</v>
      </c>
      <c r="B514" s="60" t="s">
        <v>44</v>
      </c>
      <c r="C514" s="60" t="s">
        <v>5089</v>
      </c>
      <c r="D514" s="60">
        <v>1204</v>
      </c>
      <c r="E514" s="61">
        <v>44978</v>
      </c>
      <c r="F514" s="60">
        <v>117664</v>
      </c>
      <c r="G514" s="60" t="s">
        <v>47</v>
      </c>
      <c r="H514" s="60" t="s">
        <v>701</v>
      </c>
      <c r="I514" s="99">
        <v>88.66</v>
      </c>
      <c r="J514" s="60"/>
      <c r="K514" s="60" t="s">
        <v>5090</v>
      </c>
      <c r="L514" s="28">
        <v>53000085</v>
      </c>
    </row>
    <row r="515" spans="1:15" hidden="1">
      <c r="A515" s="60" t="s">
        <v>44</v>
      </c>
      <c r="B515" s="60" t="s">
        <v>44</v>
      </c>
      <c r="C515" s="60" t="s">
        <v>5091</v>
      </c>
      <c r="D515" s="60">
        <v>1204</v>
      </c>
      <c r="E515" s="61">
        <v>44978</v>
      </c>
      <c r="F515" s="60">
        <v>117664</v>
      </c>
      <c r="G515" s="60" t="s">
        <v>47</v>
      </c>
      <c r="H515" s="60" t="s">
        <v>701</v>
      </c>
      <c r="I515" s="99">
        <v>338.52</v>
      </c>
      <c r="J515" s="60"/>
      <c r="K515" s="60" t="s">
        <v>5092</v>
      </c>
      <c r="L515" s="28">
        <v>53000085</v>
      </c>
    </row>
    <row r="516" spans="1:15" hidden="1">
      <c r="A516" s="60" t="s">
        <v>44</v>
      </c>
      <c r="B516" s="60" t="s">
        <v>44</v>
      </c>
      <c r="C516" s="60" t="s">
        <v>5093</v>
      </c>
      <c r="D516" s="60">
        <v>1204</v>
      </c>
      <c r="E516" s="61">
        <v>44978</v>
      </c>
      <c r="F516" s="60">
        <v>117677</v>
      </c>
      <c r="G516" s="60" t="s">
        <v>47</v>
      </c>
      <c r="H516" s="60" t="s">
        <v>1397</v>
      </c>
      <c r="I516" s="99">
        <v>3520.29</v>
      </c>
      <c r="J516" s="60"/>
      <c r="K516" s="60" t="s">
        <v>5094</v>
      </c>
      <c r="L516" s="28">
        <v>53000085</v>
      </c>
    </row>
    <row r="517" spans="1:15" hidden="1">
      <c r="A517" s="60" t="s">
        <v>44</v>
      </c>
      <c r="B517" s="60" t="s">
        <v>44</v>
      </c>
      <c r="C517" s="60" t="s">
        <v>5095</v>
      </c>
      <c r="D517" s="60">
        <v>1204</v>
      </c>
      <c r="E517" s="61">
        <v>44978</v>
      </c>
      <c r="F517" s="60">
        <v>117701</v>
      </c>
      <c r="G517" s="60" t="s">
        <v>47</v>
      </c>
      <c r="H517" s="60" t="s">
        <v>21</v>
      </c>
      <c r="I517" s="99">
        <v>80.599999999999994</v>
      </c>
      <c r="J517" s="60"/>
      <c r="K517" s="60" t="s">
        <v>5096</v>
      </c>
      <c r="L517" s="28">
        <v>53000085</v>
      </c>
    </row>
    <row r="518" spans="1:15" hidden="1">
      <c r="A518" s="60" t="s">
        <v>44</v>
      </c>
      <c r="B518" s="60" t="s">
        <v>44</v>
      </c>
      <c r="C518" s="60" t="s">
        <v>5097</v>
      </c>
      <c r="D518" s="60">
        <v>1204</v>
      </c>
      <c r="E518" s="61">
        <v>44978</v>
      </c>
      <c r="F518" s="60">
        <v>117701</v>
      </c>
      <c r="G518" s="60" t="s">
        <v>47</v>
      </c>
      <c r="H518" s="60" t="s">
        <v>21</v>
      </c>
      <c r="I518" s="99">
        <v>120.9</v>
      </c>
      <c r="J518" s="60"/>
      <c r="K518" s="60" t="s">
        <v>5098</v>
      </c>
      <c r="L518" s="28">
        <v>53000085</v>
      </c>
    </row>
    <row r="519" spans="1:15" hidden="1">
      <c r="A519" s="60" t="s">
        <v>44</v>
      </c>
      <c r="B519" s="60" t="s">
        <v>44</v>
      </c>
      <c r="C519" s="60" t="s">
        <v>5099</v>
      </c>
      <c r="D519" s="60">
        <v>1204</v>
      </c>
      <c r="E519" s="61">
        <v>44978</v>
      </c>
      <c r="F519" s="60">
        <v>117743</v>
      </c>
      <c r="G519" s="60" t="s">
        <v>47</v>
      </c>
      <c r="H519" s="60" t="s">
        <v>48</v>
      </c>
      <c r="I519" s="99">
        <v>265.98</v>
      </c>
      <c r="J519" s="60"/>
      <c r="K519" s="60" t="s">
        <v>5100</v>
      </c>
      <c r="L519" s="28">
        <v>53000085</v>
      </c>
    </row>
    <row r="520" spans="1:15" hidden="1">
      <c r="A520" s="60" t="s">
        <v>44</v>
      </c>
      <c r="B520" s="60" t="s">
        <v>44</v>
      </c>
      <c r="C520" s="60" t="s">
        <v>5101</v>
      </c>
      <c r="D520" s="60">
        <v>1204</v>
      </c>
      <c r="E520" s="61">
        <v>44978</v>
      </c>
      <c r="F520" s="60">
        <v>117756</v>
      </c>
      <c r="G520" s="60" t="s">
        <v>47</v>
      </c>
      <c r="H520" s="60" t="s">
        <v>48</v>
      </c>
      <c r="I520" s="99">
        <v>274.04000000000002</v>
      </c>
      <c r="J520" s="60"/>
      <c r="K520" s="60" t="s">
        <v>5100</v>
      </c>
      <c r="L520" s="28">
        <v>53000085</v>
      </c>
    </row>
    <row r="521" spans="1:15" hidden="1">
      <c r="A521" s="60" t="s">
        <v>44</v>
      </c>
      <c r="B521" s="60" t="s">
        <v>44</v>
      </c>
      <c r="C521" s="60" t="s">
        <v>5102</v>
      </c>
      <c r="D521" s="60">
        <v>1204</v>
      </c>
      <c r="E521" s="61">
        <v>44978</v>
      </c>
      <c r="F521" s="60">
        <v>117805</v>
      </c>
      <c r="G521" s="60" t="s">
        <v>47</v>
      </c>
      <c r="H521" s="60" t="s">
        <v>472</v>
      </c>
      <c r="I521" s="99">
        <v>80.599999999999994</v>
      </c>
      <c r="J521" s="60"/>
      <c r="K521" s="60" t="s">
        <v>5103</v>
      </c>
      <c r="L521" s="28">
        <v>53000085</v>
      </c>
    </row>
    <row r="522" spans="1:15">
      <c r="A522" s="60" t="s">
        <v>44</v>
      </c>
      <c r="B522" s="60" t="s">
        <v>44</v>
      </c>
      <c r="C522" s="60" t="s">
        <v>5104</v>
      </c>
      <c r="D522" s="60">
        <v>1204</v>
      </c>
      <c r="E522" s="61">
        <v>44978</v>
      </c>
      <c r="F522" s="60">
        <v>117834</v>
      </c>
      <c r="G522" s="60" t="s">
        <v>47</v>
      </c>
      <c r="H522" s="60" t="s">
        <v>74</v>
      </c>
      <c r="I522" s="99">
        <v>1317.06</v>
      </c>
      <c r="J522" s="60"/>
      <c r="K522" s="60" t="s">
        <v>5105</v>
      </c>
      <c r="L522" s="28">
        <v>53000085</v>
      </c>
      <c r="M522" s="261">
        <v>44985</v>
      </c>
      <c r="N522" s="260" t="s">
        <v>864</v>
      </c>
      <c r="O522" s="263">
        <v>1283.57</v>
      </c>
    </row>
    <row r="523" spans="1:15" hidden="1">
      <c r="A523" s="60" t="s">
        <v>44</v>
      </c>
      <c r="B523" s="60" t="s">
        <v>44</v>
      </c>
      <c r="C523" s="60" t="s">
        <v>5106</v>
      </c>
      <c r="D523" s="60">
        <v>1204</v>
      </c>
      <c r="E523" s="61">
        <v>44978</v>
      </c>
      <c r="F523" s="60">
        <v>117839</v>
      </c>
      <c r="G523" s="60" t="s">
        <v>47</v>
      </c>
      <c r="H523" s="60" t="s">
        <v>2272</v>
      </c>
      <c r="I523" s="99">
        <v>1577.22</v>
      </c>
      <c r="J523" s="60"/>
      <c r="K523" s="60" t="s">
        <v>5107</v>
      </c>
      <c r="L523" s="28">
        <v>53000085</v>
      </c>
    </row>
    <row r="524" spans="1:15" hidden="1">
      <c r="A524" s="60" t="s">
        <v>44</v>
      </c>
      <c r="B524" s="60" t="s">
        <v>44</v>
      </c>
      <c r="C524" s="60" t="s">
        <v>5108</v>
      </c>
      <c r="D524" s="60">
        <v>1204</v>
      </c>
      <c r="E524" s="61">
        <v>44978</v>
      </c>
      <c r="F524" s="60">
        <v>117851</v>
      </c>
      <c r="G524" s="60" t="s">
        <v>47</v>
      </c>
      <c r="H524" s="60" t="s">
        <v>778</v>
      </c>
      <c r="I524" s="99">
        <v>4601.58</v>
      </c>
      <c r="J524" s="60"/>
      <c r="K524" s="60" t="s">
        <v>5109</v>
      </c>
      <c r="L524" s="28">
        <v>53000085</v>
      </c>
    </row>
    <row r="525" spans="1:15" hidden="1">
      <c r="A525" s="60" t="s">
        <v>44</v>
      </c>
      <c r="B525" s="60" t="s">
        <v>44</v>
      </c>
      <c r="C525" s="60" t="s">
        <v>5110</v>
      </c>
      <c r="D525" s="60">
        <v>1204</v>
      </c>
      <c r="E525" s="61">
        <v>44978</v>
      </c>
      <c r="F525" s="60">
        <v>117871</v>
      </c>
      <c r="G525" s="60" t="s">
        <v>47</v>
      </c>
      <c r="H525" s="60" t="s">
        <v>774</v>
      </c>
      <c r="I525" s="99">
        <v>3747.93</v>
      </c>
      <c r="J525" s="60"/>
      <c r="K525" s="60" t="s">
        <v>5111</v>
      </c>
      <c r="L525" s="28">
        <v>53000085</v>
      </c>
    </row>
    <row r="526" spans="1:15" hidden="1">
      <c r="A526" s="60" t="s">
        <v>44</v>
      </c>
      <c r="B526" s="60" t="s">
        <v>44</v>
      </c>
      <c r="C526" s="60" t="s">
        <v>5112</v>
      </c>
      <c r="D526" s="60">
        <v>1204</v>
      </c>
      <c r="E526" s="61">
        <v>44978</v>
      </c>
      <c r="F526" s="60">
        <v>117873</v>
      </c>
      <c r="G526" s="60" t="s">
        <v>47</v>
      </c>
      <c r="H526" s="60" t="s">
        <v>472</v>
      </c>
      <c r="I526" s="99">
        <v>813</v>
      </c>
      <c r="J526" s="60"/>
      <c r="K526" s="60" t="s">
        <v>5113</v>
      </c>
      <c r="L526" s="28">
        <v>53000085</v>
      </c>
    </row>
    <row r="527" spans="1:15" hidden="1">
      <c r="A527" s="60" t="s">
        <v>44</v>
      </c>
      <c r="B527" s="60" t="s">
        <v>44</v>
      </c>
      <c r="C527" s="60" t="s">
        <v>5114</v>
      </c>
      <c r="D527" s="60">
        <v>1204</v>
      </c>
      <c r="E527" s="61">
        <v>44978</v>
      </c>
      <c r="F527" s="60">
        <v>117891</v>
      </c>
      <c r="G527" s="60" t="s">
        <v>47</v>
      </c>
      <c r="H527" s="60" t="s">
        <v>316</v>
      </c>
      <c r="I527" s="99">
        <v>217.62</v>
      </c>
      <c r="J527" s="60"/>
      <c r="K527" s="60" t="s">
        <v>5115</v>
      </c>
      <c r="L527" s="28">
        <v>53000085</v>
      </c>
    </row>
    <row r="528" spans="1:15" hidden="1">
      <c r="A528" s="60" t="s">
        <v>44</v>
      </c>
      <c r="B528" s="60" t="s">
        <v>44</v>
      </c>
      <c r="C528" s="60" t="s">
        <v>5116</v>
      </c>
      <c r="D528" s="60">
        <v>1204</v>
      </c>
      <c r="E528" s="61">
        <v>44978</v>
      </c>
      <c r="F528" s="60">
        <v>117913</v>
      </c>
      <c r="G528" s="60" t="s">
        <v>47</v>
      </c>
      <c r="H528" s="60" t="s">
        <v>316</v>
      </c>
      <c r="I528" s="99">
        <v>588.38</v>
      </c>
      <c r="J528" s="60"/>
      <c r="K528" s="60" t="s">
        <v>5115</v>
      </c>
      <c r="L528" s="28">
        <v>53000085</v>
      </c>
    </row>
    <row r="529" spans="1:12" hidden="1">
      <c r="A529" s="60" t="s">
        <v>44</v>
      </c>
      <c r="B529" s="60" t="s">
        <v>44</v>
      </c>
      <c r="C529" s="60" t="s">
        <v>5117</v>
      </c>
      <c r="D529" s="60">
        <v>1204</v>
      </c>
      <c r="E529" s="61">
        <v>44978</v>
      </c>
      <c r="F529" s="60">
        <v>117920</v>
      </c>
      <c r="G529" s="60" t="s">
        <v>47</v>
      </c>
      <c r="H529" s="60" t="s">
        <v>86</v>
      </c>
      <c r="I529" s="99">
        <v>32.24</v>
      </c>
      <c r="J529" s="60"/>
      <c r="K529" s="60" t="s">
        <v>5118</v>
      </c>
      <c r="L529" s="28">
        <v>53000085</v>
      </c>
    </row>
    <row r="530" spans="1:12" hidden="1">
      <c r="A530" s="60" t="s">
        <v>44</v>
      </c>
      <c r="B530" s="60" t="s">
        <v>44</v>
      </c>
      <c r="C530" s="60" t="s">
        <v>5119</v>
      </c>
      <c r="D530" s="60">
        <v>1204</v>
      </c>
      <c r="E530" s="61">
        <v>44978</v>
      </c>
      <c r="F530" s="60">
        <v>117929</v>
      </c>
      <c r="G530" s="60" t="s">
        <v>47</v>
      </c>
      <c r="H530" s="60" t="s">
        <v>472</v>
      </c>
      <c r="I530" s="99">
        <v>48.36</v>
      </c>
      <c r="J530" s="60"/>
      <c r="K530" s="60" t="s">
        <v>5118</v>
      </c>
      <c r="L530" s="28">
        <v>53000085</v>
      </c>
    </row>
    <row r="531" spans="1:12" hidden="1">
      <c r="A531" s="60" t="s">
        <v>44</v>
      </c>
      <c r="B531" s="60" t="s">
        <v>44</v>
      </c>
      <c r="C531" s="60" t="s">
        <v>5120</v>
      </c>
      <c r="D531" s="60">
        <v>1204</v>
      </c>
      <c r="E531" s="61">
        <v>44978</v>
      </c>
      <c r="F531" s="60">
        <v>117944</v>
      </c>
      <c r="G531" s="60" t="s">
        <v>47</v>
      </c>
      <c r="H531" s="60" t="s">
        <v>911</v>
      </c>
      <c r="I531" s="99">
        <v>173.7</v>
      </c>
      <c r="J531" s="60"/>
      <c r="K531" s="60" t="s">
        <v>5121</v>
      </c>
      <c r="L531" s="28">
        <v>53000085</v>
      </c>
    </row>
    <row r="532" spans="1:12" hidden="1">
      <c r="A532" s="60" t="s">
        <v>44</v>
      </c>
      <c r="B532" s="60" t="s">
        <v>44</v>
      </c>
      <c r="C532" s="60" t="s">
        <v>5122</v>
      </c>
      <c r="D532" s="60">
        <v>1204</v>
      </c>
      <c r="E532" s="61">
        <v>44978</v>
      </c>
      <c r="F532" s="60">
        <v>117976</v>
      </c>
      <c r="G532" s="60" t="s">
        <v>47</v>
      </c>
      <c r="H532" s="60" t="s">
        <v>426</v>
      </c>
      <c r="I532" s="99">
        <v>949.52</v>
      </c>
      <c r="J532" s="60"/>
      <c r="K532" s="60" t="s">
        <v>5123</v>
      </c>
      <c r="L532" s="28">
        <v>53000085</v>
      </c>
    </row>
    <row r="533" spans="1:12" hidden="1">
      <c r="A533" s="60" t="s">
        <v>44</v>
      </c>
      <c r="B533" s="60" t="s">
        <v>44</v>
      </c>
      <c r="C533" s="60" t="s">
        <v>5124</v>
      </c>
      <c r="D533" s="60">
        <v>1204</v>
      </c>
      <c r="E533" s="61">
        <v>44978</v>
      </c>
      <c r="F533" s="60">
        <v>117976</v>
      </c>
      <c r="G533" s="60" t="s">
        <v>47</v>
      </c>
      <c r="H533" s="60" t="s">
        <v>426</v>
      </c>
      <c r="I533" s="99">
        <v>1161.1600000000001</v>
      </c>
      <c r="J533" s="60"/>
      <c r="K533" s="60" t="s">
        <v>5123</v>
      </c>
      <c r="L533" s="28">
        <v>53000085</v>
      </c>
    </row>
    <row r="534" spans="1:12" hidden="1">
      <c r="A534" s="60" t="s">
        <v>44</v>
      </c>
      <c r="B534" s="60" t="s">
        <v>44</v>
      </c>
      <c r="C534" s="60" t="s">
        <v>5125</v>
      </c>
      <c r="D534" s="60">
        <v>1204</v>
      </c>
      <c r="E534" s="61">
        <v>44978</v>
      </c>
      <c r="F534" s="60">
        <v>117982</v>
      </c>
      <c r="G534" s="60" t="s">
        <v>47</v>
      </c>
      <c r="H534" s="60" t="s">
        <v>426</v>
      </c>
      <c r="I534" s="99">
        <v>463.32</v>
      </c>
      <c r="J534" s="60"/>
      <c r="K534" s="60" t="s">
        <v>5123</v>
      </c>
      <c r="L534" s="28">
        <v>53000085</v>
      </c>
    </row>
    <row r="535" spans="1:12" hidden="1">
      <c r="A535" s="60" t="s">
        <v>44</v>
      </c>
      <c r="B535" s="60" t="s">
        <v>44</v>
      </c>
      <c r="C535" s="60" t="s">
        <v>5126</v>
      </c>
      <c r="D535" s="60">
        <v>1204</v>
      </c>
      <c r="E535" s="61">
        <v>44978</v>
      </c>
      <c r="F535" s="60">
        <v>118018</v>
      </c>
      <c r="G535" s="60" t="s">
        <v>47</v>
      </c>
      <c r="H535" s="60" t="s">
        <v>426</v>
      </c>
      <c r="I535" s="99">
        <v>720.72</v>
      </c>
      <c r="J535" s="60"/>
      <c r="K535" s="60" t="s">
        <v>5127</v>
      </c>
      <c r="L535" s="28">
        <v>53000085</v>
      </c>
    </row>
    <row r="536" spans="1:12" hidden="1">
      <c r="A536" s="60" t="s">
        <v>44</v>
      </c>
      <c r="B536" s="60" t="s">
        <v>44</v>
      </c>
      <c r="C536" s="60" t="s">
        <v>5128</v>
      </c>
      <c r="D536" s="60">
        <v>1204</v>
      </c>
      <c r="E536" s="61">
        <v>44978</v>
      </c>
      <c r="F536" s="60">
        <v>119775</v>
      </c>
      <c r="G536" s="60" t="s">
        <v>47</v>
      </c>
      <c r="H536" s="60" t="s">
        <v>426</v>
      </c>
      <c r="I536" s="99">
        <v>423.28</v>
      </c>
      <c r="J536" s="60"/>
      <c r="K536" s="60" t="s">
        <v>5127</v>
      </c>
      <c r="L536" s="28">
        <v>53000085</v>
      </c>
    </row>
    <row r="537" spans="1:12" hidden="1">
      <c r="A537" s="60" t="s">
        <v>404</v>
      </c>
      <c r="B537" s="60" t="s">
        <v>405</v>
      </c>
      <c r="C537" s="60" t="s">
        <v>5172</v>
      </c>
      <c r="D537" s="60">
        <v>1201</v>
      </c>
      <c r="E537" s="61">
        <v>44979</v>
      </c>
      <c r="F537" s="60" t="s">
        <v>5173</v>
      </c>
      <c r="G537" s="60" t="s">
        <v>15</v>
      </c>
      <c r="H537" s="60" t="s">
        <v>128</v>
      </c>
      <c r="I537" s="99">
        <v>624.36</v>
      </c>
      <c r="J537" s="60"/>
      <c r="K537" s="60" t="s">
        <v>5158</v>
      </c>
      <c r="L537" s="28">
        <v>57225201</v>
      </c>
    </row>
    <row r="538" spans="1:12" hidden="1">
      <c r="A538" s="60" t="s">
        <v>404</v>
      </c>
      <c r="B538" s="60" t="s">
        <v>405</v>
      </c>
      <c r="C538" s="60" t="s">
        <v>5172</v>
      </c>
      <c r="D538" s="60">
        <v>1201</v>
      </c>
      <c r="E538" s="61">
        <v>44979</v>
      </c>
      <c r="F538" s="60" t="s">
        <v>5173</v>
      </c>
      <c r="G538" s="60" t="s">
        <v>15</v>
      </c>
      <c r="H538" s="60" t="s">
        <v>128</v>
      </c>
      <c r="I538" s="99">
        <v>485.28</v>
      </c>
      <c r="J538" s="60"/>
      <c r="K538" s="60" t="s">
        <v>5159</v>
      </c>
      <c r="L538" s="28">
        <v>57225201</v>
      </c>
    </row>
    <row r="539" spans="1:12" hidden="1">
      <c r="A539" s="60" t="s">
        <v>404</v>
      </c>
      <c r="B539" s="60" t="s">
        <v>405</v>
      </c>
      <c r="C539" s="60" t="s">
        <v>5172</v>
      </c>
      <c r="D539" s="60">
        <v>1201</v>
      </c>
      <c r="E539" s="61">
        <v>44979</v>
      </c>
      <c r="F539" s="60" t="s">
        <v>5173</v>
      </c>
      <c r="G539" s="60" t="s">
        <v>15</v>
      </c>
      <c r="H539" s="60" t="s">
        <v>128</v>
      </c>
      <c r="I539" s="99">
        <v>187.04</v>
      </c>
      <c r="J539" s="60"/>
      <c r="K539" s="60" t="s">
        <v>5159</v>
      </c>
      <c r="L539" s="28">
        <v>57225201</v>
      </c>
    </row>
    <row r="540" spans="1:12" hidden="1">
      <c r="A540" s="60" t="s">
        <v>404</v>
      </c>
      <c r="B540" s="60" t="s">
        <v>405</v>
      </c>
      <c r="C540" s="60" t="s">
        <v>5172</v>
      </c>
      <c r="D540" s="60">
        <v>1201</v>
      </c>
      <c r="E540" s="61">
        <v>44979</v>
      </c>
      <c r="F540" s="60" t="s">
        <v>5173</v>
      </c>
      <c r="G540" s="60" t="s">
        <v>15</v>
      </c>
      <c r="H540" s="60" t="s">
        <v>128</v>
      </c>
      <c r="I540" s="99">
        <v>1563.48</v>
      </c>
      <c r="J540" s="60"/>
      <c r="K540" s="60" t="s">
        <v>5159</v>
      </c>
      <c r="L540" s="28">
        <v>57225201</v>
      </c>
    </row>
    <row r="541" spans="1:12" hidden="1">
      <c r="A541" s="60" t="s">
        <v>404</v>
      </c>
      <c r="B541" s="60" t="s">
        <v>405</v>
      </c>
      <c r="C541" s="60" t="s">
        <v>5172</v>
      </c>
      <c r="D541" s="60">
        <v>1201</v>
      </c>
      <c r="E541" s="61">
        <v>44979</v>
      </c>
      <c r="F541" s="60" t="s">
        <v>5173</v>
      </c>
      <c r="G541" s="60" t="s">
        <v>15</v>
      </c>
      <c r="H541" s="60" t="s">
        <v>128</v>
      </c>
      <c r="I541" s="99">
        <v>206.4</v>
      </c>
      <c r="J541" s="60"/>
      <c r="K541" s="60" t="s">
        <v>5159</v>
      </c>
      <c r="L541" s="28">
        <v>57225201</v>
      </c>
    </row>
    <row r="542" spans="1:12" hidden="1">
      <c r="A542" s="60" t="s">
        <v>404</v>
      </c>
      <c r="B542" s="60" t="s">
        <v>405</v>
      </c>
      <c r="C542" s="60" t="s">
        <v>5172</v>
      </c>
      <c r="D542" s="60">
        <v>1201</v>
      </c>
      <c r="E542" s="61">
        <v>44979</v>
      </c>
      <c r="F542" s="60" t="s">
        <v>5173</v>
      </c>
      <c r="G542" s="60" t="s">
        <v>15</v>
      </c>
      <c r="H542" s="60" t="s">
        <v>128</v>
      </c>
      <c r="I542" s="99">
        <v>253.12</v>
      </c>
      <c r="J542" s="60"/>
      <c r="K542" s="60" t="s">
        <v>5159</v>
      </c>
      <c r="L542" s="28">
        <v>57225201</v>
      </c>
    </row>
    <row r="543" spans="1:12" hidden="1">
      <c r="A543" s="60" t="s">
        <v>404</v>
      </c>
      <c r="B543" s="60" t="s">
        <v>405</v>
      </c>
      <c r="C543" s="60" t="s">
        <v>5172</v>
      </c>
      <c r="D543" s="60">
        <v>1201</v>
      </c>
      <c r="E543" s="61">
        <v>44979</v>
      </c>
      <c r="F543" s="60" t="s">
        <v>5173</v>
      </c>
      <c r="G543" s="60" t="s">
        <v>15</v>
      </c>
      <c r="H543" s="60" t="s">
        <v>128</v>
      </c>
      <c r="I543" s="99">
        <v>419.04</v>
      </c>
      <c r="J543" s="60"/>
      <c r="K543" s="60" t="s">
        <v>5159</v>
      </c>
      <c r="L543" s="28">
        <v>57225201</v>
      </c>
    </row>
    <row r="544" spans="1:12" hidden="1">
      <c r="A544" s="60" t="s">
        <v>404</v>
      </c>
      <c r="B544" s="60" t="s">
        <v>405</v>
      </c>
      <c r="C544" s="60" t="s">
        <v>5172</v>
      </c>
      <c r="D544" s="60">
        <v>1201</v>
      </c>
      <c r="E544" s="61">
        <v>44979</v>
      </c>
      <c r="F544" s="60" t="s">
        <v>5173</v>
      </c>
      <c r="G544" s="60" t="s">
        <v>15</v>
      </c>
      <c r="H544" s="60" t="s">
        <v>128</v>
      </c>
      <c r="I544" s="99">
        <v>2057.5500000000002</v>
      </c>
      <c r="J544" s="60"/>
      <c r="K544" s="60" t="s">
        <v>5159</v>
      </c>
      <c r="L544" s="28">
        <v>57225201</v>
      </c>
    </row>
    <row r="545" spans="1:12" hidden="1">
      <c r="A545" s="60" t="s">
        <v>404</v>
      </c>
      <c r="B545" s="60" t="s">
        <v>405</v>
      </c>
      <c r="C545" s="60" t="s">
        <v>5172</v>
      </c>
      <c r="D545" s="60">
        <v>1201</v>
      </c>
      <c r="E545" s="61">
        <v>44979</v>
      </c>
      <c r="F545" s="60" t="s">
        <v>5173</v>
      </c>
      <c r="G545" s="60" t="s">
        <v>15</v>
      </c>
      <c r="H545" s="60" t="s">
        <v>128</v>
      </c>
      <c r="I545" s="99">
        <v>1213.8900000000001</v>
      </c>
      <c r="J545" s="60"/>
      <c r="K545" s="60" t="s">
        <v>5159</v>
      </c>
      <c r="L545" s="28">
        <v>57225201</v>
      </c>
    </row>
    <row r="546" spans="1:12" hidden="1">
      <c r="A546" s="60" t="s">
        <v>404</v>
      </c>
      <c r="B546" s="60" t="s">
        <v>405</v>
      </c>
      <c r="C546" s="60" t="s">
        <v>5172</v>
      </c>
      <c r="D546" s="60">
        <v>1201</v>
      </c>
      <c r="E546" s="61">
        <v>44979</v>
      </c>
      <c r="F546" s="60" t="s">
        <v>5173</v>
      </c>
      <c r="G546" s="60" t="s">
        <v>15</v>
      </c>
      <c r="H546" s="60" t="s">
        <v>128</v>
      </c>
      <c r="I546" s="99">
        <v>730.38</v>
      </c>
      <c r="J546" s="60"/>
      <c r="K546" s="60" t="s">
        <v>5160</v>
      </c>
      <c r="L546" s="28">
        <v>57225201</v>
      </c>
    </row>
    <row r="547" spans="1:12" hidden="1">
      <c r="A547" s="60" t="s">
        <v>166</v>
      </c>
      <c r="B547" s="60" t="s">
        <v>209</v>
      </c>
      <c r="C547" s="60" t="s">
        <v>5174</v>
      </c>
      <c r="D547" s="60">
        <v>1201</v>
      </c>
      <c r="E547" s="61">
        <v>44980</v>
      </c>
      <c r="F547" s="60" t="s">
        <v>5175</v>
      </c>
      <c r="G547" s="60" t="s">
        <v>15</v>
      </c>
      <c r="H547" s="60" t="s">
        <v>21</v>
      </c>
      <c r="I547" s="99">
        <v>2073.5</v>
      </c>
      <c r="J547" s="60"/>
      <c r="K547" s="60" t="s">
        <v>5176</v>
      </c>
      <c r="L547" s="28">
        <v>55738459</v>
      </c>
    </row>
    <row r="548" spans="1:12" hidden="1">
      <c r="A548" s="60" t="s">
        <v>166</v>
      </c>
      <c r="B548" s="60" t="s">
        <v>209</v>
      </c>
      <c r="C548" s="60" t="s">
        <v>5174</v>
      </c>
      <c r="D548" s="60">
        <v>1201</v>
      </c>
      <c r="E548" s="61">
        <v>44980</v>
      </c>
      <c r="F548" s="60" t="s">
        <v>5175</v>
      </c>
      <c r="G548" s="60" t="s">
        <v>15</v>
      </c>
      <c r="H548" s="60" t="s">
        <v>21</v>
      </c>
      <c r="I548" s="99">
        <v>870</v>
      </c>
      <c r="J548" s="60"/>
      <c r="K548" s="60" t="s">
        <v>5177</v>
      </c>
      <c r="L548" s="28">
        <v>55738459</v>
      </c>
    </row>
    <row r="549" spans="1:12" hidden="1">
      <c r="A549" s="60" t="s">
        <v>166</v>
      </c>
      <c r="B549" s="60" t="s">
        <v>209</v>
      </c>
      <c r="C549" s="60" t="s">
        <v>5174</v>
      </c>
      <c r="D549" s="60">
        <v>1201</v>
      </c>
      <c r="E549" s="61">
        <v>44980</v>
      </c>
      <c r="F549" s="60" t="s">
        <v>5175</v>
      </c>
      <c r="G549" s="60" t="s">
        <v>15</v>
      </c>
      <c r="H549" s="60" t="s">
        <v>21</v>
      </c>
      <c r="I549" s="99">
        <v>2.0499999999999998</v>
      </c>
      <c r="J549" s="60"/>
      <c r="K549" s="60" t="s">
        <v>4979</v>
      </c>
      <c r="L549" s="28">
        <v>55738459</v>
      </c>
    </row>
    <row r="550" spans="1:12" hidden="1">
      <c r="A550" s="60" t="s">
        <v>166</v>
      </c>
      <c r="B550" s="60" t="s">
        <v>209</v>
      </c>
      <c r="C550" s="60" t="s">
        <v>5174</v>
      </c>
      <c r="D550" s="60">
        <v>1201</v>
      </c>
      <c r="E550" s="61">
        <v>44980</v>
      </c>
      <c r="F550" s="60" t="s">
        <v>5175</v>
      </c>
      <c r="G550" s="60" t="s">
        <v>15</v>
      </c>
      <c r="H550" s="60" t="s">
        <v>21</v>
      </c>
      <c r="I550" s="99">
        <v>0.38</v>
      </c>
      <c r="J550" s="60"/>
      <c r="K550" s="60" t="s">
        <v>4983</v>
      </c>
      <c r="L550" s="28">
        <v>55738459</v>
      </c>
    </row>
    <row r="551" spans="1:12" hidden="1">
      <c r="A551" s="60" t="s">
        <v>166</v>
      </c>
      <c r="B551" s="60" t="s">
        <v>209</v>
      </c>
      <c r="C551" s="60" t="s">
        <v>5174</v>
      </c>
      <c r="D551" s="60">
        <v>1201</v>
      </c>
      <c r="E551" s="61">
        <v>44980</v>
      </c>
      <c r="F551" s="60" t="s">
        <v>5175</v>
      </c>
      <c r="G551" s="60" t="s">
        <v>15</v>
      </c>
      <c r="H551" s="60" t="s">
        <v>21</v>
      </c>
      <c r="I551" s="99">
        <v>0.5</v>
      </c>
      <c r="J551" s="60"/>
      <c r="K551" s="60" t="s">
        <v>4984</v>
      </c>
      <c r="L551" s="28">
        <v>55738459</v>
      </c>
    </row>
    <row r="552" spans="1:12" hidden="1">
      <c r="A552" s="60" t="s">
        <v>166</v>
      </c>
      <c r="B552" s="60" t="s">
        <v>209</v>
      </c>
      <c r="C552" s="60" t="s">
        <v>5174</v>
      </c>
      <c r="D552" s="60">
        <v>1201</v>
      </c>
      <c r="E552" s="61">
        <v>44980</v>
      </c>
      <c r="F552" s="60" t="s">
        <v>5175</v>
      </c>
      <c r="G552" s="60" t="s">
        <v>15</v>
      </c>
      <c r="H552" s="60" t="s">
        <v>21</v>
      </c>
      <c r="I552" s="99">
        <v>198</v>
      </c>
      <c r="J552" s="60"/>
      <c r="K552" s="60" t="s">
        <v>5178</v>
      </c>
      <c r="L552" s="28">
        <v>55738459</v>
      </c>
    </row>
    <row r="553" spans="1:12" hidden="1">
      <c r="A553" s="60" t="s">
        <v>166</v>
      </c>
      <c r="B553" s="60" t="s">
        <v>209</v>
      </c>
      <c r="C553" s="60" t="s">
        <v>5174</v>
      </c>
      <c r="D553" s="60">
        <v>1201</v>
      </c>
      <c r="E553" s="61">
        <v>44980</v>
      </c>
      <c r="F553" s="60" t="s">
        <v>5175</v>
      </c>
      <c r="G553" s="60" t="s">
        <v>15</v>
      </c>
      <c r="H553" s="60" t="s">
        <v>21</v>
      </c>
      <c r="I553" s="99">
        <v>40.5</v>
      </c>
      <c r="J553" s="60"/>
      <c r="K553" s="60" t="s">
        <v>4988</v>
      </c>
      <c r="L553" s="28">
        <v>55738459</v>
      </c>
    </row>
    <row r="554" spans="1:12" hidden="1">
      <c r="A554" s="60" t="s">
        <v>3641</v>
      </c>
      <c r="B554" s="60" t="s">
        <v>209</v>
      </c>
      <c r="C554" s="60" t="s">
        <v>5179</v>
      </c>
      <c r="D554" s="60">
        <v>1201</v>
      </c>
      <c r="E554" s="61">
        <v>44980</v>
      </c>
      <c r="F554" s="60">
        <v>126794</v>
      </c>
      <c r="G554" s="60" t="s">
        <v>47</v>
      </c>
      <c r="H554" s="60" t="s">
        <v>21</v>
      </c>
      <c r="I554" s="99">
        <v>294.5</v>
      </c>
      <c r="J554" s="60"/>
      <c r="K554" s="60" t="s">
        <v>3812</v>
      </c>
      <c r="L554" s="28">
        <v>55738459</v>
      </c>
    </row>
    <row r="555" spans="1:12" hidden="1">
      <c r="A555" s="60" t="s">
        <v>3641</v>
      </c>
      <c r="B555" s="60" t="s">
        <v>209</v>
      </c>
      <c r="C555" s="60" t="s">
        <v>5179</v>
      </c>
      <c r="D555" s="60">
        <v>1201</v>
      </c>
      <c r="E555" s="61">
        <v>44980</v>
      </c>
      <c r="F555" s="60">
        <v>126794</v>
      </c>
      <c r="G555" s="60" t="s">
        <v>47</v>
      </c>
      <c r="H555" s="60" t="s">
        <v>21</v>
      </c>
      <c r="I555" s="99">
        <v>132</v>
      </c>
      <c r="J555" s="60"/>
      <c r="K555" s="60" t="s">
        <v>3465</v>
      </c>
      <c r="L555" s="28">
        <v>55738459</v>
      </c>
    </row>
    <row r="556" spans="1:12" hidden="1">
      <c r="A556" s="60" t="s">
        <v>3641</v>
      </c>
      <c r="B556" s="60" t="s">
        <v>209</v>
      </c>
      <c r="C556" s="60" t="s">
        <v>5180</v>
      </c>
      <c r="D556" s="60">
        <v>1201</v>
      </c>
      <c r="E556" s="61">
        <v>44980</v>
      </c>
      <c r="F556" s="60">
        <v>126794</v>
      </c>
      <c r="G556" s="60" t="s">
        <v>47</v>
      </c>
      <c r="H556" s="60" t="s">
        <v>21</v>
      </c>
      <c r="I556" s="99">
        <v>132</v>
      </c>
      <c r="J556" s="60"/>
      <c r="K556" s="60" t="s">
        <v>2760</v>
      </c>
      <c r="L556" s="28">
        <v>55738459</v>
      </c>
    </row>
    <row r="557" spans="1:12" hidden="1">
      <c r="A557" s="60" t="s">
        <v>3641</v>
      </c>
      <c r="B557" s="60" t="s">
        <v>209</v>
      </c>
      <c r="C557" s="60" t="s">
        <v>5180</v>
      </c>
      <c r="D557" s="60">
        <v>1201</v>
      </c>
      <c r="E557" s="61">
        <v>44980</v>
      </c>
      <c r="F557" s="60">
        <v>126794</v>
      </c>
      <c r="G557" s="60" t="s">
        <v>47</v>
      </c>
      <c r="H557" s="60" t="s">
        <v>21</v>
      </c>
      <c r="I557" s="99">
        <v>118.8</v>
      </c>
      <c r="J557" s="60"/>
      <c r="K557" s="60" t="s">
        <v>3467</v>
      </c>
      <c r="L557" s="28">
        <v>55738459</v>
      </c>
    </row>
    <row r="558" spans="1:12" hidden="1">
      <c r="A558" s="60" t="s">
        <v>3641</v>
      </c>
      <c r="B558" s="60" t="s">
        <v>209</v>
      </c>
      <c r="C558" s="60" t="s">
        <v>5180</v>
      </c>
      <c r="D558" s="60">
        <v>1201</v>
      </c>
      <c r="E558" s="61">
        <v>44980</v>
      </c>
      <c r="F558" s="60">
        <v>126794</v>
      </c>
      <c r="G558" s="60" t="s">
        <v>47</v>
      </c>
      <c r="H558" s="60" t="s">
        <v>21</v>
      </c>
      <c r="I558" s="99">
        <v>38</v>
      </c>
      <c r="J558" s="60"/>
      <c r="K558" s="60" t="s">
        <v>4378</v>
      </c>
      <c r="L558" s="28">
        <v>55738459</v>
      </c>
    </row>
    <row r="559" spans="1:12" hidden="1">
      <c r="A559" s="60" t="s">
        <v>3641</v>
      </c>
      <c r="B559" s="60" t="s">
        <v>209</v>
      </c>
      <c r="C559" s="60" t="s">
        <v>5180</v>
      </c>
      <c r="D559" s="60">
        <v>1201</v>
      </c>
      <c r="E559" s="61">
        <v>44980</v>
      </c>
      <c r="F559" s="60">
        <v>126794</v>
      </c>
      <c r="G559" s="60" t="s">
        <v>47</v>
      </c>
      <c r="H559" s="60" t="s">
        <v>21</v>
      </c>
      <c r="I559" s="99">
        <v>34.65</v>
      </c>
      <c r="J559" s="60"/>
      <c r="K559" s="60" t="s">
        <v>3470</v>
      </c>
      <c r="L559" s="28">
        <v>55738459</v>
      </c>
    </row>
    <row r="560" spans="1:12" hidden="1">
      <c r="A560" s="60" t="s">
        <v>3641</v>
      </c>
      <c r="B560" s="60" t="s">
        <v>209</v>
      </c>
      <c r="C560" s="60" t="s">
        <v>5180</v>
      </c>
      <c r="D560" s="60">
        <v>1201</v>
      </c>
      <c r="E560" s="61">
        <v>44980</v>
      </c>
      <c r="F560" s="60">
        <v>126794</v>
      </c>
      <c r="G560" s="60" t="s">
        <v>47</v>
      </c>
      <c r="H560" s="60" t="s">
        <v>21</v>
      </c>
      <c r="I560" s="99">
        <v>214.5</v>
      </c>
      <c r="J560" s="60"/>
      <c r="K560" s="60" t="s">
        <v>3947</v>
      </c>
      <c r="L560" s="28">
        <v>55738459</v>
      </c>
    </row>
    <row r="561" spans="1:12" hidden="1">
      <c r="A561" s="60" t="s">
        <v>3641</v>
      </c>
      <c r="B561" s="60" t="s">
        <v>209</v>
      </c>
      <c r="C561" s="60" t="s">
        <v>5180</v>
      </c>
      <c r="D561" s="60">
        <v>1201</v>
      </c>
      <c r="E561" s="61">
        <v>44980</v>
      </c>
      <c r="F561" s="60">
        <v>126794</v>
      </c>
      <c r="G561" s="60" t="s">
        <v>47</v>
      </c>
      <c r="H561" s="60" t="s">
        <v>21</v>
      </c>
      <c r="I561" s="99">
        <v>115.5</v>
      </c>
      <c r="J561" s="60"/>
      <c r="K561" s="60" t="s">
        <v>3653</v>
      </c>
      <c r="L561" s="28">
        <v>55738459</v>
      </c>
    </row>
    <row r="562" spans="1:12" hidden="1">
      <c r="A562" s="60" t="s">
        <v>3641</v>
      </c>
      <c r="B562" s="60" t="s">
        <v>209</v>
      </c>
      <c r="C562" s="60" t="s">
        <v>5180</v>
      </c>
      <c r="D562" s="60">
        <v>1201</v>
      </c>
      <c r="E562" s="61">
        <v>44980</v>
      </c>
      <c r="F562" s="60">
        <v>126794</v>
      </c>
      <c r="G562" s="60" t="s">
        <v>47</v>
      </c>
      <c r="H562" s="60" t="s">
        <v>21</v>
      </c>
      <c r="I562" s="99">
        <v>112</v>
      </c>
      <c r="J562" s="60"/>
      <c r="K562" s="60" t="s">
        <v>3655</v>
      </c>
      <c r="L562" s="28">
        <v>55738459</v>
      </c>
    </row>
    <row r="563" spans="1:12" hidden="1">
      <c r="A563" s="60" t="s">
        <v>3641</v>
      </c>
      <c r="B563" s="60" t="s">
        <v>209</v>
      </c>
      <c r="C563" s="60" t="s">
        <v>5180</v>
      </c>
      <c r="D563" s="60">
        <v>1201</v>
      </c>
      <c r="E563" s="61">
        <v>44980</v>
      </c>
      <c r="F563" s="60">
        <v>126794</v>
      </c>
      <c r="G563" s="60" t="s">
        <v>47</v>
      </c>
      <c r="H563" s="60" t="s">
        <v>21</v>
      </c>
      <c r="I563" s="99">
        <v>2445.5</v>
      </c>
      <c r="J563" s="60"/>
      <c r="K563" s="60" t="s">
        <v>5181</v>
      </c>
      <c r="L563" s="28">
        <v>55738459</v>
      </c>
    </row>
    <row r="564" spans="1:12" hidden="1">
      <c r="A564" s="60" t="s">
        <v>3641</v>
      </c>
      <c r="B564" s="60" t="s">
        <v>209</v>
      </c>
      <c r="C564" s="60" t="s">
        <v>5180</v>
      </c>
      <c r="D564" s="60">
        <v>1201</v>
      </c>
      <c r="E564" s="61">
        <v>44980</v>
      </c>
      <c r="F564" s="60">
        <v>126794</v>
      </c>
      <c r="G564" s="60" t="s">
        <v>47</v>
      </c>
      <c r="H564" s="60" t="s">
        <v>21</v>
      </c>
      <c r="I564" s="99">
        <v>5131.5</v>
      </c>
      <c r="J564" s="60"/>
      <c r="K564" s="60" t="s">
        <v>4752</v>
      </c>
      <c r="L564" s="28">
        <v>55738459</v>
      </c>
    </row>
    <row r="565" spans="1:12" hidden="1">
      <c r="A565" s="60" t="s">
        <v>3641</v>
      </c>
      <c r="B565" s="60" t="s">
        <v>209</v>
      </c>
      <c r="C565" s="60" t="s">
        <v>5180</v>
      </c>
      <c r="D565" s="60">
        <v>1201</v>
      </c>
      <c r="E565" s="61">
        <v>44980</v>
      </c>
      <c r="F565" s="60">
        <v>126794</v>
      </c>
      <c r="G565" s="60" t="s">
        <v>47</v>
      </c>
      <c r="H565" s="60" t="s">
        <v>21</v>
      </c>
      <c r="I565" s="99">
        <v>201.75</v>
      </c>
      <c r="J565" s="60"/>
      <c r="K565" s="60" t="s">
        <v>5182</v>
      </c>
      <c r="L565" s="28">
        <v>55738459</v>
      </c>
    </row>
    <row r="566" spans="1:12" hidden="1">
      <c r="A566" s="60" t="s">
        <v>3641</v>
      </c>
      <c r="B566" s="60" t="s">
        <v>209</v>
      </c>
      <c r="C566" s="60" t="s">
        <v>5180</v>
      </c>
      <c r="D566" s="60">
        <v>1201</v>
      </c>
      <c r="E566" s="61">
        <v>44980</v>
      </c>
      <c r="F566" s="60">
        <v>126794</v>
      </c>
      <c r="G566" s="60" t="s">
        <v>47</v>
      </c>
      <c r="H566" s="60" t="s">
        <v>21</v>
      </c>
      <c r="I566" s="99">
        <v>886.55</v>
      </c>
      <c r="J566" s="60"/>
      <c r="K566" s="60" t="s">
        <v>5183</v>
      </c>
      <c r="L566" s="28">
        <v>55738459</v>
      </c>
    </row>
    <row r="567" spans="1:12" hidden="1">
      <c r="A567" s="60" t="s">
        <v>3641</v>
      </c>
      <c r="B567" s="60" t="s">
        <v>209</v>
      </c>
      <c r="C567" s="60" t="s">
        <v>5180</v>
      </c>
      <c r="D567" s="60">
        <v>1201</v>
      </c>
      <c r="E567" s="61">
        <v>44980</v>
      </c>
      <c r="F567" s="60">
        <v>126794</v>
      </c>
      <c r="G567" s="60" t="s">
        <v>47</v>
      </c>
      <c r="H567" s="60" t="s">
        <v>21</v>
      </c>
      <c r="I567" s="99">
        <v>3696</v>
      </c>
      <c r="J567" s="60"/>
      <c r="K567" s="60" t="s">
        <v>5184</v>
      </c>
      <c r="L567" s="28">
        <v>55738459</v>
      </c>
    </row>
    <row r="568" spans="1:12" hidden="1">
      <c r="A568" s="60" t="s">
        <v>3641</v>
      </c>
      <c r="B568" s="60" t="s">
        <v>209</v>
      </c>
      <c r="C568" s="60" t="s">
        <v>5180</v>
      </c>
      <c r="D568" s="60">
        <v>1201</v>
      </c>
      <c r="E568" s="61">
        <v>44980</v>
      </c>
      <c r="F568" s="60">
        <v>126794</v>
      </c>
      <c r="G568" s="60" t="s">
        <v>47</v>
      </c>
      <c r="H568" s="60" t="s">
        <v>21</v>
      </c>
      <c r="I568" s="99">
        <v>3056</v>
      </c>
      <c r="J568" s="60"/>
      <c r="K568" s="60" t="s">
        <v>5185</v>
      </c>
      <c r="L568" s="28">
        <v>55738459</v>
      </c>
    </row>
    <row r="569" spans="1:12" hidden="1">
      <c r="A569" s="60" t="s">
        <v>3641</v>
      </c>
      <c r="B569" s="60" t="s">
        <v>209</v>
      </c>
      <c r="C569" s="60" t="s">
        <v>5180</v>
      </c>
      <c r="D569" s="60">
        <v>1201</v>
      </c>
      <c r="E569" s="61">
        <v>44980</v>
      </c>
      <c r="F569" s="60">
        <v>126794</v>
      </c>
      <c r="G569" s="60" t="s">
        <v>47</v>
      </c>
      <c r="H569" s="60" t="s">
        <v>21</v>
      </c>
      <c r="I569" s="99">
        <v>5260.8</v>
      </c>
      <c r="J569" s="60"/>
      <c r="K569" s="60" t="s">
        <v>4863</v>
      </c>
      <c r="L569" s="28">
        <v>55738459</v>
      </c>
    </row>
    <row r="570" spans="1:12" hidden="1">
      <c r="A570" s="60" t="s">
        <v>166</v>
      </c>
      <c r="B570" s="60" t="s">
        <v>292</v>
      </c>
      <c r="C570" s="60" t="s">
        <v>5186</v>
      </c>
      <c r="D570" s="60">
        <v>1201</v>
      </c>
      <c r="E570" s="61">
        <v>44981</v>
      </c>
      <c r="F570" s="60">
        <v>127533</v>
      </c>
      <c r="G570" s="60" t="s">
        <v>47</v>
      </c>
      <c r="H570" s="60" t="s">
        <v>21</v>
      </c>
      <c r="I570" s="99">
        <v>86.9</v>
      </c>
      <c r="J570" s="60"/>
      <c r="K570" s="60" t="s">
        <v>4534</v>
      </c>
      <c r="L570" s="28">
        <v>55738459</v>
      </c>
    </row>
    <row r="571" spans="1:12" hidden="1">
      <c r="A571" s="60" t="s">
        <v>166</v>
      </c>
      <c r="B571" s="60" t="s">
        <v>292</v>
      </c>
      <c r="C571" s="60" t="s">
        <v>5186</v>
      </c>
      <c r="D571" s="60">
        <v>1201</v>
      </c>
      <c r="E571" s="61">
        <v>44981</v>
      </c>
      <c r="F571" s="60">
        <v>127533</v>
      </c>
      <c r="G571" s="60" t="s">
        <v>47</v>
      </c>
      <c r="H571" s="60" t="s">
        <v>21</v>
      </c>
      <c r="I571" s="99">
        <v>1848.69</v>
      </c>
      <c r="J571" s="60"/>
      <c r="K571" s="60" t="s">
        <v>4535</v>
      </c>
      <c r="L571" s="28">
        <v>55738459</v>
      </c>
    </row>
    <row r="572" spans="1:12" hidden="1">
      <c r="A572" s="60" t="s">
        <v>166</v>
      </c>
      <c r="B572" s="60" t="s">
        <v>292</v>
      </c>
      <c r="C572" s="60" t="s">
        <v>5186</v>
      </c>
      <c r="D572" s="60">
        <v>1201</v>
      </c>
      <c r="E572" s="61">
        <v>44981</v>
      </c>
      <c r="F572" s="60">
        <v>127533</v>
      </c>
      <c r="G572" s="60" t="s">
        <v>47</v>
      </c>
      <c r="H572" s="60" t="s">
        <v>21</v>
      </c>
      <c r="I572" s="99">
        <v>16.8</v>
      </c>
      <c r="J572" s="60"/>
      <c r="K572" s="60" t="s">
        <v>4536</v>
      </c>
      <c r="L572" s="28">
        <v>55738459</v>
      </c>
    </row>
    <row r="573" spans="1:12" hidden="1">
      <c r="A573" s="60" t="s">
        <v>166</v>
      </c>
      <c r="B573" s="60" t="s">
        <v>292</v>
      </c>
      <c r="C573" s="60" t="s">
        <v>5186</v>
      </c>
      <c r="D573" s="60">
        <v>1201</v>
      </c>
      <c r="E573" s="61">
        <v>44981</v>
      </c>
      <c r="F573" s="60">
        <v>127533</v>
      </c>
      <c r="G573" s="60" t="s">
        <v>47</v>
      </c>
      <c r="H573" s="60" t="s">
        <v>21</v>
      </c>
      <c r="I573" s="99">
        <v>2268.75</v>
      </c>
      <c r="J573" s="60"/>
      <c r="K573" s="60" t="s">
        <v>4537</v>
      </c>
      <c r="L573" s="28">
        <v>55738459</v>
      </c>
    </row>
    <row r="574" spans="1:12" hidden="1">
      <c r="A574" s="60" t="s">
        <v>166</v>
      </c>
      <c r="B574" s="60" t="s">
        <v>292</v>
      </c>
      <c r="C574" s="60" t="s">
        <v>5186</v>
      </c>
      <c r="D574" s="60">
        <v>1201</v>
      </c>
      <c r="E574" s="61">
        <v>44981</v>
      </c>
      <c r="F574" s="60">
        <v>127533</v>
      </c>
      <c r="G574" s="60" t="s">
        <v>47</v>
      </c>
      <c r="H574" s="60" t="s">
        <v>21</v>
      </c>
      <c r="I574" s="99">
        <v>9856.7999999999993</v>
      </c>
      <c r="J574" s="60"/>
      <c r="K574" s="60" t="s">
        <v>5187</v>
      </c>
      <c r="L574" s="28">
        <v>55738459</v>
      </c>
    </row>
    <row r="575" spans="1:12" hidden="1">
      <c r="A575" s="60" t="s">
        <v>166</v>
      </c>
      <c r="B575" s="60" t="s">
        <v>292</v>
      </c>
      <c r="C575" s="60" t="s">
        <v>5186</v>
      </c>
      <c r="D575" s="60">
        <v>1201</v>
      </c>
      <c r="E575" s="61">
        <v>44981</v>
      </c>
      <c r="F575" s="60">
        <v>127533</v>
      </c>
      <c r="G575" s="60" t="s">
        <v>47</v>
      </c>
      <c r="H575" s="60" t="s">
        <v>21</v>
      </c>
      <c r="I575" s="99">
        <v>1365</v>
      </c>
      <c r="J575" s="60"/>
      <c r="K575" s="60" t="s">
        <v>4971</v>
      </c>
      <c r="L575" s="28">
        <v>55738459</v>
      </c>
    </row>
    <row r="576" spans="1:12" hidden="1">
      <c r="A576" s="60" t="s">
        <v>166</v>
      </c>
      <c r="B576" s="60" t="s">
        <v>292</v>
      </c>
      <c r="C576" s="60" t="s">
        <v>5186</v>
      </c>
      <c r="D576" s="60">
        <v>1201</v>
      </c>
      <c r="E576" s="61">
        <v>44981</v>
      </c>
      <c r="F576" s="60">
        <v>127533</v>
      </c>
      <c r="G576" s="60" t="s">
        <v>47</v>
      </c>
      <c r="H576" s="60" t="s">
        <v>21</v>
      </c>
      <c r="I576" s="99">
        <v>819</v>
      </c>
      <c r="J576" s="60"/>
      <c r="K576" s="60" t="s">
        <v>4971</v>
      </c>
      <c r="L576" s="28">
        <v>55738459</v>
      </c>
    </row>
    <row r="577" spans="1:12" hidden="1">
      <c r="A577" s="60" t="s">
        <v>166</v>
      </c>
      <c r="B577" s="60" t="s">
        <v>292</v>
      </c>
      <c r="C577" s="60" t="s">
        <v>5186</v>
      </c>
      <c r="D577" s="60">
        <v>1201</v>
      </c>
      <c r="E577" s="61">
        <v>44981</v>
      </c>
      <c r="F577" s="60">
        <v>127533</v>
      </c>
      <c r="G577" s="60" t="s">
        <v>47</v>
      </c>
      <c r="H577" s="60" t="s">
        <v>21</v>
      </c>
      <c r="I577" s="99">
        <v>3304.84</v>
      </c>
      <c r="J577" s="60"/>
      <c r="K577" s="60" t="s">
        <v>5188</v>
      </c>
      <c r="L577" s="28">
        <v>55738459</v>
      </c>
    </row>
    <row r="578" spans="1:12" hidden="1">
      <c r="A578" s="60" t="s">
        <v>166</v>
      </c>
      <c r="B578" s="60" t="s">
        <v>292</v>
      </c>
      <c r="C578" s="60" t="s">
        <v>5186</v>
      </c>
      <c r="D578" s="60">
        <v>1201</v>
      </c>
      <c r="E578" s="61">
        <v>44981</v>
      </c>
      <c r="F578" s="60">
        <v>127533</v>
      </c>
      <c r="G578" s="60" t="s">
        <v>47</v>
      </c>
      <c r="H578" s="60" t="s">
        <v>21</v>
      </c>
      <c r="I578" s="99">
        <v>774</v>
      </c>
      <c r="J578" s="60"/>
      <c r="K578" s="60" t="s">
        <v>4539</v>
      </c>
      <c r="L578" s="28">
        <v>55738459</v>
      </c>
    </row>
    <row r="579" spans="1:12" hidden="1">
      <c r="A579" s="60" t="s">
        <v>166</v>
      </c>
      <c r="B579" s="60" t="s">
        <v>292</v>
      </c>
      <c r="C579" s="60" t="s">
        <v>5186</v>
      </c>
      <c r="D579" s="60">
        <v>1201</v>
      </c>
      <c r="E579" s="61">
        <v>44981</v>
      </c>
      <c r="F579" s="60">
        <v>127533</v>
      </c>
      <c r="G579" s="60" t="s">
        <v>47</v>
      </c>
      <c r="H579" s="60" t="s">
        <v>21</v>
      </c>
      <c r="I579" s="99">
        <v>2064</v>
      </c>
      <c r="J579" s="60"/>
      <c r="K579" s="60" t="s">
        <v>4539</v>
      </c>
      <c r="L579" s="28">
        <v>55738459</v>
      </c>
    </row>
    <row r="580" spans="1:12" hidden="1">
      <c r="A580" s="60" t="s">
        <v>166</v>
      </c>
      <c r="B580" s="60" t="s">
        <v>292</v>
      </c>
      <c r="C580" s="60" t="s">
        <v>5186</v>
      </c>
      <c r="D580" s="60">
        <v>1201</v>
      </c>
      <c r="E580" s="61">
        <v>44981</v>
      </c>
      <c r="F580" s="60">
        <v>127533</v>
      </c>
      <c r="G580" s="60" t="s">
        <v>47</v>
      </c>
      <c r="H580" s="60" t="s">
        <v>21</v>
      </c>
      <c r="I580" s="99">
        <v>3049.75</v>
      </c>
      <c r="J580" s="60"/>
      <c r="K580" s="60" t="s">
        <v>4540</v>
      </c>
      <c r="L580" s="28">
        <v>55738459</v>
      </c>
    </row>
    <row r="581" spans="1:12" hidden="1">
      <c r="A581" s="60" t="s">
        <v>166</v>
      </c>
      <c r="B581" s="60" t="s">
        <v>292</v>
      </c>
      <c r="C581" s="60" t="s">
        <v>5186</v>
      </c>
      <c r="D581" s="60">
        <v>1201</v>
      </c>
      <c r="E581" s="61">
        <v>44981</v>
      </c>
      <c r="F581" s="60">
        <v>127533</v>
      </c>
      <c r="G581" s="60" t="s">
        <v>47</v>
      </c>
      <c r="H581" s="60" t="s">
        <v>21</v>
      </c>
      <c r="I581" s="99">
        <v>7301.28</v>
      </c>
      <c r="J581" s="60"/>
      <c r="K581" s="60" t="s">
        <v>5189</v>
      </c>
      <c r="L581" s="28">
        <v>55738459</v>
      </c>
    </row>
    <row r="582" spans="1:12" hidden="1">
      <c r="A582" s="60" t="s">
        <v>166</v>
      </c>
      <c r="B582" s="60" t="s">
        <v>292</v>
      </c>
      <c r="C582" s="60" t="s">
        <v>5186</v>
      </c>
      <c r="D582" s="60">
        <v>1201</v>
      </c>
      <c r="E582" s="61">
        <v>44981</v>
      </c>
      <c r="F582" s="60">
        <v>127533</v>
      </c>
      <c r="G582" s="60" t="s">
        <v>47</v>
      </c>
      <c r="H582" s="60" t="s">
        <v>21</v>
      </c>
      <c r="I582" s="99">
        <v>9435</v>
      </c>
      <c r="J582" s="60"/>
      <c r="K582" s="60" t="s">
        <v>5190</v>
      </c>
      <c r="L582" s="28">
        <v>55738459</v>
      </c>
    </row>
    <row r="583" spans="1:12" hidden="1">
      <c r="A583" s="60" t="s">
        <v>5191</v>
      </c>
      <c r="B583" s="60" t="s">
        <v>1007</v>
      </c>
      <c r="C583" s="60" t="s">
        <v>5192</v>
      </c>
      <c r="D583" s="60">
        <v>1201</v>
      </c>
      <c r="E583" s="61">
        <v>44972</v>
      </c>
      <c r="F583" s="60" t="s">
        <v>5193</v>
      </c>
      <c r="G583" s="60" t="s">
        <v>47</v>
      </c>
      <c r="H583" s="60" t="s">
        <v>128</v>
      </c>
      <c r="I583" s="99">
        <v>5109.12</v>
      </c>
      <c r="J583" s="60"/>
      <c r="K583" s="60" t="s">
        <v>4968</v>
      </c>
      <c r="L583" s="28" t="s">
        <v>1282</v>
      </c>
    </row>
    <row r="584" spans="1:12" hidden="1">
      <c r="A584" s="60" t="s">
        <v>172</v>
      </c>
      <c r="B584" s="60" t="s">
        <v>173</v>
      </c>
      <c r="C584" s="60" t="s">
        <v>5194</v>
      </c>
      <c r="D584" s="60">
        <v>1201</v>
      </c>
      <c r="E584" s="61">
        <v>44984</v>
      </c>
      <c r="F584" s="60">
        <v>133155</v>
      </c>
      <c r="G584" s="60" t="s">
        <v>47</v>
      </c>
      <c r="H584" s="60" t="s">
        <v>21</v>
      </c>
      <c r="I584" s="99">
        <v>15818.25</v>
      </c>
      <c r="J584" s="60"/>
      <c r="K584" s="60" t="s">
        <v>5195</v>
      </c>
      <c r="L584" s="28">
        <v>55391977</v>
      </c>
    </row>
    <row r="585" spans="1:12" hidden="1">
      <c r="A585" s="60" t="s">
        <v>172</v>
      </c>
      <c r="B585" s="60" t="s">
        <v>173</v>
      </c>
      <c r="C585" s="60" t="s">
        <v>5194</v>
      </c>
      <c r="D585" s="60">
        <v>1201</v>
      </c>
      <c r="E585" s="61">
        <v>44984</v>
      </c>
      <c r="F585" s="60">
        <v>133155</v>
      </c>
      <c r="G585" s="60" t="s">
        <v>47</v>
      </c>
      <c r="H585" s="60" t="s">
        <v>21</v>
      </c>
      <c r="I585" s="99">
        <v>2821.35</v>
      </c>
      <c r="J585" s="60"/>
      <c r="K585" s="60" t="s">
        <v>5153</v>
      </c>
      <c r="L585" s="28">
        <v>55391977</v>
      </c>
    </row>
    <row r="586" spans="1:12" hidden="1">
      <c r="A586" s="60" t="s">
        <v>172</v>
      </c>
      <c r="B586" s="60" t="s">
        <v>173</v>
      </c>
      <c r="C586" s="60" t="s">
        <v>5194</v>
      </c>
      <c r="D586" s="60">
        <v>1201</v>
      </c>
      <c r="E586" s="61">
        <v>44984</v>
      </c>
      <c r="F586" s="60">
        <v>133155</v>
      </c>
      <c r="G586" s="60" t="s">
        <v>47</v>
      </c>
      <c r="H586" s="60" t="s">
        <v>21</v>
      </c>
      <c r="I586" s="99">
        <v>6016.2</v>
      </c>
      <c r="J586" s="60"/>
      <c r="K586" s="60" t="s">
        <v>4775</v>
      </c>
      <c r="L586" s="28">
        <v>55391977</v>
      </c>
    </row>
    <row r="587" spans="1:12" hidden="1">
      <c r="A587" s="60" t="s">
        <v>172</v>
      </c>
      <c r="B587" s="60" t="s">
        <v>173</v>
      </c>
      <c r="C587" s="60" t="s">
        <v>5194</v>
      </c>
      <c r="D587" s="60">
        <v>1201</v>
      </c>
      <c r="E587" s="61">
        <v>44984</v>
      </c>
      <c r="F587" s="60">
        <v>133155</v>
      </c>
      <c r="G587" s="60" t="s">
        <v>47</v>
      </c>
      <c r="H587" s="60" t="s">
        <v>21</v>
      </c>
      <c r="I587" s="99">
        <v>780.7</v>
      </c>
      <c r="J587" s="60"/>
      <c r="K587" s="60" t="s">
        <v>4776</v>
      </c>
      <c r="L587" s="28">
        <v>55391977</v>
      </c>
    </row>
    <row r="588" spans="1:12" hidden="1">
      <c r="A588" s="60" t="s">
        <v>172</v>
      </c>
      <c r="B588" s="60" t="s">
        <v>173</v>
      </c>
      <c r="C588" s="60" t="s">
        <v>5194</v>
      </c>
      <c r="D588" s="60">
        <v>1201</v>
      </c>
      <c r="E588" s="61">
        <v>44984</v>
      </c>
      <c r="F588" s="60">
        <v>133155</v>
      </c>
      <c r="G588" s="60" t="s">
        <v>47</v>
      </c>
      <c r="H588" s="60" t="s">
        <v>21</v>
      </c>
      <c r="I588" s="99">
        <v>13276.2</v>
      </c>
      <c r="J588" s="60"/>
      <c r="K588" s="60" t="s">
        <v>5196</v>
      </c>
      <c r="L588" s="28">
        <v>55391977</v>
      </c>
    </row>
    <row r="589" spans="1:12" hidden="1">
      <c r="A589" s="60" t="s">
        <v>172</v>
      </c>
      <c r="B589" s="60" t="s">
        <v>173</v>
      </c>
      <c r="C589" s="60" t="s">
        <v>5197</v>
      </c>
      <c r="D589" s="60">
        <v>1201</v>
      </c>
      <c r="E589" s="61">
        <v>44984</v>
      </c>
      <c r="F589" s="60">
        <v>133156</v>
      </c>
      <c r="G589" s="60" t="s">
        <v>47</v>
      </c>
      <c r="H589" s="60" t="s">
        <v>21</v>
      </c>
      <c r="I589" s="99">
        <v>18085.2</v>
      </c>
      <c r="J589" s="60"/>
      <c r="K589" s="60" t="s">
        <v>5195</v>
      </c>
      <c r="L589" s="28">
        <v>55391977</v>
      </c>
    </row>
    <row r="590" spans="1:12" hidden="1">
      <c r="A590" s="60" t="s">
        <v>172</v>
      </c>
      <c r="B590" s="60" t="s">
        <v>173</v>
      </c>
      <c r="C590" s="60" t="s">
        <v>5197</v>
      </c>
      <c r="D590" s="60">
        <v>1201</v>
      </c>
      <c r="E590" s="61">
        <v>44984</v>
      </c>
      <c r="F590" s="60">
        <v>133156</v>
      </c>
      <c r="G590" s="60" t="s">
        <v>47</v>
      </c>
      <c r="H590" s="60" t="s">
        <v>21</v>
      </c>
      <c r="I590" s="99">
        <v>4947.6000000000004</v>
      </c>
      <c r="J590" s="60"/>
      <c r="K590" s="60" t="s">
        <v>5153</v>
      </c>
      <c r="L590" s="28">
        <v>55391977</v>
      </c>
    </row>
    <row r="591" spans="1:12" hidden="1">
      <c r="A591" s="60" t="s">
        <v>172</v>
      </c>
      <c r="B591" s="60" t="s">
        <v>173</v>
      </c>
      <c r="C591" s="60" t="s">
        <v>5197</v>
      </c>
      <c r="D591" s="60">
        <v>1201</v>
      </c>
      <c r="E591" s="61">
        <v>44984</v>
      </c>
      <c r="F591" s="60">
        <v>133156</v>
      </c>
      <c r="G591" s="60" t="s">
        <v>47</v>
      </c>
      <c r="H591" s="60" t="s">
        <v>21</v>
      </c>
      <c r="I591" s="99">
        <v>13049.4</v>
      </c>
      <c r="J591" s="60"/>
      <c r="K591" s="60" t="s">
        <v>5196</v>
      </c>
      <c r="L591" s="28">
        <v>55391977</v>
      </c>
    </row>
    <row r="592" spans="1:12" hidden="1">
      <c r="A592" s="60" t="s">
        <v>172</v>
      </c>
      <c r="B592" s="60" t="s">
        <v>173</v>
      </c>
      <c r="C592" s="60" t="s">
        <v>5197</v>
      </c>
      <c r="D592" s="60">
        <v>1201</v>
      </c>
      <c r="E592" s="61">
        <v>44984</v>
      </c>
      <c r="F592" s="60">
        <v>133156</v>
      </c>
      <c r="G592" s="60" t="s">
        <v>47</v>
      </c>
      <c r="H592" s="60" t="s">
        <v>21</v>
      </c>
      <c r="I592" s="99">
        <v>1550.3</v>
      </c>
      <c r="J592" s="60"/>
      <c r="K592" s="60" t="s">
        <v>4775</v>
      </c>
      <c r="L592" s="28">
        <v>55391977</v>
      </c>
    </row>
    <row r="593" spans="1:12" hidden="1">
      <c r="A593" s="60" t="s">
        <v>172</v>
      </c>
      <c r="B593" s="60" t="s">
        <v>173</v>
      </c>
      <c r="C593" s="60" t="s">
        <v>5197</v>
      </c>
      <c r="D593" s="60">
        <v>1201</v>
      </c>
      <c r="E593" s="61">
        <v>44984</v>
      </c>
      <c r="F593" s="60">
        <v>133156</v>
      </c>
      <c r="G593" s="60" t="s">
        <v>47</v>
      </c>
      <c r="H593" s="60" t="s">
        <v>21</v>
      </c>
      <c r="I593" s="99">
        <v>5172.6000000000004</v>
      </c>
      <c r="J593" s="60"/>
      <c r="K593" s="60" t="s">
        <v>4775</v>
      </c>
      <c r="L593" s="28">
        <v>55391977</v>
      </c>
    </row>
    <row r="594" spans="1:12" hidden="1">
      <c r="A594" s="60" t="s">
        <v>172</v>
      </c>
      <c r="B594" s="60" t="s">
        <v>173</v>
      </c>
      <c r="C594" s="60" t="s">
        <v>5197</v>
      </c>
      <c r="D594" s="60">
        <v>1201</v>
      </c>
      <c r="E594" s="61">
        <v>44984</v>
      </c>
      <c r="F594" s="60">
        <v>133156</v>
      </c>
      <c r="G594" s="60" t="s">
        <v>47</v>
      </c>
      <c r="H594" s="60" t="s">
        <v>21</v>
      </c>
      <c r="I594" s="99">
        <v>1855.55</v>
      </c>
      <c r="J594" s="60"/>
      <c r="K594" s="60" t="s">
        <v>4776</v>
      </c>
      <c r="L594" s="28">
        <v>55391977</v>
      </c>
    </row>
    <row r="595" spans="1:12" hidden="1">
      <c r="A595" s="60" t="s">
        <v>726</v>
      </c>
      <c r="B595" s="60" t="s">
        <v>5198</v>
      </c>
      <c r="C595" s="60" t="s">
        <v>5199</v>
      </c>
      <c r="D595" s="60">
        <v>1201</v>
      </c>
      <c r="E595" s="61">
        <v>44984</v>
      </c>
      <c r="F595" s="60">
        <v>134961</v>
      </c>
      <c r="G595" s="60" t="s">
        <v>47</v>
      </c>
      <c r="H595" s="60" t="s">
        <v>439</v>
      </c>
      <c r="I595" s="99">
        <v>25374.1</v>
      </c>
      <c r="J595" s="60"/>
      <c r="K595" s="60" t="s">
        <v>5200</v>
      </c>
      <c r="L595" s="28">
        <v>57334466</v>
      </c>
    </row>
    <row r="596" spans="1:12" hidden="1">
      <c r="A596" s="60" t="s">
        <v>166</v>
      </c>
      <c r="B596" s="60" t="s">
        <v>4456</v>
      </c>
      <c r="C596" s="60" t="s">
        <v>5201</v>
      </c>
      <c r="D596" s="60">
        <v>1201</v>
      </c>
      <c r="E596" s="61">
        <v>44984</v>
      </c>
      <c r="F596" s="60">
        <v>135698</v>
      </c>
      <c r="G596" s="60" t="s">
        <v>47</v>
      </c>
      <c r="H596" s="60" t="s">
        <v>21</v>
      </c>
      <c r="I596" s="99">
        <v>14529</v>
      </c>
      <c r="J596" s="60"/>
      <c r="K596" s="60" t="s">
        <v>5202</v>
      </c>
      <c r="L596" s="28">
        <v>55738459</v>
      </c>
    </row>
    <row r="597" spans="1:12" hidden="1">
      <c r="A597" s="60" t="s">
        <v>166</v>
      </c>
      <c r="B597" s="60" t="s">
        <v>4456</v>
      </c>
      <c r="C597" s="60" t="s">
        <v>5201</v>
      </c>
      <c r="D597" s="60">
        <v>1201</v>
      </c>
      <c r="E597" s="61">
        <v>44984</v>
      </c>
      <c r="F597" s="60">
        <v>135698</v>
      </c>
      <c r="G597" s="60" t="s">
        <v>47</v>
      </c>
      <c r="H597" s="60" t="s">
        <v>21</v>
      </c>
      <c r="I597" s="99">
        <v>43500</v>
      </c>
      <c r="J597" s="60"/>
      <c r="K597" s="60" t="s">
        <v>5202</v>
      </c>
      <c r="L597" s="28">
        <v>55738459</v>
      </c>
    </row>
    <row r="598" spans="1:12" hidden="1">
      <c r="A598" s="60" t="s">
        <v>44</v>
      </c>
      <c r="B598" s="60" t="s">
        <v>44</v>
      </c>
      <c r="C598" s="60" t="s">
        <v>5203</v>
      </c>
      <c r="D598" s="60">
        <v>1204</v>
      </c>
      <c r="E598" s="61">
        <v>44984</v>
      </c>
      <c r="F598" s="60">
        <v>133954</v>
      </c>
      <c r="G598" s="60" t="s">
        <v>47</v>
      </c>
      <c r="H598" s="60" t="s">
        <v>472</v>
      </c>
      <c r="I598" s="99">
        <v>5487.75</v>
      </c>
      <c r="J598" s="60"/>
      <c r="K598" s="60" t="s">
        <v>5204</v>
      </c>
      <c r="L598" s="28">
        <v>53000085</v>
      </c>
    </row>
    <row r="599" spans="1:12" hidden="1">
      <c r="A599" s="60" t="s">
        <v>44</v>
      </c>
      <c r="B599" s="60" t="s">
        <v>44</v>
      </c>
      <c r="C599" s="60" t="s">
        <v>5205</v>
      </c>
      <c r="D599" s="60">
        <v>1204</v>
      </c>
      <c r="E599" s="61">
        <v>44984</v>
      </c>
      <c r="F599" s="60">
        <v>133955</v>
      </c>
      <c r="G599" s="60" t="s">
        <v>47</v>
      </c>
      <c r="H599" s="60" t="s">
        <v>55</v>
      </c>
      <c r="I599" s="99">
        <v>57.9</v>
      </c>
      <c r="J599" s="60"/>
      <c r="K599" s="60" t="s">
        <v>5206</v>
      </c>
      <c r="L599" s="28">
        <v>53000085</v>
      </c>
    </row>
    <row r="600" spans="1:12" hidden="1">
      <c r="A600" s="60" t="s">
        <v>44</v>
      </c>
      <c r="B600" s="60" t="s">
        <v>44</v>
      </c>
      <c r="C600" s="60" t="s">
        <v>5207</v>
      </c>
      <c r="D600" s="60">
        <v>1204</v>
      </c>
      <c r="E600" s="61">
        <v>44984</v>
      </c>
      <c r="F600" s="60">
        <v>134801</v>
      </c>
      <c r="G600" s="60" t="s">
        <v>47</v>
      </c>
      <c r="H600" s="60" t="s">
        <v>77</v>
      </c>
      <c r="I600" s="99">
        <v>57.9</v>
      </c>
      <c r="J600" s="60"/>
      <c r="K600" s="60" t="s">
        <v>5208</v>
      </c>
      <c r="L600" s="28">
        <v>53000085</v>
      </c>
    </row>
    <row r="601" spans="1:12" hidden="1">
      <c r="A601" s="60" t="s">
        <v>44</v>
      </c>
      <c r="B601" s="60" t="s">
        <v>44</v>
      </c>
      <c r="C601" s="60" t="s">
        <v>5209</v>
      </c>
      <c r="D601" s="60">
        <v>1204</v>
      </c>
      <c r="E601" s="61">
        <v>44984</v>
      </c>
      <c r="F601" s="60">
        <v>134146</v>
      </c>
      <c r="G601" s="60" t="s">
        <v>47</v>
      </c>
      <c r="H601" s="60" t="s">
        <v>55</v>
      </c>
      <c r="I601" s="99">
        <v>80.08</v>
      </c>
      <c r="J601" s="60"/>
      <c r="K601" s="60" t="s">
        <v>5210</v>
      </c>
      <c r="L601" s="28">
        <v>53000085</v>
      </c>
    </row>
    <row r="602" spans="1:12" hidden="1">
      <c r="A602" s="60" t="s">
        <v>44</v>
      </c>
      <c r="B602" s="60" t="s">
        <v>44</v>
      </c>
      <c r="C602" s="60" t="s">
        <v>5211</v>
      </c>
      <c r="D602" s="60">
        <v>1204</v>
      </c>
      <c r="E602" s="61">
        <v>44984</v>
      </c>
      <c r="F602" s="60">
        <v>134165</v>
      </c>
      <c r="G602" s="60" t="s">
        <v>47</v>
      </c>
      <c r="H602" s="60" t="s">
        <v>465</v>
      </c>
      <c r="I602" s="99">
        <v>169.26</v>
      </c>
      <c r="J602" s="60"/>
      <c r="K602" s="60" t="s">
        <v>5212</v>
      </c>
      <c r="L602" s="28">
        <v>53000085</v>
      </c>
    </row>
    <row r="603" spans="1:12" hidden="1">
      <c r="A603" s="60" t="s">
        <v>44</v>
      </c>
      <c r="B603" s="60" t="s">
        <v>44</v>
      </c>
      <c r="C603" s="60" t="s">
        <v>5213</v>
      </c>
      <c r="D603" s="60">
        <v>1204</v>
      </c>
      <c r="E603" s="61">
        <v>44984</v>
      </c>
      <c r="F603" s="60">
        <v>134205</v>
      </c>
      <c r="G603" s="60" t="s">
        <v>47</v>
      </c>
      <c r="H603" s="60" t="s">
        <v>435</v>
      </c>
      <c r="I603" s="99">
        <v>16.2</v>
      </c>
      <c r="J603" s="60"/>
      <c r="K603" s="60" t="s">
        <v>5214</v>
      </c>
      <c r="L603" s="28">
        <v>53000085</v>
      </c>
    </row>
    <row r="604" spans="1:12" hidden="1">
      <c r="A604" s="60" t="s">
        <v>44</v>
      </c>
      <c r="B604" s="60" t="s">
        <v>44</v>
      </c>
      <c r="C604" s="60" t="s">
        <v>5215</v>
      </c>
      <c r="D604" s="60">
        <v>1204</v>
      </c>
      <c r="E604" s="61">
        <v>44984</v>
      </c>
      <c r="F604" s="60">
        <v>134205</v>
      </c>
      <c r="G604" s="60" t="s">
        <v>47</v>
      </c>
      <c r="H604" s="60" t="s">
        <v>435</v>
      </c>
      <c r="I604" s="99">
        <v>388.8</v>
      </c>
      <c r="J604" s="60"/>
      <c r="K604" s="60" t="s">
        <v>5214</v>
      </c>
      <c r="L604" s="28">
        <v>53000085</v>
      </c>
    </row>
    <row r="605" spans="1:12" hidden="1">
      <c r="A605" s="60" t="s">
        <v>44</v>
      </c>
      <c r="B605" s="60" t="s">
        <v>44</v>
      </c>
      <c r="C605" s="60" t="s">
        <v>5216</v>
      </c>
      <c r="D605" s="60">
        <v>1204</v>
      </c>
      <c r="E605" s="61">
        <v>44984</v>
      </c>
      <c r="F605" s="60">
        <v>134236</v>
      </c>
      <c r="G605" s="60" t="s">
        <v>47</v>
      </c>
      <c r="H605" s="60" t="s">
        <v>448</v>
      </c>
      <c r="I605" s="99">
        <v>161.19999999999999</v>
      </c>
      <c r="J605" s="60"/>
      <c r="K605" s="60" t="s">
        <v>5217</v>
      </c>
      <c r="L605" s="28">
        <v>53000085</v>
      </c>
    </row>
    <row r="606" spans="1:12" hidden="1">
      <c r="A606" s="60" t="s">
        <v>4846</v>
      </c>
      <c r="B606" s="60" t="s">
        <v>4847</v>
      </c>
      <c r="C606" s="60" t="s">
        <v>5216</v>
      </c>
      <c r="D606" s="60">
        <v>1201</v>
      </c>
      <c r="E606" s="61">
        <v>44985</v>
      </c>
      <c r="F606" s="60">
        <v>138098</v>
      </c>
      <c r="G606" s="60" t="s">
        <v>47</v>
      </c>
      <c r="H606" s="60" t="s">
        <v>21</v>
      </c>
      <c r="I606" s="99">
        <v>13969.5</v>
      </c>
      <c r="J606" s="60"/>
      <c r="K606" s="60" t="s">
        <v>4849</v>
      </c>
      <c r="L606" s="28">
        <v>55881669</v>
      </c>
    </row>
    <row r="607" spans="1:12" hidden="1">
      <c r="A607" s="60" t="s">
        <v>4846</v>
      </c>
      <c r="B607" s="60" t="s">
        <v>4847</v>
      </c>
      <c r="C607" s="60" t="s">
        <v>5216</v>
      </c>
      <c r="D607" s="60">
        <v>1201</v>
      </c>
      <c r="E607" s="61">
        <v>44985</v>
      </c>
      <c r="F607" s="60">
        <v>138098</v>
      </c>
      <c r="G607" s="60" t="s">
        <v>47</v>
      </c>
      <c r="H607" s="60" t="s">
        <v>21</v>
      </c>
      <c r="I607" s="99">
        <v>34819.5</v>
      </c>
      <c r="J607" s="60"/>
      <c r="K607" s="60" t="s">
        <v>4849</v>
      </c>
      <c r="L607" s="28">
        <v>55881669</v>
      </c>
    </row>
    <row r="608" spans="1:12" hidden="1">
      <c r="A608" s="60" t="s">
        <v>4846</v>
      </c>
      <c r="B608" s="60" t="s">
        <v>4847</v>
      </c>
      <c r="C608" s="60" t="s">
        <v>5216</v>
      </c>
      <c r="D608" s="60">
        <v>1201</v>
      </c>
      <c r="E608" s="61">
        <v>44985</v>
      </c>
      <c r="F608" s="60">
        <v>138098</v>
      </c>
      <c r="G608" s="60" t="s">
        <v>47</v>
      </c>
      <c r="H608" s="60" t="s">
        <v>21</v>
      </c>
      <c r="I608" s="99">
        <v>16807.5</v>
      </c>
      <c r="J608" s="60"/>
      <c r="K608" s="60" t="s">
        <v>4850</v>
      </c>
      <c r="L608" s="28">
        <v>55881669</v>
      </c>
    </row>
    <row r="609" spans="1:13" hidden="1">
      <c r="A609" s="60" t="s">
        <v>4846</v>
      </c>
      <c r="B609" s="60" t="s">
        <v>4847</v>
      </c>
      <c r="C609" s="60" t="s">
        <v>5216</v>
      </c>
      <c r="D609" s="60">
        <v>1201</v>
      </c>
      <c r="E609" s="61">
        <v>44985</v>
      </c>
      <c r="F609" s="60">
        <v>138098</v>
      </c>
      <c r="G609" s="60" t="s">
        <v>47</v>
      </c>
      <c r="H609" s="60" t="s">
        <v>21</v>
      </c>
      <c r="I609" s="99">
        <v>52042.5</v>
      </c>
      <c r="J609" s="60"/>
      <c r="K609" s="60" t="s">
        <v>4850</v>
      </c>
      <c r="L609" s="28">
        <v>55881669</v>
      </c>
    </row>
    <row r="610" spans="1:13" hidden="1">
      <c r="A610" s="60" t="s">
        <v>4847</v>
      </c>
      <c r="B610" s="60" t="s">
        <v>4847</v>
      </c>
      <c r="C610" s="60" t="s">
        <v>5216</v>
      </c>
      <c r="D610" s="60">
        <v>1201</v>
      </c>
      <c r="E610" s="61">
        <v>44985</v>
      </c>
      <c r="F610" s="60">
        <v>138098</v>
      </c>
      <c r="G610" s="60" t="s">
        <v>47</v>
      </c>
      <c r="H610" s="60" t="s">
        <v>21</v>
      </c>
      <c r="I610" s="99">
        <v>14177.1</v>
      </c>
      <c r="J610" s="60"/>
      <c r="K610" s="60" t="s">
        <v>5144</v>
      </c>
      <c r="L610" s="28">
        <v>57376210</v>
      </c>
    </row>
    <row r="611" spans="1:13" hidden="1">
      <c r="A611" s="60" t="s">
        <v>4847</v>
      </c>
      <c r="B611" s="60" t="s">
        <v>4847</v>
      </c>
      <c r="C611" s="60" t="s">
        <v>5216</v>
      </c>
      <c r="D611" s="60">
        <v>1201</v>
      </c>
      <c r="E611" s="61">
        <v>44985</v>
      </c>
      <c r="F611" s="60">
        <v>138098</v>
      </c>
      <c r="G611" s="60" t="s">
        <v>47</v>
      </c>
      <c r="H611" s="60" t="s">
        <v>21</v>
      </c>
      <c r="I611" s="99">
        <v>4655.2</v>
      </c>
      <c r="J611" s="60"/>
      <c r="K611" s="60" t="s">
        <v>5166</v>
      </c>
      <c r="L611" s="28">
        <v>57376210</v>
      </c>
    </row>
    <row r="612" spans="1:13" hidden="1">
      <c r="A612" s="60" t="s">
        <v>4847</v>
      </c>
      <c r="B612" s="60" t="s">
        <v>4847</v>
      </c>
      <c r="C612" s="60" t="s">
        <v>5216</v>
      </c>
      <c r="D612" s="60">
        <v>1201</v>
      </c>
      <c r="E612" s="61">
        <v>44985</v>
      </c>
      <c r="F612" s="60">
        <v>138098</v>
      </c>
      <c r="G612" s="60" t="s">
        <v>47</v>
      </c>
      <c r="H612" s="60" t="s">
        <v>21</v>
      </c>
      <c r="I612" s="99">
        <v>5142.38</v>
      </c>
      <c r="J612" s="60"/>
      <c r="K612" s="60" t="s">
        <v>5139</v>
      </c>
      <c r="L612" s="28">
        <v>57376210</v>
      </c>
    </row>
    <row r="613" spans="1:13" hidden="1">
      <c r="A613" s="60" t="s">
        <v>4847</v>
      </c>
      <c r="B613" s="60" t="s">
        <v>4847</v>
      </c>
      <c r="C613" s="60" t="s">
        <v>5216</v>
      </c>
      <c r="D613" s="60">
        <v>1201</v>
      </c>
      <c r="E613" s="61">
        <v>44985</v>
      </c>
      <c r="F613" s="60">
        <v>138098</v>
      </c>
      <c r="G613" s="60" t="s">
        <v>47</v>
      </c>
      <c r="H613" s="60" t="s">
        <v>21</v>
      </c>
      <c r="I613" s="99">
        <v>3777.62</v>
      </c>
      <c r="J613" s="60"/>
      <c r="K613" s="60" t="s">
        <v>5139</v>
      </c>
      <c r="L613" s="28">
        <v>57376210</v>
      </c>
    </row>
    <row r="614" spans="1:13">
      <c r="A614" s="60" t="s">
        <v>2698</v>
      </c>
      <c r="B614" s="60" t="s">
        <v>3128</v>
      </c>
      <c r="C614" s="60" t="s">
        <v>5218</v>
      </c>
      <c r="D614" s="60">
        <v>1201</v>
      </c>
      <c r="E614" s="61">
        <v>44985</v>
      </c>
      <c r="F614" s="60" t="s">
        <v>5219</v>
      </c>
      <c r="G614" s="60" t="s">
        <v>15</v>
      </c>
      <c r="H614" s="60" t="s">
        <v>21</v>
      </c>
      <c r="I614" s="99">
        <v>30.27</v>
      </c>
      <c r="J614" s="60"/>
      <c r="K614" s="60" t="s">
        <v>3235</v>
      </c>
      <c r="L614" s="28">
        <v>55358131</v>
      </c>
      <c r="M614" s="268" t="s">
        <v>5339</v>
      </c>
    </row>
    <row r="615" spans="1:13">
      <c r="A615" s="60" t="s">
        <v>2698</v>
      </c>
      <c r="B615" s="60" t="s">
        <v>3128</v>
      </c>
      <c r="C615" s="60" t="s">
        <v>5218</v>
      </c>
      <c r="D615" s="60">
        <v>1201</v>
      </c>
      <c r="E615" s="61">
        <v>44985</v>
      </c>
      <c r="F615" s="60" t="s">
        <v>5219</v>
      </c>
      <c r="G615" s="60" t="s">
        <v>15</v>
      </c>
      <c r="H615" s="60" t="s">
        <v>21</v>
      </c>
      <c r="I615" s="99">
        <v>44.91</v>
      </c>
      <c r="J615" s="60"/>
      <c r="K615" s="60" t="s">
        <v>3664</v>
      </c>
      <c r="L615" s="28">
        <v>55358131</v>
      </c>
      <c r="M615" s="268" t="s">
        <v>5339</v>
      </c>
    </row>
    <row r="616" spans="1:13">
      <c r="A616" s="60" t="s">
        <v>2698</v>
      </c>
      <c r="B616" s="60" t="s">
        <v>3128</v>
      </c>
      <c r="C616" s="60" t="s">
        <v>5218</v>
      </c>
      <c r="D616" s="60">
        <v>1201</v>
      </c>
      <c r="E616" s="61">
        <v>44985</v>
      </c>
      <c r="F616" s="60" t="s">
        <v>5219</v>
      </c>
      <c r="G616" s="60" t="s">
        <v>15</v>
      </c>
      <c r="H616" s="60" t="s">
        <v>21</v>
      </c>
      <c r="I616" s="99">
        <v>26.36</v>
      </c>
      <c r="J616" s="60"/>
      <c r="K616" s="60" t="s">
        <v>4103</v>
      </c>
      <c r="L616" s="28">
        <v>55358131</v>
      </c>
      <c r="M616" s="268" t="s">
        <v>5339</v>
      </c>
    </row>
    <row r="617" spans="1:13">
      <c r="A617" s="60" t="s">
        <v>2698</v>
      </c>
      <c r="B617" s="60" t="s">
        <v>3128</v>
      </c>
      <c r="C617" s="60" t="s">
        <v>5218</v>
      </c>
      <c r="D617" s="60">
        <v>1201</v>
      </c>
      <c r="E617" s="61">
        <v>44985</v>
      </c>
      <c r="F617" s="60" t="s">
        <v>5219</v>
      </c>
      <c r="G617" s="60" t="s">
        <v>15</v>
      </c>
      <c r="H617" s="60" t="s">
        <v>21</v>
      </c>
      <c r="I617" s="99">
        <v>27.24</v>
      </c>
      <c r="J617" s="60"/>
      <c r="K617" s="60" t="s">
        <v>3665</v>
      </c>
      <c r="L617" s="28">
        <v>55358131</v>
      </c>
      <c r="M617" s="268" t="s">
        <v>5339</v>
      </c>
    </row>
    <row r="618" spans="1:13">
      <c r="A618" s="60" t="s">
        <v>2698</v>
      </c>
      <c r="B618" s="60" t="s">
        <v>3128</v>
      </c>
      <c r="C618" s="60" t="s">
        <v>5218</v>
      </c>
      <c r="D618" s="60">
        <v>1201</v>
      </c>
      <c r="E618" s="61">
        <v>44985</v>
      </c>
      <c r="F618" s="60" t="s">
        <v>5219</v>
      </c>
      <c r="G618" s="60" t="s">
        <v>15</v>
      </c>
      <c r="H618" s="60" t="s">
        <v>21</v>
      </c>
      <c r="I618" s="99">
        <v>25.24</v>
      </c>
      <c r="J618" s="60"/>
      <c r="K618" s="60" t="s">
        <v>3228</v>
      </c>
      <c r="L618" s="28">
        <v>55358131</v>
      </c>
      <c r="M618" s="268" t="s">
        <v>5339</v>
      </c>
    </row>
    <row r="619" spans="1:13">
      <c r="A619" s="60" t="s">
        <v>2698</v>
      </c>
      <c r="B619" s="60" t="s">
        <v>3128</v>
      </c>
      <c r="C619" s="60" t="s">
        <v>5218</v>
      </c>
      <c r="D619" s="60">
        <v>1201</v>
      </c>
      <c r="E619" s="61">
        <v>44985</v>
      </c>
      <c r="F619" s="60" t="s">
        <v>5219</v>
      </c>
      <c r="G619" s="60" t="s">
        <v>15</v>
      </c>
      <c r="H619" s="60" t="s">
        <v>21</v>
      </c>
      <c r="I619" s="99">
        <v>291.93</v>
      </c>
      <c r="J619" s="60"/>
      <c r="K619" s="60" t="s">
        <v>3785</v>
      </c>
      <c r="L619" s="28">
        <v>55358131</v>
      </c>
      <c r="M619" s="268" t="s">
        <v>5339</v>
      </c>
    </row>
    <row r="620" spans="1:13">
      <c r="A620" s="60" t="s">
        <v>2698</v>
      </c>
      <c r="B620" s="60" t="s">
        <v>3128</v>
      </c>
      <c r="C620" s="60" t="s">
        <v>5218</v>
      </c>
      <c r="D620" s="60">
        <v>1201</v>
      </c>
      <c r="E620" s="61">
        <v>44985</v>
      </c>
      <c r="F620" s="60" t="s">
        <v>5219</v>
      </c>
      <c r="G620" s="60" t="s">
        <v>15</v>
      </c>
      <c r="H620" s="60" t="s">
        <v>21</v>
      </c>
      <c r="I620" s="99">
        <v>293.44</v>
      </c>
      <c r="J620" s="60"/>
      <c r="K620" s="60" t="s">
        <v>3986</v>
      </c>
      <c r="L620" s="28">
        <v>55358131</v>
      </c>
      <c r="M620" s="268" t="s">
        <v>5339</v>
      </c>
    </row>
    <row r="621" spans="1:13">
      <c r="A621" s="60" t="s">
        <v>2698</v>
      </c>
      <c r="B621" s="60" t="s">
        <v>3128</v>
      </c>
      <c r="C621" s="60" t="s">
        <v>5218</v>
      </c>
      <c r="D621" s="60">
        <v>1201</v>
      </c>
      <c r="E621" s="61">
        <v>44985</v>
      </c>
      <c r="F621" s="60" t="s">
        <v>5219</v>
      </c>
      <c r="G621" s="60" t="s">
        <v>15</v>
      </c>
      <c r="H621" s="60" t="s">
        <v>21</v>
      </c>
      <c r="I621" s="99">
        <v>42.2</v>
      </c>
      <c r="J621" s="60"/>
      <c r="K621" s="60" t="s">
        <v>4106</v>
      </c>
      <c r="L621" s="28">
        <v>55358131</v>
      </c>
      <c r="M621" s="268" t="s">
        <v>5339</v>
      </c>
    </row>
    <row r="622" spans="1:13">
      <c r="A622" s="60" t="s">
        <v>2698</v>
      </c>
      <c r="B622" s="60" t="s">
        <v>3128</v>
      </c>
      <c r="C622" s="60" t="s">
        <v>5218</v>
      </c>
      <c r="D622" s="60">
        <v>1201</v>
      </c>
      <c r="E622" s="61">
        <v>44985</v>
      </c>
      <c r="F622" s="60" t="s">
        <v>5219</v>
      </c>
      <c r="G622" s="60" t="s">
        <v>15</v>
      </c>
      <c r="H622" s="60" t="s">
        <v>21</v>
      </c>
      <c r="I622" s="99">
        <v>12.57</v>
      </c>
      <c r="J622" s="60"/>
      <c r="K622" s="60" t="s">
        <v>4430</v>
      </c>
      <c r="L622" s="28">
        <v>55358131</v>
      </c>
      <c r="M622" s="268" t="s">
        <v>5339</v>
      </c>
    </row>
    <row r="623" spans="1:13">
      <c r="A623" s="60" t="s">
        <v>2698</v>
      </c>
      <c r="B623" s="60" t="s">
        <v>3128</v>
      </c>
      <c r="C623" s="60" t="s">
        <v>5218</v>
      </c>
      <c r="D623" s="60">
        <v>1201</v>
      </c>
      <c r="E623" s="61">
        <v>44985</v>
      </c>
      <c r="F623" s="60" t="s">
        <v>5219</v>
      </c>
      <c r="G623" s="60" t="s">
        <v>15</v>
      </c>
      <c r="H623" s="60" t="s">
        <v>21</v>
      </c>
      <c r="I623" s="99">
        <v>45.06</v>
      </c>
      <c r="J623" s="60"/>
      <c r="K623" s="60" t="s">
        <v>3823</v>
      </c>
      <c r="L623" s="28">
        <v>55358131</v>
      </c>
      <c r="M623" s="268" t="s">
        <v>5339</v>
      </c>
    </row>
    <row r="624" spans="1:13">
      <c r="A624" s="60" t="s">
        <v>2698</v>
      </c>
      <c r="B624" s="60" t="s">
        <v>3128</v>
      </c>
      <c r="C624" s="60" t="s">
        <v>5218</v>
      </c>
      <c r="D624" s="60">
        <v>1201</v>
      </c>
      <c r="E624" s="61">
        <v>44985</v>
      </c>
      <c r="F624" s="60" t="s">
        <v>5219</v>
      </c>
      <c r="G624" s="60" t="s">
        <v>15</v>
      </c>
      <c r="H624" s="60" t="s">
        <v>21</v>
      </c>
      <c r="I624" s="99">
        <v>9.1999999999999993</v>
      </c>
      <c r="J624" s="60"/>
      <c r="K624" s="60" t="s">
        <v>3824</v>
      </c>
      <c r="L624" s="28">
        <v>55358131</v>
      </c>
      <c r="M624" s="268" t="s">
        <v>5339</v>
      </c>
    </row>
    <row r="625" spans="1:13">
      <c r="A625" s="60" t="s">
        <v>2698</v>
      </c>
      <c r="B625" s="60" t="s">
        <v>3128</v>
      </c>
      <c r="C625" s="60" t="s">
        <v>5218</v>
      </c>
      <c r="D625" s="60">
        <v>1201</v>
      </c>
      <c r="E625" s="61">
        <v>44985</v>
      </c>
      <c r="F625" s="60" t="s">
        <v>5219</v>
      </c>
      <c r="G625" s="60" t="s">
        <v>15</v>
      </c>
      <c r="H625" s="60" t="s">
        <v>21</v>
      </c>
      <c r="I625" s="99">
        <v>160.66</v>
      </c>
      <c r="J625" s="60"/>
      <c r="K625" s="60" t="s">
        <v>3542</v>
      </c>
      <c r="L625" s="28">
        <v>55358131</v>
      </c>
      <c r="M625" s="268" t="s">
        <v>5339</v>
      </c>
    </row>
    <row r="626" spans="1:13">
      <c r="A626" s="60" t="s">
        <v>2698</v>
      </c>
      <c r="B626" s="60" t="s">
        <v>3128</v>
      </c>
      <c r="C626" s="60" t="s">
        <v>5218</v>
      </c>
      <c r="D626" s="60">
        <v>1201</v>
      </c>
      <c r="E626" s="61">
        <v>44985</v>
      </c>
      <c r="F626" s="60" t="s">
        <v>5219</v>
      </c>
      <c r="G626" s="60" t="s">
        <v>15</v>
      </c>
      <c r="H626" s="60" t="s">
        <v>21</v>
      </c>
      <c r="I626" s="99">
        <v>23.48</v>
      </c>
      <c r="J626" s="60"/>
      <c r="K626" s="60" t="s">
        <v>3787</v>
      </c>
      <c r="L626" s="28">
        <v>55358131</v>
      </c>
      <c r="M626" s="268" t="s">
        <v>5339</v>
      </c>
    </row>
    <row r="627" spans="1:13">
      <c r="A627" s="60" t="s">
        <v>2698</v>
      </c>
      <c r="B627" s="60" t="s">
        <v>3128</v>
      </c>
      <c r="C627" s="60" t="s">
        <v>5218</v>
      </c>
      <c r="D627" s="60">
        <v>1201</v>
      </c>
      <c r="E627" s="61">
        <v>44985</v>
      </c>
      <c r="F627" s="60" t="s">
        <v>5219</v>
      </c>
      <c r="G627" s="60" t="s">
        <v>15</v>
      </c>
      <c r="H627" s="60" t="s">
        <v>21</v>
      </c>
      <c r="I627" s="99">
        <v>88.06</v>
      </c>
      <c r="J627" s="60"/>
      <c r="K627" s="60" t="s">
        <v>3543</v>
      </c>
      <c r="L627" s="28">
        <v>55358131</v>
      </c>
      <c r="M627" s="268" t="s">
        <v>5339</v>
      </c>
    </row>
    <row r="628" spans="1:13">
      <c r="A628" s="60" t="s">
        <v>2698</v>
      </c>
      <c r="B628" s="60" t="s">
        <v>3128</v>
      </c>
      <c r="C628" s="60" t="s">
        <v>5218</v>
      </c>
      <c r="D628" s="60">
        <v>1201</v>
      </c>
      <c r="E628" s="61">
        <v>44985</v>
      </c>
      <c r="F628" s="60" t="s">
        <v>5219</v>
      </c>
      <c r="G628" s="60" t="s">
        <v>15</v>
      </c>
      <c r="H628" s="60" t="s">
        <v>21</v>
      </c>
      <c r="I628" s="99">
        <v>6.69</v>
      </c>
      <c r="J628" s="60"/>
      <c r="K628" s="60" t="s">
        <v>3544</v>
      </c>
      <c r="L628" s="28">
        <v>55358131</v>
      </c>
      <c r="M628" s="268" t="s">
        <v>5339</v>
      </c>
    </row>
    <row r="629" spans="1:13">
      <c r="A629" s="60" t="s">
        <v>2698</v>
      </c>
      <c r="B629" s="60" t="s">
        <v>3128</v>
      </c>
      <c r="C629" s="60" t="s">
        <v>5218</v>
      </c>
      <c r="D629" s="60">
        <v>1201</v>
      </c>
      <c r="E629" s="61">
        <v>44985</v>
      </c>
      <c r="F629" s="60" t="s">
        <v>5219</v>
      </c>
      <c r="G629" s="60" t="s">
        <v>15</v>
      </c>
      <c r="H629" s="60" t="s">
        <v>21</v>
      </c>
      <c r="I629" s="99">
        <v>279</v>
      </c>
      <c r="J629" s="60"/>
      <c r="K629" s="60" t="s">
        <v>3788</v>
      </c>
      <c r="L629" s="28">
        <v>55358131</v>
      </c>
      <c r="M629" s="268" t="s">
        <v>5339</v>
      </c>
    </row>
    <row r="630" spans="1:13">
      <c r="A630" s="60" t="s">
        <v>2698</v>
      </c>
      <c r="B630" s="60" t="s">
        <v>3128</v>
      </c>
      <c r="C630" s="60" t="s">
        <v>5218</v>
      </c>
      <c r="D630" s="60">
        <v>1201</v>
      </c>
      <c r="E630" s="61">
        <v>44985</v>
      </c>
      <c r="F630" s="60" t="s">
        <v>5219</v>
      </c>
      <c r="G630" s="60" t="s">
        <v>15</v>
      </c>
      <c r="H630" s="60" t="s">
        <v>21</v>
      </c>
      <c r="I630" s="99">
        <v>27.57</v>
      </c>
      <c r="J630" s="60"/>
      <c r="K630" s="60" t="s">
        <v>3826</v>
      </c>
      <c r="L630" s="28">
        <v>55358131</v>
      </c>
      <c r="M630" s="268" t="s">
        <v>5339</v>
      </c>
    </row>
    <row r="631" spans="1:13">
      <c r="A631" s="60" t="s">
        <v>2698</v>
      </c>
      <c r="B631" s="60" t="s">
        <v>3128</v>
      </c>
      <c r="C631" s="60" t="s">
        <v>5218</v>
      </c>
      <c r="D631" s="60">
        <v>1201</v>
      </c>
      <c r="E631" s="61">
        <v>44985</v>
      </c>
      <c r="F631" s="60" t="s">
        <v>5219</v>
      </c>
      <c r="G631" s="60" t="s">
        <v>15</v>
      </c>
      <c r="H631" s="60" t="s">
        <v>21</v>
      </c>
      <c r="I631" s="99">
        <v>35.4</v>
      </c>
      <c r="J631" s="60"/>
      <c r="K631" s="60" t="s">
        <v>3789</v>
      </c>
      <c r="L631" s="28">
        <v>55358131</v>
      </c>
      <c r="M631" s="268" t="s">
        <v>5339</v>
      </c>
    </row>
    <row r="632" spans="1:13">
      <c r="A632" s="60" t="s">
        <v>2698</v>
      </c>
      <c r="B632" s="60" t="s">
        <v>3128</v>
      </c>
      <c r="C632" s="60" t="s">
        <v>5218</v>
      </c>
      <c r="D632" s="60">
        <v>1201</v>
      </c>
      <c r="E632" s="61">
        <v>44985</v>
      </c>
      <c r="F632" s="60" t="s">
        <v>5219</v>
      </c>
      <c r="G632" s="60" t="s">
        <v>15</v>
      </c>
      <c r="H632" s="60" t="s">
        <v>21</v>
      </c>
      <c r="I632" s="99">
        <v>35.119999999999997</v>
      </c>
      <c r="J632" s="60"/>
      <c r="K632" s="60" t="s">
        <v>4266</v>
      </c>
      <c r="L632" s="28">
        <v>55358131</v>
      </c>
      <c r="M632" s="268" t="s">
        <v>5339</v>
      </c>
    </row>
    <row r="633" spans="1:13">
      <c r="A633" s="60" t="s">
        <v>2698</v>
      </c>
      <c r="B633" s="60" t="s">
        <v>3128</v>
      </c>
      <c r="C633" s="60" t="s">
        <v>5218</v>
      </c>
      <c r="D633" s="60">
        <v>1201</v>
      </c>
      <c r="E633" s="61">
        <v>44985</v>
      </c>
      <c r="F633" s="60" t="s">
        <v>5219</v>
      </c>
      <c r="G633" s="60" t="s">
        <v>15</v>
      </c>
      <c r="H633" s="60" t="s">
        <v>21</v>
      </c>
      <c r="I633" s="99">
        <v>14.95</v>
      </c>
      <c r="J633" s="60"/>
      <c r="K633" s="60" t="s">
        <v>3684</v>
      </c>
      <c r="L633" s="28">
        <v>55358131</v>
      </c>
      <c r="M633" s="268" t="s">
        <v>5339</v>
      </c>
    </row>
    <row r="634" spans="1:13">
      <c r="A634" s="60" t="s">
        <v>2698</v>
      </c>
      <c r="B634" s="60" t="s">
        <v>3128</v>
      </c>
      <c r="C634" s="60" t="s">
        <v>5218</v>
      </c>
      <c r="D634" s="60">
        <v>1201</v>
      </c>
      <c r="E634" s="61">
        <v>44985</v>
      </c>
      <c r="F634" s="60" t="s">
        <v>5219</v>
      </c>
      <c r="G634" s="60" t="s">
        <v>15</v>
      </c>
      <c r="H634" s="60" t="s">
        <v>21</v>
      </c>
      <c r="I634" s="99">
        <v>11.06</v>
      </c>
      <c r="J634" s="60"/>
      <c r="K634" s="60" t="s">
        <v>4108</v>
      </c>
      <c r="L634" s="28">
        <v>55358131</v>
      </c>
      <c r="M634" s="268" t="s">
        <v>5339</v>
      </c>
    </row>
    <row r="635" spans="1:13">
      <c r="A635" s="60" t="s">
        <v>2698</v>
      </c>
      <c r="B635" s="60" t="s">
        <v>3128</v>
      </c>
      <c r="C635" s="60" t="s">
        <v>5218</v>
      </c>
      <c r="D635" s="60">
        <v>1201</v>
      </c>
      <c r="E635" s="61">
        <v>44985</v>
      </c>
      <c r="F635" s="60" t="s">
        <v>5219</v>
      </c>
      <c r="G635" s="60" t="s">
        <v>15</v>
      </c>
      <c r="H635" s="60" t="s">
        <v>21</v>
      </c>
      <c r="I635" s="99">
        <v>14.47</v>
      </c>
      <c r="J635" s="60"/>
      <c r="K635" s="60" t="s">
        <v>4730</v>
      </c>
      <c r="L635" s="28">
        <v>55358131</v>
      </c>
      <c r="M635" s="268" t="s">
        <v>5339</v>
      </c>
    </row>
    <row r="636" spans="1:13">
      <c r="A636" s="60" t="s">
        <v>2698</v>
      </c>
      <c r="B636" s="60" t="s">
        <v>3128</v>
      </c>
      <c r="C636" s="60" t="s">
        <v>5218</v>
      </c>
      <c r="D636" s="60">
        <v>1201</v>
      </c>
      <c r="E636" s="61">
        <v>44985</v>
      </c>
      <c r="F636" s="60" t="s">
        <v>5219</v>
      </c>
      <c r="G636" s="60" t="s">
        <v>15</v>
      </c>
      <c r="H636" s="60" t="s">
        <v>21</v>
      </c>
      <c r="I636" s="99">
        <v>191.9</v>
      </c>
      <c r="J636" s="60"/>
      <c r="K636" s="60" t="s">
        <v>3836</v>
      </c>
      <c r="L636" s="28">
        <v>55358131</v>
      </c>
      <c r="M636" s="268" t="s">
        <v>5339</v>
      </c>
    </row>
    <row r="637" spans="1:13">
      <c r="A637" s="60" t="s">
        <v>2698</v>
      </c>
      <c r="B637" s="60" t="s">
        <v>3128</v>
      </c>
      <c r="C637" s="60" t="s">
        <v>5218</v>
      </c>
      <c r="D637" s="60">
        <v>1201</v>
      </c>
      <c r="E637" s="61">
        <v>44985</v>
      </c>
      <c r="F637" s="60" t="s">
        <v>5219</v>
      </c>
      <c r="G637" s="60" t="s">
        <v>15</v>
      </c>
      <c r="H637" s="60" t="s">
        <v>21</v>
      </c>
      <c r="I637" s="99">
        <v>86.31</v>
      </c>
      <c r="J637" s="60"/>
      <c r="K637" s="60" t="s">
        <v>4742</v>
      </c>
      <c r="L637" s="28">
        <v>55358131</v>
      </c>
      <c r="M637" s="268" t="s">
        <v>5339</v>
      </c>
    </row>
    <row r="638" spans="1:13">
      <c r="A638" s="60" t="s">
        <v>2698</v>
      </c>
      <c r="B638" s="60" t="s">
        <v>3128</v>
      </c>
      <c r="C638" s="60" t="s">
        <v>5218</v>
      </c>
      <c r="D638" s="60">
        <v>1201</v>
      </c>
      <c r="E638" s="61">
        <v>44985</v>
      </c>
      <c r="F638" s="60" t="s">
        <v>5219</v>
      </c>
      <c r="G638" s="60" t="s">
        <v>15</v>
      </c>
      <c r="H638" s="60" t="s">
        <v>21</v>
      </c>
      <c r="I638" s="99">
        <v>185.44</v>
      </c>
      <c r="J638" s="60"/>
      <c r="K638" s="60" t="s">
        <v>4743</v>
      </c>
      <c r="L638" s="28">
        <v>55358131</v>
      </c>
      <c r="M638" s="268" t="s">
        <v>5339</v>
      </c>
    </row>
    <row r="639" spans="1:13">
      <c r="A639" s="60" t="s">
        <v>2698</v>
      </c>
      <c r="B639" s="60" t="s">
        <v>3128</v>
      </c>
      <c r="C639" s="60" t="s">
        <v>5218</v>
      </c>
      <c r="D639" s="60">
        <v>1201</v>
      </c>
      <c r="E639" s="61">
        <v>44985</v>
      </c>
      <c r="F639" s="60" t="s">
        <v>5219</v>
      </c>
      <c r="G639" s="60" t="s">
        <v>15</v>
      </c>
      <c r="H639" s="60" t="s">
        <v>21</v>
      </c>
      <c r="I639" s="99">
        <v>101.76</v>
      </c>
      <c r="J639" s="60"/>
      <c r="K639" s="60" t="s">
        <v>3837</v>
      </c>
      <c r="L639" s="28">
        <v>55358131</v>
      </c>
      <c r="M639" s="268" t="s">
        <v>5339</v>
      </c>
    </row>
    <row r="640" spans="1:13">
      <c r="A640" s="60" t="s">
        <v>2698</v>
      </c>
      <c r="B640" s="60" t="s">
        <v>3128</v>
      </c>
      <c r="C640" s="60" t="s">
        <v>5218</v>
      </c>
      <c r="D640" s="60">
        <v>1201</v>
      </c>
      <c r="E640" s="61">
        <v>44985</v>
      </c>
      <c r="F640" s="60" t="s">
        <v>5219</v>
      </c>
      <c r="G640" s="60" t="s">
        <v>15</v>
      </c>
      <c r="H640" s="60" t="s">
        <v>21</v>
      </c>
      <c r="I640" s="99">
        <v>21.92</v>
      </c>
      <c r="J640" s="60"/>
      <c r="K640" s="60" t="s">
        <v>4110</v>
      </c>
      <c r="L640" s="28">
        <v>55358131</v>
      </c>
      <c r="M640" s="268" t="s">
        <v>5339</v>
      </c>
    </row>
    <row r="641" spans="1:13">
      <c r="A641" s="60" t="s">
        <v>2698</v>
      </c>
      <c r="B641" s="60" t="s">
        <v>3128</v>
      </c>
      <c r="C641" s="60" t="s">
        <v>5218</v>
      </c>
      <c r="D641" s="60">
        <v>1201</v>
      </c>
      <c r="E641" s="61">
        <v>44985</v>
      </c>
      <c r="F641" s="60" t="s">
        <v>5219</v>
      </c>
      <c r="G641" s="60" t="s">
        <v>15</v>
      </c>
      <c r="H641" s="60" t="s">
        <v>21</v>
      </c>
      <c r="I641" s="99">
        <v>12.43</v>
      </c>
      <c r="J641" s="60"/>
      <c r="K641" s="60" t="s">
        <v>4112</v>
      </c>
      <c r="L641" s="28">
        <v>55358131</v>
      </c>
      <c r="M641" s="268" t="s">
        <v>5339</v>
      </c>
    </row>
    <row r="642" spans="1:13">
      <c r="A642" s="60" t="s">
        <v>2698</v>
      </c>
      <c r="B642" s="60" t="s">
        <v>3128</v>
      </c>
      <c r="C642" s="60" t="s">
        <v>5218</v>
      </c>
      <c r="D642" s="60">
        <v>1201</v>
      </c>
      <c r="E642" s="61">
        <v>44985</v>
      </c>
      <c r="F642" s="60" t="s">
        <v>5219</v>
      </c>
      <c r="G642" s="60" t="s">
        <v>15</v>
      </c>
      <c r="H642" s="60" t="s">
        <v>21</v>
      </c>
      <c r="I642" s="99">
        <v>80.16</v>
      </c>
      <c r="J642" s="60"/>
      <c r="K642" s="60" t="s">
        <v>3838</v>
      </c>
      <c r="L642" s="28">
        <v>55358131</v>
      </c>
      <c r="M642" s="268" t="s">
        <v>5339</v>
      </c>
    </row>
    <row r="643" spans="1:13">
      <c r="A643" s="60" t="s">
        <v>2698</v>
      </c>
      <c r="B643" s="60" t="s">
        <v>3128</v>
      </c>
      <c r="C643" s="60" t="s">
        <v>5218</v>
      </c>
      <c r="D643" s="60">
        <v>1201</v>
      </c>
      <c r="E643" s="61">
        <v>44985</v>
      </c>
      <c r="F643" s="60" t="s">
        <v>5219</v>
      </c>
      <c r="G643" s="60" t="s">
        <v>15</v>
      </c>
      <c r="H643" s="60" t="s">
        <v>21</v>
      </c>
      <c r="I643" s="99">
        <v>30.9</v>
      </c>
      <c r="J643" s="60"/>
      <c r="K643" s="60" t="s">
        <v>3993</v>
      </c>
      <c r="L643" s="28">
        <v>55358131</v>
      </c>
      <c r="M643" s="268" t="s">
        <v>5339</v>
      </c>
    </row>
    <row r="644" spans="1:13">
      <c r="A644" s="60" t="s">
        <v>2698</v>
      </c>
      <c r="B644" s="60" t="s">
        <v>3128</v>
      </c>
      <c r="C644" s="60" t="s">
        <v>5218</v>
      </c>
      <c r="D644" s="60">
        <v>1201</v>
      </c>
      <c r="E644" s="61">
        <v>44985</v>
      </c>
      <c r="F644" s="60" t="s">
        <v>5219</v>
      </c>
      <c r="G644" s="60" t="s">
        <v>15</v>
      </c>
      <c r="H644" s="60" t="s">
        <v>21</v>
      </c>
      <c r="I644" s="99">
        <v>12.21</v>
      </c>
      <c r="J644" s="60"/>
      <c r="K644" s="60" t="s">
        <v>3840</v>
      </c>
      <c r="L644" s="28">
        <v>55358131</v>
      </c>
      <c r="M644" s="268" t="s">
        <v>5339</v>
      </c>
    </row>
    <row r="645" spans="1:13">
      <c r="A645" s="60" t="s">
        <v>2698</v>
      </c>
      <c r="B645" s="60" t="s">
        <v>3128</v>
      </c>
      <c r="C645" s="60" t="s">
        <v>5218</v>
      </c>
      <c r="D645" s="60">
        <v>1201</v>
      </c>
      <c r="E645" s="61">
        <v>44985</v>
      </c>
      <c r="F645" s="60" t="s">
        <v>5219</v>
      </c>
      <c r="G645" s="60" t="s">
        <v>15</v>
      </c>
      <c r="H645" s="60" t="s">
        <v>21</v>
      </c>
      <c r="I645" s="99">
        <v>248.2</v>
      </c>
      <c r="J645" s="60"/>
      <c r="K645" s="60" t="s">
        <v>3841</v>
      </c>
      <c r="L645" s="28">
        <v>55358131</v>
      </c>
      <c r="M645" s="268" t="s">
        <v>5339</v>
      </c>
    </row>
    <row r="646" spans="1:13">
      <c r="A646" s="60" t="s">
        <v>2698</v>
      </c>
      <c r="B646" s="60" t="s">
        <v>3128</v>
      </c>
      <c r="C646" s="60" t="s">
        <v>5218</v>
      </c>
      <c r="D646" s="60">
        <v>1201</v>
      </c>
      <c r="E646" s="61">
        <v>44985</v>
      </c>
      <c r="F646" s="60" t="s">
        <v>5219</v>
      </c>
      <c r="G646" s="60" t="s">
        <v>15</v>
      </c>
      <c r="H646" s="60" t="s">
        <v>21</v>
      </c>
      <c r="I646" s="99">
        <v>104.32</v>
      </c>
      <c r="J646" s="60"/>
      <c r="K646" s="60" t="s">
        <v>4115</v>
      </c>
      <c r="L646" s="28">
        <v>55358131</v>
      </c>
      <c r="M646" s="268" t="s">
        <v>5339</v>
      </c>
    </row>
    <row r="647" spans="1:13">
      <c r="A647" s="60" t="s">
        <v>2698</v>
      </c>
      <c r="B647" s="60" t="s">
        <v>3128</v>
      </c>
      <c r="C647" s="60" t="s">
        <v>5218</v>
      </c>
      <c r="D647" s="60">
        <v>1201</v>
      </c>
      <c r="E647" s="61">
        <v>44985</v>
      </c>
      <c r="F647" s="60" t="s">
        <v>5219</v>
      </c>
      <c r="G647" s="60" t="s">
        <v>15</v>
      </c>
      <c r="H647" s="60" t="s">
        <v>21</v>
      </c>
      <c r="I647" s="99">
        <v>48.8</v>
      </c>
      <c r="J647" s="60"/>
      <c r="K647" s="60" t="s">
        <v>4239</v>
      </c>
      <c r="L647" s="28">
        <v>55358131</v>
      </c>
      <c r="M647" s="268" t="s">
        <v>5339</v>
      </c>
    </row>
    <row r="648" spans="1:13">
      <c r="A648" s="60" t="s">
        <v>2698</v>
      </c>
      <c r="B648" s="60" t="s">
        <v>3128</v>
      </c>
      <c r="C648" s="60" t="s">
        <v>5218</v>
      </c>
      <c r="D648" s="60">
        <v>1201</v>
      </c>
      <c r="E648" s="61">
        <v>44985</v>
      </c>
      <c r="F648" s="60" t="s">
        <v>5219</v>
      </c>
      <c r="G648" s="60" t="s">
        <v>15</v>
      </c>
      <c r="H648" s="60" t="s">
        <v>21</v>
      </c>
      <c r="I648" s="99">
        <v>36.6</v>
      </c>
      <c r="J648" s="60"/>
      <c r="K648" s="60" t="s">
        <v>4239</v>
      </c>
      <c r="L648" s="28">
        <v>55358131</v>
      </c>
      <c r="M648" s="268" t="s">
        <v>5339</v>
      </c>
    </row>
    <row r="649" spans="1:13">
      <c r="A649" s="60" t="s">
        <v>2698</v>
      </c>
      <c r="B649" s="60" t="s">
        <v>3128</v>
      </c>
      <c r="C649" s="60" t="s">
        <v>5218</v>
      </c>
      <c r="D649" s="60">
        <v>1201</v>
      </c>
      <c r="E649" s="61">
        <v>44985</v>
      </c>
      <c r="F649" s="60" t="s">
        <v>5219</v>
      </c>
      <c r="G649" s="60" t="s">
        <v>15</v>
      </c>
      <c r="H649" s="60" t="s">
        <v>21</v>
      </c>
      <c r="I649" s="99">
        <v>190</v>
      </c>
      <c r="J649" s="60"/>
      <c r="K649" s="60" t="s">
        <v>4745</v>
      </c>
      <c r="L649" s="28">
        <v>55358131</v>
      </c>
      <c r="M649" s="268" t="s">
        <v>5339</v>
      </c>
    </row>
    <row r="650" spans="1:13" hidden="1">
      <c r="A650" s="60" t="s">
        <v>871</v>
      </c>
      <c r="B650" s="60" t="s">
        <v>872</v>
      </c>
      <c r="C650" s="60" t="s">
        <v>5220</v>
      </c>
      <c r="D650" s="60">
        <v>1201</v>
      </c>
      <c r="E650" s="61">
        <v>44985</v>
      </c>
      <c r="F650" s="60">
        <v>137496</v>
      </c>
      <c r="G650" s="60" t="s">
        <v>47</v>
      </c>
      <c r="H650" s="60" t="s">
        <v>21</v>
      </c>
      <c r="I650" s="99">
        <v>4880</v>
      </c>
      <c r="J650" s="60"/>
      <c r="K650" s="60" t="s">
        <v>876</v>
      </c>
      <c r="L650" s="28">
        <v>57331281</v>
      </c>
    </row>
    <row r="651" spans="1:13" hidden="1">
      <c r="A651" s="60" t="s">
        <v>1806</v>
      </c>
      <c r="B651" s="60" t="s">
        <v>872</v>
      </c>
      <c r="C651" s="60" t="s">
        <v>5220</v>
      </c>
      <c r="D651" s="60">
        <v>1201</v>
      </c>
      <c r="E651" s="61">
        <v>44985</v>
      </c>
      <c r="F651" s="60">
        <v>137496</v>
      </c>
      <c r="G651" s="60" t="s">
        <v>47</v>
      </c>
      <c r="H651" s="60" t="s">
        <v>21</v>
      </c>
      <c r="I651" s="99">
        <v>6570</v>
      </c>
      <c r="J651" s="60"/>
      <c r="K651" s="60" t="s">
        <v>5221</v>
      </c>
      <c r="L651" s="28">
        <v>57353261</v>
      </c>
    </row>
    <row r="652" spans="1:13" hidden="1">
      <c r="A652" s="60" t="s">
        <v>3641</v>
      </c>
      <c r="B652" s="60" t="s">
        <v>209</v>
      </c>
      <c r="C652" s="60" t="s">
        <v>5222</v>
      </c>
      <c r="D652" s="60">
        <v>1201</v>
      </c>
      <c r="E652" s="61">
        <v>44985</v>
      </c>
      <c r="F652" s="60">
        <v>138183</v>
      </c>
      <c r="G652" s="60" t="s">
        <v>47</v>
      </c>
      <c r="H652" s="60" t="s">
        <v>21</v>
      </c>
      <c r="I652" s="99">
        <v>891.1</v>
      </c>
      <c r="J652" s="60"/>
      <c r="K652" s="60" t="s">
        <v>2957</v>
      </c>
      <c r="L652" s="28">
        <v>55738459</v>
      </c>
    </row>
    <row r="653" spans="1:13" hidden="1">
      <c r="A653" s="60" t="s">
        <v>3641</v>
      </c>
      <c r="B653" s="60" t="s">
        <v>209</v>
      </c>
      <c r="C653" s="60" t="s">
        <v>5223</v>
      </c>
      <c r="D653" s="60">
        <v>1201</v>
      </c>
      <c r="E653" s="61">
        <v>44985</v>
      </c>
      <c r="F653" s="60">
        <v>138183</v>
      </c>
      <c r="G653" s="60" t="s">
        <v>47</v>
      </c>
      <c r="H653" s="60" t="s">
        <v>21</v>
      </c>
      <c r="I653" s="99">
        <v>2997.15</v>
      </c>
      <c r="J653" s="60"/>
      <c r="K653" s="60" t="s">
        <v>4258</v>
      </c>
      <c r="L653" s="28">
        <v>55738459</v>
      </c>
    </row>
    <row r="654" spans="1:13" hidden="1">
      <c r="A654" s="60" t="s">
        <v>3641</v>
      </c>
      <c r="B654" s="60" t="s">
        <v>209</v>
      </c>
      <c r="C654" s="60" t="s">
        <v>5223</v>
      </c>
      <c r="D654" s="60">
        <v>1201</v>
      </c>
      <c r="E654" s="61">
        <v>44985</v>
      </c>
      <c r="F654" s="60">
        <v>138183</v>
      </c>
      <c r="G654" s="60" t="s">
        <v>47</v>
      </c>
      <c r="H654" s="60" t="s">
        <v>21</v>
      </c>
      <c r="I654" s="99">
        <v>3520.85</v>
      </c>
      <c r="J654" s="60"/>
      <c r="K654" s="60" t="s">
        <v>5181</v>
      </c>
      <c r="L654" s="28">
        <v>55738459</v>
      </c>
    </row>
    <row r="655" spans="1:13" hidden="1">
      <c r="A655" s="60" t="s">
        <v>3641</v>
      </c>
      <c r="B655" s="60" t="s">
        <v>209</v>
      </c>
      <c r="C655" s="60" t="s">
        <v>5223</v>
      </c>
      <c r="D655" s="60">
        <v>1201</v>
      </c>
      <c r="E655" s="61">
        <v>44985</v>
      </c>
      <c r="F655" s="60">
        <v>138183</v>
      </c>
      <c r="G655" s="60" t="s">
        <v>47</v>
      </c>
      <c r="H655" s="60" t="s">
        <v>21</v>
      </c>
      <c r="I655" s="99">
        <v>1754.5</v>
      </c>
      <c r="J655" s="60"/>
      <c r="K655" s="60" t="s">
        <v>5176</v>
      </c>
      <c r="L655" s="28">
        <v>55738459</v>
      </c>
    </row>
    <row r="656" spans="1:13" hidden="1">
      <c r="A656" s="60" t="s">
        <v>3641</v>
      </c>
      <c r="B656" s="60" t="s">
        <v>209</v>
      </c>
      <c r="C656" s="60" t="s">
        <v>5223</v>
      </c>
      <c r="D656" s="60">
        <v>1201</v>
      </c>
      <c r="E656" s="61">
        <v>44985</v>
      </c>
      <c r="F656" s="60">
        <v>138183</v>
      </c>
      <c r="G656" s="60" t="s">
        <v>47</v>
      </c>
      <c r="H656" s="60" t="s">
        <v>21</v>
      </c>
      <c r="I656" s="99">
        <v>1320</v>
      </c>
      <c r="J656" s="60"/>
      <c r="K656" s="60" t="s">
        <v>4752</v>
      </c>
      <c r="L656" s="28">
        <v>55738459</v>
      </c>
    </row>
    <row r="657" spans="1:12" hidden="1">
      <c r="A657" s="60" t="s">
        <v>3641</v>
      </c>
      <c r="B657" s="60" t="s">
        <v>209</v>
      </c>
      <c r="C657" s="60" t="s">
        <v>5223</v>
      </c>
      <c r="D657" s="60">
        <v>1201</v>
      </c>
      <c r="E657" s="61">
        <v>44985</v>
      </c>
      <c r="F657" s="60">
        <v>138183</v>
      </c>
      <c r="G657" s="60" t="s">
        <v>47</v>
      </c>
      <c r="H657" s="60" t="s">
        <v>21</v>
      </c>
      <c r="I657" s="99">
        <v>1930.5</v>
      </c>
      <c r="J657" s="60"/>
      <c r="K657" s="60" t="s">
        <v>4752</v>
      </c>
      <c r="L657" s="28">
        <v>55738459</v>
      </c>
    </row>
    <row r="658" spans="1:12" hidden="1">
      <c r="A658" s="60" t="s">
        <v>3641</v>
      </c>
      <c r="B658" s="60" t="s">
        <v>209</v>
      </c>
      <c r="C658" s="60" t="s">
        <v>5223</v>
      </c>
      <c r="D658" s="60">
        <v>1201</v>
      </c>
      <c r="E658" s="61">
        <v>44985</v>
      </c>
      <c r="F658" s="60">
        <v>138183</v>
      </c>
      <c r="G658" s="60" t="s">
        <v>47</v>
      </c>
      <c r="H658" s="60" t="s">
        <v>21</v>
      </c>
      <c r="I658" s="99">
        <v>3448.5</v>
      </c>
      <c r="J658" s="60"/>
      <c r="K658" s="60" t="s">
        <v>5178</v>
      </c>
      <c r="L658" s="28">
        <v>55738459</v>
      </c>
    </row>
    <row r="659" spans="1:12" hidden="1">
      <c r="A659" s="60" t="s">
        <v>3641</v>
      </c>
      <c r="B659" s="60" t="s">
        <v>209</v>
      </c>
      <c r="C659" s="60" t="s">
        <v>5223</v>
      </c>
      <c r="D659" s="60">
        <v>1201</v>
      </c>
      <c r="E659" s="61">
        <v>44985</v>
      </c>
      <c r="F659" s="60">
        <v>138183</v>
      </c>
      <c r="G659" s="60" t="s">
        <v>47</v>
      </c>
      <c r="H659" s="60" t="s">
        <v>21</v>
      </c>
      <c r="I659" s="99">
        <v>579.20000000000005</v>
      </c>
      <c r="J659" s="60"/>
      <c r="K659" s="60" t="s">
        <v>4863</v>
      </c>
      <c r="L659" s="28">
        <v>55738459</v>
      </c>
    </row>
    <row r="660" spans="1:12" hidden="1">
      <c r="A660" s="60" t="s">
        <v>3641</v>
      </c>
      <c r="B660" s="60" t="s">
        <v>209</v>
      </c>
      <c r="C660" s="60" t="s">
        <v>5223</v>
      </c>
      <c r="D660" s="60">
        <v>1201</v>
      </c>
      <c r="E660" s="61">
        <v>44985</v>
      </c>
      <c r="F660" s="60">
        <v>138183</v>
      </c>
      <c r="G660" s="60" t="s">
        <v>47</v>
      </c>
      <c r="H660" s="60" t="s">
        <v>21</v>
      </c>
      <c r="I660" s="99">
        <v>2192</v>
      </c>
      <c r="J660" s="60"/>
      <c r="K660" s="60" t="s">
        <v>5224</v>
      </c>
      <c r="L660" s="28">
        <v>55738459</v>
      </c>
    </row>
    <row r="661" spans="1:12" hidden="1">
      <c r="A661" s="60" t="s">
        <v>3641</v>
      </c>
      <c r="B661" s="60" t="s">
        <v>209</v>
      </c>
      <c r="C661" s="60" t="s">
        <v>5223</v>
      </c>
      <c r="D661" s="60">
        <v>1201</v>
      </c>
      <c r="E661" s="61">
        <v>44985</v>
      </c>
      <c r="F661" s="60">
        <v>138183</v>
      </c>
      <c r="G661" s="60" t="s">
        <v>47</v>
      </c>
      <c r="H661" s="60" t="s">
        <v>21</v>
      </c>
      <c r="I661" s="99">
        <v>2560</v>
      </c>
      <c r="J661" s="60"/>
      <c r="K661" s="60" t="s">
        <v>5225</v>
      </c>
      <c r="L661" s="28">
        <v>55738459</v>
      </c>
    </row>
    <row r="662" spans="1:12" hidden="1">
      <c r="A662" s="60" t="s">
        <v>166</v>
      </c>
      <c r="B662" s="60" t="s">
        <v>209</v>
      </c>
      <c r="C662" s="60" t="s">
        <v>5226</v>
      </c>
      <c r="D662" s="60">
        <v>1201</v>
      </c>
      <c r="E662" s="61">
        <v>44985</v>
      </c>
      <c r="F662" s="60">
        <v>137613</v>
      </c>
      <c r="G662" s="60" t="s">
        <v>47</v>
      </c>
      <c r="H662" s="60" t="s">
        <v>21</v>
      </c>
      <c r="I662" s="99">
        <v>3480</v>
      </c>
      <c r="J662" s="60"/>
      <c r="K662" s="60" t="s">
        <v>5177</v>
      </c>
      <c r="L662" s="28">
        <v>55738459</v>
      </c>
    </row>
    <row r="663" spans="1:12" hidden="1">
      <c r="A663" s="60" t="s">
        <v>166</v>
      </c>
      <c r="B663" s="60" t="s">
        <v>209</v>
      </c>
      <c r="C663" s="60" t="s">
        <v>5226</v>
      </c>
      <c r="D663" s="60">
        <v>1201</v>
      </c>
      <c r="E663" s="61">
        <v>44985</v>
      </c>
      <c r="F663" s="60">
        <v>137613</v>
      </c>
      <c r="G663" s="60" t="s">
        <v>47</v>
      </c>
      <c r="H663" s="60" t="s">
        <v>21</v>
      </c>
      <c r="I663" s="99">
        <v>1050</v>
      </c>
      <c r="J663" s="60"/>
      <c r="K663" s="60" t="s">
        <v>5227</v>
      </c>
      <c r="L663" s="28">
        <v>55738459</v>
      </c>
    </row>
    <row r="664" spans="1:12" hidden="1">
      <c r="A664" s="60" t="s">
        <v>166</v>
      </c>
      <c r="B664" s="60" t="s">
        <v>209</v>
      </c>
      <c r="C664" s="60" t="s">
        <v>5226</v>
      </c>
      <c r="D664" s="60">
        <v>1201</v>
      </c>
      <c r="E664" s="61">
        <v>44985</v>
      </c>
      <c r="F664" s="60">
        <v>137613</v>
      </c>
      <c r="G664" s="60" t="s">
        <v>47</v>
      </c>
      <c r="H664" s="60" t="s">
        <v>21</v>
      </c>
      <c r="I664" s="99">
        <v>3852</v>
      </c>
      <c r="J664" s="60"/>
      <c r="K664" s="60" t="s">
        <v>5228</v>
      </c>
      <c r="L664" s="28">
        <v>55738459</v>
      </c>
    </row>
    <row r="665" spans="1:12" hidden="1">
      <c r="A665" s="60" t="s">
        <v>166</v>
      </c>
      <c r="B665" s="60" t="s">
        <v>209</v>
      </c>
      <c r="C665" s="60" t="s">
        <v>5226</v>
      </c>
      <c r="D665" s="60">
        <v>1201</v>
      </c>
      <c r="E665" s="61">
        <v>44985</v>
      </c>
      <c r="F665" s="60">
        <v>137613</v>
      </c>
      <c r="G665" s="60" t="s">
        <v>47</v>
      </c>
      <c r="H665" s="60" t="s">
        <v>21</v>
      </c>
      <c r="I665" s="99">
        <v>4257</v>
      </c>
      <c r="J665" s="60"/>
      <c r="K665" s="60" t="s">
        <v>5229</v>
      </c>
      <c r="L665" s="28">
        <v>55738459</v>
      </c>
    </row>
    <row r="666" spans="1:12" hidden="1">
      <c r="A666" s="60" t="s">
        <v>166</v>
      </c>
      <c r="B666" s="60" t="s">
        <v>209</v>
      </c>
      <c r="C666" s="60" t="s">
        <v>5226</v>
      </c>
      <c r="D666" s="60">
        <v>1201</v>
      </c>
      <c r="E666" s="61">
        <v>44985</v>
      </c>
      <c r="F666" s="60">
        <v>137613</v>
      </c>
      <c r="G666" s="60" t="s">
        <v>47</v>
      </c>
      <c r="H666" s="60" t="s">
        <v>21</v>
      </c>
      <c r="I666" s="99">
        <v>1930.5</v>
      </c>
      <c r="J666" s="60"/>
      <c r="K666" s="60" t="s">
        <v>5135</v>
      </c>
      <c r="L666" s="28">
        <v>55738459</v>
      </c>
    </row>
    <row r="667" spans="1:12" hidden="1">
      <c r="A667" s="60" t="s">
        <v>166</v>
      </c>
      <c r="B667" s="60" t="s">
        <v>209</v>
      </c>
      <c r="C667" s="60" t="s">
        <v>5226</v>
      </c>
      <c r="D667" s="60">
        <v>1201</v>
      </c>
      <c r="E667" s="61">
        <v>44985</v>
      </c>
      <c r="F667" s="60">
        <v>137613</v>
      </c>
      <c r="G667" s="60" t="s">
        <v>47</v>
      </c>
      <c r="H667" s="60" t="s">
        <v>21</v>
      </c>
      <c r="I667" s="99">
        <v>960</v>
      </c>
      <c r="J667" s="60"/>
      <c r="K667" s="60" t="s">
        <v>5136</v>
      </c>
      <c r="L667" s="28">
        <v>55738459</v>
      </c>
    </row>
    <row r="668" spans="1:12" hidden="1">
      <c r="A668" s="60" t="s">
        <v>166</v>
      </c>
      <c r="B668" s="60" t="s">
        <v>209</v>
      </c>
      <c r="C668" s="60" t="s">
        <v>5226</v>
      </c>
      <c r="D668" s="60">
        <v>1201</v>
      </c>
      <c r="E668" s="61">
        <v>44985</v>
      </c>
      <c r="F668" s="60">
        <v>137613</v>
      </c>
      <c r="G668" s="60" t="s">
        <v>47</v>
      </c>
      <c r="H668" s="60" t="s">
        <v>21</v>
      </c>
      <c r="I668" s="99">
        <v>960</v>
      </c>
      <c r="J668" s="60"/>
      <c r="K668" s="60" t="s">
        <v>5230</v>
      </c>
      <c r="L668" s="28">
        <v>55738459</v>
      </c>
    </row>
    <row r="669" spans="1:12" hidden="1">
      <c r="A669" s="60" t="s">
        <v>166</v>
      </c>
      <c r="B669" s="60" t="s">
        <v>209</v>
      </c>
      <c r="C669" s="60" t="s">
        <v>5226</v>
      </c>
      <c r="D669" s="60">
        <v>1201</v>
      </c>
      <c r="E669" s="61">
        <v>44985</v>
      </c>
      <c r="F669" s="60">
        <v>137613</v>
      </c>
      <c r="G669" s="60" t="s">
        <v>47</v>
      </c>
      <c r="H669" s="60" t="s">
        <v>21</v>
      </c>
      <c r="I669" s="99">
        <v>960</v>
      </c>
      <c r="J669" s="60"/>
      <c r="K669" s="60" t="s">
        <v>5231</v>
      </c>
      <c r="L669" s="28">
        <v>55738459</v>
      </c>
    </row>
    <row r="670" spans="1:12" hidden="1">
      <c r="A670" s="60" t="s">
        <v>166</v>
      </c>
      <c r="B670" s="60" t="s">
        <v>209</v>
      </c>
      <c r="C670" s="60" t="s">
        <v>5226</v>
      </c>
      <c r="D670" s="60">
        <v>1201</v>
      </c>
      <c r="E670" s="61">
        <v>44985</v>
      </c>
      <c r="F670" s="60">
        <v>137613</v>
      </c>
      <c r="G670" s="60" t="s">
        <v>47</v>
      </c>
      <c r="H670" s="60" t="s">
        <v>21</v>
      </c>
      <c r="I670" s="99">
        <v>2944</v>
      </c>
      <c r="J670" s="60"/>
      <c r="K670" s="60" t="s">
        <v>5232</v>
      </c>
      <c r="L670" s="28">
        <v>55738459</v>
      </c>
    </row>
    <row r="671" spans="1:12" hidden="1">
      <c r="A671" s="60" t="s">
        <v>166</v>
      </c>
      <c r="B671" s="60" t="s">
        <v>209</v>
      </c>
      <c r="C671" s="60" t="s">
        <v>5233</v>
      </c>
      <c r="D671" s="60">
        <v>1201</v>
      </c>
      <c r="E671" s="61">
        <v>44985</v>
      </c>
      <c r="F671" s="60">
        <v>138090</v>
      </c>
      <c r="G671" s="60" t="s">
        <v>47</v>
      </c>
      <c r="H671" s="60" t="s">
        <v>21</v>
      </c>
      <c r="I671" s="99">
        <v>4818</v>
      </c>
      <c r="J671" s="60"/>
      <c r="K671" s="60" t="s">
        <v>5234</v>
      </c>
      <c r="L671" s="28">
        <v>55738459</v>
      </c>
    </row>
    <row r="672" spans="1:12" hidden="1">
      <c r="A672" s="60" t="s">
        <v>166</v>
      </c>
      <c r="B672" s="60" t="s">
        <v>209</v>
      </c>
      <c r="C672" s="60" t="s">
        <v>5233</v>
      </c>
      <c r="D672" s="60">
        <v>1201</v>
      </c>
      <c r="E672" s="61">
        <v>44985</v>
      </c>
      <c r="F672" s="60">
        <v>138090</v>
      </c>
      <c r="G672" s="60" t="s">
        <v>47</v>
      </c>
      <c r="H672" s="60" t="s">
        <v>21</v>
      </c>
      <c r="I672" s="99">
        <v>2706</v>
      </c>
      <c r="J672" s="60"/>
      <c r="K672" s="60" t="s">
        <v>5235</v>
      </c>
      <c r="L672" s="28">
        <v>55738459</v>
      </c>
    </row>
    <row r="673" spans="1:12" hidden="1">
      <c r="A673" s="60" t="s">
        <v>166</v>
      </c>
      <c r="B673" s="60" t="s">
        <v>209</v>
      </c>
      <c r="C673" s="60" t="s">
        <v>5233</v>
      </c>
      <c r="D673" s="60">
        <v>1201</v>
      </c>
      <c r="E673" s="61">
        <v>44985</v>
      </c>
      <c r="F673" s="60">
        <v>138090</v>
      </c>
      <c r="G673" s="60" t="s">
        <v>47</v>
      </c>
      <c r="H673" s="60" t="s">
        <v>21</v>
      </c>
      <c r="I673" s="99">
        <v>2592</v>
      </c>
      <c r="J673" s="60"/>
      <c r="K673" s="60" t="s">
        <v>5236</v>
      </c>
      <c r="L673" s="28">
        <v>55738459</v>
      </c>
    </row>
    <row r="674" spans="1:12" hidden="1">
      <c r="A674" s="60" t="s">
        <v>166</v>
      </c>
      <c r="B674" s="60" t="s">
        <v>209</v>
      </c>
      <c r="C674" s="60" t="s">
        <v>5233</v>
      </c>
      <c r="D674" s="60">
        <v>1201</v>
      </c>
      <c r="E674" s="61">
        <v>44985</v>
      </c>
      <c r="F674" s="60">
        <v>138090</v>
      </c>
      <c r="G674" s="60" t="s">
        <v>47</v>
      </c>
      <c r="H674" s="60" t="s">
        <v>21</v>
      </c>
      <c r="I674" s="99">
        <v>5440</v>
      </c>
      <c r="J674" s="60"/>
      <c r="K674" s="60" t="s">
        <v>5237</v>
      </c>
      <c r="L674" s="28">
        <v>55738459</v>
      </c>
    </row>
    <row r="675" spans="1:12" hidden="1">
      <c r="A675" s="60" t="s">
        <v>166</v>
      </c>
      <c r="B675" s="60" t="s">
        <v>209</v>
      </c>
      <c r="C675" s="60" t="s">
        <v>5233</v>
      </c>
      <c r="D675" s="60">
        <v>1201</v>
      </c>
      <c r="E675" s="61">
        <v>44985</v>
      </c>
      <c r="F675" s="60">
        <v>138090</v>
      </c>
      <c r="G675" s="60" t="s">
        <v>47</v>
      </c>
      <c r="H675" s="60" t="s">
        <v>21</v>
      </c>
      <c r="I675" s="99">
        <v>3280</v>
      </c>
      <c r="J675" s="60"/>
      <c r="K675" s="60" t="s">
        <v>5238</v>
      </c>
      <c r="L675" s="28">
        <v>55738459</v>
      </c>
    </row>
    <row r="676" spans="1:12" hidden="1">
      <c r="A676" s="60" t="s">
        <v>166</v>
      </c>
      <c r="B676" s="60" t="s">
        <v>209</v>
      </c>
      <c r="C676" s="60" t="s">
        <v>5233</v>
      </c>
      <c r="D676" s="60">
        <v>1201</v>
      </c>
      <c r="E676" s="61">
        <v>44985</v>
      </c>
      <c r="F676" s="60">
        <v>138090</v>
      </c>
      <c r="G676" s="60" t="s">
        <v>47</v>
      </c>
      <c r="H676" s="60" t="s">
        <v>21</v>
      </c>
      <c r="I676" s="99">
        <v>4894.5</v>
      </c>
      <c r="J676" s="60"/>
      <c r="K676" s="60" t="s">
        <v>5239</v>
      </c>
      <c r="L676" s="28">
        <v>55738459</v>
      </c>
    </row>
    <row r="677" spans="1:12" hidden="1">
      <c r="A677" s="60" t="s">
        <v>166</v>
      </c>
      <c r="B677" s="60" t="s">
        <v>209</v>
      </c>
      <c r="C677" s="60" t="s">
        <v>5240</v>
      </c>
      <c r="D677" s="60">
        <v>1201</v>
      </c>
      <c r="E677" s="61">
        <v>44985</v>
      </c>
      <c r="F677" s="60">
        <v>138090</v>
      </c>
      <c r="G677" s="60" t="s">
        <v>47</v>
      </c>
      <c r="H677" s="60" t="s">
        <v>21</v>
      </c>
      <c r="I677" s="99">
        <v>114</v>
      </c>
      <c r="J677" s="60"/>
      <c r="K677" s="60" t="s">
        <v>5241</v>
      </c>
      <c r="L677" s="28">
        <v>55738459</v>
      </c>
    </row>
    <row r="678" spans="1:12" hidden="1">
      <c r="A678" s="60" t="s">
        <v>4451</v>
      </c>
      <c r="B678" s="60" t="s">
        <v>1007</v>
      </c>
      <c r="C678" s="60" t="s">
        <v>5242</v>
      </c>
      <c r="D678" s="60">
        <v>1201</v>
      </c>
      <c r="E678" s="61">
        <v>44985</v>
      </c>
      <c r="F678" s="60">
        <v>137805</v>
      </c>
      <c r="G678" s="60" t="s">
        <v>47</v>
      </c>
      <c r="H678" s="60" t="s">
        <v>77</v>
      </c>
      <c r="I678" s="99">
        <v>75386.880000000005</v>
      </c>
      <c r="J678" s="60"/>
      <c r="K678" s="60" t="s">
        <v>4454</v>
      </c>
      <c r="L678" s="28">
        <v>57316330</v>
      </c>
    </row>
    <row r="679" spans="1:12" hidden="1">
      <c r="A679" s="60" t="s">
        <v>4451</v>
      </c>
      <c r="B679" s="60" t="s">
        <v>1007</v>
      </c>
      <c r="C679" s="60" t="s">
        <v>5242</v>
      </c>
      <c r="D679" s="60">
        <v>1201</v>
      </c>
      <c r="E679" s="61">
        <v>44985</v>
      </c>
      <c r="F679" s="60">
        <v>137805</v>
      </c>
      <c r="G679" s="60" t="s">
        <v>47</v>
      </c>
      <c r="H679" s="60" t="s">
        <v>77</v>
      </c>
      <c r="I679" s="99">
        <v>37693.440000000002</v>
      </c>
      <c r="J679" s="60"/>
      <c r="K679" s="60" t="s">
        <v>4454</v>
      </c>
      <c r="L679" s="28">
        <v>57316330</v>
      </c>
    </row>
    <row r="680" spans="1:12" hidden="1">
      <c r="A680" s="60" t="s">
        <v>5243</v>
      </c>
      <c r="B680" s="60" t="s">
        <v>4456</v>
      </c>
      <c r="C680" s="60" t="s">
        <v>5244</v>
      </c>
      <c r="D680" s="60">
        <v>1201</v>
      </c>
      <c r="E680" s="61">
        <v>44985</v>
      </c>
      <c r="F680" s="60">
        <v>138558</v>
      </c>
      <c r="G680" s="60" t="s">
        <v>47</v>
      </c>
      <c r="H680" s="60" t="s">
        <v>21</v>
      </c>
      <c r="I680" s="99">
        <v>21</v>
      </c>
      <c r="J680" s="60"/>
      <c r="K680" s="60" t="s">
        <v>4458</v>
      </c>
      <c r="L680" s="28">
        <v>55738459</v>
      </c>
    </row>
    <row r="681" spans="1:12" hidden="1">
      <c r="A681" s="60" t="s">
        <v>5243</v>
      </c>
      <c r="B681" s="60" t="s">
        <v>4456</v>
      </c>
      <c r="C681" s="60" t="s">
        <v>5244</v>
      </c>
      <c r="D681" s="60">
        <v>1201</v>
      </c>
      <c r="E681" s="61">
        <v>44985</v>
      </c>
      <c r="F681" s="60">
        <v>138558</v>
      </c>
      <c r="G681" s="60" t="s">
        <v>47</v>
      </c>
      <c r="H681" s="60" t="s">
        <v>21</v>
      </c>
      <c r="I681" s="99">
        <v>1194</v>
      </c>
      <c r="J681" s="60"/>
      <c r="K681" s="60" t="s">
        <v>4458</v>
      </c>
      <c r="L681" s="28">
        <v>55738459</v>
      </c>
    </row>
    <row r="682" spans="1:12" hidden="1">
      <c r="A682" s="60" t="s">
        <v>5243</v>
      </c>
      <c r="B682" s="60" t="s">
        <v>4456</v>
      </c>
      <c r="C682" s="60" t="s">
        <v>5244</v>
      </c>
      <c r="D682" s="60">
        <v>1201</v>
      </c>
      <c r="E682" s="61">
        <v>44985</v>
      </c>
      <c r="F682" s="60">
        <v>138558</v>
      </c>
      <c r="G682" s="60" t="s">
        <v>47</v>
      </c>
      <c r="H682" s="60" t="s">
        <v>21</v>
      </c>
      <c r="I682" s="99">
        <v>28710</v>
      </c>
      <c r="J682" s="60"/>
      <c r="K682" s="60" t="s">
        <v>4458</v>
      </c>
      <c r="L682" s="28">
        <v>55738459</v>
      </c>
    </row>
    <row r="683" spans="1:12" hidden="1">
      <c r="A683" s="60" t="s">
        <v>5243</v>
      </c>
      <c r="B683" s="60" t="s">
        <v>4456</v>
      </c>
      <c r="C683" s="60" t="s">
        <v>5244</v>
      </c>
      <c r="D683" s="60">
        <v>1201</v>
      </c>
      <c r="E683" s="61">
        <v>44985</v>
      </c>
      <c r="F683" s="60">
        <v>138558</v>
      </c>
      <c r="G683" s="60" t="s">
        <v>47</v>
      </c>
      <c r="H683" s="60" t="s">
        <v>21</v>
      </c>
      <c r="I683" s="99">
        <v>720</v>
      </c>
      <c r="J683" s="60"/>
      <c r="K683" s="60" t="s">
        <v>4458</v>
      </c>
      <c r="L683" s="28">
        <v>55738459</v>
      </c>
    </row>
    <row r="684" spans="1:12" hidden="1">
      <c r="A684" s="60" t="s">
        <v>5243</v>
      </c>
      <c r="B684" s="60" t="s">
        <v>4456</v>
      </c>
      <c r="C684" s="60" t="s">
        <v>5244</v>
      </c>
      <c r="D684" s="60">
        <v>1201</v>
      </c>
      <c r="E684" s="61">
        <v>44985</v>
      </c>
      <c r="F684" s="60">
        <v>138558</v>
      </c>
      <c r="G684" s="60" t="s">
        <v>47</v>
      </c>
      <c r="H684" s="60" t="s">
        <v>21</v>
      </c>
      <c r="I684" s="99">
        <v>31770</v>
      </c>
      <c r="J684" s="60"/>
      <c r="K684" s="60" t="s">
        <v>4458</v>
      </c>
      <c r="L684" s="28">
        <v>55738459</v>
      </c>
    </row>
    <row r="685" spans="1:12" hidden="1">
      <c r="A685" s="60" t="s">
        <v>5243</v>
      </c>
      <c r="B685" s="60" t="s">
        <v>4456</v>
      </c>
      <c r="C685" s="60" t="s">
        <v>5244</v>
      </c>
      <c r="D685" s="60">
        <v>1201</v>
      </c>
      <c r="E685" s="61">
        <v>44985</v>
      </c>
      <c r="F685" s="60">
        <v>138558</v>
      </c>
      <c r="G685" s="60" t="s">
        <v>47</v>
      </c>
      <c r="H685" s="60" t="s">
        <v>21</v>
      </c>
      <c r="I685" s="99">
        <v>13656</v>
      </c>
      <c r="J685" s="60"/>
      <c r="K685" s="60" t="s">
        <v>4458</v>
      </c>
      <c r="L685" s="28">
        <v>55738459</v>
      </c>
    </row>
    <row r="686" spans="1:12" hidden="1">
      <c r="A686" s="60" t="s">
        <v>5243</v>
      </c>
      <c r="B686" s="60" t="s">
        <v>4456</v>
      </c>
      <c r="C686" s="60" t="s">
        <v>5244</v>
      </c>
      <c r="D686" s="60">
        <v>1201</v>
      </c>
      <c r="E686" s="61">
        <v>44985</v>
      </c>
      <c r="F686" s="60">
        <v>138558</v>
      </c>
      <c r="G686" s="60" t="s">
        <v>47</v>
      </c>
      <c r="H686" s="60" t="s">
        <v>21</v>
      </c>
      <c r="I686" s="99">
        <v>6786</v>
      </c>
      <c r="J686" s="60"/>
      <c r="K686" s="60" t="s">
        <v>5202</v>
      </c>
      <c r="L686" s="28">
        <v>55738459</v>
      </c>
    </row>
    <row r="687" spans="1:12" hidden="1">
      <c r="A687" s="60" t="s">
        <v>5243</v>
      </c>
      <c r="B687" s="60" t="s">
        <v>4456</v>
      </c>
      <c r="C687" s="60" t="s">
        <v>5244</v>
      </c>
      <c r="D687" s="60">
        <v>1201</v>
      </c>
      <c r="E687" s="61">
        <v>44985</v>
      </c>
      <c r="F687" s="60">
        <v>138558</v>
      </c>
      <c r="G687" s="60" t="s">
        <v>47</v>
      </c>
      <c r="H687" s="60" t="s">
        <v>21</v>
      </c>
      <c r="I687" s="99">
        <v>180</v>
      </c>
      <c r="J687" s="60"/>
      <c r="K687" s="60" t="s">
        <v>4867</v>
      </c>
      <c r="L687" s="28">
        <v>55738459</v>
      </c>
    </row>
    <row r="688" spans="1:12" hidden="1">
      <c r="A688" s="60" t="s">
        <v>4846</v>
      </c>
      <c r="B688" s="60" t="s">
        <v>4847</v>
      </c>
      <c r="C688" s="60" t="s">
        <v>5245</v>
      </c>
      <c r="D688" s="60">
        <v>1201</v>
      </c>
      <c r="E688" s="61">
        <v>44985</v>
      </c>
      <c r="F688" s="60">
        <v>138495</v>
      </c>
      <c r="G688" s="60" t="s">
        <v>47</v>
      </c>
      <c r="H688" s="60" t="s">
        <v>21</v>
      </c>
      <c r="I688" s="99">
        <v>28981.5</v>
      </c>
      <c r="J688" s="60"/>
      <c r="K688" s="60" t="s">
        <v>4849</v>
      </c>
      <c r="L688" s="28">
        <v>55881669</v>
      </c>
    </row>
    <row r="689" spans="1:12" hidden="1">
      <c r="A689" s="60" t="s">
        <v>4846</v>
      </c>
      <c r="B689" s="60" t="s">
        <v>4847</v>
      </c>
      <c r="C689" s="60" t="s">
        <v>5245</v>
      </c>
      <c r="D689" s="60">
        <v>1201</v>
      </c>
      <c r="E689" s="61">
        <v>44985</v>
      </c>
      <c r="F689" s="60">
        <v>138495</v>
      </c>
      <c r="G689" s="60" t="s">
        <v>47</v>
      </c>
      <c r="H689" s="60" t="s">
        <v>21</v>
      </c>
      <c r="I689" s="99">
        <v>38468.25</v>
      </c>
      <c r="J689" s="60"/>
      <c r="K689" s="60" t="s">
        <v>4849</v>
      </c>
      <c r="L689" s="28">
        <v>55881669</v>
      </c>
    </row>
    <row r="690" spans="1:12" hidden="1">
      <c r="A690" s="60" t="s">
        <v>4846</v>
      </c>
      <c r="B690" s="60" t="s">
        <v>4847</v>
      </c>
      <c r="C690" s="60" t="s">
        <v>5245</v>
      </c>
      <c r="D690" s="60">
        <v>1201</v>
      </c>
      <c r="E690" s="61">
        <v>44985</v>
      </c>
      <c r="F690" s="60">
        <v>138495</v>
      </c>
      <c r="G690" s="60" t="s">
        <v>47</v>
      </c>
      <c r="H690" s="60" t="s">
        <v>21</v>
      </c>
      <c r="I690" s="99">
        <v>26190</v>
      </c>
      <c r="J690" s="60"/>
      <c r="K690" s="60" t="s">
        <v>4850</v>
      </c>
      <c r="L690" s="28">
        <v>55881669</v>
      </c>
    </row>
    <row r="691" spans="1:12" hidden="1">
      <c r="A691" s="60" t="s">
        <v>4846</v>
      </c>
      <c r="B691" s="60" t="s">
        <v>4847</v>
      </c>
      <c r="C691" s="60" t="s">
        <v>5245</v>
      </c>
      <c r="D691" s="60">
        <v>1201</v>
      </c>
      <c r="E691" s="61">
        <v>44985</v>
      </c>
      <c r="F691" s="60">
        <v>138495</v>
      </c>
      <c r="G691" s="60" t="s">
        <v>47</v>
      </c>
      <c r="H691" s="60" t="s">
        <v>21</v>
      </c>
      <c r="I691" s="99">
        <v>9585</v>
      </c>
      <c r="J691" s="60"/>
      <c r="K691" s="60" t="s">
        <v>4850</v>
      </c>
      <c r="L691" s="28">
        <v>55881669</v>
      </c>
    </row>
    <row r="692" spans="1:12" hidden="1">
      <c r="A692" s="60" t="s">
        <v>4846</v>
      </c>
      <c r="B692" s="60" t="s">
        <v>4847</v>
      </c>
      <c r="C692" s="60" t="s">
        <v>5245</v>
      </c>
      <c r="D692" s="60">
        <v>1201</v>
      </c>
      <c r="E692" s="61">
        <v>44985</v>
      </c>
      <c r="F692" s="60">
        <v>138495</v>
      </c>
      <c r="G692" s="60" t="s">
        <v>47</v>
      </c>
      <c r="H692" s="60" t="s">
        <v>21</v>
      </c>
      <c r="I692" s="99">
        <v>7380</v>
      </c>
      <c r="J692" s="60"/>
      <c r="K692" s="60" t="s">
        <v>4851</v>
      </c>
      <c r="L692" s="28">
        <v>55881669</v>
      </c>
    </row>
    <row r="693" spans="1:12" hidden="1">
      <c r="A693" s="60" t="s">
        <v>4847</v>
      </c>
      <c r="B693" s="60" t="s">
        <v>4847</v>
      </c>
      <c r="C693" s="60" t="s">
        <v>5245</v>
      </c>
      <c r="D693" s="60">
        <v>1201</v>
      </c>
      <c r="E693" s="61">
        <v>44985</v>
      </c>
      <c r="F693" s="60">
        <v>138495</v>
      </c>
      <c r="G693" s="60" t="s">
        <v>47</v>
      </c>
      <c r="H693" s="60" t="s">
        <v>21</v>
      </c>
      <c r="I693" s="99">
        <v>14866.28</v>
      </c>
      <c r="J693" s="60"/>
      <c r="K693" s="60" t="s">
        <v>5166</v>
      </c>
      <c r="L693" s="28">
        <v>57376210</v>
      </c>
    </row>
    <row r="694" spans="1:12" hidden="1">
      <c r="A694" s="60" t="s">
        <v>4847</v>
      </c>
      <c r="B694" s="60" t="s">
        <v>4847</v>
      </c>
      <c r="C694" s="60" t="s">
        <v>5245</v>
      </c>
      <c r="D694" s="60">
        <v>1201</v>
      </c>
      <c r="E694" s="61">
        <v>44985</v>
      </c>
      <c r="F694" s="60">
        <v>138495</v>
      </c>
      <c r="G694" s="60" t="s">
        <v>47</v>
      </c>
      <c r="H694" s="60" t="s">
        <v>21</v>
      </c>
      <c r="I694" s="99">
        <v>2448.54</v>
      </c>
      <c r="J694" s="60"/>
      <c r="K694" s="60" t="s">
        <v>5139</v>
      </c>
      <c r="L694" s="28">
        <v>57376210</v>
      </c>
    </row>
    <row r="695" spans="1:12" hidden="1">
      <c r="A695" s="60" t="s">
        <v>4847</v>
      </c>
      <c r="B695" s="60" t="s">
        <v>4847</v>
      </c>
      <c r="C695" s="60" t="s">
        <v>5245</v>
      </c>
      <c r="D695" s="60">
        <v>1201</v>
      </c>
      <c r="E695" s="61">
        <v>44985</v>
      </c>
      <c r="F695" s="60">
        <v>138495</v>
      </c>
      <c r="G695" s="60" t="s">
        <v>47</v>
      </c>
      <c r="H695" s="60" t="s">
        <v>21</v>
      </c>
      <c r="I695" s="99">
        <v>44.6</v>
      </c>
      <c r="J695" s="60"/>
      <c r="K695" s="60" t="s">
        <v>5246</v>
      </c>
      <c r="L695" s="28">
        <v>57376210</v>
      </c>
    </row>
    <row r="696" spans="1:12" hidden="1">
      <c r="A696" s="60" t="s">
        <v>166</v>
      </c>
      <c r="B696" s="60" t="s">
        <v>292</v>
      </c>
      <c r="C696" s="60" t="s">
        <v>5247</v>
      </c>
      <c r="D696" s="60">
        <v>1201</v>
      </c>
      <c r="E696" s="61">
        <v>44985</v>
      </c>
      <c r="F696" s="60">
        <v>138864</v>
      </c>
      <c r="G696" s="60" t="s">
        <v>47</v>
      </c>
      <c r="H696" s="60" t="s">
        <v>21</v>
      </c>
      <c r="I696" s="99">
        <v>4852.2700000000004</v>
      </c>
      <c r="J696" s="60"/>
      <c r="K696" s="60" t="s">
        <v>5248</v>
      </c>
      <c r="L696" s="28">
        <v>55738459</v>
      </c>
    </row>
    <row r="697" spans="1:12" hidden="1">
      <c r="A697" s="60" t="s">
        <v>166</v>
      </c>
      <c r="B697" s="60" t="s">
        <v>292</v>
      </c>
      <c r="C697" s="60" t="s">
        <v>5247</v>
      </c>
      <c r="D697" s="60">
        <v>1201</v>
      </c>
      <c r="E697" s="61">
        <v>44985</v>
      </c>
      <c r="F697" s="60">
        <v>138864</v>
      </c>
      <c r="G697" s="60" t="s">
        <v>47</v>
      </c>
      <c r="H697" s="60" t="s">
        <v>21</v>
      </c>
      <c r="I697" s="99">
        <v>5104.1000000000004</v>
      </c>
      <c r="J697" s="60"/>
      <c r="K697" s="60" t="s">
        <v>4539</v>
      </c>
      <c r="L697" s="28">
        <v>55738459</v>
      </c>
    </row>
    <row r="698" spans="1:12" hidden="1">
      <c r="A698" s="60" t="s">
        <v>166</v>
      </c>
      <c r="B698" s="60" t="s">
        <v>292</v>
      </c>
      <c r="C698" s="60" t="s">
        <v>5247</v>
      </c>
      <c r="D698" s="60">
        <v>1201</v>
      </c>
      <c r="E698" s="61">
        <v>44985</v>
      </c>
      <c r="F698" s="60">
        <v>138864</v>
      </c>
      <c r="G698" s="60" t="s">
        <v>47</v>
      </c>
      <c r="H698" s="60" t="s">
        <v>21</v>
      </c>
      <c r="I698" s="99">
        <v>8217.7000000000007</v>
      </c>
      <c r="J698" s="60"/>
      <c r="K698" s="60" t="s">
        <v>5190</v>
      </c>
      <c r="L698" s="28">
        <v>55738459</v>
      </c>
    </row>
    <row r="699" spans="1:12" hidden="1">
      <c r="A699" s="60" t="s">
        <v>5249</v>
      </c>
      <c r="B699" s="60" t="s">
        <v>405</v>
      </c>
      <c r="C699" s="60" t="s">
        <v>5250</v>
      </c>
      <c r="D699" s="60">
        <v>1204</v>
      </c>
      <c r="E699" s="61">
        <v>44985</v>
      </c>
      <c r="F699" s="60">
        <v>138061</v>
      </c>
      <c r="G699" s="60" t="s">
        <v>47</v>
      </c>
      <c r="H699" s="60" t="s">
        <v>128</v>
      </c>
      <c r="I699" s="99">
        <v>12393</v>
      </c>
      <c r="J699" s="60"/>
      <c r="K699" s="60" t="s">
        <v>5251</v>
      </c>
      <c r="L699" s="28">
        <v>57225201</v>
      </c>
    </row>
    <row r="700" spans="1:12" hidden="1">
      <c r="A700" s="60" t="s">
        <v>5249</v>
      </c>
      <c r="B700" s="60" t="s">
        <v>405</v>
      </c>
      <c r="C700" s="60" t="s">
        <v>5250</v>
      </c>
      <c r="D700" s="60">
        <v>1204</v>
      </c>
      <c r="E700" s="61">
        <v>44985</v>
      </c>
      <c r="F700" s="60">
        <v>138061</v>
      </c>
      <c r="G700" s="60" t="s">
        <v>47</v>
      </c>
      <c r="H700" s="60" t="s">
        <v>128</v>
      </c>
      <c r="I700" s="99">
        <v>12393</v>
      </c>
      <c r="J700" s="60"/>
      <c r="K700" s="60" t="s">
        <v>5252</v>
      </c>
      <c r="L700" s="28">
        <v>57225201</v>
      </c>
    </row>
    <row r="701" spans="1:12" hidden="1">
      <c r="A701" s="60" t="s">
        <v>5249</v>
      </c>
      <c r="B701" s="60" t="s">
        <v>405</v>
      </c>
      <c r="C701" s="60" t="s">
        <v>5250</v>
      </c>
      <c r="D701" s="60">
        <v>1204</v>
      </c>
      <c r="E701" s="61">
        <v>44985</v>
      </c>
      <c r="F701" s="60">
        <v>138061</v>
      </c>
      <c r="G701" s="60" t="s">
        <v>47</v>
      </c>
      <c r="H701" s="60" t="s">
        <v>128</v>
      </c>
      <c r="I701" s="99">
        <v>12393</v>
      </c>
      <c r="J701" s="60"/>
      <c r="K701" s="60" t="s">
        <v>5253</v>
      </c>
      <c r="L701" s="28">
        <v>57225201</v>
      </c>
    </row>
    <row r="702" spans="1:12" hidden="1">
      <c r="A702" s="60" t="s">
        <v>5249</v>
      </c>
      <c r="B702" s="60" t="s">
        <v>405</v>
      </c>
      <c r="C702" s="60" t="s">
        <v>5250</v>
      </c>
      <c r="D702" s="60">
        <v>1204</v>
      </c>
      <c r="E702" s="61">
        <v>44985</v>
      </c>
      <c r="F702" s="60">
        <v>138061</v>
      </c>
      <c r="G702" s="60" t="s">
        <v>47</v>
      </c>
      <c r="H702" s="60" t="s">
        <v>128</v>
      </c>
      <c r="I702" s="99">
        <v>12395.55</v>
      </c>
      <c r="J702" s="60"/>
      <c r="K702" s="60" t="s">
        <v>5254</v>
      </c>
      <c r="L702" s="28">
        <v>57225201</v>
      </c>
    </row>
    <row r="703" spans="1:12" hidden="1">
      <c r="A703" s="60" t="s">
        <v>5249</v>
      </c>
      <c r="B703" s="60" t="s">
        <v>405</v>
      </c>
      <c r="C703" s="60" t="s">
        <v>5250</v>
      </c>
      <c r="D703" s="60">
        <v>1204</v>
      </c>
      <c r="E703" s="61">
        <v>44985</v>
      </c>
      <c r="F703" s="60">
        <v>138061</v>
      </c>
      <c r="G703" s="60" t="s">
        <v>47</v>
      </c>
      <c r="H703" s="60" t="s">
        <v>128</v>
      </c>
      <c r="I703" s="99">
        <v>12393</v>
      </c>
      <c r="J703" s="60"/>
      <c r="K703" s="60" t="s">
        <v>5255</v>
      </c>
      <c r="L703" s="28">
        <v>57225201</v>
      </c>
    </row>
    <row r="704" spans="1:12" hidden="1">
      <c r="A704" s="60" t="s">
        <v>5249</v>
      </c>
      <c r="B704" s="60" t="s">
        <v>405</v>
      </c>
      <c r="C704" s="60" t="s">
        <v>5250</v>
      </c>
      <c r="D704" s="60">
        <v>1204</v>
      </c>
      <c r="E704" s="61">
        <v>44985</v>
      </c>
      <c r="F704" s="60">
        <v>138061</v>
      </c>
      <c r="G704" s="60" t="s">
        <v>47</v>
      </c>
      <c r="H704" s="60" t="s">
        <v>128</v>
      </c>
      <c r="I704" s="99">
        <v>12393</v>
      </c>
      <c r="J704" s="60"/>
      <c r="K704" s="60" t="s">
        <v>5256</v>
      </c>
      <c r="L704" s="28">
        <v>57225201</v>
      </c>
    </row>
    <row r="705" spans="1:12" hidden="1">
      <c r="A705" s="60" t="s">
        <v>5249</v>
      </c>
      <c r="B705" s="60" t="s">
        <v>405</v>
      </c>
      <c r="C705" s="60" t="s">
        <v>5250</v>
      </c>
      <c r="D705" s="60">
        <v>1204</v>
      </c>
      <c r="E705" s="61">
        <v>44985</v>
      </c>
      <c r="F705" s="60">
        <v>138061</v>
      </c>
      <c r="G705" s="60" t="s">
        <v>47</v>
      </c>
      <c r="H705" s="60" t="s">
        <v>128</v>
      </c>
      <c r="I705" s="99">
        <v>58124.66</v>
      </c>
      <c r="J705" s="60"/>
      <c r="K705" s="60" t="s">
        <v>5257</v>
      </c>
      <c r="L705" s="28">
        <v>57225201</v>
      </c>
    </row>
    <row r="706" spans="1:12" hidden="1">
      <c r="A706" s="60" t="s">
        <v>5249</v>
      </c>
      <c r="B706" s="60" t="s">
        <v>405</v>
      </c>
      <c r="C706" s="60" t="s">
        <v>5250</v>
      </c>
      <c r="D706" s="60">
        <v>1204</v>
      </c>
      <c r="E706" s="61">
        <v>44985</v>
      </c>
      <c r="F706" s="60">
        <v>138061</v>
      </c>
      <c r="G706" s="60" t="s">
        <v>47</v>
      </c>
      <c r="H706" s="60" t="s">
        <v>128</v>
      </c>
      <c r="I706" s="99">
        <v>10323</v>
      </c>
      <c r="J706" s="60"/>
      <c r="K706" s="60" t="s">
        <v>5258</v>
      </c>
      <c r="L706" s="28">
        <v>57225201</v>
      </c>
    </row>
    <row r="707" spans="1:12" hidden="1">
      <c r="A707" s="60" t="s">
        <v>5249</v>
      </c>
      <c r="B707" s="60" t="s">
        <v>405</v>
      </c>
      <c r="C707" s="60" t="s">
        <v>5250</v>
      </c>
      <c r="D707" s="60">
        <v>1204</v>
      </c>
      <c r="E707" s="61">
        <v>44985</v>
      </c>
      <c r="F707" s="60">
        <v>138061</v>
      </c>
      <c r="G707" s="60" t="s">
        <v>47</v>
      </c>
      <c r="H707" s="60" t="s">
        <v>128</v>
      </c>
      <c r="I707" s="99">
        <v>57943.64</v>
      </c>
      <c r="J707" s="60"/>
      <c r="K707" s="60" t="s">
        <v>5259</v>
      </c>
      <c r="L707" s="28">
        <v>57225201</v>
      </c>
    </row>
    <row r="708" spans="1:12" hidden="1">
      <c r="A708" s="60" t="s">
        <v>5249</v>
      </c>
      <c r="B708" s="60" t="s">
        <v>405</v>
      </c>
      <c r="C708" s="60" t="s">
        <v>5250</v>
      </c>
      <c r="D708" s="60">
        <v>1204</v>
      </c>
      <c r="E708" s="61">
        <v>44985</v>
      </c>
      <c r="F708" s="60">
        <v>138061</v>
      </c>
      <c r="G708" s="60" t="s">
        <v>47</v>
      </c>
      <c r="H708" s="60" t="s">
        <v>128</v>
      </c>
      <c r="I708" s="99">
        <v>10517.25</v>
      </c>
      <c r="J708" s="60"/>
      <c r="K708" s="60" t="s">
        <v>5260</v>
      </c>
      <c r="L708" s="28">
        <v>57225201</v>
      </c>
    </row>
    <row r="709" spans="1:12" hidden="1">
      <c r="A709" s="60" t="s">
        <v>5249</v>
      </c>
      <c r="B709" s="60" t="s">
        <v>405</v>
      </c>
      <c r="C709" s="60" t="s">
        <v>5250</v>
      </c>
      <c r="D709" s="60">
        <v>1204</v>
      </c>
      <c r="E709" s="61">
        <v>44985</v>
      </c>
      <c r="F709" s="60">
        <v>138061</v>
      </c>
      <c r="G709" s="60" t="s">
        <v>47</v>
      </c>
      <c r="H709" s="60" t="s">
        <v>128</v>
      </c>
      <c r="I709" s="99">
        <v>58710.82</v>
      </c>
      <c r="J709" s="60"/>
      <c r="K709" s="60" t="s">
        <v>5261</v>
      </c>
      <c r="L709" s="28">
        <v>57225201</v>
      </c>
    </row>
    <row r="710" spans="1:12" hidden="1">
      <c r="A710" s="60" t="s">
        <v>5249</v>
      </c>
      <c r="B710" s="60" t="s">
        <v>405</v>
      </c>
      <c r="C710" s="60" t="s">
        <v>5250</v>
      </c>
      <c r="D710" s="60">
        <v>1204</v>
      </c>
      <c r="E710" s="61">
        <v>44985</v>
      </c>
      <c r="F710" s="60">
        <v>138061</v>
      </c>
      <c r="G710" s="60" t="s">
        <v>47</v>
      </c>
      <c r="H710" s="60" t="s">
        <v>128</v>
      </c>
      <c r="I710" s="99">
        <v>10526.5</v>
      </c>
      <c r="J710" s="60"/>
      <c r="K710" s="60" t="s">
        <v>5262</v>
      </c>
      <c r="L710" s="28">
        <v>57225201</v>
      </c>
    </row>
    <row r="711" spans="1:12" hidden="1">
      <c r="A711" s="60" t="s">
        <v>5249</v>
      </c>
      <c r="B711" s="60" t="s">
        <v>405</v>
      </c>
      <c r="C711" s="60" t="s">
        <v>5250</v>
      </c>
      <c r="D711" s="60">
        <v>1204</v>
      </c>
      <c r="E711" s="61">
        <v>44985</v>
      </c>
      <c r="F711" s="60">
        <v>138061</v>
      </c>
      <c r="G711" s="60" t="s">
        <v>47</v>
      </c>
      <c r="H711" s="60" t="s">
        <v>128</v>
      </c>
      <c r="I711" s="99">
        <v>58228.1</v>
      </c>
      <c r="J711" s="60"/>
      <c r="K711" s="60" t="s">
        <v>5263</v>
      </c>
      <c r="L711" s="28">
        <v>57225201</v>
      </c>
    </row>
    <row r="712" spans="1:12" hidden="1">
      <c r="A712" s="60" t="s">
        <v>5249</v>
      </c>
      <c r="B712" s="60" t="s">
        <v>405</v>
      </c>
      <c r="C712" s="60" t="s">
        <v>5250</v>
      </c>
      <c r="D712" s="60">
        <v>1204</v>
      </c>
      <c r="E712" s="61">
        <v>44985</v>
      </c>
      <c r="F712" s="60">
        <v>138061</v>
      </c>
      <c r="G712" s="60" t="s">
        <v>47</v>
      </c>
      <c r="H712" s="60" t="s">
        <v>128</v>
      </c>
      <c r="I712" s="99">
        <v>10415.5</v>
      </c>
      <c r="J712" s="60"/>
      <c r="K712" s="60" t="s">
        <v>5264</v>
      </c>
      <c r="L712" s="28">
        <v>57225201</v>
      </c>
    </row>
    <row r="713" spans="1:12" hidden="1">
      <c r="A713" s="60" t="s">
        <v>5249</v>
      </c>
      <c r="B713" s="60" t="s">
        <v>405</v>
      </c>
      <c r="C713" s="60" t="s">
        <v>5250</v>
      </c>
      <c r="D713" s="60">
        <v>1204</v>
      </c>
      <c r="E713" s="61">
        <v>44985</v>
      </c>
      <c r="F713" s="60">
        <v>138061</v>
      </c>
      <c r="G713" s="60" t="s">
        <v>47</v>
      </c>
      <c r="H713" s="60" t="s">
        <v>128</v>
      </c>
      <c r="I713" s="99">
        <v>36007.019999999997</v>
      </c>
      <c r="J713" s="60"/>
      <c r="K713" s="60" t="s">
        <v>5265</v>
      </c>
      <c r="L713" s="28">
        <v>57225201</v>
      </c>
    </row>
    <row r="714" spans="1:12" hidden="1">
      <c r="A714" s="60" t="s">
        <v>5249</v>
      </c>
      <c r="B714" s="60" t="s">
        <v>405</v>
      </c>
      <c r="C714" s="60" t="s">
        <v>5250</v>
      </c>
      <c r="D714" s="60">
        <v>1204</v>
      </c>
      <c r="E714" s="61">
        <v>44985</v>
      </c>
      <c r="F714" s="60">
        <v>138061</v>
      </c>
      <c r="G714" s="60" t="s">
        <v>47</v>
      </c>
      <c r="H714" s="60" t="s">
        <v>128</v>
      </c>
      <c r="I714" s="99">
        <v>6763.68</v>
      </c>
      <c r="J714" s="60"/>
      <c r="K714" s="60" t="s">
        <v>5266</v>
      </c>
      <c r="L714" s="28">
        <v>57225201</v>
      </c>
    </row>
    <row r="715" spans="1:12" hidden="1">
      <c r="A715" s="60" t="s">
        <v>5249</v>
      </c>
      <c r="B715" s="60" t="s">
        <v>405</v>
      </c>
      <c r="C715" s="60" t="s">
        <v>5250</v>
      </c>
      <c r="D715" s="60">
        <v>1204</v>
      </c>
      <c r="E715" s="61">
        <v>44985</v>
      </c>
      <c r="F715" s="60">
        <v>138061</v>
      </c>
      <c r="G715" s="60" t="s">
        <v>47</v>
      </c>
      <c r="H715" s="60" t="s">
        <v>128</v>
      </c>
      <c r="I715" s="99">
        <v>58496.34</v>
      </c>
      <c r="J715" s="60"/>
      <c r="K715" s="60" t="s">
        <v>5267</v>
      </c>
      <c r="L715" s="28">
        <v>57225201</v>
      </c>
    </row>
    <row r="716" spans="1:12" hidden="1">
      <c r="A716" s="60" t="s">
        <v>5249</v>
      </c>
      <c r="B716" s="60" t="s">
        <v>405</v>
      </c>
      <c r="C716" s="60" t="s">
        <v>5250</v>
      </c>
      <c r="D716" s="60">
        <v>1204</v>
      </c>
      <c r="E716" s="61">
        <v>44985</v>
      </c>
      <c r="F716" s="60">
        <v>138061</v>
      </c>
      <c r="G716" s="60" t="s">
        <v>47</v>
      </c>
      <c r="H716" s="60" t="s">
        <v>128</v>
      </c>
      <c r="I716" s="99">
        <v>10468.92</v>
      </c>
      <c r="J716" s="60"/>
      <c r="K716" s="60" t="s">
        <v>5268</v>
      </c>
      <c r="L716" s="28">
        <v>57225201</v>
      </c>
    </row>
    <row r="717" spans="1:12" hidden="1">
      <c r="A717" s="60" t="s">
        <v>5249</v>
      </c>
      <c r="B717" s="60" t="s">
        <v>405</v>
      </c>
      <c r="C717" s="60" t="s">
        <v>5250</v>
      </c>
      <c r="D717" s="60">
        <v>1204</v>
      </c>
      <c r="E717" s="61">
        <v>44985</v>
      </c>
      <c r="F717" s="60">
        <v>138061</v>
      </c>
      <c r="G717" s="60" t="s">
        <v>47</v>
      </c>
      <c r="H717" s="60" t="s">
        <v>128</v>
      </c>
      <c r="I717" s="99">
        <v>33766.32</v>
      </c>
      <c r="J717" s="60"/>
      <c r="K717" s="60" t="s">
        <v>5269</v>
      </c>
      <c r="L717" s="28">
        <v>57225201</v>
      </c>
    </row>
    <row r="718" spans="1:12" hidden="1">
      <c r="A718" s="60" t="s">
        <v>5249</v>
      </c>
      <c r="B718" s="60" t="s">
        <v>405</v>
      </c>
      <c r="C718" s="60" t="s">
        <v>5250</v>
      </c>
      <c r="D718" s="60">
        <v>1204</v>
      </c>
      <c r="E718" s="61">
        <v>44985</v>
      </c>
      <c r="F718" s="60">
        <v>138061</v>
      </c>
      <c r="G718" s="60" t="s">
        <v>47</v>
      </c>
      <c r="H718" s="60" t="s">
        <v>128</v>
      </c>
      <c r="I718" s="99">
        <v>6396.04</v>
      </c>
      <c r="J718" s="60"/>
      <c r="K718" s="60" t="s">
        <v>5270</v>
      </c>
      <c r="L718" s="28">
        <v>57225201</v>
      </c>
    </row>
    <row r="719" spans="1:12" hidden="1">
      <c r="A719" s="60" t="s">
        <v>5249</v>
      </c>
      <c r="B719" s="60" t="s">
        <v>405</v>
      </c>
      <c r="C719" s="60" t="s">
        <v>5250</v>
      </c>
      <c r="D719" s="60">
        <v>1204</v>
      </c>
      <c r="E719" s="61">
        <v>44985</v>
      </c>
      <c r="F719" s="60">
        <v>138061</v>
      </c>
      <c r="G719" s="60" t="s">
        <v>47</v>
      </c>
      <c r="H719" s="60" t="s">
        <v>128</v>
      </c>
      <c r="I719" s="99">
        <v>33750.160000000003</v>
      </c>
      <c r="J719" s="60"/>
      <c r="K719" s="60" t="s">
        <v>5271</v>
      </c>
      <c r="L719" s="28">
        <v>57225201</v>
      </c>
    </row>
    <row r="720" spans="1:12" hidden="1">
      <c r="A720" s="60" t="s">
        <v>5249</v>
      </c>
      <c r="B720" s="60" t="s">
        <v>405</v>
      </c>
      <c r="C720" s="60" t="s">
        <v>5250</v>
      </c>
      <c r="D720" s="60">
        <v>1204</v>
      </c>
      <c r="E720" s="61">
        <v>44985</v>
      </c>
      <c r="F720" s="60">
        <v>138061</v>
      </c>
      <c r="G720" s="60" t="s">
        <v>47</v>
      </c>
      <c r="H720" s="60" t="s">
        <v>128</v>
      </c>
      <c r="I720" s="99">
        <v>6292.6</v>
      </c>
      <c r="J720" s="60"/>
      <c r="K720" s="60" t="s">
        <v>5272</v>
      </c>
      <c r="L720" s="28">
        <v>57225201</v>
      </c>
    </row>
    <row r="721" spans="1:12" hidden="1">
      <c r="A721" s="60" t="s">
        <v>1111</v>
      </c>
      <c r="B721" s="60" t="s">
        <v>1007</v>
      </c>
      <c r="C721" s="60" t="s">
        <v>5273</v>
      </c>
      <c r="D721" s="60">
        <v>1204</v>
      </c>
      <c r="E721" s="61">
        <v>44985</v>
      </c>
      <c r="F721" s="60">
        <v>139135</v>
      </c>
      <c r="G721" s="60" t="s">
        <v>47</v>
      </c>
      <c r="H721" s="60" t="s">
        <v>701</v>
      </c>
      <c r="I721" s="99">
        <v>45982.080000000002</v>
      </c>
      <c r="J721" s="60"/>
      <c r="K721" s="60" t="s">
        <v>4968</v>
      </c>
      <c r="L721" s="28">
        <v>57319830</v>
      </c>
    </row>
    <row r="722" spans="1:12" hidden="1">
      <c r="A722" s="60" t="s">
        <v>44</v>
      </c>
      <c r="B722" s="60" t="s">
        <v>44</v>
      </c>
      <c r="C722" s="60" t="s">
        <v>5274</v>
      </c>
      <c r="D722" s="60">
        <v>1204</v>
      </c>
      <c r="E722" s="61">
        <v>44985</v>
      </c>
      <c r="F722" s="60">
        <v>137701</v>
      </c>
      <c r="G722" s="60" t="s">
        <v>47</v>
      </c>
      <c r="H722" s="60" t="s">
        <v>86</v>
      </c>
      <c r="I722" s="99">
        <v>7653.14</v>
      </c>
      <c r="J722" s="60"/>
      <c r="K722" s="60" t="s">
        <v>5275</v>
      </c>
      <c r="L722" s="28">
        <v>53000085</v>
      </c>
    </row>
    <row r="723" spans="1:12" hidden="1">
      <c r="A723" s="60" t="s">
        <v>44</v>
      </c>
      <c r="B723" s="60" t="s">
        <v>44</v>
      </c>
      <c r="C723" s="60" t="s">
        <v>5276</v>
      </c>
      <c r="D723" s="60">
        <v>1204</v>
      </c>
      <c r="E723" s="61">
        <v>44985</v>
      </c>
      <c r="F723" s="60">
        <v>137912</v>
      </c>
      <c r="G723" s="60" t="s">
        <v>47</v>
      </c>
      <c r="H723" s="60" t="s">
        <v>21</v>
      </c>
      <c r="I723" s="99">
        <v>191.07</v>
      </c>
      <c r="J723" s="60"/>
      <c r="K723" s="60" t="s">
        <v>5277</v>
      </c>
      <c r="L723" s="28">
        <v>53000085</v>
      </c>
    </row>
    <row r="724" spans="1:12" hidden="1">
      <c r="A724" s="60" t="s">
        <v>44</v>
      </c>
      <c r="B724" s="60" t="s">
        <v>44</v>
      </c>
      <c r="C724" s="60" t="s">
        <v>5278</v>
      </c>
      <c r="D724" s="60">
        <v>1204</v>
      </c>
      <c r="E724" s="61">
        <v>44985</v>
      </c>
      <c r="F724" s="60">
        <v>138342</v>
      </c>
      <c r="G724" s="60" t="s">
        <v>47</v>
      </c>
      <c r="H724" s="60" t="s">
        <v>16</v>
      </c>
      <c r="I724" s="99">
        <v>57.9</v>
      </c>
      <c r="J724" s="60"/>
      <c r="K724" s="60" t="s">
        <v>5279</v>
      </c>
      <c r="L724" s="28">
        <v>53000085</v>
      </c>
    </row>
    <row r="725" spans="1:12" hidden="1">
      <c r="A725" s="60" t="s">
        <v>44</v>
      </c>
      <c r="B725" s="60" t="s">
        <v>44</v>
      </c>
      <c r="C725" s="60" t="s">
        <v>5280</v>
      </c>
      <c r="D725" s="60">
        <v>1204</v>
      </c>
      <c r="E725" s="61">
        <v>44985</v>
      </c>
      <c r="F725" s="60">
        <v>137996</v>
      </c>
      <c r="G725" s="60" t="s">
        <v>47</v>
      </c>
      <c r="H725" s="60" t="s">
        <v>472</v>
      </c>
      <c r="I725" s="99">
        <v>57.9</v>
      </c>
      <c r="J725" s="60"/>
      <c r="K725" s="60" t="s">
        <v>5281</v>
      </c>
      <c r="L725" s="28">
        <v>53000085</v>
      </c>
    </row>
    <row r="726" spans="1:12" hidden="1">
      <c r="A726" s="60" t="s">
        <v>44</v>
      </c>
      <c r="B726" s="60" t="s">
        <v>44</v>
      </c>
      <c r="C726" s="60" t="s">
        <v>5282</v>
      </c>
      <c r="D726" s="60">
        <v>1204</v>
      </c>
      <c r="E726" s="61">
        <v>44985</v>
      </c>
      <c r="F726" s="60">
        <v>138010</v>
      </c>
      <c r="G726" s="60" t="s">
        <v>47</v>
      </c>
      <c r="H726" s="60" t="s">
        <v>74</v>
      </c>
      <c r="I726" s="99">
        <v>57.9</v>
      </c>
      <c r="J726" s="60"/>
      <c r="K726" s="60" t="s">
        <v>5283</v>
      </c>
      <c r="L726" s="28">
        <v>53000085</v>
      </c>
    </row>
    <row r="727" spans="1:12" hidden="1">
      <c r="A727" s="60" t="s">
        <v>44</v>
      </c>
      <c r="B727" s="60" t="s">
        <v>44</v>
      </c>
      <c r="C727" s="60" t="s">
        <v>5284</v>
      </c>
      <c r="D727" s="60">
        <v>1204</v>
      </c>
      <c r="E727" s="61">
        <v>44985</v>
      </c>
      <c r="F727" s="60">
        <v>138018</v>
      </c>
      <c r="G727" s="60" t="s">
        <v>47</v>
      </c>
      <c r="H727" s="60" t="s">
        <v>2272</v>
      </c>
      <c r="I727" s="99">
        <v>57.9</v>
      </c>
      <c r="J727" s="60"/>
      <c r="K727" s="60" t="s">
        <v>5285</v>
      </c>
      <c r="L727" s="28">
        <v>53000085</v>
      </c>
    </row>
    <row r="728" spans="1:12" hidden="1">
      <c r="A728" s="60" t="s">
        <v>44</v>
      </c>
      <c r="B728" s="60" t="s">
        <v>44</v>
      </c>
      <c r="C728" s="60" t="s">
        <v>5286</v>
      </c>
      <c r="D728" s="60">
        <v>1204</v>
      </c>
      <c r="E728" s="61">
        <v>44985</v>
      </c>
      <c r="F728" s="60">
        <v>138165</v>
      </c>
      <c r="G728" s="60" t="s">
        <v>47</v>
      </c>
      <c r="H728" s="60" t="s">
        <v>778</v>
      </c>
      <c r="I728" s="99">
        <v>81.06</v>
      </c>
      <c r="J728" s="60"/>
      <c r="K728" s="60" t="s">
        <v>5287</v>
      </c>
      <c r="L728" s="28">
        <v>53000085</v>
      </c>
    </row>
    <row r="729" spans="1:12" hidden="1">
      <c r="A729" s="60" t="s">
        <v>44</v>
      </c>
      <c r="B729" s="60" t="s">
        <v>44</v>
      </c>
      <c r="C729" s="60" t="s">
        <v>5288</v>
      </c>
      <c r="D729" s="60">
        <v>1204</v>
      </c>
      <c r="E729" s="61">
        <v>44985</v>
      </c>
      <c r="F729" s="60">
        <v>138214</v>
      </c>
      <c r="G729" s="60" t="s">
        <v>47</v>
      </c>
      <c r="H729" s="60" t="s">
        <v>701</v>
      </c>
      <c r="I729" s="99">
        <v>167.91</v>
      </c>
      <c r="J729" s="60"/>
      <c r="K729" s="60" t="s">
        <v>5289</v>
      </c>
      <c r="L729" s="28">
        <v>53000085</v>
      </c>
    </row>
    <row r="730" spans="1:12" hidden="1">
      <c r="A730" s="60" t="s">
        <v>44</v>
      </c>
      <c r="B730" s="60" t="s">
        <v>44</v>
      </c>
      <c r="C730" s="60" t="s">
        <v>5290</v>
      </c>
      <c r="D730" s="60">
        <v>1204</v>
      </c>
      <c r="E730" s="61">
        <v>44985</v>
      </c>
      <c r="F730" s="60">
        <v>139109</v>
      </c>
      <c r="G730" s="60" t="s">
        <v>47</v>
      </c>
      <c r="H730" s="60" t="s">
        <v>1397</v>
      </c>
      <c r="I730" s="99">
        <v>167.91</v>
      </c>
      <c r="J730" s="60"/>
      <c r="K730" s="60" t="s">
        <v>5291</v>
      </c>
      <c r="L730" s="28">
        <v>53000085</v>
      </c>
    </row>
    <row r="731" spans="1:12" hidden="1">
      <c r="A731" s="60" t="s">
        <v>44</v>
      </c>
      <c r="B731" s="60" t="s">
        <v>44</v>
      </c>
      <c r="C731" s="60" t="s">
        <v>5292</v>
      </c>
      <c r="D731" s="60">
        <v>1204</v>
      </c>
      <c r="E731" s="61">
        <v>44985</v>
      </c>
      <c r="F731" s="60">
        <v>138249</v>
      </c>
      <c r="G731" s="60" t="s">
        <v>47</v>
      </c>
      <c r="H731" s="60" t="s">
        <v>774</v>
      </c>
      <c r="I731" s="99">
        <v>81.06</v>
      </c>
      <c r="J731" s="60"/>
      <c r="K731" s="60" t="s">
        <v>5293</v>
      </c>
      <c r="L731" s="28">
        <v>53000085</v>
      </c>
    </row>
    <row r="732" spans="1:12" hidden="1">
      <c r="A732" s="60" t="s">
        <v>44</v>
      </c>
      <c r="B732" s="60" t="s">
        <v>44</v>
      </c>
      <c r="C732" s="60" t="s">
        <v>5294</v>
      </c>
      <c r="D732" s="60">
        <v>1204</v>
      </c>
      <c r="E732" s="61">
        <v>44985</v>
      </c>
      <c r="F732" s="60">
        <v>138257</v>
      </c>
      <c r="G732" s="60" t="s">
        <v>47</v>
      </c>
      <c r="H732" s="60" t="s">
        <v>472</v>
      </c>
      <c r="I732" s="99">
        <v>81.06</v>
      </c>
      <c r="J732" s="60"/>
      <c r="K732" s="60" t="s">
        <v>5295</v>
      </c>
      <c r="L732" s="28">
        <v>53000085</v>
      </c>
    </row>
    <row r="733" spans="1:12" hidden="1">
      <c r="A733" s="60" t="s">
        <v>44</v>
      </c>
      <c r="B733" s="60" t="s">
        <v>44</v>
      </c>
      <c r="C733" s="60" t="s">
        <v>5296</v>
      </c>
      <c r="D733" s="60">
        <v>1204</v>
      </c>
      <c r="E733" s="61">
        <v>44985</v>
      </c>
      <c r="F733" s="60">
        <v>138261</v>
      </c>
      <c r="G733" s="60" t="s">
        <v>47</v>
      </c>
      <c r="H733" s="60" t="s">
        <v>21</v>
      </c>
      <c r="I733" s="99">
        <v>148.72</v>
      </c>
      <c r="J733" s="60"/>
      <c r="K733" s="60" t="s">
        <v>5297</v>
      </c>
      <c r="L733" s="28">
        <v>53000085</v>
      </c>
    </row>
    <row r="734" spans="1:12" hidden="1">
      <c r="A734" s="60" t="s">
        <v>44</v>
      </c>
      <c r="B734" s="60" t="s">
        <v>44</v>
      </c>
      <c r="C734" s="60" t="s">
        <v>5298</v>
      </c>
      <c r="D734" s="60">
        <v>1204</v>
      </c>
      <c r="E734" s="61">
        <v>44985</v>
      </c>
      <c r="F734" s="60">
        <v>138265</v>
      </c>
      <c r="G734" s="60" t="s">
        <v>47</v>
      </c>
      <c r="H734" s="60" t="s">
        <v>48</v>
      </c>
      <c r="I734" s="99">
        <v>114.4</v>
      </c>
      <c r="J734" s="60"/>
      <c r="K734" s="60" t="s">
        <v>5299</v>
      </c>
      <c r="L734" s="28">
        <v>53000085</v>
      </c>
    </row>
    <row r="735" spans="1:12" hidden="1">
      <c r="A735" s="60" t="s">
        <v>44</v>
      </c>
      <c r="B735" s="60" t="s">
        <v>44</v>
      </c>
      <c r="C735" s="60" t="s">
        <v>5300</v>
      </c>
      <c r="D735" s="60">
        <v>1204</v>
      </c>
      <c r="E735" s="61">
        <v>44985</v>
      </c>
      <c r="F735" s="60">
        <v>138274</v>
      </c>
      <c r="G735" s="60" t="s">
        <v>47</v>
      </c>
      <c r="H735" s="60" t="s">
        <v>48</v>
      </c>
      <c r="I735" s="99">
        <v>171.6</v>
      </c>
      <c r="J735" s="60"/>
      <c r="K735" s="60" t="s">
        <v>5299</v>
      </c>
      <c r="L735" s="28">
        <v>53000085</v>
      </c>
    </row>
    <row r="736" spans="1:12" hidden="1">
      <c r="A736" s="60" t="s">
        <v>44</v>
      </c>
      <c r="B736" s="60" t="s">
        <v>44</v>
      </c>
      <c r="C736" s="60" t="s">
        <v>5301</v>
      </c>
      <c r="D736" s="60">
        <v>1204</v>
      </c>
      <c r="E736" s="61">
        <v>44985</v>
      </c>
      <c r="F736" s="60">
        <v>138281</v>
      </c>
      <c r="G736" s="60" t="s">
        <v>47</v>
      </c>
      <c r="H736" s="60" t="s">
        <v>701</v>
      </c>
      <c r="I736" s="99">
        <v>57.2</v>
      </c>
      <c r="J736" s="60"/>
      <c r="K736" s="60" t="s">
        <v>5302</v>
      </c>
      <c r="L736" s="28">
        <v>53000085</v>
      </c>
    </row>
    <row r="737" spans="1:12" hidden="1">
      <c r="A737" s="60" t="s">
        <v>44</v>
      </c>
      <c r="B737" s="60" t="s">
        <v>44</v>
      </c>
      <c r="C737" s="60" t="s">
        <v>5303</v>
      </c>
      <c r="D737" s="60">
        <v>1204</v>
      </c>
      <c r="E737" s="61">
        <v>44985</v>
      </c>
      <c r="F737" s="60">
        <v>137782</v>
      </c>
      <c r="G737" s="60" t="s">
        <v>47</v>
      </c>
      <c r="H737" s="60" t="s">
        <v>426</v>
      </c>
      <c r="I737" s="99">
        <v>1442.74</v>
      </c>
      <c r="J737" s="60"/>
      <c r="K737" s="60" t="s">
        <v>5304</v>
      </c>
      <c r="L737" s="28">
        <v>53000085</v>
      </c>
    </row>
    <row r="738" spans="1:12" hidden="1">
      <c r="A738" s="60" t="s">
        <v>44</v>
      </c>
      <c r="B738" s="60" t="s">
        <v>44</v>
      </c>
      <c r="C738" s="60" t="s">
        <v>5305</v>
      </c>
      <c r="D738" s="60">
        <v>1204</v>
      </c>
      <c r="E738" s="61">
        <v>44985</v>
      </c>
      <c r="F738" s="60">
        <v>137782</v>
      </c>
      <c r="G738" s="60" t="s">
        <v>47</v>
      </c>
      <c r="H738" s="60" t="s">
        <v>426</v>
      </c>
      <c r="I738" s="99">
        <v>314.33999999999997</v>
      </c>
      <c r="J738" s="60"/>
      <c r="K738" s="60" t="s">
        <v>5304</v>
      </c>
      <c r="L738" s="28">
        <v>53000085</v>
      </c>
    </row>
    <row r="739" spans="1:12" hidden="1">
      <c r="A739" s="60" t="s">
        <v>44</v>
      </c>
      <c r="B739" s="60" t="s">
        <v>44</v>
      </c>
      <c r="C739" s="60" t="s">
        <v>5306</v>
      </c>
      <c r="D739" s="60">
        <v>1204</v>
      </c>
      <c r="E739" s="61">
        <v>44985</v>
      </c>
      <c r="F739" s="60">
        <v>137801</v>
      </c>
      <c r="G739" s="60" t="s">
        <v>47</v>
      </c>
      <c r="H739" s="60" t="s">
        <v>426</v>
      </c>
      <c r="I739" s="99">
        <v>1692.6</v>
      </c>
      <c r="J739" s="60"/>
      <c r="K739" s="60" t="s">
        <v>5304</v>
      </c>
      <c r="L739" s="28">
        <v>53000085</v>
      </c>
    </row>
    <row r="740" spans="1:12" hidden="1">
      <c r="A740" s="60" t="s">
        <v>44</v>
      </c>
      <c r="B740" s="60" t="s">
        <v>44</v>
      </c>
      <c r="C740" s="60" t="s">
        <v>5307</v>
      </c>
      <c r="D740" s="60">
        <v>1204</v>
      </c>
      <c r="E740" s="61">
        <v>44985</v>
      </c>
      <c r="F740" s="60">
        <v>138297</v>
      </c>
      <c r="G740" s="60" t="s">
        <v>47</v>
      </c>
      <c r="H740" s="60" t="s">
        <v>426</v>
      </c>
      <c r="I740" s="99">
        <v>322.39999999999998</v>
      </c>
      <c r="J740" s="60"/>
      <c r="K740" s="60" t="s">
        <v>5308</v>
      </c>
      <c r="L740" s="28">
        <v>53000085</v>
      </c>
    </row>
    <row r="741" spans="1:12" hidden="1">
      <c r="A741" s="60" t="s">
        <v>44</v>
      </c>
      <c r="B741" s="60" t="s">
        <v>44</v>
      </c>
      <c r="C741" s="60" t="s">
        <v>5309</v>
      </c>
      <c r="D741" s="60">
        <v>1204</v>
      </c>
      <c r="E741" s="61">
        <v>44985</v>
      </c>
      <c r="F741" s="60">
        <v>138312</v>
      </c>
      <c r="G741" s="60" t="s">
        <v>47</v>
      </c>
      <c r="H741" s="60" t="s">
        <v>426</v>
      </c>
      <c r="I741" s="99">
        <v>145.08000000000001</v>
      </c>
      <c r="J741" s="60"/>
      <c r="K741" s="60" t="s">
        <v>5308</v>
      </c>
      <c r="L741" s="28">
        <v>53000085</v>
      </c>
    </row>
    <row r="742" spans="1:12" hidden="1">
      <c r="A742" s="60" t="s">
        <v>5249</v>
      </c>
      <c r="B742" s="60" t="s">
        <v>405</v>
      </c>
      <c r="C742" s="60" t="s">
        <v>5310</v>
      </c>
      <c r="D742" s="60">
        <v>1204</v>
      </c>
      <c r="E742" s="61">
        <v>44985</v>
      </c>
      <c r="F742" s="60">
        <v>139217</v>
      </c>
      <c r="G742" s="60" t="s">
        <v>47</v>
      </c>
      <c r="H742" s="60" t="s">
        <v>128</v>
      </c>
      <c r="I742" s="99">
        <v>10431.879999999999</v>
      </c>
      <c r="J742" s="60"/>
      <c r="K742" s="60" t="s">
        <v>5311</v>
      </c>
      <c r="L742" s="28">
        <v>57225201</v>
      </c>
    </row>
    <row r="743" spans="1:12" hidden="1">
      <c r="A743" s="60" t="s">
        <v>5249</v>
      </c>
      <c r="B743" s="60" t="s">
        <v>405</v>
      </c>
      <c r="C743" s="60" t="s">
        <v>5310</v>
      </c>
      <c r="D743" s="60">
        <v>1204</v>
      </c>
      <c r="E743" s="61">
        <v>44985</v>
      </c>
      <c r="F743" s="60">
        <v>139217</v>
      </c>
      <c r="G743" s="60" t="s">
        <v>47</v>
      </c>
      <c r="H743" s="60" t="s">
        <v>128</v>
      </c>
      <c r="I743" s="99">
        <v>8574.06</v>
      </c>
      <c r="J743" s="60"/>
      <c r="K743" s="60" t="s">
        <v>5312</v>
      </c>
      <c r="L743" s="28">
        <v>57225201</v>
      </c>
    </row>
    <row r="744" spans="1:12" hidden="1">
      <c r="A744" s="60" t="s">
        <v>5249</v>
      </c>
      <c r="B744" s="60" t="s">
        <v>405</v>
      </c>
      <c r="C744" s="60" t="s">
        <v>5310</v>
      </c>
      <c r="D744" s="60">
        <v>1204</v>
      </c>
      <c r="E744" s="61">
        <v>44985</v>
      </c>
      <c r="F744" s="60">
        <v>139217</v>
      </c>
      <c r="G744" s="60" t="s">
        <v>47</v>
      </c>
      <c r="H744" s="60" t="s">
        <v>128</v>
      </c>
      <c r="I744" s="99">
        <v>6270.22</v>
      </c>
      <c r="J744" s="60"/>
      <c r="K744" s="60" t="s">
        <v>5313</v>
      </c>
      <c r="L744" s="28">
        <v>57225201</v>
      </c>
    </row>
    <row r="745" spans="1:12" hidden="1">
      <c r="A745" s="60" t="s">
        <v>5249</v>
      </c>
      <c r="B745" s="60" t="s">
        <v>405</v>
      </c>
      <c r="C745" s="60" t="s">
        <v>5310</v>
      </c>
      <c r="D745" s="60">
        <v>1204</v>
      </c>
      <c r="E745" s="61">
        <v>44985</v>
      </c>
      <c r="F745" s="60">
        <v>139217</v>
      </c>
      <c r="G745" s="60" t="s">
        <v>47</v>
      </c>
      <c r="H745" s="60" t="s">
        <v>128</v>
      </c>
      <c r="I745" s="99">
        <v>6497.7</v>
      </c>
      <c r="J745" s="60"/>
      <c r="K745" s="60" t="s">
        <v>5314</v>
      </c>
      <c r="L745" s="28">
        <v>57225201</v>
      </c>
    </row>
    <row r="746" spans="1:12" hidden="1">
      <c r="A746" s="60" t="s">
        <v>5249</v>
      </c>
      <c r="B746" s="60" t="s">
        <v>405</v>
      </c>
      <c r="C746" s="60" t="s">
        <v>5310</v>
      </c>
      <c r="D746" s="60">
        <v>1204</v>
      </c>
      <c r="E746" s="61">
        <v>44985</v>
      </c>
      <c r="F746" s="60">
        <v>139217</v>
      </c>
      <c r="G746" s="60" t="s">
        <v>47</v>
      </c>
      <c r="H746" s="60" t="s">
        <v>128</v>
      </c>
      <c r="I746" s="99">
        <v>8358.68</v>
      </c>
      <c r="J746" s="60"/>
      <c r="K746" s="60" t="s">
        <v>5315</v>
      </c>
      <c r="L746" s="28">
        <v>57225201</v>
      </c>
    </row>
    <row r="747" spans="1:12" hidden="1">
      <c r="A747" s="60" t="s">
        <v>5249</v>
      </c>
      <c r="B747" s="60" t="s">
        <v>405</v>
      </c>
      <c r="C747" s="60" t="s">
        <v>5310</v>
      </c>
      <c r="D747" s="60">
        <v>1204</v>
      </c>
      <c r="E747" s="61">
        <v>44985</v>
      </c>
      <c r="F747" s="60">
        <v>139217</v>
      </c>
      <c r="G747" s="60" t="s">
        <v>47</v>
      </c>
      <c r="H747" s="60" t="s">
        <v>128</v>
      </c>
      <c r="I747" s="99">
        <v>5757.18</v>
      </c>
      <c r="J747" s="60"/>
      <c r="K747" s="60" t="s">
        <v>5316</v>
      </c>
      <c r="L747" s="28">
        <v>57225201</v>
      </c>
    </row>
    <row r="748" spans="1:12" hidden="1">
      <c r="A748" s="60" t="s">
        <v>5249</v>
      </c>
      <c r="B748" s="60" t="s">
        <v>405</v>
      </c>
      <c r="C748" s="60" t="s">
        <v>5310</v>
      </c>
      <c r="D748" s="60">
        <v>1204</v>
      </c>
      <c r="E748" s="61">
        <v>44985</v>
      </c>
      <c r="F748" s="60">
        <v>139217</v>
      </c>
      <c r="G748" s="60" t="s">
        <v>47</v>
      </c>
      <c r="H748" s="60" t="s">
        <v>128</v>
      </c>
      <c r="I748" s="99">
        <v>6790.52</v>
      </c>
      <c r="J748" s="60"/>
      <c r="K748" s="60" t="s">
        <v>5317</v>
      </c>
      <c r="L748" s="28">
        <v>57225201</v>
      </c>
    </row>
    <row r="749" spans="1:12" hidden="1">
      <c r="A749" s="60" t="s">
        <v>5249</v>
      </c>
      <c r="B749" s="60" t="s">
        <v>405</v>
      </c>
      <c r="C749" s="60" t="s">
        <v>5310</v>
      </c>
      <c r="D749" s="60">
        <v>1204</v>
      </c>
      <c r="E749" s="61">
        <v>44985</v>
      </c>
      <c r="F749" s="60">
        <v>139217</v>
      </c>
      <c r="G749" s="60" t="s">
        <v>47</v>
      </c>
      <c r="H749" s="60" t="s">
        <v>128</v>
      </c>
      <c r="I749" s="99">
        <v>15205.68</v>
      </c>
      <c r="J749" s="60"/>
      <c r="K749" s="60" t="s">
        <v>5318</v>
      </c>
      <c r="L749" s="28">
        <v>57225201</v>
      </c>
    </row>
    <row r="750" spans="1:12" hidden="1">
      <c r="A750" s="60" t="s">
        <v>5249</v>
      </c>
      <c r="B750" s="60" t="s">
        <v>405</v>
      </c>
      <c r="C750" s="60" t="s">
        <v>5310</v>
      </c>
      <c r="D750" s="60">
        <v>1204</v>
      </c>
      <c r="E750" s="61">
        <v>44985</v>
      </c>
      <c r="F750" s="60">
        <v>139217</v>
      </c>
      <c r="G750" s="60" t="s">
        <v>47</v>
      </c>
      <c r="H750" s="60" t="s">
        <v>128</v>
      </c>
      <c r="I750" s="99">
        <v>3330</v>
      </c>
      <c r="J750" s="60"/>
      <c r="K750" s="60" t="s">
        <v>5319</v>
      </c>
      <c r="L750" s="28">
        <v>57225201</v>
      </c>
    </row>
    <row r="751" spans="1:12" hidden="1">
      <c r="A751" s="60" t="s">
        <v>5249</v>
      </c>
      <c r="B751" s="60" t="s">
        <v>405</v>
      </c>
      <c r="C751" s="60" t="s">
        <v>5310</v>
      </c>
      <c r="D751" s="60">
        <v>1204</v>
      </c>
      <c r="E751" s="61">
        <v>44985</v>
      </c>
      <c r="F751" s="60">
        <v>139217</v>
      </c>
      <c r="G751" s="60" t="s">
        <v>47</v>
      </c>
      <c r="H751" s="60" t="s">
        <v>128</v>
      </c>
      <c r="I751" s="99">
        <v>16110.78</v>
      </c>
      <c r="J751" s="60"/>
      <c r="K751" s="60" t="s">
        <v>5320</v>
      </c>
      <c r="L751" s="28">
        <v>57225201</v>
      </c>
    </row>
    <row r="752" spans="1:12" hidden="1">
      <c r="A752" s="60" t="s">
        <v>5249</v>
      </c>
      <c r="B752" s="60" t="s">
        <v>405</v>
      </c>
      <c r="C752" s="60" t="s">
        <v>5310</v>
      </c>
      <c r="D752" s="60">
        <v>1204</v>
      </c>
      <c r="E752" s="61">
        <v>44985</v>
      </c>
      <c r="F752" s="60">
        <v>139217</v>
      </c>
      <c r="G752" s="60" t="s">
        <v>47</v>
      </c>
      <c r="H752" s="60" t="s">
        <v>128</v>
      </c>
      <c r="I752" s="99">
        <v>3330</v>
      </c>
      <c r="J752" s="60"/>
      <c r="K752" s="60" t="s">
        <v>5321</v>
      </c>
      <c r="L752" s="28">
        <v>57225201</v>
      </c>
    </row>
    <row r="753" spans="1:12" hidden="1">
      <c r="A753" s="60" t="s">
        <v>5249</v>
      </c>
      <c r="B753" s="60" t="s">
        <v>405</v>
      </c>
      <c r="C753" s="60" t="s">
        <v>5310</v>
      </c>
      <c r="D753" s="60">
        <v>1204</v>
      </c>
      <c r="E753" s="61">
        <v>44985</v>
      </c>
      <c r="F753" s="60">
        <v>139217</v>
      </c>
      <c r="G753" s="60" t="s">
        <v>47</v>
      </c>
      <c r="H753" s="60" t="s">
        <v>128</v>
      </c>
      <c r="I753" s="99">
        <v>15688.4</v>
      </c>
      <c r="J753" s="60"/>
      <c r="K753" s="60" t="s">
        <v>5322</v>
      </c>
      <c r="L753" s="28">
        <v>57225201</v>
      </c>
    </row>
    <row r="754" spans="1:12" hidden="1">
      <c r="A754" s="60" t="s">
        <v>5249</v>
      </c>
      <c r="B754" s="60" t="s">
        <v>405</v>
      </c>
      <c r="C754" s="60" t="s">
        <v>5310</v>
      </c>
      <c r="D754" s="60">
        <v>1204</v>
      </c>
      <c r="E754" s="61">
        <v>44985</v>
      </c>
      <c r="F754" s="60">
        <v>139217</v>
      </c>
      <c r="G754" s="60" t="s">
        <v>47</v>
      </c>
      <c r="H754" s="60" t="s">
        <v>128</v>
      </c>
      <c r="I754" s="99">
        <v>3330</v>
      </c>
      <c r="J754" s="60"/>
      <c r="K754" s="60" t="s">
        <v>5323</v>
      </c>
      <c r="L754" s="28">
        <v>57225201</v>
      </c>
    </row>
    <row r="755" spans="1:12" hidden="1">
      <c r="A755" s="60" t="s">
        <v>5249</v>
      </c>
      <c r="B755" s="60" t="s">
        <v>405</v>
      </c>
      <c r="C755" s="60" t="s">
        <v>5310</v>
      </c>
      <c r="D755" s="60">
        <v>1204</v>
      </c>
      <c r="E755" s="61">
        <v>44985</v>
      </c>
      <c r="F755" s="60">
        <v>139217</v>
      </c>
      <c r="G755" s="60" t="s">
        <v>47</v>
      </c>
      <c r="H755" s="60" t="s">
        <v>128</v>
      </c>
      <c r="I755" s="99">
        <v>16731.419999999998</v>
      </c>
      <c r="J755" s="60"/>
      <c r="K755" s="60" t="s">
        <v>5324</v>
      </c>
      <c r="L755" s="28">
        <v>57225201</v>
      </c>
    </row>
    <row r="756" spans="1:12" hidden="1">
      <c r="A756" s="60" t="s">
        <v>5249</v>
      </c>
      <c r="B756" s="60" t="s">
        <v>405</v>
      </c>
      <c r="C756" s="60" t="s">
        <v>5310</v>
      </c>
      <c r="D756" s="60">
        <v>1204</v>
      </c>
      <c r="E756" s="61">
        <v>44985</v>
      </c>
      <c r="F756" s="60">
        <v>139217</v>
      </c>
      <c r="G756" s="60" t="s">
        <v>47</v>
      </c>
      <c r="H756" s="60" t="s">
        <v>128</v>
      </c>
      <c r="I756" s="99">
        <v>3385.5</v>
      </c>
      <c r="J756" s="60"/>
      <c r="K756" s="60" t="s">
        <v>5325</v>
      </c>
      <c r="L756" s="28">
        <v>57225201</v>
      </c>
    </row>
    <row r="757" spans="1:12" hidden="1">
      <c r="A757" s="60" t="s">
        <v>5249</v>
      </c>
      <c r="B757" s="60" t="s">
        <v>405</v>
      </c>
      <c r="C757" s="60" t="s">
        <v>5310</v>
      </c>
      <c r="D757" s="60">
        <v>1204</v>
      </c>
      <c r="E757" s="61">
        <v>44985</v>
      </c>
      <c r="F757" s="60">
        <v>139217</v>
      </c>
      <c r="G757" s="60" t="s">
        <v>47</v>
      </c>
      <c r="H757" s="60" t="s">
        <v>128</v>
      </c>
      <c r="I757" s="99">
        <v>12501.72</v>
      </c>
      <c r="J757" s="60"/>
      <c r="K757" s="60" t="s">
        <v>5326</v>
      </c>
      <c r="L757" s="28">
        <v>57225201</v>
      </c>
    </row>
    <row r="758" spans="1:12" hidden="1">
      <c r="A758" s="60" t="s">
        <v>5249</v>
      </c>
      <c r="B758" s="60" t="s">
        <v>405</v>
      </c>
      <c r="C758" s="60" t="s">
        <v>5310</v>
      </c>
      <c r="D758" s="60">
        <v>1204</v>
      </c>
      <c r="E758" s="61">
        <v>44985</v>
      </c>
      <c r="F758" s="60">
        <v>139217</v>
      </c>
      <c r="G758" s="60" t="s">
        <v>47</v>
      </c>
      <c r="H758" s="60" t="s">
        <v>128</v>
      </c>
      <c r="I758" s="99">
        <v>4324.32</v>
      </c>
      <c r="J758" s="60"/>
      <c r="K758" s="60" t="s">
        <v>5327</v>
      </c>
      <c r="L758" s="28">
        <v>57225201</v>
      </c>
    </row>
    <row r="759" spans="1:12" hidden="1">
      <c r="A759" s="60" t="s">
        <v>5249</v>
      </c>
      <c r="B759" s="60" t="s">
        <v>405</v>
      </c>
      <c r="C759" s="60" t="s">
        <v>5310</v>
      </c>
      <c r="D759" s="60">
        <v>1204</v>
      </c>
      <c r="E759" s="61">
        <v>44985</v>
      </c>
      <c r="F759" s="60">
        <v>139217</v>
      </c>
      <c r="G759" s="60" t="s">
        <v>47</v>
      </c>
      <c r="H759" s="60" t="s">
        <v>128</v>
      </c>
      <c r="I759" s="99">
        <v>13922.37</v>
      </c>
      <c r="J759" s="60"/>
      <c r="K759" s="60" t="s">
        <v>5328</v>
      </c>
      <c r="L759" s="28">
        <v>57225201</v>
      </c>
    </row>
    <row r="760" spans="1:12" hidden="1">
      <c r="A760" s="60" t="s">
        <v>5249</v>
      </c>
      <c r="B760" s="60" t="s">
        <v>405</v>
      </c>
      <c r="C760" s="60" t="s">
        <v>5310</v>
      </c>
      <c r="D760" s="60">
        <v>1204</v>
      </c>
      <c r="E760" s="61">
        <v>44985</v>
      </c>
      <c r="F760" s="60">
        <v>139217</v>
      </c>
      <c r="G760" s="60" t="s">
        <v>47</v>
      </c>
      <c r="H760" s="60" t="s">
        <v>128</v>
      </c>
      <c r="I760" s="99">
        <v>3326.4</v>
      </c>
      <c r="J760" s="60"/>
      <c r="K760" s="60" t="s">
        <v>5329</v>
      </c>
      <c r="L760" s="28">
        <v>57225201</v>
      </c>
    </row>
    <row r="761" spans="1:12" hidden="1">
      <c r="A761" s="60" t="s">
        <v>5249</v>
      </c>
      <c r="B761" s="60" t="s">
        <v>405</v>
      </c>
      <c r="C761" s="60" t="s">
        <v>5310</v>
      </c>
      <c r="D761" s="60">
        <v>1204</v>
      </c>
      <c r="E761" s="61">
        <v>44985</v>
      </c>
      <c r="F761" s="60">
        <v>139217</v>
      </c>
      <c r="G761" s="60" t="s">
        <v>47</v>
      </c>
      <c r="H761" s="60" t="s">
        <v>128</v>
      </c>
      <c r="I761" s="99">
        <v>12160.4</v>
      </c>
      <c r="J761" s="60"/>
      <c r="K761" s="60" t="s">
        <v>5330</v>
      </c>
      <c r="L761" s="28">
        <v>57225201</v>
      </c>
    </row>
    <row r="762" spans="1:12" hidden="1">
      <c r="A762" s="60" t="s">
        <v>5249</v>
      </c>
      <c r="B762" s="60" t="s">
        <v>405</v>
      </c>
      <c r="C762" s="60" t="s">
        <v>5310</v>
      </c>
      <c r="D762" s="60">
        <v>1204</v>
      </c>
      <c r="E762" s="61">
        <v>44985</v>
      </c>
      <c r="F762" s="60">
        <v>139217</v>
      </c>
      <c r="G762" s="60" t="s">
        <v>47</v>
      </c>
      <c r="H762" s="60" t="s">
        <v>128</v>
      </c>
      <c r="I762" s="99">
        <v>3103.2</v>
      </c>
      <c r="J762" s="60"/>
      <c r="K762" s="60" t="s">
        <v>5331</v>
      </c>
      <c r="L762" s="28">
        <v>57225201</v>
      </c>
    </row>
    <row r="763" spans="1:12" hidden="1">
      <c r="A763" s="60" t="s">
        <v>5249</v>
      </c>
      <c r="B763" s="60" t="s">
        <v>405</v>
      </c>
      <c r="C763" s="60" t="s">
        <v>5310</v>
      </c>
      <c r="D763" s="60">
        <v>1204</v>
      </c>
      <c r="E763" s="61">
        <v>44985</v>
      </c>
      <c r="F763" s="60">
        <v>139217</v>
      </c>
      <c r="G763" s="60" t="s">
        <v>47</v>
      </c>
      <c r="H763" s="60" t="s">
        <v>128</v>
      </c>
      <c r="I763" s="99">
        <v>3198.02</v>
      </c>
      <c r="J763" s="60"/>
      <c r="K763" s="60" t="s">
        <v>5332</v>
      </c>
      <c r="L763" s="28">
        <v>57225201</v>
      </c>
    </row>
    <row r="764" spans="1:12" hidden="1">
      <c r="A764" s="60" t="s">
        <v>5249</v>
      </c>
      <c r="B764" s="60" t="s">
        <v>405</v>
      </c>
      <c r="C764" s="60" t="s">
        <v>5310</v>
      </c>
      <c r="D764" s="60">
        <v>1204</v>
      </c>
      <c r="E764" s="61">
        <v>44985</v>
      </c>
      <c r="F764" s="60">
        <v>139217</v>
      </c>
      <c r="G764" s="60" t="s">
        <v>47</v>
      </c>
      <c r="H764" s="60" t="s">
        <v>128</v>
      </c>
      <c r="I764" s="99">
        <v>13647.12</v>
      </c>
      <c r="J764" s="60"/>
      <c r="K764" s="60" t="s">
        <v>5333</v>
      </c>
      <c r="L764" s="28">
        <v>57225201</v>
      </c>
    </row>
    <row r="765" spans="1:12" hidden="1">
      <c r="A765" s="60" t="s">
        <v>5249</v>
      </c>
      <c r="B765" s="60" t="s">
        <v>405</v>
      </c>
      <c r="C765" s="60" t="s">
        <v>5310</v>
      </c>
      <c r="D765" s="60">
        <v>1204</v>
      </c>
      <c r="E765" s="61">
        <v>44985</v>
      </c>
      <c r="F765" s="60">
        <v>139217</v>
      </c>
      <c r="G765" s="60" t="s">
        <v>47</v>
      </c>
      <c r="H765" s="60" t="s">
        <v>128</v>
      </c>
      <c r="I765" s="99">
        <v>28768.58</v>
      </c>
      <c r="J765" s="60"/>
      <c r="K765" s="60" t="s">
        <v>5334</v>
      </c>
      <c r="L765" s="28">
        <v>57225201</v>
      </c>
    </row>
    <row r="766" spans="1:12" hidden="1">
      <c r="A766" s="60" t="s">
        <v>1279</v>
      </c>
      <c r="B766" s="60" t="s">
        <v>44</v>
      </c>
      <c r="C766" s="60" t="s">
        <v>5335</v>
      </c>
      <c r="D766" s="60">
        <v>1204</v>
      </c>
      <c r="E766" s="61">
        <v>44985</v>
      </c>
      <c r="F766" s="60">
        <v>139299</v>
      </c>
      <c r="G766" s="60" t="s">
        <v>47</v>
      </c>
      <c r="H766" s="60" t="s">
        <v>55</v>
      </c>
      <c r="I766" s="99">
        <v>80.599999999999994</v>
      </c>
      <c r="J766" s="60"/>
      <c r="K766" s="60" t="s">
        <v>5336</v>
      </c>
      <c r="L766" s="28">
        <v>53000085</v>
      </c>
    </row>
    <row r="767" spans="1:12" hidden="1">
      <c r="A767" s="84" t="s">
        <v>1111</v>
      </c>
      <c r="B767" s="84" t="s">
        <v>1007</v>
      </c>
      <c r="C767" s="84" t="s">
        <v>5337</v>
      </c>
      <c r="D767" s="60">
        <v>1204</v>
      </c>
      <c r="E767" s="85">
        <v>44985</v>
      </c>
      <c r="F767" s="84" t="s">
        <v>5338</v>
      </c>
      <c r="G767" s="84" t="s">
        <v>47</v>
      </c>
      <c r="H767" s="84" t="s">
        <v>730</v>
      </c>
      <c r="I767" s="258">
        <v>5109.12</v>
      </c>
      <c r="J767" s="84"/>
      <c r="K767" s="84" t="s">
        <v>4968</v>
      </c>
      <c r="L767" s="87">
        <v>57319830</v>
      </c>
    </row>
  </sheetData>
  <autoFilter ref="A4:P767" xr:uid="{00000000-0009-0000-0000-00000C000000}">
    <filterColumn colId="12">
      <customFilters>
        <customFilter operator="notEqual" val=" "/>
      </customFilters>
    </filterColumn>
  </autoFilter>
  <dataValidations count="1">
    <dataValidation type="list" allowBlank="1" showInputMessage="1" showErrorMessage="1" sqref="J4:J7 A6:A7" xr:uid="{00000000-0002-0000-0C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 filterMode="1"/>
  <dimension ref="A1:Q617"/>
  <sheetViews>
    <sheetView zoomScaleNormal="100" workbookViewId="0">
      <pane xSplit="3" ySplit="5" topLeftCell="E421" activePane="bottomRight" state="frozen"/>
      <selection pane="topRight" activeCell="D1" sqref="D1"/>
      <selection pane="bottomLeft" activeCell="A6" sqref="A6"/>
      <selection pane="bottomRight" activeCell="I9" sqref="I9:I481"/>
    </sheetView>
  </sheetViews>
  <sheetFormatPr defaultRowHeight="14.5"/>
  <cols>
    <col min="1" max="1" width="45" bestFit="1" customWidth="1"/>
    <col min="3" max="3" width="21.81640625" bestFit="1" customWidth="1"/>
    <col min="5" max="5" width="16.453125" bestFit="1" customWidth="1"/>
    <col min="9" max="9" width="13" bestFit="1" customWidth="1"/>
    <col min="12" max="12" width="11.1796875" bestFit="1" customWidth="1"/>
    <col min="13" max="13" width="11.26953125" style="3" bestFit="1" customWidth="1"/>
    <col min="15" max="15" width="10.1796875" bestFit="1" customWidth="1"/>
    <col min="16" max="16" width="16.7265625" bestFit="1" customWidth="1"/>
  </cols>
  <sheetData>
    <row r="1" spans="1:16">
      <c r="M1" s="11">
        <v>44988</v>
      </c>
      <c r="N1" t="s">
        <v>865</v>
      </c>
      <c r="O1" s="131">
        <v>8673.26</v>
      </c>
    </row>
    <row r="2" spans="1:16">
      <c r="M2" s="11">
        <v>45002</v>
      </c>
      <c r="N2" t="s">
        <v>864</v>
      </c>
      <c r="O2" s="270">
        <v>28620</v>
      </c>
      <c r="P2" s="269" t="s">
        <v>5571</v>
      </c>
    </row>
    <row r="3" spans="1:16">
      <c r="I3" s="6">
        <f>SUM(I6:I366)</f>
        <v>2783204.5990000032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6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>
      <c r="A9" s="103" t="s">
        <v>44</v>
      </c>
      <c r="B9" s="103" t="s">
        <v>44</v>
      </c>
      <c r="C9" s="103" t="s">
        <v>3865</v>
      </c>
      <c r="D9" s="260">
        <v>1201</v>
      </c>
      <c r="E9" s="143">
        <v>44886</v>
      </c>
      <c r="F9" s="103" t="s">
        <v>3866</v>
      </c>
      <c r="G9" s="103" t="s">
        <v>47</v>
      </c>
      <c r="H9" s="103" t="s">
        <v>48</v>
      </c>
      <c r="I9" s="267">
        <v>346.5</v>
      </c>
      <c r="J9" s="103"/>
      <c r="K9" s="103" t="s">
        <v>3867</v>
      </c>
      <c r="L9" s="116">
        <v>53000085</v>
      </c>
      <c r="M9" s="11">
        <v>44991</v>
      </c>
      <c r="N9" t="s">
        <v>864</v>
      </c>
      <c r="O9" s="129">
        <v>9734.9</v>
      </c>
      <c r="P9" s="269" t="s">
        <v>5347</v>
      </c>
    </row>
    <row r="10" spans="1:16" hidden="1">
      <c r="A10" s="103" t="s">
        <v>1806</v>
      </c>
      <c r="B10" s="103" t="s">
        <v>2516</v>
      </c>
      <c r="C10" s="103" t="s">
        <v>3981</v>
      </c>
      <c r="D10" s="260">
        <v>1201</v>
      </c>
      <c r="E10" s="143">
        <v>44890</v>
      </c>
      <c r="F10" s="103" t="s">
        <v>3982</v>
      </c>
      <c r="G10" s="103" t="s">
        <v>15</v>
      </c>
      <c r="H10" s="103" t="s">
        <v>21</v>
      </c>
      <c r="I10" s="267">
        <v>14.6</v>
      </c>
      <c r="J10" s="103"/>
      <c r="K10" s="103" t="s">
        <v>2519</v>
      </c>
      <c r="L10" s="116">
        <v>57353261</v>
      </c>
      <c r="M10" s="262"/>
      <c r="N10" s="260"/>
      <c r="O10" s="260"/>
    </row>
    <row r="11" spans="1:16">
      <c r="A11" s="103" t="s">
        <v>44</v>
      </c>
      <c r="B11" s="103" t="s">
        <v>44</v>
      </c>
      <c r="C11" s="103" t="s">
        <v>3997</v>
      </c>
      <c r="D11" s="260">
        <v>1201</v>
      </c>
      <c r="E11" s="143">
        <v>44894</v>
      </c>
      <c r="F11" s="103" t="s">
        <v>3998</v>
      </c>
      <c r="G11" s="103" t="s">
        <v>47</v>
      </c>
      <c r="H11" s="103" t="s">
        <v>77</v>
      </c>
      <c r="I11" s="267">
        <v>23.1</v>
      </c>
      <c r="J11" s="103"/>
      <c r="K11" s="103" t="s">
        <v>3999</v>
      </c>
      <c r="L11" s="116">
        <v>53000085</v>
      </c>
      <c r="M11" s="11">
        <v>44991</v>
      </c>
      <c r="N11" t="s">
        <v>864</v>
      </c>
      <c r="O11" s="129">
        <v>23.1</v>
      </c>
      <c r="P11" s="269" t="s">
        <v>5349</v>
      </c>
    </row>
    <row r="12" spans="1:16">
      <c r="A12" s="103" t="s">
        <v>44</v>
      </c>
      <c r="B12" s="103" t="s">
        <v>44</v>
      </c>
      <c r="C12" s="103" t="s">
        <v>4005</v>
      </c>
      <c r="D12" s="260">
        <v>1201</v>
      </c>
      <c r="E12" s="143">
        <v>44886</v>
      </c>
      <c r="F12" s="103" t="s">
        <v>3866</v>
      </c>
      <c r="G12" s="103" t="s">
        <v>47</v>
      </c>
      <c r="H12" s="103" t="s">
        <v>48</v>
      </c>
      <c r="I12" s="267">
        <v>2910.6</v>
      </c>
      <c r="J12" s="103"/>
      <c r="K12" s="103" t="s">
        <v>4006</v>
      </c>
      <c r="L12" s="116">
        <v>53000085</v>
      </c>
      <c r="M12" s="11">
        <v>44991</v>
      </c>
      <c r="N12" t="s">
        <v>864</v>
      </c>
      <c r="O12" s="129">
        <v>9734.9</v>
      </c>
      <c r="P12" s="269" t="s">
        <v>5347</v>
      </c>
    </row>
    <row r="13" spans="1:16">
      <c r="A13" s="103" t="s">
        <v>44</v>
      </c>
      <c r="B13" s="103" t="s">
        <v>44</v>
      </c>
      <c r="C13" s="103" t="s">
        <v>4010</v>
      </c>
      <c r="D13" s="260">
        <v>1201</v>
      </c>
      <c r="E13" s="143">
        <v>44894</v>
      </c>
      <c r="F13" s="103" t="s">
        <v>4011</v>
      </c>
      <c r="G13" s="103" t="s">
        <v>47</v>
      </c>
      <c r="H13" s="103" t="s">
        <v>55</v>
      </c>
      <c r="I13" s="267">
        <v>106.96</v>
      </c>
      <c r="J13" s="103"/>
      <c r="K13" s="103" t="s">
        <v>4012</v>
      </c>
      <c r="L13" s="116">
        <v>53000085</v>
      </c>
      <c r="M13" s="11">
        <v>44991</v>
      </c>
      <c r="N13" t="s">
        <v>864</v>
      </c>
      <c r="O13" s="129">
        <v>90.84</v>
      </c>
      <c r="P13" s="269" t="s">
        <v>5355</v>
      </c>
    </row>
    <row r="14" spans="1:16">
      <c r="A14" s="103" t="s">
        <v>44</v>
      </c>
      <c r="B14" s="103" t="s">
        <v>44</v>
      </c>
      <c r="C14" s="103" t="s">
        <v>4013</v>
      </c>
      <c r="D14" s="260">
        <v>1201</v>
      </c>
      <c r="E14" s="143">
        <v>44894</v>
      </c>
      <c r="F14" s="103" t="s">
        <v>4014</v>
      </c>
      <c r="G14" s="103" t="s">
        <v>47</v>
      </c>
      <c r="H14" s="103" t="s">
        <v>48</v>
      </c>
      <c r="I14" s="267">
        <v>2457</v>
      </c>
      <c r="J14" s="103"/>
      <c r="K14" s="103" t="s">
        <v>4015</v>
      </c>
      <c r="L14" s="116">
        <v>53000085</v>
      </c>
      <c r="M14" s="11">
        <v>44991</v>
      </c>
      <c r="N14" t="s">
        <v>864</v>
      </c>
      <c r="O14" s="129">
        <v>9734.9</v>
      </c>
      <c r="P14" s="269" t="s">
        <v>5347</v>
      </c>
    </row>
    <row r="15" spans="1:16">
      <c r="A15" s="103" t="s">
        <v>44</v>
      </c>
      <c r="B15" s="103" t="s">
        <v>44</v>
      </c>
      <c r="C15" s="103" t="s">
        <v>4025</v>
      </c>
      <c r="D15" s="260">
        <v>1201</v>
      </c>
      <c r="E15" s="143">
        <v>44894</v>
      </c>
      <c r="F15" s="103" t="s">
        <v>4026</v>
      </c>
      <c r="G15" s="103" t="s">
        <v>47</v>
      </c>
      <c r="H15" s="103" t="s">
        <v>59</v>
      </c>
      <c r="I15" s="267">
        <v>38.5</v>
      </c>
      <c r="J15" s="103"/>
      <c r="K15" s="103" t="s">
        <v>4027</v>
      </c>
      <c r="L15" s="116">
        <v>53000085</v>
      </c>
      <c r="M15" s="11">
        <v>44991</v>
      </c>
      <c r="N15" t="s">
        <v>864</v>
      </c>
      <c r="O15" s="129">
        <v>180.01</v>
      </c>
      <c r="P15" s="269" t="s">
        <v>5351</v>
      </c>
    </row>
    <row r="16" spans="1:16">
      <c r="A16" s="103" t="s">
        <v>44</v>
      </c>
      <c r="B16" s="103" t="s">
        <v>44</v>
      </c>
      <c r="C16" s="103" t="s">
        <v>4036</v>
      </c>
      <c r="D16" s="260">
        <v>1201</v>
      </c>
      <c r="E16" s="143">
        <v>44894</v>
      </c>
      <c r="F16" s="103" t="s">
        <v>4037</v>
      </c>
      <c r="G16" s="103" t="s">
        <v>47</v>
      </c>
      <c r="H16" s="103" t="s">
        <v>71</v>
      </c>
      <c r="I16" s="267">
        <v>1181.95</v>
      </c>
      <c r="J16" s="103"/>
      <c r="K16" s="103" t="s">
        <v>4038</v>
      </c>
      <c r="L16" s="116">
        <v>53000085</v>
      </c>
      <c r="M16" s="11">
        <v>44991</v>
      </c>
      <c r="N16" t="s">
        <v>864</v>
      </c>
      <c r="O16" s="129">
        <v>1161.95</v>
      </c>
      <c r="P16" s="269" t="s">
        <v>5352</v>
      </c>
    </row>
    <row r="17" spans="1:16">
      <c r="A17" s="103" t="s">
        <v>1111</v>
      </c>
      <c r="B17" s="103" t="s">
        <v>1007</v>
      </c>
      <c r="C17" s="103" t="s">
        <v>4057</v>
      </c>
      <c r="D17" s="260">
        <v>1201</v>
      </c>
      <c r="E17" s="143">
        <v>44895</v>
      </c>
      <c r="F17" s="103" t="s">
        <v>4058</v>
      </c>
      <c r="G17" s="103" t="s">
        <v>47</v>
      </c>
      <c r="H17" s="103" t="s">
        <v>701</v>
      </c>
      <c r="I17" s="267">
        <v>163491.84</v>
      </c>
      <c r="J17" s="103"/>
      <c r="K17" s="103" t="s">
        <v>4059</v>
      </c>
      <c r="L17" s="116">
        <v>57319830</v>
      </c>
      <c r="M17" s="11">
        <v>45001</v>
      </c>
      <c r="N17" t="s">
        <v>864</v>
      </c>
      <c r="O17" s="129">
        <v>265634.24</v>
      </c>
      <c r="P17" s="269" t="s">
        <v>5369</v>
      </c>
    </row>
    <row r="18" spans="1:16">
      <c r="A18" s="103" t="s">
        <v>1111</v>
      </c>
      <c r="B18" s="103" t="s">
        <v>1007</v>
      </c>
      <c r="C18" s="103" t="s">
        <v>4057</v>
      </c>
      <c r="D18" s="260">
        <v>1201</v>
      </c>
      <c r="E18" s="143">
        <v>44895</v>
      </c>
      <c r="F18" s="103" t="s">
        <v>4058</v>
      </c>
      <c r="G18" s="103" t="s">
        <v>47</v>
      </c>
      <c r="H18" s="103" t="s">
        <v>701</v>
      </c>
      <c r="I18" s="267">
        <v>102182.39999999999</v>
      </c>
      <c r="J18" s="103"/>
      <c r="K18" s="103" t="s">
        <v>4059</v>
      </c>
      <c r="L18" s="116">
        <v>57319830</v>
      </c>
      <c r="M18" s="11">
        <v>45001</v>
      </c>
      <c r="N18" t="s">
        <v>864</v>
      </c>
      <c r="O18" s="129">
        <v>265634.24</v>
      </c>
      <c r="P18" s="269" t="s">
        <v>5369</v>
      </c>
    </row>
    <row r="19" spans="1:16">
      <c r="A19" s="103" t="s">
        <v>44</v>
      </c>
      <c r="B19" s="103" t="s">
        <v>44</v>
      </c>
      <c r="C19" s="103" t="s">
        <v>4126</v>
      </c>
      <c r="D19" s="260">
        <v>1201</v>
      </c>
      <c r="E19" s="143">
        <v>44895</v>
      </c>
      <c r="F19" s="103" t="s">
        <v>4127</v>
      </c>
      <c r="G19" s="103" t="s">
        <v>47</v>
      </c>
      <c r="H19" s="103" t="s">
        <v>48</v>
      </c>
      <c r="I19" s="267">
        <v>2177.7800000000002</v>
      </c>
      <c r="J19" s="103"/>
      <c r="K19" s="103" t="s">
        <v>4128</v>
      </c>
      <c r="L19" s="116">
        <v>53000085</v>
      </c>
      <c r="M19" s="11">
        <v>44991</v>
      </c>
      <c r="N19" t="s">
        <v>864</v>
      </c>
      <c r="O19" s="129">
        <v>9734.9</v>
      </c>
      <c r="P19" s="269" t="s">
        <v>5347</v>
      </c>
    </row>
    <row r="20" spans="1:16">
      <c r="A20" s="103" t="s">
        <v>44</v>
      </c>
      <c r="B20" s="103" t="s">
        <v>44</v>
      </c>
      <c r="C20" s="103" t="s">
        <v>4135</v>
      </c>
      <c r="D20" s="260">
        <v>1201</v>
      </c>
      <c r="E20" s="143">
        <v>44895</v>
      </c>
      <c r="F20" s="103" t="s">
        <v>4136</v>
      </c>
      <c r="G20" s="103" t="s">
        <v>47</v>
      </c>
      <c r="H20" s="103" t="s">
        <v>59</v>
      </c>
      <c r="I20" s="267">
        <v>161.51</v>
      </c>
      <c r="J20" s="103"/>
      <c r="K20" s="103" t="s">
        <v>4137</v>
      </c>
      <c r="L20" s="116">
        <v>53000085</v>
      </c>
      <c r="M20" s="11">
        <v>44991</v>
      </c>
      <c r="N20" t="s">
        <v>864</v>
      </c>
      <c r="O20" s="129">
        <v>180.01</v>
      </c>
      <c r="P20" s="269" t="s">
        <v>5351</v>
      </c>
    </row>
    <row r="21" spans="1:16" hidden="1">
      <c r="A21" s="103" t="s">
        <v>44</v>
      </c>
      <c r="B21" s="103" t="s">
        <v>44</v>
      </c>
      <c r="C21" s="103" t="s">
        <v>4144</v>
      </c>
      <c r="D21" s="260">
        <v>1201</v>
      </c>
      <c r="E21" s="143">
        <v>44895</v>
      </c>
      <c r="F21" s="103" t="s">
        <v>4142</v>
      </c>
      <c r="G21" s="103" t="s">
        <v>47</v>
      </c>
      <c r="H21" s="103" t="s">
        <v>439</v>
      </c>
      <c r="I21" s="267">
        <v>112.84</v>
      </c>
      <c r="J21" s="103"/>
      <c r="K21" s="103" t="s">
        <v>4145</v>
      </c>
      <c r="L21" s="116">
        <v>53000085</v>
      </c>
      <c r="M21" s="262"/>
      <c r="N21" s="260"/>
      <c r="O21" s="260"/>
    </row>
    <row r="22" spans="1:16">
      <c r="A22" s="103" t="s">
        <v>44</v>
      </c>
      <c r="B22" s="103" t="s">
        <v>44</v>
      </c>
      <c r="C22" s="103" t="s">
        <v>4166</v>
      </c>
      <c r="D22" s="260">
        <v>1201</v>
      </c>
      <c r="E22" s="143">
        <v>44895</v>
      </c>
      <c r="F22" s="103" t="s">
        <v>4167</v>
      </c>
      <c r="G22" s="103" t="s">
        <v>47</v>
      </c>
      <c r="H22" s="103" t="s">
        <v>77</v>
      </c>
      <c r="I22" s="267">
        <v>130.9</v>
      </c>
      <c r="J22" s="103"/>
      <c r="K22" s="103" t="s">
        <v>4168</v>
      </c>
      <c r="L22" s="116">
        <v>53000085</v>
      </c>
      <c r="M22" s="11">
        <v>44991</v>
      </c>
      <c r="N22" t="s">
        <v>864</v>
      </c>
      <c r="O22" s="129">
        <v>110.9</v>
      </c>
      <c r="P22" s="269" t="s">
        <v>5350</v>
      </c>
    </row>
    <row r="23" spans="1:16" hidden="1">
      <c r="A23" s="103" t="s">
        <v>44</v>
      </c>
      <c r="B23" s="103" t="s">
        <v>44</v>
      </c>
      <c r="C23" s="103" t="s">
        <v>4190</v>
      </c>
      <c r="D23" s="260">
        <v>1201</v>
      </c>
      <c r="E23" s="143">
        <v>44895</v>
      </c>
      <c r="F23" s="103" t="s">
        <v>4191</v>
      </c>
      <c r="G23" s="103" t="s">
        <v>47</v>
      </c>
      <c r="H23" s="103" t="s">
        <v>786</v>
      </c>
      <c r="I23" s="267">
        <v>22778.12</v>
      </c>
      <c r="J23" s="103"/>
      <c r="K23" s="103" t="s">
        <v>4192</v>
      </c>
      <c r="L23" s="116">
        <v>53000085</v>
      </c>
      <c r="M23" s="262"/>
      <c r="N23" s="260"/>
      <c r="O23" s="260"/>
    </row>
    <row r="24" spans="1:16">
      <c r="A24" s="103" t="s">
        <v>44</v>
      </c>
      <c r="B24" s="103" t="s">
        <v>44</v>
      </c>
      <c r="C24" s="103" t="s">
        <v>4300</v>
      </c>
      <c r="D24" s="260">
        <v>1201</v>
      </c>
      <c r="E24" s="143">
        <v>44914</v>
      </c>
      <c r="F24" s="103" t="s">
        <v>4301</v>
      </c>
      <c r="G24" s="103" t="s">
        <v>47</v>
      </c>
      <c r="H24" s="103" t="s">
        <v>55</v>
      </c>
      <c r="I24" s="267">
        <v>234.85</v>
      </c>
      <c r="J24" s="103"/>
      <c r="K24" s="103" t="s">
        <v>4302</v>
      </c>
      <c r="L24" s="116">
        <v>53000085</v>
      </c>
      <c r="M24" s="11">
        <v>44991</v>
      </c>
      <c r="N24" t="s">
        <v>864</v>
      </c>
      <c r="O24" s="129">
        <v>214.85</v>
      </c>
      <c r="P24" s="269" t="s">
        <v>5357</v>
      </c>
    </row>
    <row r="25" spans="1:16">
      <c r="A25" s="103" t="s">
        <v>44</v>
      </c>
      <c r="B25" s="103" t="s">
        <v>44</v>
      </c>
      <c r="C25" s="103" t="s">
        <v>4314</v>
      </c>
      <c r="D25" s="260">
        <v>1201</v>
      </c>
      <c r="E25" s="143">
        <v>44914</v>
      </c>
      <c r="F25" s="103" t="s">
        <v>4315</v>
      </c>
      <c r="G25" s="103" t="s">
        <v>47</v>
      </c>
      <c r="H25" s="103" t="s">
        <v>48</v>
      </c>
      <c r="I25" s="267">
        <v>132.30000000000001</v>
      </c>
      <c r="J25" s="103"/>
      <c r="K25" s="103" t="s">
        <v>4316</v>
      </c>
      <c r="L25" s="116">
        <v>53000085</v>
      </c>
      <c r="M25" s="11">
        <v>44991</v>
      </c>
      <c r="N25" t="s">
        <v>864</v>
      </c>
      <c r="O25" s="129">
        <v>9734.9</v>
      </c>
      <c r="P25" s="269" t="s">
        <v>5347</v>
      </c>
    </row>
    <row r="26" spans="1:16">
      <c r="A26" s="103" t="s">
        <v>44</v>
      </c>
      <c r="B26" s="103" t="s">
        <v>44</v>
      </c>
      <c r="C26" s="103" t="s">
        <v>4317</v>
      </c>
      <c r="D26" s="260">
        <v>1201</v>
      </c>
      <c r="E26" s="143">
        <v>44914</v>
      </c>
      <c r="F26" s="103" t="s">
        <v>4315</v>
      </c>
      <c r="G26" s="103" t="s">
        <v>47</v>
      </c>
      <c r="H26" s="103" t="s">
        <v>48</v>
      </c>
      <c r="I26" s="267">
        <v>104.78</v>
      </c>
      <c r="J26" s="103"/>
      <c r="K26" s="103" t="s">
        <v>4318</v>
      </c>
      <c r="L26" s="116">
        <v>53000085</v>
      </c>
      <c r="M26" s="11">
        <v>44991</v>
      </c>
      <c r="N26" t="s">
        <v>864</v>
      </c>
      <c r="O26" s="129">
        <v>9734.9</v>
      </c>
      <c r="P26" s="269" t="s">
        <v>5347</v>
      </c>
    </row>
    <row r="27" spans="1:16">
      <c r="A27" s="103" t="s">
        <v>44</v>
      </c>
      <c r="B27" s="103" t="s">
        <v>44</v>
      </c>
      <c r="C27" s="103" t="s">
        <v>4319</v>
      </c>
      <c r="D27" s="260">
        <v>1201</v>
      </c>
      <c r="E27" s="143">
        <v>44914</v>
      </c>
      <c r="F27" s="103" t="s">
        <v>4320</v>
      </c>
      <c r="G27" s="103" t="s">
        <v>47</v>
      </c>
      <c r="H27" s="103" t="s">
        <v>48</v>
      </c>
      <c r="I27" s="267">
        <v>435.24</v>
      </c>
      <c r="J27" s="103"/>
      <c r="K27" s="103" t="s">
        <v>4318</v>
      </c>
      <c r="L27" s="116">
        <v>53000085</v>
      </c>
      <c r="M27" s="11">
        <v>44991</v>
      </c>
      <c r="N27" t="s">
        <v>864</v>
      </c>
      <c r="O27" s="129">
        <v>9734.9</v>
      </c>
      <c r="P27" s="269" t="s">
        <v>5347</v>
      </c>
    </row>
    <row r="28" spans="1:16">
      <c r="A28" s="103" t="s">
        <v>44</v>
      </c>
      <c r="B28" s="103" t="s">
        <v>44</v>
      </c>
      <c r="C28" s="103" t="s">
        <v>4321</v>
      </c>
      <c r="D28" s="260">
        <v>1201</v>
      </c>
      <c r="E28" s="143">
        <v>44914</v>
      </c>
      <c r="F28" s="103" t="s">
        <v>4320</v>
      </c>
      <c r="G28" s="103" t="s">
        <v>47</v>
      </c>
      <c r="H28" s="103" t="s">
        <v>48</v>
      </c>
      <c r="I28" s="267">
        <v>1190.7</v>
      </c>
      <c r="J28" s="103"/>
      <c r="K28" s="103" t="s">
        <v>4316</v>
      </c>
      <c r="L28" s="116">
        <v>53000085</v>
      </c>
      <c r="M28" s="11">
        <v>44991</v>
      </c>
      <c r="N28" t="s">
        <v>864</v>
      </c>
      <c r="O28" s="129">
        <v>9734.9</v>
      </c>
      <c r="P28" s="269" t="s">
        <v>5347</v>
      </c>
    </row>
    <row r="29" spans="1:16">
      <c r="A29" s="103" t="s">
        <v>44</v>
      </c>
      <c r="B29" s="103" t="s">
        <v>44</v>
      </c>
      <c r="C29" s="103" t="s">
        <v>4322</v>
      </c>
      <c r="D29" s="260">
        <v>1201</v>
      </c>
      <c r="E29" s="143">
        <v>44914</v>
      </c>
      <c r="F29" s="103" t="s">
        <v>4323</v>
      </c>
      <c r="G29" s="103" t="s">
        <v>47</v>
      </c>
      <c r="H29" s="103" t="s">
        <v>55</v>
      </c>
      <c r="I29" s="267">
        <v>80.599999999999994</v>
      </c>
      <c r="J29" s="103"/>
      <c r="K29" s="103" t="s">
        <v>4324</v>
      </c>
      <c r="L29" s="116">
        <v>53000085</v>
      </c>
      <c r="M29" s="11">
        <v>44991</v>
      </c>
      <c r="N29" t="s">
        <v>864</v>
      </c>
      <c r="O29" s="129">
        <v>98.4</v>
      </c>
      <c r="P29" s="269" t="s">
        <v>5356</v>
      </c>
    </row>
    <row r="30" spans="1:16">
      <c r="A30" s="103" t="s">
        <v>44</v>
      </c>
      <c r="B30" s="103" t="s">
        <v>44</v>
      </c>
      <c r="C30" s="103" t="s">
        <v>4325</v>
      </c>
      <c r="D30" s="260">
        <v>1201</v>
      </c>
      <c r="E30" s="143">
        <v>44914</v>
      </c>
      <c r="F30" s="103" t="s">
        <v>4323</v>
      </c>
      <c r="G30" s="103" t="s">
        <v>47</v>
      </c>
      <c r="H30" s="103" t="s">
        <v>55</v>
      </c>
      <c r="I30" s="267">
        <v>37.799999999999997</v>
      </c>
      <c r="J30" s="103"/>
      <c r="K30" s="103" t="s">
        <v>4326</v>
      </c>
      <c r="L30" s="116">
        <v>53000085</v>
      </c>
      <c r="M30" s="11">
        <v>44991</v>
      </c>
      <c r="N30" t="s">
        <v>864</v>
      </c>
      <c r="O30" s="129">
        <v>98.4</v>
      </c>
      <c r="P30" s="269" t="s">
        <v>5356</v>
      </c>
    </row>
    <row r="31" spans="1:16">
      <c r="A31" s="103" t="s">
        <v>44</v>
      </c>
      <c r="B31" s="103" t="s">
        <v>44</v>
      </c>
      <c r="C31" s="103" t="s">
        <v>4330</v>
      </c>
      <c r="D31" s="260">
        <v>1201</v>
      </c>
      <c r="E31" s="143">
        <v>44915</v>
      </c>
      <c r="F31" s="103" t="s">
        <v>4331</v>
      </c>
      <c r="G31" s="103" t="s">
        <v>47</v>
      </c>
      <c r="H31" s="103" t="s">
        <v>77</v>
      </c>
      <c r="I31" s="267">
        <v>65.45</v>
      </c>
      <c r="J31" s="103"/>
      <c r="K31" s="103" t="s">
        <v>4332</v>
      </c>
      <c r="L31" s="116">
        <v>53000085</v>
      </c>
      <c r="M31" s="11">
        <v>44991</v>
      </c>
      <c r="N31" t="s">
        <v>864</v>
      </c>
      <c r="O31" s="129">
        <v>65.45</v>
      </c>
      <c r="P31" s="269" t="s">
        <v>5348</v>
      </c>
    </row>
    <row r="32" spans="1:16">
      <c r="A32" s="103" t="s">
        <v>44</v>
      </c>
      <c r="B32" s="103" t="s">
        <v>44</v>
      </c>
      <c r="C32" s="103" t="s">
        <v>4345</v>
      </c>
      <c r="D32" s="260">
        <v>1201</v>
      </c>
      <c r="E32" s="143">
        <v>44921</v>
      </c>
      <c r="F32" s="103" t="s">
        <v>4346</v>
      </c>
      <c r="G32" s="103" t="s">
        <v>47</v>
      </c>
      <c r="H32" s="103" t="s">
        <v>778</v>
      </c>
      <c r="I32" s="267">
        <v>10633.61</v>
      </c>
      <c r="J32" s="103"/>
      <c r="K32" s="103" t="s">
        <v>4347</v>
      </c>
      <c r="L32" s="116">
        <v>53000085</v>
      </c>
      <c r="M32" s="11">
        <v>44991</v>
      </c>
      <c r="N32" t="s">
        <v>864</v>
      </c>
      <c r="O32" s="129">
        <v>10613.61</v>
      </c>
      <c r="P32" s="269" t="s">
        <v>5353</v>
      </c>
    </row>
    <row r="33" spans="1:17">
      <c r="A33" s="103" t="s">
        <v>44</v>
      </c>
      <c r="B33" s="103" t="s">
        <v>44</v>
      </c>
      <c r="C33" s="103" t="s">
        <v>4416</v>
      </c>
      <c r="D33" s="260">
        <v>1201</v>
      </c>
      <c r="E33" s="143">
        <v>44921</v>
      </c>
      <c r="F33" s="103" t="s">
        <v>4417</v>
      </c>
      <c r="G33" s="103" t="s">
        <v>47</v>
      </c>
      <c r="H33" s="103" t="s">
        <v>774</v>
      </c>
      <c r="I33" s="267">
        <v>3323.98</v>
      </c>
      <c r="J33" s="103"/>
      <c r="K33" s="103" t="s">
        <v>4418</v>
      </c>
      <c r="L33" s="116">
        <v>53000085</v>
      </c>
      <c r="M33" s="11">
        <v>44991</v>
      </c>
      <c r="N33" t="s">
        <v>864</v>
      </c>
      <c r="O33" s="129">
        <v>3303.98</v>
      </c>
      <c r="P33" s="269" t="s">
        <v>5354</v>
      </c>
    </row>
    <row r="34" spans="1:17" hidden="1">
      <c r="A34" s="103" t="s">
        <v>1806</v>
      </c>
      <c r="B34" s="103" t="s">
        <v>2429</v>
      </c>
      <c r="C34" s="103" t="s">
        <v>4425</v>
      </c>
      <c r="D34" s="260">
        <v>1201</v>
      </c>
      <c r="E34" s="143">
        <v>44924</v>
      </c>
      <c r="F34" s="103">
        <v>539064</v>
      </c>
      <c r="G34" s="103" t="s">
        <v>15</v>
      </c>
      <c r="H34" s="103" t="s">
        <v>21</v>
      </c>
      <c r="I34" s="267">
        <v>10</v>
      </c>
      <c r="J34" s="103"/>
      <c r="K34" s="103" t="s">
        <v>4426</v>
      </c>
      <c r="L34" s="116">
        <v>57353261</v>
      </c>
      <c r="M34" s="262"/>
      <c r="N34" s="260"/>
      <c r="O34" s="260"/>
    </row>
    <row r="35" spans="1:17" hidden="1">
      <c r="A35" s="103" t="s">
        <v>44</v>
      </c>
      <c r="B35" s="103" t="s">
        <v>44</v>
      </c>
      <c r="C35" s="103" t="s">
        <v>4477</v>
      </c>
      <c r="D35" s="260">
        <v>1201</v>
      </c>
      <c r="E35" s="143">
        <v>44925</v>
      </c>
      <c r="F35" s="103">
        <v>902570</v>
      </c>
      <c r="G35" s="103" t="s">
        <v>47</v>
      </c>
      <c r="H35" s="103" t="s">
        <v>48</v>
      </c>
      <c r="I35" s="267">
        <v>859.65</v>
      </c>
      <c r="J35" s="103"/>
      <c r="K35" s="103" t="s">
        <v>4478</v>
      </c>
      <c r="L35" s="116">
        <v>53000085</v>
      </c>
      <c r="M35" s="262"/>
      <c r="N35" s="260"/>
      <c r="O35" s="260"/>
    </row>
    <row r="36" spans="1:17" hidden="1">
      <c r="A36" s="103" t="s">
        <v>44</v>
      </c>
      <c r="B36" s="103" t="s">
        <v>44</v>
      </c>
      <c r="C36" s="103" t="s">
        <v>4493</v>
      </c>
      <c r="D36" s="260">
        <v>1201</v>
      </c>
      <c r="E36" s="143">
        <v>44925</v>
      </c>
      <c r="F36" s="103">
        <v>902574</v>
      </c>
      <c r="G36" s="103" t="s">
        <v>47</v>
      </c>
      <c r="H36" s="103" t="s">
        <v>439</v>
      </c>
      <c r="I36" s="267">
        <v>86.94</v>
      </c>
      <c r="J36" s="103"/>
      <c r="K36" s="103" t="s">
        <v>4494</v>
      </c>
      <c r="L36" s="116">
        <v>53000085</v>
      </c>
      <c r="M36" s="262"/>
      <c r="N36" s="260"/>
      <c r="O36" s="260"/>
    </row>
    <row r="37" spans="1:17" hidden="1">
      <c r="A37" s="103" t="s">
        <v>44</v>
      </c>
      <c r="B37" s="103" t="s">
        <v>44</v>
      </c>
      <c r="C37" s="103" t="s">
        <v>4495</v>
      </c>
      <c r="D37" s="260">
        <v>1201</v>
      </c>
      <c r="E37" s="143">
        <v>44925</v>
      </c>
      <c r="F37" s="103">
        <v>902574</v>
      </c>
      <c r="G37" s="103" t="s">
        <v>47</v>
      </c>
      <c r="H37" s="103" t="s">
        <v>439</v>
      </c>
      <c r="I37" s="267">
        <v>80.600000000000009</v>
      </c>
      <c r="J37" s="103"/>
      <c r="K37" s="103" t="s">
        <v>4496</v>
      </c>
      <c r="L37" s="116">
        <v>53000085</v>
      </c>
      <c r="M37" s="262"/>
      <c r="N37" s="260"/>
      <c r="O37" s="260"/>
    </row>
    <row r="38" spans="1:17" hidden="1">
      <c r="A38" s="103" t="s">
        <v>44</v>
      </c>
      <c r="B38" s="103" t="s">
        <v>44</v>
      </c>
      <c r="C38" s="103" t="s">
        <v>4497</v>
      </c>
      <c r="D38" s="260">
        <v>1201</v>
      </c>
      <c r="E38" s="143">
        <v>44925</v>
      </c>
      <c r="F38" s="103">
        <v>902574</v>
      </c>
      <c r="G38" s="103" t="s">
        <v>47</v>
      </c>
      <c r="H38" s="103" t="s">
        <v>439</v>
      </c>
      <c r="I38" s="267">
        <v>80.600000000000009</v>
      </c>
      <c r="J38" s="103"/>
      <c r="K38" s="103" t="s">
        <v>4498</v>
      </c>
      <c r="L38" s="116">
        <v>53000085</v>
      </c>
      <c r="M38" s="262"/>
      <c r="N38" s="260"/>
      <c r="O38" s="260"/>
    </row>
    <row r="39" spans="1:17">
      <c r="A39" s="103" t="s">
        <v>17</v>
      </c>
      <c r="B39" s="103" t="s">
        <v>1317</v>
      </c>
      <c r="C39" s="103" t="s">
        <v>4519</v>
      </c>
      <c r="D39" s="260">
        <v>1201</v>
      </c>
      <c r="E39" s="143">
        <v>44925</v>
      </c>
      <c r="F39" s="103">
        <v>902670</v>
      </c>
      <c r="G39" s="103" t="s">
        <v>47</v>
      </c>
      <c r="H39" s="103" t="s">
        <v>21</v>
      </c>
      <c r="I39" s="267">
        <v>17930</v>
      </c>
      <c r="J39" s="103"/>
      <c r="K39" s="103" t="s">
        <v>4520</v>
      </c>
      <c r="L39" s="116">
        <v>57328808</v>
      </c>
      <c r="M39" s="11">
        <v>44998</v>
      </c>
      <c r="N39" t="s">
        <v>864</v>
      </c>
      <c r="O39" s="129">
        <v>64789.24</v>
      </c>
      <c r="P39" s="269" t="s">
        <v>5363</v>
      </c>
      <c r="Q39" t="s">
        <v>5364</v>
      </c>
    </row>
    <row r="40" spans="1:17">
      <c r="A40" s="103" t="s">
        <v>17</v>
      </c>
      <c r="B40" s="103" t="s">
        <v>1317</v>
      </c>
      <c r="C40" s="103" t="s">
        <v>4725</v>
      </c>
      <c r="D40" s="260">
        <v>1201</v>
      </c>
      <c r="E40" s="143">
        <v>44939</v>
      </c>
      <c r="F40" s="103">
        <v>18189</v>
      </c>
      <c r="G40" s="103" t="s">
        <v>15</v>
      </c>
      <c r="H40" s="103" t="s">
        <v>21</v>
      </c>
      <c r="I40" s="267">
        <v>2538</v>
      </c>
      <c r="J40" s="103"/>
      <c r="K40" s="103" t="s">
        <v>4726</v>
      </c>
      <c r="L40" s="116">
        <v>57328808</v>
      </c>
      <c r="M40" s="11">
        <v>44998</v>
      </c>
      <c r="N40" t="s">
        <v>864</v>
      </c>
      <c r="O40" s="129">
        <v>64789.24</v>
      </c>
      <c r="P40" s="269" t="s">
        <v>5363</v>
      </c>
      <c r="Q40" t="s">
        <v>5364</v>
      </c>
    </row>
    <row r="41" spans="1:17">
      <c r="A41" s="103" t="s">
        <v>17</v>
      </c>
      <c r="B41" s="103" t="s">
        <v>1317</v>
      </c>
      <c r="C41" s="103" t="s">
        <v>4725</v>
      </c>
      <c r="D41" s="260">
        <v>1201</v>
      </c>
      <c r="E41" s="143">
        <v>44939</v>
      </c>
      <c r="F41" s="103">
        <v>18189</v>
      </c>
      <c r="G41" s="103" t="s">
        <v>15</v>
      </c>
      <c r="H41" s="103" t="s">
        <v>21</v>
      </c>
      <c r="I41" s="267">
        <v>6942.5999999999995</v>
      </c>
      <c r="J41" s="103"/>
      <c r="K41" s="103" t="s">
        <v>4727</v>
      </c>
      <c r="L41" s="116">
        <v>57328808</v>
      </c>
      <c r="M41" s="11">
        <v>44998</v>
      </c>
      <c r="N41" t="s">
        <v>864</v>
      </c>
      <c r="O41" s="129">
        <v>64789.24</v>
      </c>
      <c r="P41" s="269" t="s">
        <v>5363</v>
      </c>
      <c r="Q41" t="s">
        <v>5364</v>
      </c>
    </row>
    <row r="42" spans="1:17" hidden="1">
      <c r="A42" s="103" t="s">
        <v>1111</v>
      </c>
      <c r="B42" s="103" t="s">
        <v>1007</v>
      </c>
      <c r="C42" s="103" t="s">
        <v>4602</v>
      </c>
      <c r="D42" s="260">
        <v>1201</v>
      </c>
      <c r="E42" s="143">
        <v>44935</v>
      </c>
      <c r="F42" s="103">
        <v>14922</v>
      </c>
      <c r="G42" s="103" t="s">
        <v>47</v>
      </c>
      <c r="H42" s="103" t="s">
        <v>701</v>
      </c>
      <c r="I42" s="267">
        <v>40872.959999999999</v>
      </c>
      <c r="J42" s="103"/>
      <c r="K42" s="103" t="s">
        <v>4059</v>
      </c>
      <c r="L42" s="116">
        <v>57319830</v>
      </c>
      <c r="M42" s="262"/>
      <c r="N42" s="260"/>
      <c r="O42" s="260"/>
    </row>
    <row r="43" spans="1:17" hidden="1">
      <c r="A43" s="103" t="s">
        <v>1111</v>
      </c>
      <c r="B43" s="103" t="s">
        <v>1007</v>
      </c>
      <c r="C43" s="103" t="s">
        <v>4602</v>
      </c>
      <c r="D43" s="260">
        <v>1201</v>
      </c>
      <c r="E43" s="143">
        <v>44935</v>
      </c>
      <c r="F43" s="103">
        <v>14922</v>
      </c>
      <c r="G43" s="103" t="s">
        <v>47</v>
      </c>
      <c r="H43" s="103" t="s">
        <v>701</v>
      </c>
      <c r="I43" s="267">
        <v>40872.959999999999</v>
      </c>
      <c r="J43" s="103"/>
      <c r="K43" s="103" t="s">
        <v>4059</v>
      </c>
      <c r="L43" s="116">
        <v>57319830</v>
      </c>
      <c r="M43" s="262"/>
      <c r="N43" s="260"/>
      <c r="O43" s="260"/>
    </row>
    <row r="44" spans="1:17">
      <c r="A44" s="103" t="s">
        <v>17</v>
      </c>
      <c r="B44" s="103" t="s">
        <v>1317</v>
      </c>
      <c r="C44" s="103" t="s">
        <v>4603</v>
      </c>
      <c r="D44" s="260">
        <v>1201</v>
      </c>
      <c r="E44" s="143">
        <v>44943</v>
      </c>
      <c r="F44" s="103">
        <v>22556</v>
      </c>
      <c r="G44" s="103" t="s">
        <v>15</v>
      </c>
      <c r="H44" s="103" t="s">
        <v>21</v>
      </c>
      <c r="I44" s="267">
        <v>24316.2</v>
      </c>
      <c r="J44" s="103"/>
      <c r="K44" s="103" t="s">
        <v>4604</v>
      </c>
      <c r="L44" s="116">
        <v>57328808</v>
      </c>
      <c r="M44" s="11">
        <v>44998</v>
      </c>
      <c r="N44" t="s">
        <v>864</v>
      </c>
      <c r="O44" s="129">
        <v>64789.24</v>
      </c>
      <c r="P44" s="269" t="s">
        <v>5363</v>
      </c>
      <c r="Q44" t="s">
        <v>5364</v>
      </c>
    </row>
    <row r="45" spans="1:17" hidden="1">
      <c r="A45" s="103" t="s">
        <v>44</v>
      </c>
      <c r="B45" s="103" t="s">
        <v>44</v>
      </c>
      <c r="C45" s="103" t="s">
        <v>4735</v>
      </c>
      <c r="D45" s="260">
        <v>1201</v>
      </c>
      <c r="E45" s="143">
        <v>44942</v>
      </c>
      <c r="F45" s="103">
        <v>31587</v>
      </c>
      <c r="G45" s="103" t="s">
        <v>47</v>
      </c>
      <c r="H45" s="103" t="s">
        <v>55</v>
      </c>
      <c r="I45" s="267">
        <v>459.42</v>
      </c>
      <c r="J45" s="103"/>
      <c r="K45" s="103" t="s">
        <v>4736</v>
      </c>
      <c r="L45" s="116">
        <v>53000085</v>
      </c>
      <c r="M45" s="262"/>
      <c r="N45" s="260"/>
      <c r="O45" s="260"/>
    </row>
    <row r="46" spans="1:17" hidden="1">
      <c r="A46" s="103" t="s">
        <v>44</v>
      </c>
      <c r="B46" s="103" t="s">
        <v>44</v>
      </c>
      <c r="C46" s="103" t="s">
        <v>4649</v>
      </c>
      <c r="D46" s="260">
        <v>1204</v>
      </c>
      <c r="E46" s="143">
        <v>44943</v>
      </c>
      <c r="F46" s="103">
        <v>32751</v>
      </c>
      <c r="G46" s="103" t="s">
        <v>47</v>
      </c>
      <c r="H46" s="103" t="s">
        <v>59</v>
      </c>
      <c r="I46" s="267">
        <v>52.1</v>
      </c>
      <c r="J46" s="103"/>
      <c r="K46" s="103" t="s">
        <v>4650</v>
      </c>
      <c r="L46" s="116">
        <v>53000085</v>
      </c>
      <c r="M46" s="262"/>
      <c r="N46" s="260"/>
      <c r="O46" s="260"/>
    </row>
    <row r="47" spans="1:17" hidden="1">
      <c r="A47" s="103" t="s">
        <v>44</v>
      </c>
      <c r="B47" s="103" t="s">
        <v>44</v>
      </c>
      <c r="C47" s="103" t="s">
        <v>4660</v>
      </c>
      <c r="D47" s="260">
        <v>1204</v>
      </c>
      <c r="E47" s="143">
        <v>44942</v>
      </c>
      <c r="F47" s="103">
        <v>31938</v>
      </c>
      <c r="G47" s="103" t="s">
        <v>47</v>
      </c>
      <c r="H47" s="103" t="s">
        <v>71</v>
      </c>
      <c r="I47" s="267">
        <v>127.38</v>
      </c>
      <c r="J47" s="103"/>
      <c r="K47" s="103" t="s">
        <v>4661</v>
      </c>
      <c r="L47" s="116">
        <v>53000085</v>
      </c>
      <c r="M47" s="262"/>
      <c r="N47" s="260"/>
      <c r="O47" s="260"/>
    </row>
    <row r="48" spans="1:17">
      <c r="A48" s="103" t="s">
        <v>17</v>
      </c>
      <c r="B48" s="103" t="s">
        <v>1317</v>
      </c>
      <c r="C48" s="103" t="s">
        <v>4669</v>
      </c>
      <c r="D48" s="260">
        <v>1201</v>
      </c>
      <c r="E48" s="143">
        <v>44946</v>
      </c>
      <c r="F48" s="103">
        <v>28215</v>
      </c>
      <c r="G48" s="103" t="s">
        <v>15</v>
      </c>
      <c r="H48" s="103" t="s">
        <v>21</v>
      </c>
      <c r="I48" s="267">
        <v>8283.6</v>
      </c>
      <c r="J48" s="103"/>
      <c r="K48" s="103" t="s">
        <v>4670</v>
      </c>
      <c r="L48" s="116">
        <v>57328808</v>
      </c>
      <c r="M48" s="11">
        <v>44998</v>
      </c>
      <c r="N48" t="s">
        <v>864</v>
      </c>
      <c r="O48" s="129">
        <v>64789.24</v>
      </c>
      <c r="P48" s="269" t="s">
        <v>5363</v>
      </c>
      <c r="Q48" t="s">
        <v>5364</v>
      </c>
    </row>
    <row r="49" spans="1:17">
      <c r="A49" s="103" t="s">
        <v>17</v>
      </c>
      <c r="B49" s="103" t="s">
        <v>1317</v>
      </c>
      <c r="C49" s="103" t="s">
        <v>4669</v>
      </c>
      <c r="D49" s="260">
        <v>1201</v>
      </c>
      <c r="E49" s="143">
        <v>44946</v>
      </c>
      <c r="F49" s="103">
        <v>28215</v>
      </c>
      <c r="G49" s="103" t="s">
        <v>15</v>
      </c>
      <c r="H49" s="103" t="s">
        <v>21</v>
      </c>
      <c r="I49" s="267">
        <v>10959.3</v>
      </c>
      <c r="J49" s="103"/>
      <c r="K49" s="103" t="s">
        <v>4671</v>
      </c>
      <c r="L49" s="116">
        <v>57328808</v>
      </c>
      <c r="M49" s="11">
        <v>44998</v>
      </c>
      <c r="N49" t="s">
        <v>864</v>
      </c>
      <c r="O49" s="129">
        <v>64789.24</v>
      </c>
      <c r="P49" s="269" t="s">
        <v>5363</v>
      </c>
      <c r="Q49" t="s">
        <v>5364</v>
      </c>
    </row>
    <row r="50" spans="1:17" hidden="1">
      <c r="A50" s="103" t="s">
        <v>44</v>
      </c>
      <c r="B50" s="103" t="s">
        <v>44</v>
      </c>
      <c r="C50" s="103" t="s">
        <v>4674</v>
      </c>
      <c r="D50" s="260">
        <v>1201</v>
      </c>
      <c r="E50" s="143">
        <v>44949</v>
      </c>
      <c r="F50" s="103">
        <v>47463</v>
      </c>
      <c r="G50" s="103" t="s">
        <v>47</v>
      </c>
      <c r="H50" s="103" t="s">
        <v>48</v>
      </c>
      <c r="I50" s="267">
        <v>975.26</v>
      </c>
      <c r="J50" s="103"/>
      <c r="K50" s="103" t="s">
        <v>4675</v>
      </c>
      <c r="L50" s="116">
        <v>53000085</v>
      </c>
      <c r="M50" s="262"/>
      <c r="N50" s="260"/>
      <c r="O50" s="260"/>
    </row>
    <row r="51" spans="1:17" hidden="1">
      <c r="A51" s="103" t="s">
        <v>44</v>
      </c>
      <c r="B51" s="103" t="s">
        <v>44</v>
      </c>
      <c r="C51" s="103" t="s">
        <v>4676</v>
      </c>
      <c r="D51" s="260">
        <v>1201</v>
      </c>
      <c r="E51" s="143">
        <v>44949</v>
      </c>
      <c r="F51" s="103">
        <v>47453</v>
      </c>
      <c r="G51" s="103" t="s">
        <v>47</v>
      </c>
      <c r="H51" s="103" t="s">
        <v>48</v>
      </c>
      <c r="I51" s="267">
        <v>636.74</v>
      </c>
      <c r="J51" s="103"/>
      <c r="K51" s="103" t="s">
        <v>4675</v>
      </c>
      <c r="L51" s="116">
        <v>53000085</v>
      </c>
      <c r="M51" s="262"/>
      <c r="N51" s="260"/>
      <c r="O51" s="260"/>
    </row>
    <row r="52" spans="1:17">
      <c r="A52" s="103" t="s">
        <v>3701</v>
      </c>
      <c r="B52" s="103" t="s">
        <v>3385</v>
      </c>
      <c r="C52" s="103" t="s">
        <v>4683</v>
      </c>
      <c r="D52" s="260">
        <v>1201</v>
      </c>
      <c r="E52" s="143">
        <v>44950</v>
      </c>
      <c r="F52" s="103">
        <v>29841</v>
      </c>
      <c r="G52" s="103" t="s">
        <v>15</v>
      </c>
      <c r="H52" s="103" t="s">
        <v>128</v>
      </c>
      <c r="I52" s="267">
        <v>8387.64</v>
      </c>
      <c r="J52" s="103"/>
      <c r="K52" s="103" t="s">
        <v>4684</v>
      </c>
      <c r="L52" s="116">
        <v>57353114</v>
      </c>
      <c r="M52" s="11">
        <v>44987</v>
      </c>
      <c r="N52" s="260" t="s">
        <v>864</v>
      </c>
      <c r="O52" s="270">
        <v>79623.48</v>
      </c>
      <c r="P52" s="269" t="s">
        <v>5341</v>
      </c>
      <c r="Q52" t="s">
        <v>5342</v>
      </c>
    </row>
    <row r="53" spans="1:17">
      <c r="A53" s="103" t="s">
        <v>3701</v>
      </c>
      <c r="B53" s="103" t="s">
        <v>3385</v>
      </c>
      <c r="C53" s="103" t="s">
        <v>4756</v>
      </c>
      <c r="D53" s="260">
        <v>1201</v>
      </c>
      <c r="E53" s="143">
        <v>44950</v>
      </c>
      <c r="F53" s="103">
        <v>29842</v>
      </c>
      <c r="G53" s="103" t="s">
        <v>15</v>
      </c>
      <c r="H53" s="103" t="s">
        <v>128</v>
      </c>
      <c r="I53" s="267">
        <v>23691.200000000001</v>
      </c>
      <c r="J53" s="103"/>
      <c r="K53" s="103" t="s">
        <v>4757</v>
      </c>
      <c r="L53" s="116">
        <v>57353114</v>
      </c>
      <c r="M53" s="11">
        <v>44987</v>
      </c>
      <c r="N53" s="260" t="s">
        <v>864</v>
      </c>
      <c r="O53" s="270">
        <v>79623.48</v>
      </c>
      <c r="P53" s="269" t="s">
        <v>5341</v>
      </c>
      <c r="Q53" t="s">
        <v>5342</v>
      </c>
    </row>
    <row r="54" spans="1:17">
      <c r="A54" s="103" t="s">
        <v>3701</v>
      </c>
      <c r="B54" s="103" t="s">
        <v>3385</v>
      </c>
      <c r="C54" s="103" t="s">
        <v>4685</v>
      </c>
      <c r="D54" s="260">
        <v>1201</v>
      </c>
      <c r="E54" s="143">
        <v>44950</v>
      </c>
      <c r="F54" s="103">
        <v>29846</v>
      </c>
      <c r="G54" s="103" t="s">
        <v>15</v>
      </c>
      <c r="H54" s="103" t="s">
        <v>128</v>
      </c>
      <c r="I54" s="267">
        <v>17554.88</v>
      </c>
      <c r="J54" s="103"/>
      <c r="K54" s="103" t="s">
        <v>4686</v>
      </c>
      <c r="L54" s="116">
        <v>57353114</v>
      </c>
      <c r="M54" s="11">
        <v>44987</v>
      </c>
      <c r="N54" s="260" t="s">
        <v>864</v>
      </c>
      <c r="O54" s="270">
        <v>79623.48</v>
      </c>
      <c r="P54" s="269" t="s">
        <v>5341</v>
      </c>
      <c r="Q54" t="s">
        <v>5342</v>
      </c>
    </row>
    <row r="55" spans="1:17" hidden="1">
      <c r="A55" s="103" t="s">
        <v>44</v>
      </c>
      <c r="B55" s="103" t="s">
        <v>44</v>
      </c>
      <c r="C55" s="103" t="s">
        <v>4700</v>
      </c>
      <c r="D55" s="260">
        <v>1204</v>
      </c>
      <c r="E55" s="143">
        <v>44949</v>
      </c>
      <c r="F55" s="103">
        <v>48002</v>
      </c>
      <c r="G55" s="103" t="s">
        <v>47</v>
      </c>
      <c r="H55" s="103" t="s">
        <v>59</v>
      </c>
      <c r="I55" s="267">
        <v>105.69</v>
      </c>
      <c r="J55" s="103"/>
      <c r="K55" s="103" t="s">
        <v>4701</v>
      </c>
      <c r="L55" s="116">
        <v>53000085</v>
      </c>
      <c r="M55" s="11"/>
      <c r="N55" s="260"/>
      <c r="O55" s="260"/>
    </row>
    <row r="56" spans="1:17">
      <c r="A56" s="103" t="s">
        <v>172</v>
      </c>
      <c r="B56" s="103" t="s">
        <v>173</v>
      </c>
      <c r="C56" s="103" t="s">
        <v>4771</v>
      </c>
      <c r="D56" s="260">
        <v>1201</v>
      </c>
      <c r="E56" s="143">
        <v>44957</v>
      </c>
      <c r="F56" s="103">
        <v>69946</v>
      </c>
      <c r="G56" s="103" t="s">
        <v>47</v>
      </c>
      <c r="H56" s="103" t="s">
        <v>21</v>
      </c>
      <c r="I56" s="267">
        <v>10078</v>
      </c>
      <c r="J56" s="103"/>
      <c r="K56" s="103" t="s">
        <v>4772</v>
      </c>
      <c r="L56" s="116">
        <v>55391977</v>
      </c>
      <c r="M56" s="11">
        <v>45001</v>
      </c>
      <c r="N56" t="s">
        <v>864</v>
      </c>
      <c r="O56" s="129">
        <v>100803.05</v>
      </c>
      <c r="P56" s="269" t="s">
        <v>5370</v>
      </c>
    </row>
    <row r="57" spans="1:17">
      <c r="A57" s="103" t="s">
        <v>172</v>
      </c>
      <c r="B57" s="103" t="s">
        <v>173</v>
      </c>
      <c r="C57" s="103" t="s">
        <v>4771</v>
      </c>
      <c r="D57" s="260">
        <v>1201</v>
      </c>
      <c r="E57" s="143">
        <v>44957</v>
      </c>
      <c r="F57" s="103">
        <v>69946</v>
      </c>
      <c r="G57" s="103" t="s">
        <v>47</v>
      </c>
      <c r="H57" s="103" t="s">
        <v>21</v>
      </c>
      <c r="I57" s="267">
        <v>14022.8</v>
      </c>
      <c r="J57" s="103"/>
      <c r="K57" s="103" t="s">
        <v>4773</v>
      </c>
      <c r="L57" s="116">
        <v>55391977</v>
      </c>
      <c r="M57" s="11">
        <v>45001</v>
      </c>
      <c r="N57" t="s">
        <v>864</v>
      </c>
      <c r="O57" s="129">
        <v>100803.05</v>
      </c>
      <c r="P57" s="269" t="s">
        <v>5370</v>
      </c>
    </row>
    <row r="58" spans="1:17">
      <c r="A58" s="103" t="s">
        <v>172</v>
      </c>
      <c r="B58" s="103" t="s">
        <v>173</v>
      </c>
      <c r="C58" s="103" t="s">
        <v>4771</v>
      </c>
      <c r="D58" s="260">
        <v>1201</v>
      </c>
      <c r="E58" s="143">
        <v>44957</v>
      </c>
      <c r="F58" s="103">
        <v>69946</v>
      </c>
      <c r="G58" s="103" t="s">
        <v>47</v>
      </c>
      <c r="H58" s="103" t="s">
        <v>21</v>
      </c>
      <c r="I58" s="267">
        <v>17995</v>
      </c>
      <c r="J58" s="103"/>
      <c r="K58" s="103" t="s">
        <v>4774</v>
      </c>
      <c r="L58" s="116">
        <v>55391977</v>
      </c>
      <c r="M58" s="11">
        <v>45001</v>
      </c>
      <c r="N58" t="s">
        <v>864</v>
      </c>
      <c r="O58" s="129">
        <v>100803.05</v>
      </c>
      <c r="P58" s="269" t="s">
        <v>5370</v>
      </c>
    </row>
    <row r="59" spans="1:17">
      <c r="A59" s="103" t="s">
        <v>172</v>
      </c>
      <c r="B59" s="103" t="s">
        <v>173</v>
      </c>
      <c r="C59" s="103" t="s">
        <v>4771</v>
      </c>
      <c r="D59" s="260">
        <v>1201</v>
      </c>
      <c r="E59" s="143">
        <v>44957</v>
      </c>
      <c r="F59" s="103">
        <v>69946</v>
      </c>
      <c r="G59" s="103" t="s">
        <v>47</v>
      </c>
      <c r="H59" s="103" t="s">
        <v>21</v>
      </c>
      <c r="I59" s="267">
        <v>4173.6000000000004</v>
      </c>
      <c r="J59" s="103"/>
      <c r="K59" s="103" t="s">
        <v>4775</v>
      </c>
      <c r="L59" s="116">
        <v>55391977</v>
      </c>
      <c r="M59" s="11">
        <v>45001</v>
      </c>
      <c r="N59" t="s">
        <v>864</v>
      </c>
      <c r="O59" s="129">
        <v>100803.05</v>
      </c>
      <c r="P59" s="269" t="s">
        <v>5370</v>
      </c>
    </row>
    <row r="60" spans="1:17">
      <c r="A60" s="103" t="s">
        <v>172</v>
      </c>
      <c r="B60" s="103" t="s">
        <v>173</v>
      </c>
      <c r="C60" s="103" t="s">
        <v>4771</v>
      </c>
      <c r="D60" s="260">
        <v>1201</v>
      </c>
      <c r="E60" s="143">
        <v>44957</v>
      </c>
      <c r="F60" s="103">
        <v>69946</v>
      </c>
      <c r="G60" s="103" t="s">
        <v>47</v>
      </c>
      <c r="H60" s="103" t="s">
        <v>21</v>
      </c>
      <c r="I60" s="267">
        <v>3130.2</v>
      </c>
      <c r="J60" s="103"/>
      <c r="K60" s="103" t="s">
        <v>4776</v>
      </c>
      <c r="L60" s="116">
        <v>55391977</v>
      </c>
      <c r="M60" s="11">
        <v>45001</v>
      </c>
      <c r="N60" t="s">
        <v>864</v>
      </c>
      <c r="O60" s="129">
        <v>100803.05</v>
      </c>
      <c r="P60" s="269" t="s">
        <v>5370</v>
      </c>
    </row>
    <row r="61" spans="1:17">
      <c r="A61" s="103" t="s">
        <v>172</v>
      </c>
      <c r="B61" s="103" t="s">
        <v>173</v>
      </c>
      <c r="C61" s="103" t="s">
        <v>4777</v>
      </c>
      <c r="D61" s="260">
        <v>1201</v>
      </c>
      <c r="E61" s="143">
        <v>44957</v>
      </c>
      <c r="F61" s="103">
        <v>69948</v>
      </c>
      <c r="G61" s="103" t="s">
        <v>47</v>
      </c>
      <c r="H61" s="103" t="s">
        <v>21</v>
      </c>
      <c r="I61" s="267">
        <v>9948</v>
      </c>
      <c r="J61" s="103"/>
      <c r="K61" s="103" t="s">
        <v>4772</v>
      </c>
      <c r="L61" s="116">
        <v>55391977</v>
      </c>
      <c r="M61" s="11">
        <v>45001</v>
      </c>
      <c r="N61" t="s">
        <v>864</v>
      </c>
      <c r="O61" s="129">
        <v>100803.05</v>
      </c>
      <c r="P61" s="269" t="s">
        <v>5370</v>
      </c>
    </row>
    <row r="62" spans="1:17">
      <c r="A62" s="103" t="s">
        <v>172</v>
      </c>
      <c r="B62" s="103" t="s">
        <v>173</v>
      </c>
      <c r="C62" s="103" t="s">
        <v>4777</v>
      </c>
      <c r="D62" s="260">
        <v>1201</v>
      </c>
      <c r="E62" s="143">
        <v>44957</v>
      </c>
      <c r="F62" s="103">
        <v>69948</v>
      </c>
      <c r="G62" s="103" t="s">
        <v>47</v>
      </c>
      <c r="H62" s="103" t="s">
        <v>21</v>
      </c>
      <c r="I62" s="267">
        <v>12471.8</v>
      </c>
      <c r="J62" s="103"/>
      <c r="K62" s="103" t="s">
        <v>4773</v>
      </c>
      <c r="L62" s="116">
        <v>55391977</v>
      </c>
      <c r="M62" s="11">
        <v>45001</v>
      </c>
      <c r="N62" t="s">
        <v>864</v>
      </c>
      <c r="O62" s="129">
        <v>100803.05</v>
      </c>
      <c r="P62" s="269" t="s">
        <v>5370</v>
      </c>
    </row>
    <row r="63" spans="1:17">
      <c r="A63" s="103" t="s">
        <v>172</v>
      </c>
      <c r="B63" s="103" t="s">
        <v>173</v>
      </c>
      <c r="C63" s="103" t="s">
        <v>4777</v>
      </c>
      <c r="D63" s="260">
        <v>1201</v>
      </c>
      <c r="E63" s="143">
        <v>44957</v>
      </c>
      <c r="F63" s="103">
        <v>69948</v>
      </c>
      <c r="G63" s="103" t="s">
        <v>47</v>
      </c>
      <c r="H63" s="103" t="s">
        <v>21</v>
      </c>
      <c r="I63" s="267">
        <v>20767.45</v>
      </c>
      <c r="J63" s="103"/>
      <c r="K63" s="103" t="s">
        <v>4774</v>
      </c>
      <c r="L63" s="116">
        <v>55391977</v>
      </c>
      <c r="M63" s="11">
        <v>45001</v>
      </c>
      <c r="N63" t="s">
        <v>864</v>
      </c>
      <c r="O63" s="129">
        <v>100803.05</v>
      </c>
      <c r="P63" s="269" t="s">
        <v>5370</v>
      </c>
    </row>
    <row r="64" spans="1:17">
      <c r="A64" s="103" t="s">
        <v>172</v>
      </c>
      <c r="B64" s="103" t="s">
        <v>173</v>
      </c>
      <c r="C64" s="103" t="s">
        <v>4777</v>
      </c>
      <c r="D64" s="260">
        <v>1201</v>
      </c>
      <c r="E64" s="143">
        <v>44957</v>
      </c>
      <c r="F64" s="103">
        <v>69948</v>
      </c>
      <c r="G64" s="103" t="s">
        <v>47</v>
      </c>
      <c r="H64" s="103" t="s">
        <v>21</v>
      </c>
      <c r="I64" s="267">
        <v>4706.3999999999996</v>
      </c>
      <c r="J64" s="103"/>
      <c r="K64" s="103" t="s">
        <v>4775</v>
      </c>
      <c r="L64" s="116">
        <v>55391977</v>
      </c>
      <c r="M64" s="11">
        <v>45001</v>
      </c>
      <c r="N64" t="s">
        <v>864</v>
      </c>
      <c r="O64" s="129">
        <v>100803.05</v>
      </c>
      <c r="P64" s="269" t="s">
        <v>5370</v>
      </c>
    </row>
    <row r="65" spans="1:16">
      <c r="A65" s="103" t="s">
        <v>172</v>
      </c>
      <c r="B65" s="103" t="s">
        <v>173</v>
      </c>
      <c r="C65" s="103" t="s">
        <v>4777</v>
      </c>
      <c r="D65" s="260">
        <v>1201</v>
      </c>
      <c r="E65" s="143">
        <v>44957</v>
      </c>
      <c r="F65" s="103">
        <v>69948</v>
      </c>
      <c r="G65" s="103" t="s">
        <v>47</v>
      </c>
      <c r="H65" s="103" t="s">
        <v>21</v>
      </c>
      <c r="I65" s="267">
        <v>3529.8</v>
      </c>
      <c r="J65" s="103"/>
      <c r="K65" s="103" t="s">
        <v>4776</v>
      </c>
      <c r="L65" s="116">
        <v>55391977</v>
      </c>
      <c r="M65" s="11">
        <v>45001</v>
      </c>
      <c r="N65" t="s">
        <v>864</v>
      </c>
      <c r="O65" s="129">
        <v>100803.05</v>
      </c>
      <c r="P65" s="269" t="s">
        <v>5370</v>
      </c>
    </row>
    <row r="66" spans="1:16" hidden="1">
      <c r="A66" s="103" t="s">
        <v>44</v>
      </c>
      <c r="B66" s="103" t="s">
        <v>44</v>
      </c>
      <c r="C66" s="103" t="s">
        <v>4778</v>
      </c>
      <c r="D66" s="260">
        <v>1204</v>
      </c>
      <c r="E66" s="143">
        <v>44957</v>
      </c>
      <c r="F66" s="103">
        <v>70089</v>
      </c>
      <c r="G66" s="103" t="s">
        <v>47</v>
      </c>
      <c r="H66" s="103" t="s">
        <v>48</v>
      </c>
      <c r="I66" s="267">
        <v>3821.1</v>
      </c>
      <c r="J66" s="103"/>
      <c r="K66" s="103" t="s">
        <v>4779</v>
      </c>
      <c r="L66" s="116">
        <v>53000085</v>
      </c>
      <c r="M66" s="11"/>
      <c r="N66" s="260"/>
      <c r="O66" s="260"/>
    </row>
    <row r="67" spans="1:16" hidden="1">
      <c r="A67" s="103" t="s">
        <v>44</v>
      </c>
      <c r="B67" s="103" t="s">
        <v>44</v>
      </c>
      <c r="C67" s="103" t="s">
        <v>4782</v>
      </c>
      <c r="D67" s="260">
        <v>1204</v>
      </c>
      <c r="E67" s="143">
        <v>44956</v>
      </c>
      <c r="F67" s="103">
        <v>66535</v>
      </c>
      <c r="G67" s="103" t="s">
        <v>47</v>
      </c>
      <c r="H67" s="103" t="s">
        <v>55</v>
      </c>
      <c r="I67" s="267">
        <v>140.69999999999999</v>
      </c>
      <c r="J67" s="103"/>
      <c r="K67" s="103" t="s">
        <v>4783</v>
      </c>
      <c r="L67" s="116">
        <v>53000085</v>
      </c>
      <c r="M67" s="11"/>
      <c r="N67" s="260"/>
      <c r="O67" s="260"/>
    </row>
    <row r="68" spans="1:16" hidden="1">
      <c r="A68" s="103" t="s">
        <v>44</v>
      </c>
      <c r="B68" s="103" t="s">
        <v>44</v>
      </c>
      <c r="C68" s="103" t="s">
        <v>4796</v>
      </c>
      <c r="D68" s="260">
        <v>1204</v>
      </c>
      <c r="E68" s="143">
        <v>44957</v>
      </c>
      <c r="F68" s="103">
        <v>70093</v>
      </c>
      <c r="G68" s="103" t="s">
        <v>47</v>
      </c>
      <c r="H68" s="103" t="s">
        <v>456</v>
      </c>
      <c r="I68" s="267">
        <v>1658.52</v>
      </c>
      <c r="J68" s="103"/>
      <c r="K68" s="103" t="s">
        <v>4797</v>
      </c>
      <c r="L68" s="116">
        <v>53000085</v>
      </c>
      <c r="M68" s="11"/>
      <c r="N68" s="260"/>
      <c r="O68" s="260"/>
    </row>
    <row r="69" spans="1:16" hidden="1">
      <c r="A69" s="103" t="s">
        <v>44</v>
      </c>
      <c r="B69" s="103" t="s">
        <v>44</v>
      </c>
      <c r="C69" s="103" t="s">
        <v>4826</v>
      </c>
      <c r="D69" s="260">
        <v>1204</v>
      </c>
      <c r="E69" s="143">
        <v>44957</v>
      </c>
      <c r="F69" s="103">
        <v>70068</v>
      </c>
      <c r="G69" s="103" t="s">
        <v>47</v>
      </c>
      <c r="H69" s="103" t="s">
        <v>465</v>
      </c>
      <c r="I69" s="267">
        <v>878.04</v>
      </c>
      <c r="J69" s="103"/>
      <c r="K69" s="103" t="s">
        <v>4825</v>
      </c>
      <c r="L69" s="116">
        <v>53000085</v>
      </c>
      <c r="M69" s="11"/>
      <c r="N69" s="260"/>
      <c r="O69" s="260"/>
    </row>
    <row r="70" spans="1:16">
      <c r="A70" s="103" t="s">
        <v>948</v>
      </c>
      <c r="B70" s="103" t="s">
        <v>949</v>
      </c>
      <c r="C70" s="103" t="s">
        <v>4842</v>
      </c>
      <c r="D70" s="260">
        <v>1201</v>
      </c>
      <c r="E70" s="143">
        <v>44956</v>
      </c>
      <c r="F70" s="103">
        <v>64359</v>
      </c>
      <c r="G70" s="103" t="s">
        <v>47</v>
      </c>
      <c r="H70" s="103" t="s">
        <v>59</v>
      </c>
      <c r="I70" s="267">
        <v>5819.7</v>
      </c>
      <c r="J70" s="103"/>
      <c r="K70" s="103" t="s">
        <v>4208</v>
      </c>
      <c r="L70" s="116">
        <v>57328621</v>
      </c>
      <c r="M70" s="11">
        <v>44995</v>
      </c>
      <c r="N70" t="s">
        <v>864</v>
      </c>
      <c r="O70" s="129">
        <v>50486.15</v>
      </c>
      <c r="P70" s="269" t="s">
        <v>5362</v>
      </c>
    </row>
    <row r="71" spans="1:16">
      <c r="A71" s="103" t="s">
        <v>948</v>
      </c>
      <c r="B71" s="103" t="s">
        <v>949</v>
      </c>
      <c r="C71" s="103" t="s">
        <v>4842</v>
      </c>
      <c r="D71" s="260">
        <v>1201</v>
      </c>
      <c r="E71" s="143">
        <v>44956</v>
      </c>
      <c r="F71" s="103">
        <v>64359</v>
      </c>
      <c r="G71" s="103" t="s">
        <v>47</v>
      </c>
      <c r="H71" s="103" t="s">
        <v>59</v>
      </c>
      <c r="I71" s="267">
        <v>9775.5</v>
      </c>
      <c r="J71" s="103"/>
      <c r="K71" s="103" t="s">
        <v>4210</v>
      </c>
      <c r="L71" s="116">
        <v>57328621</v>
      </c>
      <c r="M71" s="11">
        <v>44995</v>
      </c>
      <c r="N71" t="s">
        <v>864</v>
      </c>
      <c r="O71" s="129">
        <v>50486.15</v>
      </c>
      <c r="P71" s="269" t="s">
        <v>5362</v>
      </c>
    </row>
    <row r="72" spans="1:16">
      <c r="A72" s="103" t="s">
        <v>948</v>
      </c>
      <c r="B72" s="103" t="s">
        <v>949</v>
      </c>
      <c r="C72" s="103" t="s">
        <v>4842</v>
      </c>
      <c r="D72" s="260">
        <v>1201</v>
      </c>
      <c r="E72" s="143">
        <v>44956</v>
      </c>
      <c r="F72" s="103">
        <v>64359</v>
      </c>
      <c r="G72" s="103" t="s">
        <v>47</v>
      </c>
      <c r="H72" s="103" t="s">
        <v>59</v>
      </c>
      <c r="I72" s="267">
        <v>8076.9</v>
      </c>
      <c r="J72" s="103"/>
      <c r="K72" s="103" t="s">
        <v>4211</v>
      </c>
      <c r="L72" s="116">
        <v>57328621</v>
      </c>
      <c r="M72" s="11">
        <v>44995</v>
      </c>
      <c r="N72" t="s">
        <v>864</v>
      </c>
      <c r="O72" s="129">
        <v>50486.15</v>
      </c>
      <c r="P72" s="269" t="s">
        <v>5362</v>
      </c>
    </row>
    <row r="73" spans="1:16">
      <c r="A73" s="103" t="s">
        <v>948</v>
      </c>
      <c r="B73" s="103" t="s">
        <v>949</v>
      </c>
      <c r="C73" s="103" t="s">
        <v>4842</v>
      </c>
      <c r="D73" s="260">
        <v>1201</v>
      </c>
      <c r="E73" s="143">
        <v>44956</v>
      </c>
      <c r="F73" s="103">
        <v>64359</v>
      </c>
      <c r="G73" s="103" t="s">
        <v>47</v>
      </c>
      <c r="H73" s="103" t="s">
        <v>59</v>
      </c>
      <c r="I73" s="267">
        <v>10267.5</v>
      </c>
      <c r="J73" s="103"/>
      <c r="K73" s="103" t="s">
        <v>4212</v>
      </c>
      <c r="L73" s="116">
        <v>57328621</v>
      </c>
      <c r="M73" s="11">
        <v>44995</v>
      </c>
      <c r="N73" t="s">
        <v>864</v>
      </c>
      <c r="O73" s="129">
        <v>50486.15</v>
      </c>
      <c r="P73" s="269" t="s">
        <v>5362</v>
      </c>
    </row>
    <row r="74" spans="1:16">
      <c r="A74" s="103" t="s">
        <v>948</v>
      </c>
      <c r="B74" s="103" t="s">
        <v>949</v>
      </c>
      <c r="C74" s="103" t="s">
        <v>4842</v>
      </c>
      <c r="D74" s="260">
        <v>1201</v>
      </c>
      <c r="E74" s="143">
        <v>44956</v>
      </c>
      <c r="F74" s="103">
        <v>64359</v>
      </c>
      <c r="G74" s="103" t="s">
        <v>47</v>
      </c>
      <c r="H74" s="103" t="s">
        <v>59</v>
      </c>
      <c r="I74" s="267">
        <v>8037</v>
      </c>
      <c r="J74" s="103"/>
      <c r="K74" s="103" t="s">
        <v>4213</v>
      </c>
      <c r="L74" s="116">
        <v>57328621</v>
      </c>
      <c r="M74" s="11">
        <v>44995</v>
      </c>
      <c r="N74" t="s">
        <v>864</v>
      </c>
      <c r="O74" s="129">
        <v>50486.15</v>
      </c>
      <c r="P74" s="269" t="s">
        <v>5362</v>
      </c>
    </row>
    <row r="75" spans="1:16">
      <c r="A75" s="103" t="s">
        <v>948</v>
      </c>
      <c r="B75" s="103" t="s">
        <v>949</v>
      </c>
      <c r="C75" s="103" t="s">
        <v>4842</v>
      </c>
      <c r="D75" s="260">
        <v>1201</v>
      </c>
      <c r="E75" s="143">
        <v>44956</v>
      </c>
      <c r="F75" s="103">
        <v>64359</v>
      </c>
      <c r="G75" s="103" t="s">
        <v>47</v>
      </c>
      <c r="H75" s="103" t="s">
        <v>59</v>
      </c>
      <c r="I75" s="267">
        <v>8552.5499999999993</v>
      </c>
      <c r="J75" s="103"/>
      <c r="K75" s="103" t="s">
        <v>4209</v>
      </c>
      <c r="L75" s="116">
        <v>57328621</v>
      </c>
      <c r="M75" s="11">
        <v>44995</v>
      </c>
      <c r="N75" t="s">
        <v>864</v>
      </c>
      <c r="O75" s="129">
        <v>50486.15</v>
      </c>
      <c r="P75" s="269" t="s">
        <v>5362</v>
      </c>
    </row>
    <row r="76" spans="1:16" hidden="1">
      <c r="A76" s="103" t="s">
        <v>4451</v>
      </c>
      <c r="B76" s="103" t="s">
        <v>1007</v>
      </c>
      <c r="C76" s="103" t="s">
        <v>4864</v>
      </c>
      <c r="D76" s="260">
        <v>1201</v>
      </c>
      <c r="E76" s="143">
        <v>44957</v>
      </c>
      <c r="F76" s="103">
        <v>69749</v>
      </c>
      <c r="G76" s="103" t="s">
        <v>47</v>
      </c>
      <c r="H76" s="103" t="s">
        <v>77</v>
      </c>
      <c r="I76" s="267">
        <v>34552.32</v>
      </c>
      <c r="J76" s="103"/>
      <c r="K76" s="103" t="s">
        <v>4454</v>
      </c>
      <c r="L76" s="116">
        <v>57316330</v>
      </c>
      <c r="M76" s="262"/>
      <c r="N76" s="260"/>
      <c r="O76" s="260"/>
    </row>
    <row r="77" spans="1:16" hidden="1">
      <c r="A77" s="103" t="s">
        <v>4451</v>
      </c>
      <c r="B77" s="103" t="s">
        <v>1007</v>
      </c>
      <c r="C77" s="103" t="s">
        <v>4864</v>
      </c>
      <c r="D77" s="260">
        <v>1201</v>
      </c>
      <c r="E77" s="143">
        <v>44957</v>
      </c>
      <c r="F77" s="103">
        <v>69749</v>
      </c>
      <c r="G77" s="103" t="s">
        <v>47</v>
      </c>
      <c r="H77" s="103" t="s">
        <v>77</v>
      </c>
      <c r="I77" s="267">
        <v>69104.639999999999</v>
      </c>
      <c r="J77" s="103"/>
      <c r="K77" s="103" t="s">
        <v>4454</v>
      </c>
      <c r="L77" s="116">
        <v>57316330</v>
      </c>
      <c r="M77" s="262"/>
      <c r="N77" s="260"/>
      <c r="O77" s="260"/>
    </row>
    <row r="78" spans="1:16" hidden="1">
      <c r="A78" s="103" t="s">
        <v>4451</v>
      </c>
      <c r="B78" s="103" t="s">
        <v>1007</v>
      </c>
      <c r="C78" s="103" t="s">
        <v>4865</v>
      </c>
      <c r="D78" s="260">
        <v>1201</v>
      </c>
      <c r="E78" s="143">
        <v>44957</v>
      </c>
      <c r="F78" s="103">
        <v>69751</v>
      </c>
      <c r="G78" s="103" t="s">
        <v>47</v>
      </c>
      <c r="H78" s="103" t="s">
        <v>77</v>
      </c>
      <c r="I78" s="267">
        <v>108368.64</v>
      </c>
      <c r="J78" s="103"/>
      <c r="K78" s="103" t="s">
        <v>4454</v>
      </c>
      <c r="L78" s="116">
        <v>57316330</v>
      </c>
      <c r="M78" s="262"/>
      <c r="N78" s="260"/>
      <c r="O78" s="260"/>
    </row>
    <row r="79" spans="1:16">
      <c r="A79" s="103" t="s">
        <v>4868</v>
      </c>
      <c r="B79" s="103" t="s">
        <v>727</v>
      </c>
      <c r="C79" s="103" t="s">
        <v>4869</v>
      </c>
      <c r="D79" s="260">
        <v>1201</v>
      </c>
      <c r="E79" s="143">
        <v>44957</v>
      </c>
      <c r="F79" s="103">
        <v>69754</v>
      </c>
      <c r="G79" s="103" t="s">
        <v>47</v>
      </c>
      <c r="H79" s="103" t="s">
        <v>730</v>
      </c>
      <c r="I79" s="267">
        <v>3547.6279999999997</v>
      </c>
      <c r="J79" s="103"/>
      <c r="K79" s="103" t="s">
        <v>4870</v>
      </c>
      <c r="L79" s="116">
        <v>57334466</v>
      </c>
      <c r="M79" s="11">
        <v>44987</v>
      </c>
      <c r="N79" t="s">
        <v>864</v>
      </c>
      <c r="O79" s="129">
        <v>10760.27</v>
      </c>
      <c r="P79" s="269" t="s">
        <v>5396</v>
      </c>
    </row>
    <row r="80" spans="1:16">
      <c r="A80" s="103" t="s">
        <v>4868</v>
      </c>
      <c r="B80" s="103" t="s">
        <v>727</v>
      </c>
      <c r="C80" s="103" t="s">
        <v>4869</v>
      </c>
      <c r="D80" s="260">
        <v>1201</v>
      </c>
      <c r="E80" s="143">
        <v>44957</v>
      </c>
      <c r="F80" s="103">
        <v>69754</v>
      </c>
      <c r="G80" s="103" t="s">
        <v>47</v>
      </c>
      <c r="H80" s="103" t="s">
        <v>730</v>
      </c>
      <c r="I80" s="267">
        <v>4020.6650000000004</v>
      </c>
      <c r="J80" s="103"/>
      <c r="K80" s="103" t="s">
        <v>4871</v>
      </c>
      <c r="L80" s="116">
        <v>57334466</v>
      </c>
      <c r="M80" s="11">
        <v>44987</v>
      </c>
      <c r="N80" t="s">
        <v>864</v>
      </c>
      <c r="O80" s="129">
        <v>10760.27</v>
      </c>
      <c r="P80" s="269" t="s">
        <v>5396</v>
      </c>
    </row>
    <row r="81" spans="1:17">
      <c r="A81" s="103" t="s">
        <v>4868</v>
      </c>
      <c r="B81" s="103" t="s">
        <v>727</v>
      </c>
      <c r="C81" s="103" t="s">
        <v>4869</v>
      </c>
      <c r="D81" s="260">
        <v>1201</v>
      </c>
      <c r="E81" s="143">
        <v>44957</v>
      </c>
      <c r="F81" s="103">
        <v>69754</v>
      </c>
      <c r="G81" s="103" t="s">
        <v>47</v>
      </c>
      <c r="H81" s="103" t="s">
        <v>730</v>
      </c>
      <c r="I81" s="267">
        <v>3236.9760000000006</v>
      </c>
      <c r="J81" s="103"/>
      <c r="K81" s="103" t="s">
        <v>4872</v>
      </c>
      <c r="L81" s="116">
        <v>57334466</v>
      </c>
      <c r="M81" s="11">
        <v>44987</v>
      </c>
      <c r="N81" t="s">
        <v>864</v>
      </c>
      <c r="O81" s="129">
        <v>10760.27</v>
      </c>
      <c r="P81" s="269" t="s">
        <v>5396</v>
      </c>
    </row>
    <row r="82" spans="1:17" hidden="1">
      <c r="A82" s="103" t="s">
        <v>44</v>
      </c>
      <c r="B82" s="103" t="s">
        <v>44</v>
      </c>
      <c r="C82" s="103" t="s">
        <v>4898</v>
      </c>
      <c r="D82" s="260">
        <v>1204</v>
      </c>
      <c r="E82" s="143">
        <v>44957</v>
      </c>
      <c r="F82" s="103">
        <v>70265</v>
      </c>
      <c r="G82" s="103" t="s">
        <v>47</v>
      </c>
      <c r="H82" s="103" t="s">
        <v>48</v>
      </c>
      <c r="I82" s="267">
        <v>154.1</v>
      </c>
      <c r="J82" s="103"/>
      <c r="K82" s="103" t="s">
        <v>4899</v>
      </c>
      <c r="L82" s="116">
        <v>53000085</v>
      </c>
      <c r="M82" s="11"/>
      <c r="N82" s="260"/>
      <c r="O82" s="260"/>
    </row>
    <row r="83" spans="1:17" hidden="1">
      <c r="A83" s="103" t="s">
        <v>44</v>
      </c>
      <c r="B83" s="103" t="s">
        <v>44</v>
      </c>
      <c r="C83" s="103" t="s">
        <v>4900</v>
      </c>
      <c r="D83" s="260">
        <v>1204</v>
      </c>
      <c r="E83" s="143">
        <v>44957</v>
      </c>
      <c r="F83" s="103">
        <v>70267</v>
      </c>
      <c r="G83" s="103" t="s">
        <v>47</v>
      </c>
      <c r="H83" s="103" t="s">
        <v>48</v>
      </c>
      <c r="I83" s="267">
        <v>180.9</v>
      </c>
      <c r="J83" s="103"/>
      <c r="K83" s="103" t="s">
        <v>4899</v>
      </c>
      <c r="L83" s="116">
        <v>53000085</v>
      </c>
      <c r="M83" s="11"/>
      <c r="N83" s="260"/>
      <c r="O83" s="260"/>
    </row>
    <row r="84" spans="1:17">
      <c r="A84" s="103" t="s">
        <v>44</v>
      </c>
      <c r="B84" s="103" t="s">
        <v>44</v>
      </c>
      <c r="C84" s="280" t="s">
        <v>4905</v>
      </c>
      <c r="D84" s="260">
        <v>1204</v>
      </c>
      <c r="E84" s="143">
        <v>44957</v>
      </c>
      <c r="F84" s="103">
        <v>70095</v>
      </c>
      <c r="G84" s="103" t="s">
        <v>47</v>
      </c>
      <c r="H84" s="103" t="s">
        <v>426</v>
      </c>
      <c r="I84" s="267">
        <v>3658.5</v>
      </c>
      <c r="J84" s="103"/>
      <c r="K84" s="103" t="s">
        <v>4906</v>
      </c>
      <c r="L84" s="116">
        <v>53000085</v>
      </c>
      <c r="M84" s="11">
        <v>44987</v>
      </c>
      <c r="N84" t="s">
        <v>864</v>
      </c>
      <c r="O84" s="270">
        <v>50686.44</v>
      </c>
      <c r="P84" s="269" t="s">
        <v>5343</v>
      </c>
    </row>
    <row r="85" spans="1:17">
      <c r="A85" s="103" t="s">
        <v>44</v>
      </c>
      <c r="B85" s="103" t="s">
        <v>44</v>
      </c>
      <c r="C85" s="280" t="s">
        <v>4907</v>
      </c>
      <c r="D85" s="260">
        <v>1204</v>
      </c>
      <c r="E85" s="143">
        <v>44957</v>
      </c>
      <c r="F85" s="103">
        <v>70077</v>
      </c>
      <c r="G85" s="103" t="s">
        <v>47</v>
      </c>
      <c r="H85" s="103" t="s">
        <v>1835</v>
      </c>
      <c r="I85" s="267">
        <v>6747.9</v>
      </c>
      <c r="J85" s="103"/>
      <c r="K85" s="103" t="s">
        <v>4908</v>
      </c>
      <c r="L85" s="116">
        <v>53000085</v>
      </c>
      <c r="M85" s="11">
        <v>44987</v>
      </c>
      <c r="N85" t="s">
        <v>864</v>
      </c>
      <c r="O85" s="270">
        <v>50686.44</v>
      </c>
      <c r="P85" s="269" t="s">
        <v>5343</v>
      </c>
    </row>
    <row r="86" spans="1:17" hidden="1">
      <c r="A86" s="103" t="s">
        <v>44</v>
      </c>
      <c r="B86" s="103" t="s">
        <v>44</v>
      </c>
      <c r="C86" s="103" t="s">
        <v>4959</v>
      </c>
      <c r="D86" s="260">
        <v>1204</v>
      </c>
      <c r="E86" s="143">
        <v>44957</v>
      </c>
      <c r="F86" s="103">
        <v>70383</v>
      </c>
      <c r="G86" s="103" t="s">
        <v>47</v>
      </c>
      <c r="H86" s="103" t="s">
        <v>59</v>
      </c>
      <c r="I86" s="267">
        <v>81.06</v>
      </c>
      <c r="J86" s="103"/>
      <c r="K86" s="103" t="s">
        <v>4960</v>
      </c>
      <c r="L86" s="116">
        <v>53000085</v>
      </c>
      <c r="M86" s="11"/>
      <c r="N86" s="260"/>
      <c r="O86" s="260"/>
    </row>
    <row r="87" spans="1:17" hidden="1">
      <c r="A87" s="103" t="s">
        <v>4966</v>
      </c>
      <c r="B87" s="103" t="s">
        <v>1007</v>
      </c>
      <c r="C87" s="103" t="s">
        <v>4967</v>
      </c>
      <c r="D87" s="260">
        <v>1201</v>
      </c>
      <c r="E87" s="143">
        <v>44957</v>
      </c>
      <c r="F87" s="103">
        <v>69752</v>
      </c>
      <c r="G87" s="103" t="s">
        <v>47</v>
      </c>
      <c r="H87" s="103" t="s">
        <v>701</v>
      </c>
      <c r="I87" s="267">
        <v>45982.080000000002</v>
      </c>
      <c r="J87" s="103"/>
      <c r="K87" s="103" t="s">
        <v>4968</v>
      </c>
      <c r="L87" s="116">
        <v>57319830</v>
      </c>
      <c r="M87" s="262"/>
      <c r="N87" s="260"/>
      <c r="O87" s="260"/>
    </row>
    <row r="88" spans="1:17">
      <c r="A88" s="103" t="s">
        <v>44</v>
      </c>
      <c r="B88" s="103" t="s">
        <v>44</v>
      </c>
      <c r="C88" s="280" t="s">
        <v>4973</v>
      </c>
      <c r="D88" s="260">
        <v>1204</v>
      </c>
      <c r="E88" s="143">
        <v>44957</v>
      </c>
      <c r="F88" s="103">
        <v>70095</v>
      </c>
      <c r="G88" s="103" t="s">
        <v>47</v>
      </c>
      <c r="H88" s="103" t="s">
        <v>426</v>
      </c>
      <c r="I88" s="267">
        <v>25658.28</v>
      </c>
      <c r="J88" s="103"/>
      <c r="K88" s="103" t="s">
        <v>4974</v>
      </c>
      <c r="L88" s="116">
        <v>53000085</v>
      </c>
      <c r="M88" s="11">
        <v>44987</v>
      </c>
      <c r="N88" t="s">
        <v>864</v>
      </c>
      <c r="O88" s="270">
        <v>50686.44</v>
      </c>
      <c r="P88" s="269" t="s">
        <v>5343</v>
      </c>
    </row>
    <row r="89" spans="1:17">
      <c r="A89" s="103" t="s">
        <v>3701</v>
      </c>
      <c r="B89" s="103" t="s">
        <v>3385</v>
      </c>
      <c r="C89" s="103" t="s">
        <v>4687</v>
      </c>
      <c r="D89" s="260">
        <v>1201</v>
      </c>
      <c r="E89" s="143">
        <v>44950</v>
      </c>
      <c r="F89" s="103">
        <v>29844</v>
      </c>
      <c r="G89" s="103" t="s">
        <v>15</v>
      </c>
      <c r="H89" s="103" t="s">
        <v>128</v>
      </c>
      <c r="I89" s="267">
        <v>25050</v>
      </c>
      <c r="J89" s="103"/>
      <c r="K89" s="103" t="s">
        <v>4758</v>
      </c>
      <c r="L89" s="116">
        <v>57353114</v>
      </c>
      <c r="M89" s="11">
        <v>44987</v>
      </c>
      <c r="N89" s="260" t="s">
        <v>864</v>
      </c>
      <c r="O89" s="270">
        <v>79623.48</v>
      </c>
      <c r="P89" s="269" t="s">
        <v>5341</v>
      </c>
      <c r="Q89" t="s">
        <v>5342</v>
      </c>
    </row>
    <row r="90" spans="1:17">
      <c r="A90" s="60" t="s">
        <v>4992</v>
      </c>
      <c r="B90" s="60" t="s">
        <v>2474</v>
      </c>
      <c r="C90" s="60" t="s">
        <v>4993</v>
      </c>
      <c r="D90" s="60">
        <v>1201</v>
      </c>
      <c r="E90" s="61">
        <v>44960</v>
      </c>
      <c r="F90" s="60" t="s">
        <v>4994</v>
      </c>
      <c r="G90" s="60" t="s">
        <v>47</v>
      </c>
      <c r="H90" s="60" t="s">
        <v>77</v>
      </c>
      <c r="I90" s="99">
        <v>1661.7</v>
      </c>
      <c r="J90" s="60"/>
      <c r="K90" s="60" t="s">
        <v>4995</v>
      </c>
      <c r="L90" s="28">
        <v>57345843</v>
      </c>
      <c r="M90" s="11">
        <v>44998</v>
      </c>
      <c r="N90" t="s">
        <v>864</v>
      </c>
      <c r="O90" s="129">
        <v>64789.24</v>
      </c>
      <c r="P90" s="269" t="s">
        <v>5363</v>
      </c>
      <c r="Q90" t="s">
        <v>5364</v>
      </c>
    </row>
    <row r="91" spans="1:17" hidden="1">
      <c r="A91" s="60" t="s">
        <v>4847</v>
      </c>
      <c r="B91" s="60" t="s">
        <v>4847</v>
      </c>
      <c r="C91" s="60" t="s">
        <v>5137</v>
      </c>
      <c r="D91" s="60">
        <v>1201</v>
      </c>
      <c r="E91" s="61">
        <v>44960</v>
      </c>
      <c r="F91" s="60" t="s">
        <v>5138</v>
      </c>
      <c r="G91" s="60" t="s">
        <v>15</v>
      </c>
      <c r="H91" s="60" t="s">
        <v>21</v>
      </c>
      <c r="I91" s="99">
        <v>8.92</v>
      </c>
      <c r="J91" s="60"/>
      <c r="K91" s="60" t="s">
        <v>5139</v>
      </c>
      <c r="L91" s="28">
        <v>57376210</v>
      </c>
    </row>
    <row r="92" spans="1:17">
      <c r="A92" s="60" t="s">
        <v>17</v>
      </c>
      <c r="B92" s="60" t="s">
        <v>1317</v>
      </c>
      <c r="C92" s="60" t="s">
        <v>4998</v>
      </c>
      <c r="D92" s="60">
        <v>1201</v>
      </c>
      <c r="E92" s="61">
        <v>44964</v>
      </c>
      <c r="F92" s="60" t="s">
        <v>4999</v>
      </c>
      <c r="G92" s="60" t="s">
        <v>15</v>
      </c>
      <c r="H92" s="60" t="s">
        <v>21</v>
      </c>
      <c r="I92" s="99">
        <v>9460.5</v>
      </c>
      <c r="J92" s="60"/>
      <c r="K92" s="60" t="s">
        <v>5000</v>
      </c>
      <c r="L92" s="28">
        <v>57328808</v>
      </c>
      <c r="M92" s="11">
        <v>44998</v>
      </c>
      <c r="N92" t="s">
        <v>864</v>
      </c>
      <c r="O92" s="129">
        <v>64789.24</v>
      </c>
      <c r="P92" s="269" t="s">
        <v>5363</v>
      </c>
      <c r="Q92" t="s">
        <v>5364</v>
      </c>
    </row>
    <row r="93" spans="1:17">
      <c r="A93" s="60" t="s">
        <v>17</v>
      </c>
      <c r="B93" s="60" t="s">
        <v>1317</v>
      </c>
      <c r="C93" s="60" t="s">
        <v>4998</v>
      </c>
      <c r="D93" s="60">
        <v>1201</v>
      </c>
      <c r="E93" s="61">
        <v>44964</v>
      </c>
      <c r="F93" s="60" t="s">
        <v>4999</v>
      </c>
      <c r="G93" s="60" t="s">
        <v>15</v>
      </c>
      <c r="H93" s="60" t="s">
        <v>21</v>
      </c>
      <c r="I93" s="99">
        <v>7064.01</v>
      </c>
      <c r="J93" s="60"/>
      <c r="K93" s="60" t="s">
        <v>5001</v>
      </c>
      <c r="L93" s="28">
        <v>57328808</v>
      </c>
      <c r="M93" s="11">
        <v>44998</v>
      </c>
      <c r="N93" t="s">
        <v>864</v>
      </c>
      <c r="O93" s="129">
        <v>64789.24</v>
      </c>
      <c r="P93" s="269" t="s">
        <v>5363</v>
      </c>
      <c r="Q93" t="s">
        <v>5364</v>
      </c>
    </row>
    <row r="94" spans="1:17" hidden="1">
      <c r="A94" s="60" t="s">
        <v>4846</v>
      </c>
      <c r="B94" s="60" t="s">
        <v>4847</v>
      </c>
      <c r="C94" s="60" t="s">
        <v>5140</v>
      </c>
      <c r="D94" s="60">
        <v>1201</v>
      </c>
      <c r="E94" s="61">
        <v>44970</v>
      </c>
      <c r="F94" s="60" t="s">
        <v>5141</v>
      </c>
      <c r="G94" s="60" t="s">
        <v>15</v>
      </c>
      <c r="H94" s="60" t="s">
        <v>21</v>
      </c>
      <c r="I94" s="99">
        <v>11.9</v>
      </c>
      <c r="J94" s="60"/>
      <c r="K94" s="60" t="s">
        <v>4852</v>
      </c>
      <c r="L94" s="28">
        <v>55881669</v>
      </c>
    </row>
    <row r="95" spans="1:17">
      <c r="A95" s="60" t="s">
        <v>44</v>
      </c>
      <c r="B95" s="60" t="s">
        <v>44</v>
      </c>
      <c r="C95" s="60" t="s">
        <v>5002</v>
      </c>
      <c r="D95" s="60">
        <v>1204</v>
      </c>
      <c r="E95" s="61">
        <v>44970</v>
      </c>
      <c r="F95" s="60" t="s">
        <v>5003</v>
      </c>
      <c r="G95" s="60" t="s">
        <v>47</v>
      </c>
      <c r="H95" s="60" t="s">
        <v>701</v>
      </c>
      <c r="I95" s="99">
        <v>979.48</v>
      </c>
      <c r="J95" s="60"/>
      <c r="K95" s="60" t="s">
        <v>5004</v>
      </c>
      <c r="L95" s="28">
        <v>53000085</v>
      </c>
      <c r="M95" s="11">
        <v>44987</v>
      </c>
      <c r="N95" t="s">
        <v>864</v>
      </c>
      <c r="O95" s="270">
        <v>50686.44</v>
      </c>
      <c r="P95" s="269" t="s">
        <v>5343</v>
      </c>
    </row>
    <row r="96" spans="1:17" hidden="1">
      <c r="A96" s="60" t="s">
        <v>44</v>
      </c>
      <c r="B96" s="60" t="s">
        <v>44</v>
      </c>
      <c r="C96" s="60" t="s">
        <v>5005</v>
      </c>
      <c r="D96" s="60">
        <v>1204</v>
      </c>
      <c r="E96" s="61">
        <v>44970</v>
      </c>
      <c r="F96" s="60" t="s">
        <v>5006</v>
      </c>
      <c r="G96" s="60" t="s">
        <v>47</v>
      </c>
      <c r="H96" s="60" t="s">
        <v>778</v>
      </c>
      <c r="I96" s="99">
        <v>2511.2199999999998</v>
      </c>
      <c r="J96" s="60"/>
      <c r="K96" s="60" t="s">
        <v>5007</v>
      </c>
      <c r="L96" s="28">
        <v>53000085</v>
      </c>
    </row>
    <row r="97" spans="1:16" hidden="1">
      <c r="A97" s="60" t="s">
        <v>44</v>
      </c>
      <c r="B97" s="60" t="s">
        <v>44</v>
      </c>
      <c r="C97" s="60" t="s">
        <v>5014</v>
      </c>
      <c r="D97" s="60">
        <v>1204</v>
      </c>
      <c r="E97" s="61">
        <v>44970</v>
      </c>
      <c r="F97" s="60" t="s">
        <v>5015</v>
      </c>
      <c r="G97" s="60" t="s">
        <v>47</v>
      </c>
      <c r="H97" s="60" t="s">
        <v>48</v>
      </c>
      <c r="I97" s="99">
        <v>138.96</v>
      </c>
      <c r="J97" s="60"/>
      <c r="K97" s="60" t="s">
        <v>5016</v>
      </c>
      <c r="L97" s="28">
        <v>53000085</v>
      </c>
    </row>
    <row r="98" spans="1:16">
      <c r="A98" s="60" t="s">
        <v>44</v>
      </c>
      <c r="B98" s="60" t="s">
        <v>44</v>
      </c>
      <c r="C98" s="60" t="s">
        <v>5025</v>
      </c>
      <c r="D98" s="60">
        <v>1204</v>
      </c>
      <c r="E98" s="61">
        <v>44970</v>
      </c>
      <c r="F98" s="60" t="s">
        <v>5026</v>
      </c>
      <c r="G98" s="60" t="s">
        <v>47</v>
      </c>
      <c r="H98" s="60" t="s">
        <v>456</v>
      </c>
      <c r="I98" s="99">
        <v>886.17000000000007</v>
      </c>
      <c r="J98" s="60"/>
      <c r="K98" s="60" t="s">
        <v>5027</v>
      </c>
      <c r="L98" s="28">
        <v>53000085</v>
      </c>
      <c r="M98" s="11">
        <v>44987</v>
      </c>
      <c r="N98" t="s">
        <v>864</v>
      </c>
      <c r="O98" s="270">
        <v>50686.44</v>
      </c>
      <c r="P98" s="269" t="s">
        <v>5343</v>
      </c>
    </row>
    <row r="99" spans="1:16" hidden="1">
      <c r="A99" s="60" t="s">
        <v>44</v>
      </c>
      <c r="B99" s="60" t="s">
        <v>44</v>
      </c>
      <c r="C99" s="60" t="s">
        <v>5039</v>
      </c>
      <c r="D99" s="60">
        <v>1204</v>
      </c>
      <c r="E99" s="61">
        <v>44970</v>
      </c>
      <c r="F99" s="60" t="s">
        <v>5040</v>
      </c>
      <c r="G99" s="60" t="s">
        <v>47</v>
      </c>
      <c r="H99" s="60" t="s">
        <v>55</v>
      </c>
      <c r="I99" s="99">
        <v>80.599999999999994</v>
      </c>
      <c r="J99" s="60"/>
      <c r="K99" s="60" t="s">
        <v>5041</v>
      </c>
      <c r="L99" s="28">
        <v>53000085</v>
      </c>
    </row>
    <row r="100" spans="1:16" hidden="1">
      <c r="A100" s="60" t="s">
        <v>44</v>
      </c>
      <c r="B100" s="60" t="s">
        <v>44</v>
      </c>
      <c r="C100" s="60" t="s">
        <v>5042</v>
      </c>
      <c r="D100" s="60">
        <v>1204</v>
      </c>
      <c r="E100" s="61">
        <v>44970</v>
      </c>
      <c r="F100" s="60" t="s">
        <v>5040</v>
      </c>
      <c r="G100" s="60" t="s">
        <v>47</v>
      </c>
      <c r="H100" s="60" t="s">
        <v>55</v>
      </c>
      <c r="I100" s="99">
        <v>209.56</v>
      </c>
      <c r="J100" s="60"/>
      <c r="K100" s="60" t="s">
        <v>5043</v>
      </c>
      <c r="L100" s="28">
        <v>53000085</v>
      </c>
    </row>
    <row r="101" spans="1:16" hidden="1">
      <c r="A101" s="60" t="s">
        <v>44</v>
      </c>
      <c r="B101" s="60" t="s">
        <v>44</v>
      </c>
      <c r="C101" s="60" t="s">
        <v>5059</v>
      </c>
      <c r="D101" s="60">
        <v>1204</v>
      </c>
      <c r="E101" s="61">
        <v>44970</v>
      </c>
      <c r="F101" s="60" t="s">
        <v>5060</v>
      </c>
      <c r="G101" s="60" t="s">
        <v>47</v>
      </c>
      <c r="H101" s="60" t="s">
        <v>774</v>
      </c>
      <c r="I101" s="99">
        <v>1589.05</v>
      </c>
      <c r="J101" s="60"/>
      <c r="K101" s="60" t="s">
        <v>5061</v>
      </c>
      <c r="L101" s="28">
        <v>53000085</v>
      </c>
    </row>
    <row r="102" spans="1:16">
      <c r="A102" s="60" t="s">
        <v>44</v>
      </c>
      <c r="B102" s="60" t="s">
        <v>44</v>
      </c>
      <c r="C102" s="60" t="s">
        <v>5081</v>
      </c>
      <c r="D102" s="60">
        <v>1204</v>
      </c>
      <c r="E102" s="61">
        <v>44970</v>
      </c>
      <c r="F102" s="60" t="s">
        <v>5082</v>
      </c>
      <c r="G102" s="60" t="s">
        <v>47</v>
      </c>
      <c r="H102" s="60" t="s">
        <v>1397</v>
      </c>
      <c r="I102" s="99">
        <v>1042</v>
      </c>
      <c r="J102" s="60"/>
      <c r="K102" s="60" t="s">
        <v>5083</v>
      </c>
      <c r="L102" s="28">
        <v>53000085</v>
      </c>
      <c r="M102" s="11">
        <v>44987</v>
      </c>
      <c r="N102" t="s">
        <v>864</v>
      </c>
      <c r="O102" s="270">
        <v>50686.44</v>
      </c>
      <c r="P102" s="269" t="s">
        <v>5343</v>
      </c>
    </row>
    <row r="103" spans="1:16" hidden="1">
      <c r="A103" s="60" t="s">
        <v>4847</v>
      </c>
      <c r="B103" s="60" t="s">
        <v>4847</v>
      </c>
      <c r="C103" s="60" t="s">
        <v>5142</v>
      </c>
      <c r="D103" s="60">
        <v>1201</v>
      </c>
      <c r="E103" s="61">
        <v>44972</v>
      </c>
      <c r="F103" s="60" t="s">
        <v>5143</v>
      </c>
      <c r="G103" s="60" t="s">
        <v>15</v>
      </c>
      <c r="H103" s="60" t="s">
        <v>21</v>
      </c>
      <c r="I103" s="99">
        <v>12.9</v>
      </c>
      <c r="J103" s="60"/>
      <c r="K103" s="60" t="s">
        <v>5144</v>
      </c>
      <c r="L103" s="28">
        <v>57376210</v>
      </c>
    </row>
    <row r="104" spans="1:16" hidden="1">
      <c r="A104" s="60" t="s">
        <v>871</v>
      </c>
      <c r="B104" s="60" t="s">
        <v>4847</v>
      </c>
      <c r="C104" s="60" t="s">
        <v>5145</v>
      </c>
      <c r="D104" s="60">
        <v>1201</v>
      </c>
      <c r="E104" s="61">
        <v>44973</v>
      </c>
      <c r="F104" s="60" t="s">
        <v>5146</v>
      </c>
      <c r="G104" s="60" t="s">
        <v>15</v>
      </c>
      <c r="H104" s="60" t="s">
        <v>21</v>
      </c>
      <c r="I104" s="99">
        <v>10</v>
      </c>
      <c r="J104" s="60"/>
      <c r="K104" s="60" t="s">
        <v>876</v>
      </c>
      <c r="L104" s="28">
        <v>57331281</v>
      </c>
    </row>
    <row r="105" spans="1:16" hidden="1">
      <c r="A105" s="60" t="s">
        <v>4846</v>
      </c>
      <c r="B105" s="60" t="s">
        <v>4847</v>
      </c>
      <c r="C105" s="60" t="s">
        <v>5147</v>
      </c>
      <c r="D105" s="60">
        <v>1201</v>
      </c>
      <c r="E105" s="61">
        <v>44974</v>
      </c>
      <c r="F105" s="60" t="s">
        <v>5148</v>
      </c>
      <c r="G105" s="60" t="s">
        <v>15</v>
      </c>
      <c r="H105" s="60" t="s">
        <v>21</v>
      </c>
      <c r="I105" s="99">
        <v>13.9</v>
      </c>
      <c r="J105" s="60"/>
      <c r="K105" s="60" t="s">
        <v>4849</v>
      </c>
      <c r="L105" s="28">
        <v>55881669</v>
      </c>
    </row>
    <row r="106" spans="1:16" hidden="1">
      <c r="A106" s="60" t="s">
        <v>172</v>
      </c>
      <c r="B106" s="60" t="s">
        <v>173</v>
      </c>
      <c r="C106" s="60" t="s">
        <v>5151</v>
      </c>
      <c r="D106" s="60">
        <v>1201</v>
      </c>
      <c r="E106" s="61">
        <v>44977</v>
      </c>
      <c r="F106" s="60">
        <v>113968</v>
      </c>
      <c r="G106" s="60" t="s">
        <v>47</v>
      </c>
      <c r="H106" s="60" t="s">
        <v>21</v>
      </c>
      <c r="I106" s="99">
        <v>6437.55</v>
      </c>
      <c r="J106" s="60"/>
      <c r="K106" s="60" t="s">
        <v>5152</v>
      </c>
      <c r="L106" s="28">
        <v>55391977</v>
      </c>
    </row>
    <row r="107" spans="1:16" hidden="1">
      <c r="A107" s="60" t="s">
        <v>172</v>
      </c>
      <c r="B107" s="60" t="s">
        <v>173</v>
      </c>
      <c r="C107" s="60" t="s">
        <v>5151</v>
      </c>
      <c r="D107" s="60">
        <v>1201</v>
      </c>
      <c r="E107" s="61">
        <v>44977</v>
      </c>
      <c r="F107" s="60">
        <v>113968</v>
      </c>
      <c r="G107" s="60" t="s">
        <v>47</v>
      </c>
      <c r="H107" s="60" t="s">
        <v>21</v>
      </c>
      <c r="I107" s="99">
        <v>9450</v>
      </c>
      <c r="J107" s="60"/>
      <c r="K107" s="60" t="s">
        <v>5153</v>
      </c>
      <c r="L107" s="28">
        <v>55391977</v>
      </c>
    </row>
    <row r="108" spans="1:16" hidden="1">
      <c r="A108" s="60" t="s">
        <v>172</v>
      </c>
      <c r="B108" s="60" t="s">
        <v>173</v>
      </c>
      <c r="C108" s="60" t="s">
        <v>5151</v>
      </c>
      <c r="D108" s="60">
        <v>1201</v>
      </c>
      <c r="E108" s="61">
        <v>44977</v>
      </c>
      <c r="F108" s="60">
        <v>113968</v>
      </c>
      <c r="G108" s="60" t="s">
        <v>47</v>
      </c>
      <c r="H108" s="60" t="s">
        <v>21</v>
      </c>
      <c r="I108" s="99">
        <v>3755.5</v>
      </c>
      <c r="J108" s="60"/>
      <c r="K108" s="60" t="s">
        <v>4056</v>
      </c>
      <c r="L108" s="28">
        <v>55391977</v>
      </c>
    </row>
    <row r="109" spans="1:16" hidden="1">
      <c r="A109" s="60" t="s">
        <v>172</v>
      </c>
      <c r="B109" s="60" t="s">
        <v>173</v>
      </c>
      <c r="C109" s="60" t="s">
        <v>5151</v>
      </c>
      <c r="D109" s="60">
        <v>1201</v>
      </c>
      <c r="E109" s="61">
        <v>44977</v>
      </c>
      <c r="F109" s="60">
        <v>113968</v>
      </c>
      <c r="G109" s="60" t="s">
        <v>47</v>
      </c>
      <c r="H109" s="60" t="s">
        <v>21</v>
      </c>
      <c r="I109" s="99">
        <v>11231.35</v>
      </c>
      <c r="J109" s="60"/>
      <c r="K109" s="60" t="s">
        <v>4775</v>
      </c>
      <c r="L109" s="28">
        <v>55391977</v>
      </c>
    </row>
    <row r="110" spans="1:16" hidden="1">
      <c r="A110" s="60" t="s">
        <v>172</v>
      </c>
      <c r="B110" s="60" t="s">
        <v>173</v>
      </c>
      <c r="C110" s="60" t="s">
        <v>5151</v>
      </c>
      <c r="D110" s="60">
        <v>1201</v>
      </c>
      <c r="E110" s="61">
        <v>44977</v>
      </c>
      <c r="F110" s="60">
        <v>113968</v>
      </c>
      <c r="G110" s="60" t="s">
        <v>47</v>
      </c>
      <c r="H110" s="60" t="s">
        <v>21</v>
      </c>
      <c r="I110" s="99">
        <v>4545.45</v>
      </c>
      <c r="J110" s="60"/>
      <c r="K110" s="60" t="s">
        <v>4776</v>
      </c>
      <c r="L110" s="28">
        <v>55391977</v>
      </c>
    </row>
    <row r="111" spans="1:16" hidden="1">
      <c r="A111" s="60" t="s">
        <v>172</v>
      </c>
      <c r="B111" s="60" t="s">
        <v>173</v>
      </c>
      <c r="C111" s="60" t="s">
        <v>5154</v>
      </c>
      <c r="D111" s="60">
        <v>1201</v>
      </c>
      <c r="E111" s="61">
        <v>44977</v>
      </c>
      <c r="F111" s="60">
        <v>113969</v>
      </c>
      <c r="G111" s="60" t="s">
        <v>47</v>
      </c>
      <c r="H111" s="60" t="s">
        <v>21</v>
      </c>
      <c r="I111" s="99">
        <v>8316</v>
      </c>
      <c r="J111" s="60"/>
      <c r="K111" s="60" t="s">
        <v>5152</v>
      </c>
      <c r="L111" s="28">
        <v>55391977</v>
      </c>
    </row>
    <row r="112" spans="1:16" hidden="1">
      <c r="A112" s="60" t="s">
        <v>172</v>
      </c>
      <c r="B112" s="60" t="s">
        <v>173</v>
      </c>
      <c r="C112" s="60" t="s">
        <v>5154</v>
      </c>
      <c r="D112" s="60">
        <v>1201</v>
      </c>
      <c r="E112" s="61">
        <v>44977</v>
      </c>
      <c r="F112" s="60">
        <v>113969</v>
      </c>
      <c r="G112" s="60" t="s">
        <v>47</v>
      </c>
      <c r="H112" s="60" t="s">
        <v>21</v>
      </c>
      <c r="I112" s="99">
        <v>7056</v>
      </c>
      <c r="J112" s="60"/>
      <c r="K112" s="60" t="s">
        <v>5153</v>
      </c>
      <c r="L112" s="28">
        <v>55391977</v>
      </c>
    </row>
    <row r="113" spans="1:15" hidden="1">
      <c r="A113" s="60" t="s">
        <v>172</v>
      </c>
      <c r="B113" s="60" t="s">
        <v>173</v>
      </c>
      <c r="C113" s="60" t="s">
        <v>5154</v>
      </c>
      <c r="D113" s="60">
        <v>1201</v>
      </c>
      <c r="E113" s="61">
        <v>44977</v>
      </c>
      <c r="F113" s="60">
        <v>113969</v>
      </c>
      <c r="G113" s="60" t="s">
        <v>47</v>
      </c>
      <c r="H113" s="60" t="s">
        <v>21</v>
      </c>
      <c r="I113" s="99">
        <v>4874.8999999999996</v>
      </c>
      <c r="J113" s="60"/>
      <c r="K113" s="60" t="s">
        <v>4056</v>
      </c>
      <c r="L113" s="28">
        <v>55391977</v>
      </c>
    </row>
    <row r="114" spans="1:15" hidden="1">
      <c r="A114" s="60" t="s">
        <v>172</v>
      </c>
      <c r="B114" s="60" t="s">
        <v>173</v>
      </c>
      <c r="C114" s="60" t="s">
        <v>5154</v>
      </c>
      <c r="D114" s="60">
        <v>1201</v>
      </c>
      <c r="E114" s="61">
        <v>44977</v>
      </c>
      <c r="F114" s="60">
        <v>113969</v>
      </c>
      <c r="G114" s="60" t="s">
        <v>47</v>
      </c>
      <c r="H114" s="60" t="s">
        <v>21</v>
      </c>
      <c r="I114" s="99">
        <v>12694.7</v>
      </c>
      <c r="J114" s="60"/>
      <c r="K114" s="60" t="s">
        <v>4775</v>
      </c>
      <c r="L114" s="28">
        <v>55391977</v>
      </c>
    </row>
    <row r="115" spans="1:15" hidden="1">
      <c r="A115" s="60" t="s">
        <v>172</v>
      </c>
      <c r="B115" s="60" t="s">
        <v>173</v>
      </c>
      <c r="C115" s="60" t="s">
        <v>5154</v>
      </c>
      <c r="D115" s="60">
        <v>1201</v>
      </c>
      <c r="E115" s="61">
        <v>44977</v>
      </c>
      <c r="F115" s="60">
        <v>113969</v>
      </c>
      <c r="G115" s="60" t="s">
        <v>47</v>
      </c>
      <c r="H115" s="60" t="s">
        <v>21</v>
      </c>
      <c r="I115" s="99">
        <v>1798.2</v>
      </c>
      <c r="J115" s="60"/>
      <c r="K115" s="60" t="s">
        <v>4776</v>
      </c>
      <c r="L115" s="28">
        <v>55391977</v>
      </c>
    </row>
    <row r="116" spans="1:15" hidden="1">
      <c r="A116" s="60" t="s">
        <v>172</v>
      </c>
      <c r="B116" s="60" t="s">
        <v>173</v>
      </c>
      <c r="C116" s="60" t="s">
        <v>5154</v>
      </c>
      <c r="D116" s="60">
        <v>1201</v>
      </c>
      <c r="E116" s="61">
        <v>44977</v>
      </c>
      <c r="F116" s="60">
        <v>113969</v>
      </c>
      <c r="G116" s="60" t="s">
        <v>47</v>
      </c>
      <c r="H116" s="60" t="s">
        <v>21</v>
      </c>
      <c r="I116" s="99">
        <v>1938.8</v>
      </c>
      <c r="J116" s="60"/>
      <c r="K116" s="60" t="s">
        <v>4776</v>
      </c>
      <c r="L116" s="28">
        <v>55391977</v>
      </c>
    </row>
    <row r="117" spans="1:15" hidden="1">
      <c r="A117" s="60" t="s">
        <v>172</v>
      </c>
      <c r="B117" s="60" t="s">
        <v>173</v>
      </c>
      <c r="C117" s="60" t="s">
        <v>5154</v>
      </c>
      <c r="D117" s="60">
        <v>1201</v>
      </c>
      <c r="E117" s="61">
        <v>44977</v>
      </c>
      <c r="F117" s="60">
        <v>113969</v>
      </c>
      <c r="G117" s="60" t="s">
        <v>47</v>
      </c>
      <c r="H117" s="60" t="s">
        <v>21</v>
      </c>
      <c r="I117" s="99">
        <v>1352.35</v>
      </c>
      <c r="J117" s="60"/>
      <c r="K117" s="60" t="s">
        <v>4776</v>
      </c>
      <c r="L117" s="28">
        <v>55391977</v>
      </c>
    </row>
    <row r="118" spans="1:15" hidden="1">
      <c r="A118" s="60" t="s">
        <v>172</v>
      </c>
      <c r="B118" s="60" t="s">
        <v>173</v>
      </c>
      <c r="C118" s="60" t="s">
        <v>5154</v>
      </c>
      <c r="D118" s="60">
        <v>1201</v>
      </c>
      <c r="E118" s="61">
        <v>44977</v>
      </c>
      <c r="F118" s="60">
        <v>113969</v>
      </c>
      <c r="G118" s="60" t="s">
        <v>47</v>
      </c>
      <c r="H118" s="60" t="s">
        <v>21</v>
      </c>
      <c r="I118" s="99">
        <v>55.5</v>
      </c>
      <c r="J118" s="60"/>
      <c r="K118" s="60" t="s">
        <v>4776</v>
      </c>
      <c r="L118" s="28">
        <v>55391977</v>
      </c>
    </row>
    <row r="119" spans="1:15" hidden="1">
      <c r="A119" s="60" t="s">
        <v>172</v>
      </c>
      <c r="B119" s="60" t="s">
        <v>173</v>
      </c>
      <c r="C119" s="60" t="s">
        <v>5154</v>
      </c>
      <c r="D119" s="60">
        <v>1201</v>
      </c>
      <c r="E119" s="61">
        <v>44977</v>
      </c>
      <c r="F119" s="60">
        <v>113969</v>
      </c>
      <c r="G119" s="60" t="s">
        <v>47</v>
      </c>
      <c r="H119" s="60" t="s">
        <v>21</v>
      </c>
      <c r="I119" s="99">
        <v>2691.75</v>
      </c>
      <c r="J119" s="60"/>
      <c r="K119" s="60" t="s">
        <v>4776</v>
      </c>
      <c r="L119" s="28">
        <v>55391977</v>
      </c>
    </row>
    <row r="120" spans="1:15">
      <c r="A120" s="60" t="s">
        <v>5155</v>
      </c>
      <c r="B120" s="60" t="s">
        <v>405</v>
      </c>
      <c r="C120" s="60" t="s">
        <v>5156</v>
      </c>
      <c r="D120" s="60">
        <v>1201</v>
      </c>
      <c r="E120" s="61">
        <v>44977</v>
      </c>
      <c r="F120" s="60" t="s">
        <v>5157</v>
      </c>
      <c r="G120" s="60" t="s">
        <v>15</v>
      </c>
      <c r="H120" s="60" t="s">
        <v>128</v>
      </c>
      <c r="I120" s="99">
        <v>43.56</v>
      </c>
      <c r="J120" s="60"/>
      <c r="K120" s="60" t="s">
        <v>5158</v>
      </c>
      <c r="L120" s="28">
        <v>57225201</v>
      </c>
      <c r="M120" s="11">
        <v>44988</v>
      </c>
      <c r="N120" t="s">
        <v>865</v>
      </c>
      <c r="O120" s="131">
        <v>8673.26</v>
      </c>
    </row>
    <row r="121" spans="1:15">
      <c r="A121" s="60" t="s">
        <v>5155</v>
      </c>
      <c r="B121" s="60" t="s">
        <v>405</v>
      </c>
      <c r="C121" s="60" t="s">
        <v>5156</v>
      </c>
      <c r="D121" s="60">
        <v>1201</v>
      </c>
      <c r="E121" s="61">
        <v>44977</v>
      </c>
      <c r="F121" s="60" t="s">
        <v>5157</v>
      </c>
      <c r="G121" s="60" t="s">
        <v>15</v>
      </c>
      <c r="H121" s="60" t="s">
        <v>128</v>
      </c>
      <c r="I121" s="99">
        <v>90.99</v>
      </c>
      <c r="J121" s="60"/>
      <c r="K121" s="60" t="s">
        <v>5159</v>
      </c>
      <c r="L121" s="28">
        <v>57225201</v>
      </c>
      <c r="M121" s="11">
        <v>44988</v>
      </c>
      <c r="N121" t="s">
        <v>865</v>
      </c>
      <c r="O121" s="131">
        <v>8673.26</v>
      </c>
    </row>
    <row r="122" spans="1:15">
      <c r="A122" s="60" t="s">
        <v>5155</v>
      </c>
      <c r="B122" s="60" t="s">
        <v>405</v>
      </c>
      <c r="C122" s="60" t="s">
        <v>5156</v>
      </c>
      <c r="D122" s="60">
        <v>1201</v>
      </c>
      <c r="E122" s="61">
        <v>44977</v>
      </c>
      <c r="F122" s="60" t="s">
        <v>5157</v>
      </c>
      <c r="G122" s="60" t="s">
        <v>15</v>
      </c>
      <c r="H122" s="60" t="s">
        <v>128</v>
      </c>
      <c r="I122" s="99">
        <v>109.08</v>
      </c>
      <c r="J122" s="60"/>
      <c r="K122" s="60" t="s">
        <v>5159</v>
      </c>
      <c r="L122" s="28">
        <v>57225201</v>
      </c>
      <c r="M122" s="11">
        <v>44988</v>
      </c>
      <c r="N122" t="s">
        <v>865</v>
      </c>
      <c r="O122" s="131">
        <v>8673.26</v>
      </c>
    </row>
    <row r="123" spans="1:15">
      <c r="A123" s="60" t="s">
        <v>5155</v>
      </c>
      <c r="B123" s="60" t="s">
        <v>405</v>
      </c>
      <c r="C123" s="60" t="s">
        <v>5156</v>
      </c>
      <c r="D123" s="60">
        <v>1201</v>
      </c>
      <c r="E123" s="61">
        <v>44977</v>
      </c>
      <c r="F123" s="60" t="s">
        <v>5157</v>
      </c>
      <c r="G123" s="60" t="s">
        <v>15</v>
      </c>
      <c r="H123" s="60" t="s">
        <v>128</v>
      </c>
      <c r="I123" s="99">
        <v>38.700000000000003</v>
      </c>
      <c r="J123" s="60"/>
      <c r="K123" s="60" t="s">
        <v>5159</v>
      </c>
      <c r="L123" s="28">
        <v>57225201</v>
      </c>
      <c r="M123" s="11">
        <v>44988</v>
      </c>
      <c r="N123" t="s">
        <v>865</v>
      </c>
      <c r="O123" s="131">
        <v>8673.26</v>
      </c>
    </row>
    <row r="124" spans="1:15">
      <c r="A124" s="60" t="s">
        <v>5155</v>
      </c>
      <c r="B124" s="60" t="s">
        <v>405</v>
      </c>
      <c r="C124" s="60" t="s">
        <v>5156</v>
      </c>
      <c r="D124" s="60">
        <v>1201</v>
      </c>
      <c r="E124" s="61">
        <v>44977</v>
      </c>
      <c r="F124" s="60" t="s">
        <v>5157</v>
      </c>
      <c r="G124" s="60" t="s">
        <v>15</v>
      </c>
      <c r="H124" s="60" t="s">
        <v>128</v>
      </c>
      <c r="I124" s="99">
        <v>47.46</v>
      </c>
      <c r="J124" s="60"/>
      <c r="K124" s="60" t="s">
        <v>5159</v>
      </c>
      <c r="L124" s="28">
        <v>57225201</v>
      </c>
      <c r="M124" s="11">
        <v>44988</v>
      </c>
      <c r="N124" t="s">
        <v>865</v>
      </c>
      <c r="O124" s="131">
        <v>8673.26</v>
      </c>
    </row>
    <row r="125" spans="1:15">
      <c r="A125" s="60" t="s">
        <v>5155</v>
      </c>
      <c r="B125" s="60" t="s">
        <v>405</v>
      </c>
      <c r="C125" s="60" t="s">
        <v>5156</v>
      </c>
      <c r="D125" s="60">
        <v>1201</v>
      </c>
      <c r="E125" s="61">
        <v>44977</v>
      </c>
      <c r="F125" s="60" t="s">
        <v>5157</v>
      </c>
      <c r="G125" s="60" t="s">
        <v>15</v>
      </c>
      <c r="H125" s="60" t="s">
        <v>128</v>
      </c>
      <c r="I125" s="99">
        <v>78.569999999999993</v>
      </c>
      <c r="J125" s="60"/>
      <c r="K125" s="60" t="s">
        <v>5159</v>
      </c>
      <c r="L125" s="28">
        <v>57225201</v>
      </c>
      <c r="M125" s="11">
        <v>44988</v>
      </c>
      <c r="N125" t="s">
        <v>865</v>
      </c>
      <c r="O125" s="131">
        <v>8673.26</v>
      </c>
    </row>
    <row r="126" spans="1:15">
      <c r="A126" s="60" t="s">
        <v>5155</v>
      </c>
      <c r="B126" s="60" t="s">
        <v>405</v>
      </c>
      <c r="C126" s="60" t="s">
        <v>5156</v>
      </c>
      <c r="D126" s="60">
        <v>1201</v>
      </c>
      <c r="E126" s="61">
        <v>44977</v>
      </c>
      <c r="F126" s="60" t="s">
        <v>5157</v>
      </c>
      <c r="G126" s="60" t="s">
        <v>15</v>
      </c>
      <c r="H126" s="60" t="s">
        <v>128</v>
      </c>
      <c r="I126" s="99">
        <v>143.55000000000001</v>
      </c>
      <c r="J126" s="60"/>
      <c r="K126" s="60" t="s">
        <v>5159</v>
      </c>
      <c r="L126" s="28">
        <v>57225201</v>
      </c>
      <c r="M126" s="11">
        <v>44988</v>
      </c>
      <c r="N126" t="s">
        <v>865</v>
      </c>
      <c r="O126" s="131">
        <v>8673.26</v>
      </c>
    </row>
    <row r="127" spans="1:15">
      <c r="A127" s="60" t="s">
        <v>5155</v>
      </c>
      <c r="B127" s="60" t="s">
        <v>405</v>
      </c>
      <c r="C127" s="60" t="s">
        <v>5156</v>
      </c>
      <c r="D127" s="60">
        <v>1201</v>
      </c>
      <c r="E127" s="61">
        <v>44977</v>
      </c>
      <c r="F127" s="60" t="s">
        <v>5157</v>
      </c>
      <c r="G127" s="60" t="s">
        <v>15</v>
      </c>
      <c r="H127" s="60" t="s">
        <v>128</v>
      </c>
      <c r="I127" s="99">
        <v>35.07</v>
      </c>
      <c r="J127" s="60"/>
      <c r="K127" s="60" t="s">
        <v>5159</v>
      </c>
      <c r="L127" s="28">
        <v>57225201</v>
      </c>
      <c r="M127" s="11">
        <v>44988</v>
      </c>
      <c r="N127" t="s">
        <v>865</v>
      </c>
      <c r="O127" s="131">
        <v>8673.26</v>
      </c>
    </row>
    <row r="128" spans="1:15">
      <c r="A128" s="60" t="s">
        <v>5155</v>
      </c>
      <c r="B128" s="60" t="s">
        <v>405</v>
      </c>
      <c r="C128" s="60" t="s">
        <v>5156</v>
      </c>
      <c r="D128" s="60">
        <v>1201</v>
      </c>
      <c r="E128" s="61">
        <v>44977</v>
      </c>
      <c r="F128" s="60" t="s">
        <v>5157</v>
      </c>
      <c r="G128" s="60" t="s">
        <v>15</v>
      </c>
      <c r="H128" s="60" t="s">
        <v>128</v>
      </c>
      <c r="I128" s="99">
        <v>84.69</v>
      </c>
      <c r="J128" s="60"/>
      <c r="K128" s="60" t="s">
        <v>5159</v>
      </c>
      <c r="L128" s="28">
        <v>57225201</v>
      </c>
      <c r="M128" s="11">
        <v>44988</v>
      </c>
      <c r="N128" t="s">
        <v>865</v>
      </c>
      <c r="O128" s="131">
        <v>8673.26</v>
      </c>
    </row>
    <row r="129" spans="1:15">
      <c r="A129" s="60" t="s">
        <v>5155</v>
      </c>
      <c r="B129" s="60" t="s">
        <v>405</v>
      </c>
      <c r="C129" s="60" t="s">
        <v>5156</v>
      </c>
      <c r="D129" s="60">
        <v>1201</v>
      </c>
      <c r="E129" s="61">
        <v>44977</v>
      </c>
      <c r="F129" s="60" t="s">
        <v>5157</v>
      </c>
      <c r="G129" s="60" t="s">
        <v>15</v>
      </c>
      <c r="H129" s="60" t="s">
        <v>128</v>
      </c>
      <c r="I129" s="99">
        <v>46.62</v>
      </c>
      <c r="J129" s="60"/>
      <c r="K129" s="60" t="s">
        <v>5160</v>
      </c>
      <c r="L129" s="28">
        <v>57225201</v>
      </c>
      <c r="M129" s="11">
        <v>44988</v>
      </c>
      <c r="N129" t="s">
        <v>865</v>
      </c>
      <c r="O129" s="131">
        <v>8673.26</v>
      </c>
    </row>
    <row r="130" spans="1:15">
      <c r="A130" s="60" t="s">
        <v>5161</v>
      </c>
      <c r="B130" s="60" t="s">
        <v>405</v>
      </c>
      <c r="C130" s="60" t="s">
        <v>5162</v>
      </c>
      <c r="D130" s="60">
        <v>1201</v>
      </c>
      <c r="E130" s="61">
        <v>44977</v>
      </c>
      <c r="F130" s="60" t="s">
        <v>5163</v>
      </c>
      <c r="G130" s="60" t="s">
        <v>15</v>
      </c>
      <c r="H130" s="60" t="s">
        <v>128</v>
      </c>
      <c r="I130" s="99">
        <v>15.82</v>
      </c>
      <c r="J130" s="60"/>
      <c r="K130" s="60" t="s">
        <v>5159</v>
      </c>
      <c r="L130" s="28">
        <v>57334669</v>
      </c>
      <c r="M130" s="11">
        <v>44988</v>
      </c>
      <c r="N130" t="s">
        <v>865</v>
      </c>
      <c r="O130" s="131">
        <v>8673.26</v>
      </c>
    </row>
    <row r="131" spans="1:15">
      <c r="A131" s="60" t="s">
        <v>5161</v>
      </c>
      <c r="B131" s="60" t="s">
        <v>405</v>
      </c>
      <c r="C131" s="60" t="s">
        <v>5162</v>
      </c>
      <c r="D131" s="60">
        <v>1201</v>
      </c>
      <c r="E131" s="61">
        <v>44977</v>
      </c>
      <c r="F131" s="60" t="s">
        <v>5163</v>
      </c>
      <c r="G131" s="60" t="s">
        <v>15</v>
      </c>
      <c r="H131" s="60" t="s">
        <v>128</v>
      </c>
      <c r="I131" s="99">
        <v>12.9</v>
      </c>
      <c r="J131" s="60"/>
      <c r="K131" s="60" t="s">
        <v>5159</v>
      </c>
      <c r="L131" s="28">
        <v>57334669</v>
      </c>
      <c r="M131" s="11">
        <v>44988</v>
      </c>
      <c r="N131" t="s">
        <v>865</v>
      </c>
      <c r="O131" s="131">
        <v>8673.26</v>
      </c>
    </row>
    <row r="132" spans="1:15">
      <c r="A132" s="60" t="s">
        <v>5161</v>
      </c>
      <c r="B132" s="60" t="s">
        <v>405</v>
      </c>
      <c r="C132" s="60" t="s">
        <v>5162</v>
      </c>
      <c r="D132" s="60">
        <v>1201</v>
      </c>
      <c r="E132" s="61">
        <v>44977</v>
      </c>
      <c r="F132" s="60" t="s">
        <v>5163</v>
      </c>
      <c r="G132" s="60" t="s">
        <v>15</v>
      </c>
      <c r="H132" s="60" t="s">
        <v>128</v>
      </c>
      <c r="I132" s="99">
        <v>30.33</v>
      </c>
      <c r="J132" s="60"/>
      <c r="K132" s="60" t="s">
        <v>5159</v>
      </c>
      <c r="L132" s="28">
        <v>57334669</v>
      </c>
      <c r="M132" s="11">
        <v>44988</v>
      </c>
      <c r="N132" t="s">
        <v>865</v>
      </c>
      <c r="O132" s="131">
        <v>8673.26</v>
      </c>
    </row>
    <row r="133" spans="1:15">
      <c r="A133" s="60" t="s">
        <v>5161</v>
      </c>
      <c r="B133" s="60" t="s">
        <v>405</v>
      </c>
      <c r="C133" s="60" t="s">
        <v>5162</v>
      </c>
      <c r="D133" s="60">
        <v>1201</v>
      </c>
      <c r="E133" s="61">
        <v>44977</v>
      </c>
      <c r="F133" s="60" t="s">
        <v>5163</v>
      </c>
      <c r="G133" s="60" t="s">
        <v>15</v>
      </c>
      <c r="H133" s="60" t="s">
        <v>128</v>
      </c>
      <c r="I133" s="99">
        <v>26.19</v>
      </c>
      <c r="J133" s="60"/>
      <c r="K133" s="60" t="s">
        <v>5159</v>
      </c>
      <c r="L133" s="28">
        <v>57334669</v>
      </c>
      <c r="M133" s="11">
        <v>44988</v>
      </c>
      <c r="N133" t="s">
        <v>865</v>
      </c>
      <c r="O133" s="131">
        <v>8673.26</v>
      </c>
    </row>
    <row r="134" spans="1:15">
      <c r="A134" s="60" t="s">
        <v>5161</v>
      </c>
      <c r="B134" s="60" t="s">
        <v>405</v>
      </c>
      <c r="C134" s="60" t="s">
        <v>5162</v>
      </c>
      <c r="D134" s="60">
        <v>1201</v>
      </c>
      <c r="E134" s="61">
        <v>44977</v>
      </c>
      <c r="F134" s="60" t="s">
        <v>5163</v>
      </c>
      <c r="G134" s="60" t="s">
        <v>15</v>
      </c>
      <c r="H134" s="60" t="s">
        <v>128</v>
      </c>
      <c r="I134" s="99">
        <v>47.85</v>
      </c>
      <c r="J134" s="60"/>
      <c r="K134" s="60" t="s">
        <v>5159</v>
      </c>
      <c r="L134" s="28">
        <v>57334669</v>
      </c>
      <c r="M134" s="11">
        <v>44988</v>
      </c>
      <c r="N134" t="s">
        <v>865</v>
      </c>
      <c r="O134" s="131">
        <v>8673.26</v>
      </c>
    </row>
    <row r="135" spans="1:15">
      <c r="A135" s="60" t="s">
        <v>5161</v>
      </c>
      <c r="B135" s="60" t="s">
        <v>405</v>
      </c>
      <c r="C135" s="60" t="s">
        <v>5162</v>
      </c>
      <c r="D135" s="60">
        <v>1201</v>
      </c>
      <c r="E135" s="61">
        <v>44977</v>
      </c>
      <c r="F135" s="60" t="s">
        <v>5163</v>
      </c>
      <c r="G135" s="60" t="s">
        <v>15</v>
      </c>
      <c r="H135" s="60" t="s">
        <v>128</v>
      </c>
      <c r="I135" s="99">
        <v>36.36</v>
      </c>
      <c r="J135" s="60"/>
      <c r="K135" s="60" t="s">
        <v>5159</v>
      </c>
      <c r="L135" s="28">
        <v>57334669</v>
      </c>
      <c r="M135" s="11">
        <v>44988</v>
      </c>
      <c r="N135" t="s">
        <v>865</v>
      </c>
      <c r="O135" s="131">
        <v>8673.26</v>
      </c>
    </row>
    <row r="136" spans="1:15">
      <c r="A136" s="60" t="s">
        <v>5161</v>
      </c>
      <c r="B136" s="60" t="s">
        <v>405</v>
      </c>
      <c r="C136" s="60" t="s">
        <v>5162</v>
      </c>
      <c r="D136" s="60">
        <v>1201</v>
      </c>
      <c r="E136" s="61">
        <v>44977</v>
      </c>
      <c r="F136" s="60" t="s">
        <v>5163</v>
      </c>
      <c r="G136" s="60" t="s">
        <v>15</v>
      </c>
      <c r="H136" s="60" t="s">
        <v>128</v>
      </c>
      <c r="I136" s="99">
        <v>28.23</v>
      </c>
      <c r="J136" s="60"/>
      <c r="K136" s="60" t="s">
        <v>5159</v>
      </c>
      <c r="L136" s="28">
        <v>57334669</v>
      </c>
      <c r="M136" s="11">
        <v>44988</v>
      </c>
      <c r="N136" t="s">
        <v>865</v>
      </c>
      <c r="O136" s="131">
        <v>8673.26</v>
      </c>
    </row>
    <row r="137" spans="1:15">
      <c r="A137" s="60" t="s">
        <v>5161</v>
      </c>
      <c r="B137" s="60" t="s">
        <v>405</v>
      </c>
      <c r="C137" s="60" t="s">
        <v>5162</v>
      </c>
      <c r="D137" s="60">
        <v>1201</v>
      </c>
      <c r="E137" s="61">
        <v>44977</v>
      </c>
      <c r="F137" s="60" t="s">
        <v>5163</v>
      </c>
      <c r="G137" s="60" t="s">
        <v>15</v>
      </c>
      <c r="H137" s="60" t="s">
        <v>128</v>
      </c>
      <c r="I137" s="99">
        <v>11.69</v>
      </c>
      <c r="J137" s="60"/>
      <c r="K137" s="60" t="s">
        <v>5159</v>
      </c>
      <c r="L137" s="28">
        <v>57334669</v>
      </c>
      <c r="M137" s="11">
        <v>44988</v>
      </c>
      <c r="N137" t="s">
        <v>865</v>
      </c>
      <c r="O137" s="131">
        <v>8673.26</v>
      </c>
    </row>
    <row r="138" spans="1:15">
      <c r="A138" s="60" t="s">
        <v>5161</v>
      </c>
      <c r="B138" s="60" t="s">
        <v>405</v>
      </c>
      <c r="C138" s="60" t="s">
        <v>5162</v>
      </c>
      <c r="D138" s="60">
        <v>1201</v>
      </c>
      <c r="E138" s="61">
        <v>44977</v>
      </c>
      <c r="F138" s="60" t="s">
        <v>5163</v>
      </c>
      <c r="G138" s="60" t="s">
        <v>15</v>
      </c>
      <c r="H138" s="60" t="s">
        <v>128</v>
      </c>
      <c r="I138" s="99">
        <v>14.52</v>
      </c>
      <c r="J138" s="60"/>
      <c r="K138" s="60" t="s">
        <v>5158</v>
      </c>
      <c r="L138" s="28">
        <v>57334669</v>
      </c>
      <c r="M138" s="11">
        <v>44988</v>
      </c>
      <c r="N138" t="s">
        <v>865</v>
      </c>
      <c r="O138" s="131">
        <v>8673.26</v>
      </c>
    </row>
    <row r="139" spans="1:15">
      <c r="A139" s="60" t="s">
        <v>5161</v>
      </c>
      <c r="B139" s="60" t="s">
        <v>405</v>
      </c>
      <c r="C139" s="60" t="s">
        <v>5162</v>
      </c>
      <c r="D139" s="60">
        <v>1201</v>
      </c>
      <c r="E139" s="61">
        <v>44977</v>
      </c>
      <c r="F139" s="60" t="s">
        <v>5163</v>
      </c>
      <c r="G139" s="60" t="s">
        <v>15</v>
      </c>
      <c r="H139" s="60" t="s">
        <v>128</v>
      </c>
      <c r="I139" s="99">
        <v>15.54</v>
      </c>
      <c r="J139" s="60"/>
      <c r="K139" s="60" t="s">
        <v>5160</v>
      </c>
      <c r="L139" s="28">
        <v>57334669</v>
      </c>
      <c r="M139" s="11">
        <v>44988</v>
      </c>
      <c r="N139" t="s">
        <v>865</v>
      </c>
      <c r="O139" s="131">
        <v>8673.26</v>
      </c>
    </row>
    <row r="140" spans="1:15" hidden="1">
      <c r="A140" s="60" t="s">
        <v>4847</v>
      </c>
      <c r="B140" s="60" t="s">
        <v>4847</v>
      </c>
      <c r="C140" s="60" t="s">
        <v>5164</v>
      </c>
      <c r="D140" s="60">
        <v>1201</v>
      </c>
      <c r="E140" s="61">
        <v>44978</v>
      </c>
      <c r="F140" s="60" t="s">
        <v>5165</v>
      </c>
      <c r="G140" s="60" t="s">
        <v>15</v>
      </c>
      <c r="H140" s="60" t="s">
        <v>21</v>
      </c>
      <c r="I140" s="99">
        <v>10.119999999999999</v>
      </c>
      <c r="J140" s="60"/>
      <c r="K140" s="60" t="s">
        <v>5166</v>
      </c>
      <c r="L140" s="28">
        <v>57376210</v>
      </c>
    </row>
    <row r="141" spans="1:15" hidden="1">
      <c r="A141" s="60" t="s">
        <v>871</v>
      </c>
      <c r="B141" s="60" t="s">
        <v>5167</v>
      </c>
      <c r="C141" s="60" t="s">
        <v>5168</v>
      </c>
      <c r="D141" s="60">
        <v>1201</v>
      </c>
      <c r="E141" s="61">
        <v>44978</v>
      </c>
      <c r="F141" s="60" t="s">
        <v>5169</v>
      </c>
      <c r="G141" s="60" t="s">
        <v>15</v>
      </c>
      <c r="H141" s="60" t="s">
        <v>21</v>
      </c>
      <c r="I141" s="99">
        <v>10</v>
      </c>
      <c r="J141" s="60"/>
      <c r="K141" s="60" t="s">
        <v>876</v>
      </c>
      <c r="L141" s="28">
        <v>57331281</v>
      </c>
    </row>
    <row r="142" spans="1:15" hidden="1">
      <c r="A142" s="60" t="s">
        <v>214</v>
      </c>
      <c r="B142" s="60" t="s">
        <v>1007</v>
      </c>
      <c r="C142" s="60" t="s">
        <v>5170</v>
      </c>
      <c r="D142" s="60">
        <v>1201</v>
      </c>
      <c r="E142" s="61">
        <v>44978</v>
      </c>
      <c r="F142" s="60" t="s">
        <v>5171</v>
      </c>
      <c r="G142" s="60" t="s">
        <v>15</v>
      </c>
      <c r="H142" s="60" t="s">
        <v>71</v>
      </c>
      <c r="I142" s="99">
        <v>15.44</v>
      </c>
      <c r="J142" s="60"/>
      <c r="K142" s="60" t="s">
        <v>5158</v>
      </c>
      <c r="L142" s="28">
        <v>57315716</v>
      </c>
    </row>
    <row r="143" spans="1:15" hidden="1">
      <c r="A143" s="60" t="s">
        <v>214</v>
      </c>
      <c r="B143" s="60" t="s">
        <v>1007</v>
      </c>
      <c r="C143" s="60" t="s">
        <v>5170</v>
      </c>
      <c r="D143" s="60">
        <v>1201</v>
      </c>
      <c r="E143" s="61">
        <v>44978</v>
      </c>
      <c r="F143" s="60" t="s">
        <v>5171</v>
      </c>
      <c r="G143" s="60" t="s">
        <v>15</v>
      </c>
      <c r="H143" s="60" t="s">
        <v>71</v>
      </c>
      <c r="I143" s="99">
        <v>16.260000000000002</v>
      </c>
      <c r="J143" s="60"/>
      <c r="K143" s="60" t="s">
        <v>5159</v>
      </c>
      <c r="L143" s="28">
        <v>57315716</v>
      </c>
    </row>
    <row r="144" spans="1:15" hidden="1">
      <c r="A144" s="60" t="s">
        <v>214</v>
      </c>
      <c r="B144" s="60" t="s">
        <v>1007</v>
      </c>
      <c r="C144" s="60" t="s">
        <v>5170</v>
      </c>
      <c r="D144" s="60">
        <v>1201</v>
      </c>
      <c r="E144" s="61">
        <v>44978</v>
      </c>
      <c r="F144" s="60" t="s">
        <v>5171</v>
      </c>
      <c r="G144" s="60" t="s">
        <v>15</v>
      </c>
      <c r="H144" s="60" t="s">
        <v>71</v>
      </c>
      <c r="I144" s="99">
        <v>26.88</v>
      </c>
      <c r="J144" s="60"/>
      <c r="K144" s="60" t="s">
        <v>5159</v>
      </c>
      <c r="L144" s="28">
        <v>57315716</v>
      </c>
    </row>
    <row r="145" spans="1:16" hidden="1">
      <c r="A145" s="60" t="s">
        <v>214</v>
      </c>
      <c r="B145" s="60" t="s">
        <v>1007</v>
      </c>
      <c r="C145" s="60" t="s">
        <v>5170</v>
      </c>
      <c r="D145" s="60">
        <v>1201</v>
      </c>
      <c r="E145" s="61">
        <v>44978</v>
      </c>
      <c r="F145" s="60" t="s">
        <v>5171</v>
      </c>
      <c r="G145" s="60" t="s">
        <v>15</v>
      </c>
      <c r="H145" s="60" t="s">
        <v>71</v>
      </c>
      <c r="I145" s="99">
        <v>49</v>
      </c>
      <c r="J145" s="60"/>
      <c r="K145" s="60" t="s">
        <v>5159</v>
      </c>
      <c r="L145" s="28">
        <v>57315716</v>
      </c>
    </row>
    <row r="146" spans="1:16" hidden="1">
      <c r="A146" s="60" t="s">
        <v>214</v>
      </c>
      <c r="B146" s="60" t="s">
        <v>1007</v>
      </c>
      <c r="C146" s="60" t="s">
        <v>5170</v>
      </c>
      <c r="D146" s="60">
        <v>1201</v>
      </c>
      <c r="E146" s="61">
        <v>44978</v>
      </c>
      <c r="F146" s="60" t="s">
        <v>5171</v>
      </c>
      <c r="G146" s="60" t="s">
        <v>15</v>
      </c>
      <c r="H146" s="60" t="s">
        <v>71</v>
      </c>
      <c r="I146" s="99">
        <v>31.02</v>
      </c>
      <c r="J146" s="60"/>
      <c r="K146" s="60" t="s">
        <v>5159</v>
      </c>
      <c r="L146" s="28">
        <v>57315716</v>
      </c>
    </row>
    <row r="147" spans="1:16" hidden="1">
      <c r="A147" s="60" t="s">
        <v>214</v>
      </c>
      <c r="B147" s="60" t="s">
        <v>1007</v>
      </c>
      <c r="C147" s="60" t="s">
        <v>5170</v>
      </c>
      <c r="D147" s="60">
        <v>1201</v>
      </c>
      <c r="E147" s="61">
        <v>44978</v>
      </c>
      <c r="F147" s="60" t="s">
        <v>5171</v>
      </c>
      <c r="G147" s="60" t="s">
        <v>15</v>
      </c>
      <c r="H147" s="60" t="s">
        <v>71</v>
      </c>
      <c r="I147" s="99">
        <v>37.28</v>
      </c>
      <c r="J147" s="60"/>
      <c r="K147" s="60" t="s">
        <v>5159</v>
      </c>
      <c r="L147" s="28">
        <v>57315716</v>
      </c>
    </row>
    <row r="148" spans="1:16" hidden="1">
      <c r="A148" s="60" t="s">
        <v>214</v>
      </c>
      <c r="B148" s="60" t="s">
        <v>1007</v>
      </c>
      <c r="C148" s="60" t="s">
        <v>5170</v>
      </c>
      <c r="D148" s="60">
        <v>1201</v>
      </c>
      <c r="E148" s="61">
        <v>44978</v>
      </c>
      <c r="F148" s="60" t="s">
        <v>5171</v>
      </c>
      <c r="G148" s="60" t="s">
        <v>15</v>
      </c>
      <c r="H148" s="60" t="s">
        <v>71</v>
      </c>
      <c r="I148" s="99">
        <v>28.89</v>
      </c>
      <c r="J148" s="60"/>
      <c r="K148" s="60" t="s">
        <v>5159</v>
      </c>
      <c r="L148" s="28">
        <v>57315716</v>
      </c>
    </row>
    <row r="149" spans="1:16">
      <c r="A149" s="60" t="s">
        <v>44</v>
      </c>
      <c r="B149" s="60" t="s">
        <v>44</v>
      </c>
      <c r="C149" s="281" t="s">
        <v>5087</v>
      </c>
      <c r="D149" s="60">
        <v>1204</v>
      </c>
      <c r="E149" s="61">
        <v>44978</v>
      </c>
      <c r="F149" s="60">
        <v>117650</v>
      </c>
      <c r="G149" s="60" t="s">
        <v>47</v>
      </c>
      <c r="H149" s="60" t="s">
        <v>701</v>
      </c>
      <c r="I149" s="99">
        <v>845.52</v>
      </c>
      <c r="J149" s="60"/>
      <c r="K149" s="60" t="s">
        <v>5088</v>
      </c>
      <c r="L149" s="28">
        <v>53000085</v>
      </c>
      <c r="M149" s="11">
        <v>44987</v>
      </c>
      <c r="N149" t="s">
        <v>864</v>
      </c>
      <c r="O149" s="270">
        <v>50686.44</v>
      </c>
      <c r="P149" s="269" t="s">
        <v>5343</v>
      </c>
    </row>
    <row r="150" spans="1:16">
      <c r="A150" s="60" t="s">
        <v>44</v>
      </c>
      <c r="B150" s="60" t="s">
        <v>44</v>
      </c>
      <c r="C150" s="60" t="s">
        <v>5089</v>
      </c>
      <c r="D150" s="60">
        <v>1204</v>
      </c>
      <c r="E150" s="61">
        <v>44978</v>
      </c>
      <c r="F150" s="60">
        <v>117664</v>
      </c>
      <c r="G150" s="60" t="s">
        <v>47</v>
      </c>
      <c r="H150" s="60" t="s">
        <v>701</v>
      </c>
      <c r="I150" s="99">
        <v>88.66</v>
      </c>
      <c r="J150" s="60"/>
      <c r="K150" s="60" t="s">
        <v>5090</v>
      </c>
      <c r="L150" s="28">
        <v>53000085</v>
      </c>
      <c r="M150" s="11">
        <v>44987</v>
      </c>
      <c r="N150" t="s">
        <v>864</v>
      </c>
      <c r="O150" s="270">
        <v>50686.44</v>
      </c>
      <c r="P150" s="269" t="s">
        <v>5343</v>
      </c>
    </row>
    <row r="151" spans="1:16">
      <c r="A151" s="60" t="s">
        <v>44</v>
      </c>
      <c r="B151" s="60" t="s">
        <v>44</v>
      </c>
      <c r="C151" s="60" t="s">
        <v>5091</v>
      </c>
      <c r="D151" s="60">
        <v>1204</v>
      </c>
      <c r="E151" s="61">
        <v>44978</v>
      </c>
      <c r="F151" s="60">
        <v>117664</v>
      </c>
      <c r="G151" s="60" t="s">
        <v>47</v>
      </c>
      <c r="H151" s="60" t="s">
        <v>701</v>
      </c>
      <c r="I151" s="99">
        <v>338.52</v>
      </c>
      <c r="J151" s="60"/>
      <c r="K151" s="60" t="s">
        <v>5092</v>
      </c>
      <c r="L151" s="28">
        <v>53000085</v>
      </c>
      <c r="M151" s="11">
        <v>44987</v>
      </c>
      <c r="N151" t="s">
        <v>864</v>
      </c>
      <c r="O151" s="270">
        <v>50686.44</v>
      </c>
      <c r="P151" s="269" t="s">
        <v>5343</v>
      </c>
    </row>
    <row r="152" spans="1:16">
      <c r="A152" s="60" t="s">
        <v>44</v>
      </c>
      <c r="B152" s="60" t="s">
        <v>44</v>
      </c>
      <c r="C152" s="60" t="s">
        <v>5093</v>
      </c>
      <c r="D152" s="60">
        <v>1204</v>
      </c>
      <c r="E152" s="61">
        <v>44978</v>
      </c>
      <c r="F152" s="60">
        <v>117677</v>
      </c>
      <c r="G152" s="60" t="s">
        <v>47</v>
      </c>
      <c r="H152" s="60" t="s">
        <v>1397</v>
      </c>
      <c r="I152" s="99">
        <v>3520.29</v>
      </c>
      <c r="J152" s="60"/>
      <c r="K152" s="60" t="s">
        <v>5094</v>
      </c>
      <c r="L152" s="28">
        <v>53000085</v>
      </c>
      <c r="M152" s="11">
        <v>44987</v>
      </c>
      <c r="N152" t="s">
        <v>864</v>
      </c>
      <c r="O152" s="270">
        <v>50686.44</v>
      </c>
      <c r="P152" s="269" t="s">
        <v>5343</v>
      </c>
    </row>
    <row r="153" spans="1:16">
      <c r="A153" s="60" t="s">
        <v>44</v>
      </c>
      <c r="B153" s="60" t="s">
        <v>44</v>
      </c>
      <c r="C153" s="60" t="s">
        <v>5095</v>
      </c>
      <c r="D153" s="60">
        <v>1204</v>
      </c>
      <c r="E153" s="61">
        <v>44978</v>
      </c>
      <c r="F153" s="60">
        <v>117701</v>
      </c>
      <c r="G153" s="60" t="s">
        <v>47</v>
      </c>
      <c r="H153" s="60" t="s">
        <v>21</v>
      </c>
      <c r="I153" s="99">
        <v>80.599999999999994</v>
      </c>
      <c r="J153" s="60"/>
      <c r="K153" s="60" t="s">
        <v>5096</v>
      </c>
      <c r="L153" s="28">
        <v>53000085</v>
      </c>
      <c r="M153" s="11">
        <v>44987</v>
      </c>
      <c r="N153" t="s">
        <v>864</v>
      </c>
      <c r="O153" s="270">
        <v>50686.44</v>
      </c>
      <c r="P153" s="269" t="s">
        <v>5343</v>
      </c>
    </row>
    <row r="154" spans="1:16">
      <c r="A154" s="60" t="s">
        <v>44</v>
      </c>
      <c r="B154" s="60" t="s">
        <v>44</v>
      </c>
      <c r="C154" s="60" t="s">
        <v>5097</v>
      </c>
      <c r="D154" s="60">
        <v>1204</v>
      </c>
      <c r="E154" s="61">
        <v>44978</v>
      </c>
      <c r="F154" s="60">
        <v>117701</v>
      </c>
      <c r="G154" s="60" t="s">
        <v>47</v>
      </c>
      <c r="H154" s="60" t="s">
        <v>21</v>
      </c>
      <c r="I154" s="99">
        <v>120.9</v>
      </c>
      <c r="J154" s="60"/>
      <c r="K154" s="60" t="s">
        <v>5098</v>
      </c>
      <c r="L154" s="28">
        <v>53000085</v>
      </c>
      <c r="M154" s="11">
        <v>44987</v>
      </c>
      <c r="N154" t="s">
        <v>864</v>
      </c>
      <c r="O154" s="270">
        <v>50686.44</v>
      </c>
      <c r="P154" s="269" t="s">
        <v>5343</v>
      </c>
    </row>
    <row r="155" spans="1:16" hidden="1">
      <c r="A155" s="60" t="s">
        <v>44</v>
      </c>
      <c r="B155" s="60" t="s">
        <v>44</v>
      </c>
      <c r="C155" s="60" t="s">
        <v>5099</v>
      </c>
      <c r="D155" s="60">
        <v>1204</v>
      </c>
      <c r="E155" s="61">
        <v>44978</v>
      </c>
      <c r="F155" s="60">
        <v>117743</v>
      </c>
      <c r="G155" s="60" t="s">
        <v>47</v>
      </c>
      <c r="H155" s="60" t="s">
        <v>48</v>
      </c>
      <c r="I155" s="99">
        <v>265.98</v>
      </c>
      <c r="J155" s="60"/>
      <c r="K155" s="60" t="s">
        <v>5100</v>
      </c>
      <c r="L155" s="28">
        <v>53000085</v>
      </c>
    </row>
    <row r="156" spans="1:16" hidden="1">
      <c r="A156" s="60" t="s">
        <v>44</v>
      </c>
      <c r="B156" s="60" t="s">
        <v>44</v>
      </c>
      <c r="C156" s="60" t="s">
        <v>5101</v>
      </c>
      <c r="D156" s="60">
        <v>1204</v>
      </c>
      <c r="E156" s="61">
        <v>44978</v>
      </c>
      <c r="F156" s="60">
        <v>117756</v>
      </c>
      <c r="G156" s="60" t="s">
        <v>47</v>
      </c>
      <c r="H156" s="60" t="s">
        <v>48</v>
      </c>
      <c r="I156" s="99">
        <v>274.04000000000002</v>
      </c>
      <c r="J156" s="60"/>
      <c r="K156" s="60" t="s">
        <v>5100</v>
      </c>
      <c r="L156" s="28">
        <v>53000085</v>
      </c>
    </row>
    <row r="157" spans="1:16">
      <c r="A157" s="60" t="s">
        <v>44</v>
      </c>
      <c r="B157" s="60" t="s">
        <v>44</v>
      </c>
      <c r="C157" s="60" t="s">
        <v>5102</v>
      </c>
      <c r="D157" s="60">
        <v>1204</v>
      </c>
      <c r="E157" s="61">
        <v>44978</v>
      </c>
      <c r="F157" s="60">
        <v>117805</v>
      </c>
      <c r="G157" s="60" t="s">
        <v>47</v>
      </c>
      <c r="H157" s="60" t="s">
        <v>472</v>
      </c>
      <c r="I157" s="99">
        <v>80.599999999999994</v>
      </c>
      <c r="J157" s="60"/>
      <c r="K157" s="60" t="s">
        <v>5103</v>
      </c>
      <c r="L157" s="28">
        <v>53000085</v>
      </c>
      <c r="M157" s="11">
        <v>44987</v>
      </c>
      <c r="N157" t="s">
        <v>864</v>
      </c>
      <c r="O157" s="270">
        <v>50686.44</v>
      </c>
      <c r="P157" s="269" t="s">
        <v>5343</v>
      </c>
    </row>
    <row r="158" spans="1:16">
      <c r="A158" s="60" t="s">
        <v>44</v>
      </c>
      <c r="B158" s="60" t="s">
        <v>44</v>
      </c>
      <c r="C158" s="60" t="s">
        <v>5106</v>
      </c>
      <c r="D158" s="60">
        <v>1204</v>
      </c>
      <c r="E158" s="61">
        <v>44978</v>
      </c>
      <c r="F158" s="60">
        <v>117839</v>
      </c>
      <c r="G158" s="60" t="s">
        <v>47</v>
      </c>
      <c r="H158" s="60" t="s">
        <v>2272</v>
      </c>
      <c r="I158" s="99">
        <v>1577.22</v>
      </c>
      <c r="J158" s="60"/>
      <c r="K158" s="60" t="s">
        <v>5107</v>
      </c>
      <c r="L158" s="28">
        <v>53000085</v>
      </c>
      <c r="M158" s="11">
        <v>44987</v>
      </c>
      <c r="N158" t="s">
        <v>864</v>
      </c>
      <c r="O158" s="270">
        <v>50686.44</v>
      </c>
      <c r="P158" s="269" t="s">
        <v>5343</v>
      </c>
    </row>
    <row r="159" spans="1:16" hidden="1">
      <c r="A159" s="60" t="s">
        <v>44</v>
      </c>
      <c r="B159" s="60" t="s">
        <v>44</v>
      </c>
      <c r="C159" s="60" t="s">
        <v>5108</v>
      </c>
      <c r="D159" s="60">
        <v>1204</v>
      </c>
      <c r="E159" s="61">
        <v>44978</v>
      </c>
      <c r="F159" s="60">
        <v>117851</v>
      </c>
      <c r="G159" s="60" t="s">
        <v>47</v>
      </c>
      <c r="H159" s="60" t="s">
        <v>778</v>
      </c>
      <c r="I159" s="99">
        <v>4601.58</v>
      </c>
      <c r="J159" s="60"/>
      <c r="K159" s="60" t="s">
        <v>5109</v>
      </c>
      <c r="L159" s="28">
        <v>53000085</v>
      </c>
    </row>
    <row r="160" spans="1:16" hidden="1">
      <c r="A160" s="60" t="s">
        <v>44</v>
      </c>
      <c r="B160" s="60" t="s">
        <v>44</v>
      </c>
      <c r="C160" s="60" t="s">
        <v>5110</v>
      </c>
      <c r="D160" s="60">
        <v>1204</v>
      </c>
      <c r="E160" s="61">
        <v>44978</v>
      </c>
      <c r="F160" s="60">
        <v>117871</v>
      </c>
      <c r="G160" s="60" t="s">
        <v>47</v>
      </c>
      <c r="H160" s="60" t="s">
        <v>774</v>
      </c>
      <c r="I160" s="99">
        <v>3747.93</v>
      </c>
      <c r="J160" s="60"/>
      <c r="K160" s="60" t="s">
        <v>5111</v>
      </c>
      <c r="L160" s="28">
        <v>53000085</v>
      </c>
    </row>
    <row r="161" spans="1:16">
      <c r="A161" s="60" t="s">
        <v>44</v>
      </c>
      <c r="B161" s="60" t="s">
        <v>44</v>
      </c>
      <c r="C161" s="60" t="s">
        <v>5112</v>
      </c>
      <c r="D161" s="60">
        <v>1204</v>
      </c>
      <c r="E161" s="61">
        <v>44978</v>
      </c>
      <c r="F161" s="60">
        <v>117873</v>
      </c>
      <c r="G161" s="60" t="s">
        <v>47</v>
      </c>
      <c r="H161" s="60" t="s">
        <v>472</v>
      </c>
      <c r="I161" s="99">
        <v>813</v>
      </c>
      <c r="J161" s="60"/>
      <c r="K161" s="60" t="s">
        <v>5113</v>
      </c>
      <c r="L161" s="28">
        <v>53000085</v>
      </c>
      <c r="M161" s="11">
        <v>44987</v>
      </c>
      <c r="N161" t="s">
        <v>864</v>
      </c>
      <c r="O161" s="270">
        <v>50686.44</v>
      </c>
      <c r="P161" s="269" t="s">
        <v>5343</v>
      </c>
    </row>
    <row r="162" spans="1:16">
      <c r="A162" s="60" t="s">
        <v>44</v>
      </c>
      <c r="B162" s="60" t="s">
        <v>44</v>
      </c>
      <c r="C162" s="60" t="s">
        <v>5114</v>
      </c>
      <c r="D162" s="60">
        <v>1204</v>
      </c>
      <c r="E162" s="61">
        <v>44978</v>
      </c>
      <c r="F162" s="60">
        <v>117891</v>
      </c>
      <c r="G162" s="60" t="s">
        <v>47</v>
      </c>
      <c r="H162" s="60" t="s">
        <v>316</v>
      </c>
      <c r="I162" s="99">
        <v>217.62</v>
      </c>
      <c r="J162" s="60"/>
      <c r="K162" s="60" t="s">
        <v>5115</v>
      </c>
      <c r="L162" s="28">
        <v>53000085</v>
      </c>
      <c r="M162" s="11">
        <v>44987</v>
      </c>
      <c r="N162" t="s">
        <v>864</v>
      </c>
      <c r="O162" s="270">
        <v>50686.44</v>
      </c>
      <c r="P162" s="269" t="s">
        <v>5343</v>
      </c>
    </row>
    <row r="163" spans="1:16">
      <c r="A163" s="60" t="s">
        <v>44</v>
      </c>
      <c r="B163" s="60" t="s">
        <v>44</v>
      </c>
      <c r="C163" s="60" t="s">
        <v>5116</v>
      </c>
      <c r="D163" s="60">
        <v>1204</v>
      </c>
      <c r="E163" s="61">
        <v>44978</v>
      </c>
      <c r="F163" s="60">
        <v>117913</v>
      </c>
      <c r="G163" s="60" t="s">
        <v>47</v>
      </c>
      <c r="H163" s="60" t="s">
        <v>316</v>
      </c>
      <c r="I163" s="99">
        <v>588.38</v>
      </c>
      <c r="J163" s="60"/>
      <c r="K163" s="60" t="s">
        <v>5115</v>
      </c>
      <c r="L163" s="28">
        <v>53000085</v>
      </c>
      <c r="M163" s="11">
        <v>44987</v>
      </c>
      <c r="N163" t="s">
        <v>864</v>
      </c>
      <c r="O163" s="270">
        <v>50686.44</v>
      </c>
      <c r="P163" s="269" t="s">
        <v>5343</v>
      </c>
    </row>
    <row r="164" spans="1:16">
      <c r="A164" s="60" t="s">
        <v>44</v>
      </c>
      <c r="B164" s="60" t="s">
        <v>44</v>
      </c>
      <c r="C164" s="60" t="s">
        <v>5117</v>
      </c>
      <c r="D164" s="60">
        <v>1204</v>
      </c>
      <c r="E164" s="61">
        <v>44978</v>
      </c>
      <c r="F164" s="60">
        <v>117920</v>
      </c>
      <c r="G164" s="60" t="s">
        <v>47</v>
      </c>
      <c r="H164" s="60" t="s">
        <v>86</v>
      </c>
      <c r="I164" s="99">
        <v>32.24</v>
      </c>
      <c r="J164" s="60"/>
      <c r="K164" s="60" t="s">
        <v>5118</v>
      </c>
      <c r="L164" s="28">
        <v>53000085</v>
      </c>
      <c r="M164" s="11">
        <v>44987</v>
      </c>
      <c r="N164" t="s">
        <v>864</v>
      </c>
      <c r="O164" s="270">
        <v>50686.44</v>
      </c>
      <c r="P164" s="269" t="s">
        <v>5343</v>
      </c>
    </row>
    <row r="165" spans="1:16">
      <c r="A165" s="60" t="s">
        <v>44</v>
      </c>
      <c r="B165" s="60" t="s">
        <v>44</v>
      </c>
      <c r="C165" s="60" t="s">
        <v>5119</v>
      </c>
      <c r="D165" s="60">
        <v>1204</v>
      </c>
      <c r="E165" s="61">
        <v>44978</v>
      </c>
      <c r="F165" s="60">
        <v>117929</v>
      </c>
      <c r="G165" s="60" t="s">
        <v>47</v>
      </c>
      <c r="H165" s="60" t="s">
        <v>472</v>
      </c>
      <c r="I165" s="99">
        <v>48.36</v>
      </c>
      <c r="J165" s="60"/>
      <c r="K165" s="60" t="s">
        <v>5118</v>
      </c>
      <c r="L165" s="28">
        <v>53000085</v>
      </c>
      <c r="M165" s="11">
        <v>44987</v>
      </c>
      <c r="N165" t="s">
        <v>864</v>
      </c>
      <c r="O165" s="270">
        <v>50686.44</v>
      </c>
      <c r="P165" s="269" t="s">
        <v>5343</v>
      </c>
    </row>
    <row r="166" spans="1:16">
      <c r="A166" s="60" t="s">
        <v>44</v>
      </c>
      <c r="B166" s="60" t="s">
        <v>44</v>
      </c>
      <c r="C166" s="60" t="s">
        <v>5120</v>
      </c>
      <c r="D166" s="60">
        <v>1204</v>
      </c>
      <c r="E166" s="61">
        <v>44978</v>
      </c>
      <c r="F166" s="60">
        <v>117944</v>
      </c>
      <c r="G166" s="60" t="s">
        <v>47</v>
      </c>
      <c r="H166" s="60" t="s">
        <v>911</v>
      </c>
      <c r="I166" s="99">
        <v>173.7</v>
      </c>
      <c r="J166" s="60"/>
      <c r="K166" s="60" t="s">
        <v>5121</v>
      </c>
      <c r="L166" s="28">
        <v>53000085</v>
      </c>
      <c r="M166" s="11">
        <v>44987</v>
      </c>
      <c r="N166" t="s">
        <v>864</v>
      </c>
      <c r="O166" s="270">
        <v>50686.44</v>
      </c>
      <c r="P166" s="269" t="s">
        <v>5343</v>
      </c>
    </row>
    <row r="167" spans="1:16">
      <c r="A167" s="60" t="s">
        <v>44</v>
      </c>
      <c r="B167" s="60" t="s">
        <v>44</v>
      </c>
      <c r="C167" s="60" t="s">
        <v>5122</v>
      </c>
      <c r="D167" s="60">
        <v>1204</v>
      </c>
      <c r="E167" s="61">
        <v>44978</v>
      </c>
      <c r="F167" s="60">
        <v>117976</v>
      </c>
      <c r="G167" s="60" t="s">
        <v>47</v>
      </c>
      <c r="H167" s="60" t="s">
        <v>426</v>
      </c>
      <c r="I167" s="99">
        <v>949.52</v>
      </c>
      <c r="J167" s="60"/>
      <c r="K167" s="60" t="s">
        <v>5123</v>
      </c>
      <c r="L167" s="28">
        <v>53000085</v>
      </c>
      <c r="M167" s="11">
        <v>44987</v>
      </c>
      <c r="N167" t="s">
        <v>864</v>
      </c>
      <c r="O167" s="270">
        <v>50686.44</v>
      </c>
      <c r="P167" s="269" t="s">
        <v>5343</v>
      </c>
    </row>
    <row r="168" spans="1:16">
      <c r="A168" s="60" t="s">
        <v>44</v>
      </c>
      <c r="B168" s="60" t="s">
        <v>44</v>
      </c>
      <c r="C168" s="60" t="s">
        <v>5124</v>
      </c>
      <c r="D168" s="60">
        <v>1204</v>
      </c>
      <c r="E168" s="61">
        <v>44978</v>
      </c>
      <c r="F168" s="60">
        <v>117976</v>
      </c>
      <c r="G168" s="60" t="s">
        <v>47</v>
      </c>
      <c r="H168" s="60" t="s">
        <v>426</v>
      </c>
      <c r="I168" s="99">
        <v>1161.1600000000001</v>
      </c>
      <c r="J168" s="60"/>
      <c r="K168" s="60" t="s">
        <v>5123</v>
      </c>
      <c r="L168" s="28">
        <v>53000085</v>
      </c>
      <c r="M168" s="11">
        <v>44987</v>
      </c>
      <c r="N168" t="s">
        <v>864</v>
      </c>
      <c r="O168" s="270">
        <v>50686.44</v>
      </c>
      <c r="P168" s="269" t="s">
        <v>5343</v>
      </c>
    </row>
    <row r="169" spans="1:16">
      <c r="A169" s="60" t="s">
        <v>44</v>
      </c>
      <c r="B169" s="60" t="s">
        <v>44</v>
      </c>
      <c r="C169" s="60" t="s">
        <v>5125</v>
      </c>
      <c r="D169" s="60">
        <v>1204</v>
      </c>
      <c r="E169" s="61">
        <v>44978</v>
      </c>
      <c r="F169" s="60">
        <v>117982</v>
      </c>
      <c r="G169" s="60" t="s">
        <v>47</v>
      </c>
      <c r="H169" s="60" t="s">
        <v>426</v>
      </c>
      <c r="I169" s="99">
        <v>463.32</v>
      </c>
      <c r="J169" s="60"/>
      <c r="K169" s="60" t="s">
        <v>5123</v>
      </c>
      <c r="L169" s="28">
        <v>53000085</v>
      </c>
      <c r="M169" s="11">
        <v>44987</v>
      </c>
      <c r="N169" t="s">
        <v>864</v>
      </c>
      <c r="O169" s="270">
        <v>50686.44</v>
      </c>
      <c r="P169" s="269" t="s">
        <v>5343</v>
      </c>
    </row>
    <row r="170" spans="1:16">
      <c r="A170" s="60" t="s">
        <v>44</v>
      </c>
      <c r="B170" s="60" t="s">
        <v>44</v>
      </c>
      <c r="C170" s="60" t="s">
        <v>5126</v>
      </c>
      <c r="D170" s="60">
        <v>1204</v>
      </c>
      <c r="E170" s="61">
        <v>44978</v>
      </c>
      <c r="F170" s="60">
        <v>118018</v>
      </c>
      <c r="G170" s="60" t="s">
        <v>47</v>
      </c>
      <c r="H170" s="60" t="s">
        <v>426</v>
      </c>
      <c r="I170" s="99">
        <v>720.72</v>
      </c>
      <c r="J170" s="60"/>
      <c r="K170" s="60" t="s">
        <v>5127</v>
      </c>
      <c r="L170" s="28">
        <v>53000085</v>
      </c>
      <c r="M170" s="11">
        <v>44987</v>
      </c>
      <c r="N170" t="s">
        <v>864</v>
      </c>
      <c r="O170" s="270">
        <v>50686.44</v>
      </c>
      <c r="P170" s="269" t="s">
        <v>5343</v>
      </c>
    </row>
    <row r="171" spans="1:16">
      <c r="A171" s="60" t="s">
        <v>44</v>
      </c>
      <c r="B171" s="60" t="s">
        <v>44</v>
      </c>
      <c r="C171" s="60" t="s">
        <v>5128</v>
      </c>
      <c r="D171" s="60">
        <v>1204</v>
      </c>
      <c r="E171" s="61">
        <v>44978</v>
      </c>
      <c r="F171" s="60">
        <v>119775</v>
      </c>
      <c r="G171" s="60" t="s">
        <v>47</v>
      </c>
      <c r="H171" s="60" t="s">
        <v>426</v>
      </c>
      <c r="I171" s="99">
        <v>423.28</v>
      </c>
      <c r="J171" s="60"/>
      <c r="K171" s="60" t="s">
        <v>5127</v>
      </c>
      <c r="L171" s="28">
        <v>53000085</v>
      </c>
      <c r="M171" s="11">
        <v>44987</v>
      </c>
      <c r="N171" t="s">
        <v>864</v>
      </c>
      <c r="O171" s="270">
        <v>50686.44</v>
      </c>
      <c r="P171" s="269" t="s">
        <v>5343</v>
      </c>
    </row>
    <row r="172" spans="1:16">
      <c r="A172" s="60" t="s">
        <v>404</v>
      </c>
      <c r="B172" s="60" t="s">
        <v>405</v>
      </c>
      <c r="C172" s="60" t="s">
        <v>5172</v>
      </c>
      <c r="D172" s="60">
        <v>1201</v>
      </c>
      <c r="E172" s="61">
        <v>44979</v>
      </c>
      <c r="F172" s="60" t="s">
        <v>5173</v>
      </c>
      <c r="G172" s="60" t="s">
        <v>15</v>
      </c>
      <c r="H172" s="60" t="s">
        <v>128</v>
      </c>
      <c r="I172" s="99">
        <v>624.36</v>
      </c>
      <c r="J172" s="60"/>
      <c r="K172" s="60" t="s">
        <v>5158</v>
      </c>
      <c r="L172" s="28">
        <v>57225201</v>
      </c>
      <c r="M172" s="11">
        <v>44988</v>
      </c>
      <c r="N172" t="s">
        <v>865</v>
      </c>
      <c r="O172" s="131">
        <v>8673.26</v>
      </c>
    </row>
    <row r="173" spans="1:16">
      <c r="A173" s="60" t="s">
        <v>404</v>
      </c>
      <c r="B173" s="60" t="s">
        <v>405</v>
      </c>
      <c r="C173" s="60" t="s">
        <v>5172</v>
      </c>
      <c r="D173" s="60">
        <v>1201</v>
      </c>
      <c r="E173" s="61">
        <v>44979</v>
      </c>
      <c r="F173" s="60" t="s">
        <v>5173</v>
      </c>
      <c r="G173" s="60" t="s">
        <v>15</v>
      </c>
      <c r="H173" s="60" t="s">
        <v>128</v>
      </c>
      <c r="I173" s="99">
        <v>485.28</v>
      </c>
      <c r="J173" s="60"/>
      <c r="K173" s="60" t="s">
        <v>5159</v>
      </c>
      <c r="L173" s="28">
        <v>57225201</v>
      </c>
      <c r="M173" s="11">
        <v>44988</v>
      </c>
      <c r="N173" t="s">
        <v>865</v>
      </c>
      <c r="O173" s="131">
        <v>8673.26</v>
      </c>
    </row>
    <row r="174" spans="1:16">
      <c r="A174" s="60" t="s">
        <v>404</v>
      </c>
      <c r="B174" s="60" t="s">
        <v>405</v>
      </c>
      <c r="C174" s="60" t="s">
        <v>5172</v>
      </c>
      <c r="D174" s="60">
        <v>1201</v>
      </c>
      <c r="E174" s="61">
        <v>44979</v>
      </c>
      <c r="F174" s="60" t="s">
        <v>5173</v>
      </c>
      <c r="G174" s="60" t="s">
        <v>15</v>
      </c>
      <c r="H174" s="60" t="s">
        <v>128</v>
      </c>
      <c r="I174" s="99">
        <v>187.04</v>
      </c>
      <c r="J174" s="60"/>
      <c r="K174" s="60" t="s">
        <v>5159</v>
      </c>
      <c r="L174" s="28">
        <v>57225201</v>
      </c>
      <c r="M174" s="11">
        <v>44988</v>
      </c>
      <c r="N174" t="s">
        <v>865</v>
      </c>
      <c r="O174" s="131">
        <v>8673.26</v>
      </c>
    </row>
    <row r="175" spans="1:16">
      <c r="A175" s="60" t="s">
        <v>404</v>
      </c>
      <c r="B175" s="60" t="s">
        <v>405</v>
      </c>
      <c r="C175" s="60" t="s">
        <v>5172</v>
      </c>
      <c r="D175" s="60">
        <v>1201</v>
      </c>
      <c r="E175" s="61">
        <v>44979</v>
      </c>
      <c r="F175" s="60" t="s">
        <v>5173</v>
      </c>
      <c r="G175" s="60" t="s">
        <v>15</v>
      </c>
      <c r="H175" s="60" t="s">
        <v>128</v>
      </c>
      <c r="I175" s="99">
        <v>1563.48</v>
      </c>
      <c r="J175" s="60"/>
      <c r="K175" s="60" t="s">
        <v>5159</v>
      </c>
      <c r="L175" s="28">
        <v>57225201</v>
      </c>
      <c r="M175" s="11">
        <v>44988</v>
      </c>
      <c r="N175" t="s">
        <v>865</v>
      </c>
      <c r="O175" s="131">
        <v>8673.26</v>
      </c>
    </row>
    <row r="176" spans="1:16">
      <c r="A176" s="60" t="s">
        <v>404</v>
      </c>
      <c r="B176" s="60" t="s">
        <v>405</v>
      </c>
      <c r="C176" s="60" t="s">
        <v>5172</v>
      </c>
      <c r="D176" s="60">
        <v>1201</v>
      </c>
      <c r="E176" s="61">
        <v>44979</v>
      </c>
      <c r="F176" s="60" t="s">
        <v>5173</v>
      </c>
      <c r="G176" s="60" t="s">
        <v>15</v>
      </c>
      <c r="H176" s="60" t="s">
        <v>128</v>
      </c>
      <c r="I176" s="99">
        <v>206.4</v>
      </c>
      <c r="J176" s="60"/>
      <c r="K176" s="60" t="s">
        <v>5159</v>
      </c>
      <c r="L176" s="28">
        <v>57225201</v>
      </c>
      <c r="M176" s="11">
        <v>44988</v>
      </c>
      <c r="N176" t="s">
        <v>865</v>
      </c>
      <c r="O176" s="131">
        <v>8673.26</v>
      </c>
    </row>
    <row r="177" spans="1:16">
      <c r="A177" s="60" t="s">
        <v>404</v>
      </c>
      <c r="B177" s="60" t="s">
        <v>405</v>
      </c>
      <c r="C177" s="60" t="s">
        <v>5172</v>
      </c>
      <c r="D177" s="60">
        <v>1201</v>
      </c>
      <c r="E177" s="61">
        <v>44979</v>
      </c>
      <c r="F177" s="60" t="s">
        <v>5173</v>
      </c>
      <c r="G177" s="60" t="s">
        <v>15</v>
      </c>
      <c r="H177" s="60" t="s">
        <v>128</v>
      </c>
      <c r="I177" s="99">
        <v>253.12</v>
      </c>
      <c r="J177" s="60"/>
      <c r="K177" s="60" t="s">
        <v>5159</v>
      </c>
      <c r="L177" s="28">
        <v>57225201</v>
      </c>
      <c r="M177" s="11">
        <v>44988</v>
      </c>
      <c r="N177" t="s">
        <v>865</v>
      </c>
      <c r="O177" s="131">
        <v>8673.26</v>
      </c>
    </row>
    <row r="178" spans="1:16">
      <c r="A178" s="60" t="s">
        <v>404</v>
      </c>
      <c r="B178" s="60" t="s">
        <v>405</v>
      </c>
      <c r="C178" s="60" t="s">
        <v>5172</v>
      </c>
      <c r="D178" s="60">
        <v>1201</v>
      </c>
      <c r="E178" s="61">
        <v>44979</v>
      </c>
      <c r="F178" s="60" t="s">
        <v>5173</v>
      </c>
      <c r="G178" s="60" t="s">
        <v>15</v>
      </c>
      <c r="H178" s="60" t="s">
        <v>128</v>
      </c>
      <c r="I178" s="99">
        <v>419.04</v>
      </c>
      <c r="J178" s="60"/>
      <c r="K178" s="60" t="s">
        <v>5159</v>
      </c>
      <c r="L178" s="28">
        <v>57225201</v>
      </c>
      <c r="M178" s="11">
        <v>44988</v>
      </c>
      <c r="N178" t="s">
        <v>865</v>
      </c>
      <c r="O178" s="131">
        <v>8673.26</v>
      </c>
    </row>
    <row r="179" spans="1:16">
      <c r="A179" s="60" t="s">
        <v>404</v>
      </c>
      <c r="B179" s="60" t="s">
        <v>405</v>
      </c>
      <c r="C179" s="60" t="s">
        <v>5172</v>
      </c>
      <c r="D179" s="60">
        <v>1201</v>
      </c>
      <c r="E179" s="61">
        <v>44979</v>
      </c>
      <c r="F179" s="60" t="s">
        <v>5173</v>
      </c>
      <c r="G179" s="60" t="s">
        <v>15</v>
      </c>
      <c r="H179" s="60" t="s">
        <v>128</v>
      </c>
      <c r="I179" s="99">
        <v>2057.5500000000002</v>
      </c>
      <c r="J179" s="60"/>
      <c r="K179" s="60" t="s">
        <v>5159</v>
      </c>
      <c r="L179" s="28">
        <v>57225201</v>
      </c>
      <c r="M179" s="11">
        <v>44988</v>
      </c>
      <c r="N179" t="s">
        <v>865</v>
      </c>
      <c r="O179" s="131">
        <v>8673.26</v>
      </c>
    </row>
    <row r="180" spans="1:16">
      <c r="A180" s="60" t="s">
        <v>404</v>
      </c>
      <c r="B180" s="60" t="s">
        <v>405</v>
      </c>
      <c r="C180" s="60" t="s">
        <v>5172</v>
      </c>
      <c r="D180" s="60">
        <v>1201</v>
      </c>
      <c r="E180" s="61">
        <v>44979</v>
      </c>
      <c r="F180" s="60" t="s">
        <v>5173</v>
      </c>
      <c r="G180" s="60" t="s">
        <v>15</v>
      </c>
      <c r="H180" s="60" t="s">
        <v>128</v>
      </c>
      <c r="I180" s="99">
        <v>1213.8900000000001</v>
      </c>
      <c r="J180" s="60"/>
      <c r="K180" s="60" t="s">
        <v>5159</v>
      </c>
      <c r="L180" s="28">
        <v>57225201</v>
      </c>
      <c r="M180" s="11">
        <v>44988</v>
      </c>
      <c r="N180" t="s">
        <v>865</v>
      </c>
      <c r="O180" s="131">
        <v>8673.26</v>
      </c>
    </row>
    <row r="181" spans="1:16">
      <c r="A181" s="60" t="s">
        <v>404</v>
      </c>
      <c r="B181" s="60" t="s">
        <v>405</v>
      </c>
      <c r="C181" s="60" t="s">
        <v>5172</v>
      </c>
      <c r="D181" s="60">
        <v>1201</v>
      </c>
      <c r="E181" s="61">
        <v>44979</v>
      </c>
      <c r="F181" s="60" t="s">
        <v>5173</v>
      </c>
      <c r="G181" s="60" t="s">
        <v>15</v>
      </c>
      <c r="H181" s="60" t="s">
        <v>128</v>
      </c>
      <c r="I181" s="99">
        <v>730.38</v>
      </c>
      <c r="J181" s="60"/>
      <c r="K181" s="60" t="s">
        <v>5160</v>
      </c>
      <c r="L181" s="28">
        <v>57225201</v>
      </c>
      <c r="M181" s="11">
        <v>44988</v>
      </c>
      <c r="N181" t="s">
        <v>865</v>
      </c>
      <c r="O181" s="131">
        <v>8673.26</v>
      </c>
    </row>
    <row r="182" spans="1:16">
      <c r="A182" s="60" t="s">
        <v>166</v>
      </c>
      <c r="B182" s="60" t="s">
        <v>209</v>
      </c>
      <c r="C182" s="60" t="s">
        <v>5174</v>
      </c>
      <c r="D182" s="60">
        <v>1201</v>
      </c>
      <c r="E182" s="61">
        <v>44980</v>
      </c>
      <c r="F182" s="60" t="s">
        <v>5175</v>
      </c>
      <c r="G182" s="60" t="s">
        <v>15</v>
      </c>
      <c r="H182" s="60" t="s">
        <v>21</v>
      </c>
      <c r="I182" s="99">
        <v>2073.5</v>
      </c>
      <c r="J182" s="60"/>
      <c r="K182" s="60" t="s">
        <v>5176</v>
      </c>
      <c r="L182" s="28">
        <v>55738459</v>
      </c>
      <c r="M182" s="11">
        <v>44998</v>
      </c>
      <c r="N182" t="s">
        <v>864</v>
      </c>
      <c r="O182" s="129">
        <v>23487.63</v>
      </c>
      <c r="P182" s="269" t="s">
        <v>5365</v>
      </c>
    </row>
    <row r="183" spans="1:16">
      <c r="A183" s="60" t="s">
        <v>166</v>
      </c>
      <c r="B183" s="60" t="s">
        <v>209</v>
      </c>
      <c r="C183" s="60" t="s">
        <v>5174</v>
      </c>
      <c r="D183" s="60">
        <v>1201</v>
      </c>
      <c r="E183" s="61">
        <v>44980</v>
      </c>
      <c r="F183" s="60" t="s">
        <v>5175</v>
      </c>
      <c r="G183" s="60" t="s">
        <v>15</v>
      </c>
      <c r="H183" s="60" t="s">
        <v>21</v>
      </c>
      <c r="I183" s="99">
        <v>870</v>
      </c>
      <c r="J183" s="60"/>
      <c r="K183" s="60" t="s">
        <v>5177</v>
      </c>
      <c r="L183" s="28">
        <v>55738459</v>
      </c>
      <c r="M183" s="11">
        <v>44998</v>
      </c>
      <c r="N183" t="s">
        <v>864</v>
      </c>
      <c r="O183" s="129">
        <v>23487.63</v>
      </c>
      <c r="P183" s="269" t="s">
        <v>5365</v>
      </c>
    </row>
    <row r="184" spans="1:16">
      <c r="A184" s="60" t="s">
        <v>166</v>
      </c>
      <c r="B184" s="60" t="s">
        <v>209</v>
      </c>
      <c r="C184" s="60" t="s">
        <v>5174</v>
      </c>
      <c r="D184" s="60">
        <v>1201</v>
      </c>
      <c r="E184" s="61">
        <v>44980</v>
      </c>
      <c r="F184" s="60" t="s">
        <v>5175</v>
      </c>
      <c r="G184" s="60" t="s">
        <v>15</v>
      </c>
      <c r="H184" s="60" t="s">
        <v>21</v>
      </c>
      <c r="I184" s="99">
        <v>2.0499999999999998</v>
      </c>
      <c r="J184" s="60"/>
      <c r="K184" s="60" t="s">
        <v>4979</v>
      </c>
      <c r="L184" s="28">
        <v>55738459</v>
      </c>
      <c r="M184" s="11">
        <v>44998</v>
      </c>
      <c r="N184" t="s">
        <v>864</v>
      </c>
      <c r="O184" s="129">
        <v>23487.63</v>
      </c>
      <c r="P184" s="269" t="s">
        <v>5365</v>
      </c>
    </row>
    <row r="185" spans="1:16">
      <c r="A185" s="60" t="s">
        <v>166</v>
      </c>
      <c r="B185" s="60" t="s">
        <v>209</v>
      </c>
      <c r="C185" s="60" t="s">
        <v>5174</v>
      </c>
      <c r="D185" s="60">
        <v>1201</v>
      </c>
      <c r="E185" s="61">
        <v>44980</v>
      </c>
      <c r="F185" s="60" t="s">
        <v>5175</v>
      </c>
      <c r="G185" s="60" t="s">
        <v>15</v>
      </c>
      <c r="H185" s="60" t="s">
        <v>21</v>
      </c>
      <c r="I185" s="99">
        <v>0.38</v>
      </c>
      <c r="J185" s="60"/>
      <c r="K185" s="60" t="s">
        <v>4983</v>
      </c>
      <c r="L185" s="28">
        <v>55738459</v>
      </c>
      <c r="M185" s="11">
        <v>44998</v>
      </c>
      <c r="N185" t="s">
        <v>864</v>
      </c>
      <c r="O185" s="129">
        <v>23487.63</v>
      </c>
      <c r="P185" s="269" t="s">
        <v>5365</v>
      </c>
    </row>
    <row r="186" spans="1:16">
      <c r="A186" s="60" t="s">
        <v>166</v>
      </c>
      <c r="B186" s="60" t="s">
        <v>209</v>
      </c>
      <c r="C186" s="60" t="s">
        <v>5174</v>
      </c>
      <c r="D186" s="60">
        <v>1201</v>
      </c>
      <c r="E186" s="61">
        <v>44980</v>
      </c>
      <c r="F186" s="60" t="s">
        <v>5175</v>
      </c>
      <c r="G186" s="60" t="s">
        <v>15</v>
      </c>
      <c r="H186" s="60" t="s">
        <v>21</v>
      </c>
      <c r="I186" s="99">
        <v>0.5</v>
      </c>
      <c r="J186" s="60"/>
      <c r="K186" s="60" t="s">
        <v>4984</v>
      </c>
      <c r="L186" s="28">
        <v>55738459</v>
      </c>
      <c r="M186" s="11">
        <v>44998</v>
      </c>
      <c r="N186" t="s">
        <v>864</v>
      </c>
      <c r="O186" s="129">
        <v>23487.63</v>
      </c>
      <c r="P186" s="269" t="s">
        <v>5365</v>
      </c>
    </row>
    <row r="187" spans="1:16">
      <c r="A187" s="60" t="s">
        <v>166</v>
      </c>
      <c r="B187" s="60" t="s">
        <v>209</v>
      </c>
      <c r="C187" s="60" t="s">
        <v>5174</v>
      </c>
      <c r="D187" s="60">
        <v>1201</v>
      </c>
      <c r="E187" s="61">
        <v>44980</v>
      </c>
      <c r="F187" s="60" t="s">
        <v>5175</v>
      </c>
      <c r="G187" s="60" t="s">
        <v>15</v>
      </c>
      <c r="H187" s="60" t="s">
        <v>21</v>
      </c>
      <c r="I187" s="99">
        <v>198</v>
      </c>
      <c r="J187" s="60"/>
      <c r="K187" s="60" t="s">
        <v>5178</v>
      </c>
      <c r="L187" s="28">
        <v>55738459</v>
      </c>
      <c r="M187" s="11">
        <v>44998</v>
      </c>
      <c r="N187" t="s">
        <v>864</v>
      </c>
      <c r="O187" s="129">
        <v>23487.63</v>
      </c>
      <c r="P187" s="269" t="s">
        <v>5365</v>
      </c>
    </row>
    <row r="188" spans="1:16">
      <c r="A188" s="60" t="s">
        <v>166</v>
      </c>
      <c r="B188" s="60" t="s">
        <v>209</v>
      </c>
      <c r="C188" s="60" t="s">
        <v>5174</v>
      </c>
      <c r="D188" s="60">
        <v>1201</v>
      </c>
      <c r="E188" s="61">
        <v>44980</v>
      </c>
      <c r="F188" s="60" t="s">
        <v>5175</v>
      </c>
      <c r="G188" s="60" t="s">
        <v>15</v>
      </c>
      <c r="H188" s="60" t="s">
        <v>21</v>
      </c>
      <c r="I188" s="99">
        <v>40.5</v>
      </c>
      <c r="J188" s="60"/>
      <c r="K188" s="60" t="s">
        <v>4988</v>
      </c>
      <c r="L188" s="28">
        <v>55738459</v>
      </c>
      <c r="M188" s="11">
        <v>44998</v>
      </c>
      <c r="N188" t="s">
        <v>864</v>
      </c>
      <c r="O188" s="129">
        <v>23487.63</v>
      </c>
      <c r="P188" s="269" t="s">
        <v>5365</v>
      </c>
    </row>
    <row r="189" spans="1:16">
      <c r="A189" s="60" t="s">
        <v>3641</v>
      </c>
      <c r="B189" s="60" t="s">
        <v>209</v>
      </c>
      <c r="C189" s="60" t="s">
        <v>5179</v>
      </c>
      <c r="D189" s="60">
        <v>1201</v>
      </c>
      <c r="E189" s="61">
        <v>44980</v>
      </c>
      <c r="F189" s="60">
        <v>126794</v>
      </c>
      <c r="G189" s="60" t="s">
        <v>47</v>
      </c>
      <c r="H189" s="60" t="s">
        <v>21</v>
      </c>
      <c r="I189" s="99">
        <v>294.5</v>
      </c>
      <c r="J189" s="60"/>
      <c r="K189" s="60" t="s">
        <v>3812</v>
      </c>
      <c r="L189" s="28">
        <v>55738459</v>
      </c>
      <c r="M189" s="11">
        <v>44999</v>
      </c>
      <c r="N189" t="s">
        <v>864</v>
      </c>
      <c r="O189" s="129">
        <v>1317.6</v>
      </c>
      <c r="P189" s="269" t="s">
        <v>5366</v>
      </c>
    </row>
    <row r="190" spans="1:16">
      <c r="A190" s="60" t="s">
        <v>3641</v>
      </c>
      <c r="B190" s="60" t="s">
        <v>209</v>
      </c>
      <c r="C190" s="60" t="s">
        <v>5179</v>
      </c>
      <c r="D190" s="60">
        <v>1201</v>
      </c>
      <c r="E190" s="61">
        <v>44980</v>
      </c>
      <c r="F190" s="60">
        <v>126794</v>
      </c>
      <c r="G190" s="60" t="s">
        <v>47</v>
      </c>
      <c r="H190" s="60" t="s">
        <v>21</v>
      </c>
      <c r="I190" s="99">
        <v>132</v>
      </c>
      <c r="J190" s="60"/>
      <c r="K190" s="60" t="s">
        <v>3465</v>
      </c>
      <c r="L190" s="28">
        <v>55738459</v>
      </c>
      <c r="M190" s="11">
        <v>44999</v>
      </c>
      <c r="N190" t="s">
        <v>864</v>
      </c>
      <c r="O190" s="129">
        <v>1317.6</v>
      </c>
      <c r="P190" s="269" t="s">
        <v>5366</v>
      </c>
    </row>
    <row r="191" spans="1:16">
      <c r="A191" s="60" t="s">
        <v>3641</v>
      </c>
      <c r="B191" s="60" t="s">
        <v>209</v>
      </c>
      <c r="C191" s="60" t="s">
        <v>5180</v>
      </c>
      <c r="D191" s="60">
        <v>1201</v>
      </c>
      <c r="E191" s="61">
        <v>44980</v>
      </c>
      <c r="F191" s="60">
        <v>126794</v>
      </c>
      <c r="G191" s="60" t="s">
        <v>47</v>
      </c>
      <c r="H191" s="60" t="s">
        <v>21</v>
      </c>
      <c r="I191" s="99">
        <v>132</v>
      </c>
      <c r="J191" s="60"/>
      <c r="K191" s="60" t="s">
        <v>2760</v>
      </c>
      <c r="L191" s="28">
        <v>55738459</v>
      </c>
      <c r="M191" s="11">
        <v>44992</v>
      </c>
      <c r="N191" t="s">
        <v>864</v>
      </c>
      <c r="O191" s="129">
        <v>21443.5</v>
      </c>
      <c r="P191" s="269" t="s">
        <v>5358</v>
      </c>
    </row>
    <row r="192" spans="1:16">
      <c r="A192" s="60" t="s">
        <v>3641</v>
      </c>
      <c r="B192" s="60" t="s">
        <v>209</v>
      </c>
      <c r="C192" s="60" t="s">
        <v>5180</v>
      </c>
      <c r="D192" s="60">
        <v>1201</v>
      </c>
      <c r="E192" s="61">
        <v>44980</v>
      </c>
      <c r="F192" s="60">
        <v>126794</v>
      </c>
      <c r="G192" s="60" t="s">
        <v>47</v>
      </c>
      <c r="H192" s="60" t="s">
        <v>21</v>
      </c>
      <c r="I192" s="99">
        <v>118.8</v>
      </c>
      <c r="J192" s="60"/>
      <c r="K192" s="60" t="s">
        <v>3467</v>
      </c>
      <c r="L192" s="28">
        <v>55738459</v>
      </c>
      <c r="M192" s="11">
        <v>44992</v>
      </c>
      <c r="N192" t="s">
        <v>864</v>
      </c>
      <c r="O192" s="129">
        <v>21443.5</v>
      </c>
      <c r="P192" s="269" t="s">
        <v>5358</v>
      </c>
    </row>
    <row r="193" spans="1:16">
      <c r="A193" s="60" t="s">
        <v>3641</v>
      </c>
      <c r="B193" s="60" t="s">
        <v>209</v>
      </c>
      <c r="C193" s="60" t="s">
        <v>5180</v>
      </c>
      <c r="D193" s="60">
        <v>1201</v>
      </c>
      <c r="E193" s="61">
        <v>44980</v>
      </c>
      <c r="F193" s="60">
        <v>126794</v>
      </c>
      <c r="G193" s="60" t="s">
        <v>47</v>
      </c>
      <c r="H193" s="60" t="s">
        <v>21</v>
      </c>
      <c r="I193" s="99">
        <v>38</v>
      </c>
      <c r="J193" s="60"/>
      <c r="K193" s="60" t="s">
        <v>4378</v>
      </c>
      <c r="L193" s="28">
        <v>55738459</v>
      </c>
      <c r="M193" s="11">
        <v>44992</v>
      </c>
      <c r="N193" t="s">
        <v>864</v>
      </c>
      <c r="O193" s="129">
        <v>21443.5</v>
      </c>
      <c r="P193" s="269" t="s">
        <v>5358</v>
      </c>
    </row>
    <row r="194" spans="1:16">
      <c r="A194" s="60" t="s">
        <v>3641</v>
      </c>
      <c r="B194" s="60" t="s">
        <v>209</v>
      </c>
      <c r="C194" s="60" t="s">
        <v>5180</v>
      </c>
      <c r="D194" s="60">
        <v>1201</v>
      </c>
      <c r="E194" s="61">
        <v>44980</v>
      </c>
      <c r="F194" s="60">
        <v>126794</v>
      </c>
      <c r="G194" s="60" t="s">
        <v>47</v>
      </c>
      <c r="H194" s="60" t="s">
        <v>21</v>
      </c>
      <c r="I194" s="99">
        <v>34.65</v>
      </c>
      <c r="J194" s="60"/>
      <c r="K194" s="60" t="s">
        <v>3470</v>
      </c>
      <c r="L194" s="28">
        <v>55738459</v>
      </c>
      <c r="M194" s="11">
        <v>44992</v>
      </c>
      <c r="N194" t="s">
        <v>864</v>
      </c>
      <c r="O194" s="129">
        <v>21443.5</v>
      </c>
      <c r="P194" s="269" t="s">
        <v>5358</v>
      </c>
    </row>
    <row r="195" spans="1:16">
      <c r="A195" s="60" t="s">
        <v>3641</v>
      </c>
      <c r="B195" s="60" t="s">
        <v>209</v>
      </c>
      <c r="C195" s="60" t="s">
        <v>5180</v>
      </c>
      <c r="D195" s="60">
        <v>1201</v>
      </c>
      <c r="E195" s="61">
        <v>44980</v>
      </c>
      <c r="F195" s="60">
        <v>126794</v>
      </c>
      <c r="G195" s="60" t="s">
        <v>47</v>
      </c>
      <c r="H195" s="60" t="s">
        <v>21</v>
      </c>
      <c r="I195" s="99">
        <v>214.5</v>
      </c>
      <c r="J195" s="60"/>
      <c r="K195" s="60" t="s">
        <v>3947</v>
      </c>
      <c r="L195" s="28">
        <v>55738459</v>
      </c>
      <c r="M195" s="11">
        <v>44992</v>
      </c>
      <c r="N195" t="s">
        <v>864</v>
      </c>
      <c r="O195" s="129">
        <v>21443.5</v>
      </c>
      <c r="P195" s="269" t="s">
        <v>5358</v>
      </c>
    </row>
    <row r="196" spans="1:16">
      <c r="A196" s="60" t="s">
        <v>3641</v>
      </c>
      <c r="B196" s="60" t="s">
        <v>209</v>
      </c>
      <c r="C196" s="60" t="s">
        <v>5180</v>
      </c>
      <c r="D196" s="60">
        <v>1201</v>
      </c>
      <c r="E196" s="61">
        <v>44980</v>
      </c>
      <c r="F196" s="60">
        <v>126794</v>
      </c>
      <c r="G196" s="60" t="s">
        <v>47</v>
      </c>
      <c r="H196" s="60" t="s">
        <v>21</v>
      </c>
      <c r="I196" s="99">
        <v>115.5</v>
      </c>
      <c r="J196" s="60"/>
      <c r="K196" s="60" t="s">
        <v>3653</v>
      </c>
      <c r="L196" s="28">
        <v>55738459</v>
      </c>
      <c r="M196" s="11">
        <v>44992</v>
      </c>
      <c r="N196" t="s">
        <v>864</v>
      </c>
      <c r="O196" s="129">
        <v>21443.5</v>
      </c>
      <c r="P196" s="269" t="s">
        <v>5358</v>
      </c>
    </row>
    <row r="197" spans="1:16">
      <c r="A197" s="60" t="s">
        <v>3641</v>
      </c>
      <c r="B197" s="60" t="s">
        <v>209</v>
      </c>
      <c r="C197" s="60" t="s">
        <v>5180</v>
      </c>
      <c r="D197" s="60">
        <v>1201</v>
      </c>
      <c r="E197" s="61">
        <v>44980</v>
      </c>
      <c r="F197" s="60">
        <v>126794</v>
      </c>
      <c r="G197" s="60" t="s">
        <v>47</v>
      </c>
      <c r="H197" s="60" t="s">
        <v>21</v>
      </c>
      <c r="I197" s="99">
        <v>112</v>
      </c>
      <c r="J197" s="60"/>
      <c r="K197" s="60" t="s">
        <v>3655</v>
      </c>
      <c r="L197" s="28">
        <v>55738459</v>
      </c>
      <c r="M197" s="11">
        <v>44992</v>
      </c>
      <c r="N197" t="s">
        <v>864</v>
      </c>
      <c r="O197" s="129">
        <v>21443.5</v>
      </c>
      <c r="P197" s="269" t="s">
        <v>5358</v>
      </c>
    </row>
    <row r="198" spans="1:16">
      <c r="A198" s="60" t="s">
        <v>3641</v>
      </c>
      <c r="B198" s="60" t="s">
        <v>209</v>
      </c>
      <c r="C198" s="60" t="s">
        <v>5180</v>
      </c>
      <c r="D198" s="60">
        <v>1201</v>
      </c>
      <c r="E198" s="61">
        <v>44980</v>
      </c>
      <c r="F198" s="60">
        <v>126794</v>
      </c>
      <c r="G198" s="60" t="s">
        <v>47</v>
      </c>
      <c r="H198" s="60" t="s">
        <v>21</v>
      </c>
      <c r="I198" s="99">
        <v>2445.5</v>
      </c>
      <c r="J198" s="60"/>
      <c r="K198" s="60" t="s">
        <v>5181</v>
      </c>
      <c r="L198" s="28">
        <v>55738459</v>
      </c>
      <c r="M198" s="11">
        <v>44992</v>
      </c>
      <c r="N198" t="s">
        <v>864</v>
      </c>
      <c r="O198" s="129">
        <v>21443.5</v>
      </c>
      <c r="P198" s="269" t="s">
        <v>5358</v>
      </c>
    </row>
    <row r="199" spans="1:16">
      <c r="A199" s="60" t="s">
        <v>3641</v>
      </c>
      <c r="B199" s="60" t="s">
        <v>209</v>
      </c>
      <c r="C199" s="60" t="s">
        <v>5180</v>
      </c>
      <c r="D199" s="60">
        <v>1201</v>
      </c>
      <c r="E199" s="61">
        <v>44980</v>
      </c>
      <c r="F199" s="60">
        <v>126794</v>
      </c>
      <c r="G199" s="60" t="s">
        <v>47</v>
      </c>
      <c r="H199" s="60" t="s">
        <v>21</v>
      </c>
      <c r="I199" s="99">
        <v>5131.5</v>
      </c>
      <c r="J199" s="60"/>
      <c r="K199" s="60" t="s">
        <v>4752</v>
      </c>
      <c r="L199" s="28">
        <v>55738459</v>
      </c>
      <c r="M199" s="11">
        <v>44992</v>
      </c>
      <c r="N199" t="s">
        <v>864</v>
      </c>
      <c r="O199" s="129">
        <v>21443.5</v>
      </c>
      <c r="P199" s="269" t="s">
        <v>5358</v>
      </c>
    </row>
    <row r="200" spans="1:16">
      <c r="A200" s="60" t="s">
        <v>3641</v>
      </c>
      <c r="B200" s="60" t="s">
        <v>209</v>
      </c>
      <c r="C200" s="60" t="s">
        <v>5180</v>
      </c>
      <c r="D200" s="60">
        <v>1201</v>
      </c>
      <c r="E200" s="61">
        <v>44980</v>
      </c>
      <c r="F200" s="60">
        <v>126794</v>
      </c>
      <c r="G200" s="60" t="s">
        <v>47</v>
      </c>
      <c r="H200" s="60" t="s">
        <v>21</v>
      </c>
      <c r="I200" s="99">
        <v>201.75</v>
      </c>
      <c r="J200" s="60"/>
      <c r="K200" s="60" t="s">
        <v>5182</v>
      </c>
      <c r="L200" s="28">
        <v>55738459</v>
      </c>
      <c r="M200" s="11">
        <v>44992</v>
      </c>
      <c r="N200" t="s">
        <v>864</v>
      </c>
      <c r="O200" s="129">
        <v>21443.5</v>
      </c>
      <c r="P200" s="269" t="s">
        <v>5358</v>
      </c>
    </row>
    <row r="201" spans="1:16">
      <c r="A201" s="60" t="s">
        <v>3641</v>
      </c>
      <c r="B201" s="60" t="s">
        <v>209</v>
      </c>
      <c r="C201" s="60" t="s">
        <v>5180</v>
      </c>
      <c r="D201" s="60">
        <v>1201</v>
      </c>
      <c r="E201" s="61">
        <v>44980</v>
      </c>
      <c r="F201" s="60">
        <v>126794</v>
      </c>
      <c r="G201" s="60" t="s">
        <v>47</v>
      </c>
      <c r="H201" s="60" t="s">
        <v>21</v>
      </c>
      <c r="I201" s="99">
        <v>886.55</v>
      </c>
      <c r="J201" s="60"/>
      <c r="K201" s="60" t="s">
        <v>5183</v>
      </c>
      <c r="L201" s="28">
        <v>55738459</v>
      </c>
      <c r="M201" s="11">
        <v>44992</v>
      </c>
      <c r="N201" t="s">
        <v>864</v>
      </c>
      <c r="O201" s="129">
        <v>21443.5</v>
      </c>
      <c r="P201" s="269" t="s">
        <v>5358</v>
      </c>
    </row>
    <row r="202" spans="1:16">
      <c r="A202" s="60" t="s">
        <v>3641</v>
      </c>
      <c r="B202" s="60" t="s">
        <v>209</v>
      </c>
      <c r="C202" s="60" t="s">
        <v>5180</v>
      </c>
      <c r="D202" s="60">
        <v>1201</v>
      </c>
      <c r="E202" s="61">
        <v>44980</v>
      </c>
      <c r="F202" s="60">
        <v>126794</v>
      </c>
      <c r="G202" s="60" t="s">
        <v>47</v>
      </c>
      <c r="H202" s="60" t="s">
        <v>21</v>
      </c>
      <c r="I202" s="99">
        <v>3696</v>
      </c>
      <c r="J202" s="60"/>
      <c r="K202" s="60" t="s">
        <v>5184</v>
      </c>
      <c r="L202" s="28">
        <v>55738459</v>
      </c>
      <c r="M202" s="11">
        <v>44992</v>
      </c>
      <c r="N202" t="s">
        <v>864</v>
      </c>
      <c r="O202" s="129">
        <v>21443.5</v>
      </c>
      <c r="P202" s="269" t="s">
        <v>5358</v>
      </c>
    </row>
    <row r="203" spans="1:16">
      <c r="A203" s="60" t="s">
        <v>3641</v>
      </c>
      <c r="B203" s="60" t="s">
        <v>209</v>
      </c>
      <c r="C203" s="60" t="s">
        <v>5180</v>
      </c>
      <c r="D203" s="60">
        <v>1201</v>
      </c>
      <c r="E203" s="61">
        <v>44980</v>
      </c>
      <c r="F203" s="60">
        <v>126794</v>
      </c>
      <c r="G203" s="60" t="s">
        <v>47</v>
      </c>
      <c r="H203" s="60" t="s">
        <v>21</v>
      </c>
      <c r="I203" s="99">
        <v>3056</v>
      </c>
      <c r="J203" s="60"/>
      <c r="K203" s="60" t="s">
        <v>5185</v>
      </c>
      <c r="L203" s="28">
        <v>55738459</v>
      </c>
      <c r="M203" s="11">
        <v>44992</v>
      </c>
      <c r="N203" t="s">
        <v>864</v>
      </c>
      <c r="O203" s="129">
        <v>21443.5</v>
      </c>
      <c r="P203" s="269" t="s">
        <v>5358</v>
      </c>
    </row>
    <row r="204" spans="1:16">
      <c r="A204" s="60" t="s">
        <v>3641</v>
      </c>
      <c r="B204" s="60" t="s">
        <v>209</v>
      </c>
      <c r="C204" s="60" t="s">
        <v>5180</v>
      </c>
      <c r="D204" s="60">
        <v>1201</v>
      </c>
      <c r="E204" s="61">
        <v>44980</v>
      </c>
      <c r="F204" s="60">
        <v>126794</v>
      </c>
      <c r="G204" s="60" t="s">
        <v>47</v>
      </c>
      <c r="H204" s="60" t="s">
        <v>21</v>
      </c>
      <c r="I204" s="99">
        <v>5260.8</v>
      </c>
      <c r="J204" s="60"/>
      <c r="K204" s="60" t="s">
        <v>4863</v>
      </c>
      <c r="L204" s="28">
        <v>55738459</v>
      </c>
      <c r="M204" s="11">
        <v>44992</v>
      </c>
      <c r="N204" t="s">
        <v>864</v>
      </c>
      <c r="O204" s="129">
        <v>21443.5</v>
      </c>
      <c r="P204" s="269" t="s">
        <v>5358</v>
      </c>
    </row>
    <row r="205" spans="1:16">
      <c r="A205" s="60" t="s">
        <v>166</v>
      </c>
      <c r="B205" s="60" t="s">
        <v>292</v>
      </c>
      <c r="C205" s="60" t="s">
        <v>5186</v>
      </c>
      <c r="D205" s="60">
        <v>1201</v>
      </c>
      <c r="E205" s="61">
        <v>44981</v>
      </c>
      <c r="F205" s="60">
        <v>127533</v>
      </c>
      <c r="G205" s="60" t="s">
        <v>47</v>
      </c>
      <c r="H205" s="60" t="s">
        <v>21</v>
      </c>
      <c r="I205" s="99">
        <v>86.9</v>
      </c>
      <c r="J205" s="60"/>
      <c r="K205" s="60" t="s">
        <v>4534</v>
      </c>
      <c r="L205" s="28">
        <v>55738459</v>
      </c>
      <c r="M205" s="11">
        <v>44993</v>
      </c>
      <c r="N205" t="s">
        <v>864</v>
      </c>
      <c r="O205" s="129">
        <v>42190.81</v>
      </c>
      <c r="P205" s="269" t="s">
        <v>5359</v>
      </c>
    </row>
    <row r="206" spans="1:16">
      <c r="A206" s="60" t="s">
        <v>166</v>
      </c>
      <c r="B206" s="60" t="s">
        <v>292</v>
      </c>
      <c r="C206" s="60" t="s">
        <v>5186</v>
      </c>
      <c r="D206" s="60">
        <v>1201</v>
      </c>
      <c r="E206" s="61">
        <v>44981</v>
      </c>
      <c r="F206" s="60">
        <v>127533</v>
      </c>
      <c r="G206" s="60" t="s">
        <v>47</v>
      </c>
      <c r="H206" s="60" t="s">
        <v>21</v>
      </c>
      <c r="I206" s="99">
        <v>1848.69</v>
      </c>
      <c r="J206" s="60"/>
      <c r="K206" s="60" t="s">
        <v>4535</v>
      </c>
      <c r="L206" s="28">
        <v>55738459</v>
      </c>
      <c r="M206" s="11">
        <v>44993</v>
      </c>
      <c r="N206" t="s">
        <v>864</v>
      </c>
      <c r="O206" s="129">
        <v>42190.81</v>
      </c>
      <c r="P206" s="269" t="s">
        <v>5359</v>
      </c>
    </row>
    <row r="207" spans="1:16">
      <c r="A207" s="60" t="s">
        <v>166</v>
      </c>
      <c r="B207" s="60" t="s">
        <v>292</v>
      </c>
      <c r="C207" s="60" t="s">
        <v>5186</v>
      </c>
      <c r="D207" s="60">
        <v>1201</v>
      </c>
      <c r="E207" s="61">
        <v>44981</v>
      </c>
      <c r="F207" s="60">
        <v>127533</v>
      </c>
      <c r="G207" s="60" t="s">
        <v>47</v>
      </c>
      <c r="H207" s="60" t="s">
        <v>21</v>
      </c>
      <c r="I207" s="99">
        <v>16.8</v>
      </c>
      <c r="J207" s="60"/>
      <c r="K207" s="60" t="s">
        <v>4536</v>
      </c>
      <c r="L207" s="28">
        <v>55738459</v>
      </c>
      <c r="M207" s="11">
        <v>44993</v>
      </c>
      <c r="N207" t="s">
        <v>864</v>
      </c>
      <c r="O207" s="129">
        <v>42190.81</v>
      </c>
      <c r="P207" s="269" t="s">
        <v>5359</v>
      </c>
    </row>
    <row r="208" spans="1:16">
      <c r="A208" s="60" t="s">
        <v>166</v>
      </c>
      <c r="B208" s="60" t="s">
        <v>292</v>
      </c>
      <c r="C208" s="60" t="s">
        <v>5186</v>
      </c>
      <c r="D208" s="60">
        <v>1201</v>
      </c>
      <c r="E208" s="61">
        <v>44981</v>
      </c>
      <c r="F208" s="60">
        <v>127533</v>
      </c>
      <c r="G208" s="60" t="s">
        <v>47</v>
      </c>
      <c r="H208" s="60" t="s">
        <v>21</v>
      </c>
      <c r="I208" s="99">
        <v>2268.75</v>
      </c>
      <c r="J208" s="60"/>
      <c r="K208" s="60" t="s">
        <v>4537</v>
      </c>
      <c r="L208" s="28">
        <v>55738459</v>
      </c>
      <c r="M208" s="11">
        <v>44993</v>
      </c>
      <c r="N208" t="s">
        <v>864</v>
      </c>
      <c r="O208" s="129">
        <v>42190.81</v>
      </c>
      <c r="P208" s="269" t="s">
        <v>5359</v>
      </c>
    </row>
    <row r="209" spans="1:16">
      <c r="A209" s="60" t="s">
        <v>166</v>
      </c>
      <c r="B209" s="60" t="s">
        <v>292</v>
      </c>
      <c r="C209" s="60" t="s">
        <v>5186</v>
      </c>
      <c r="D209" s="60">
        <v>1201</v>
      </c>
      <c r="E209" s="61">
        <v>44981</v>
      </c>
      <c r="F209" s="60">
        <v>127533</v>
      </c>
      <c r="G209" s="60" t="s">
        <v>47</v>
      </c>
      <c r="H209" s="60" t="s">
        <v>21</v>
      </c>
      <c r="I209" s="99">
        <v>9856.7999999999993</v>
      </c>
      <c r="J209" s="60"/>
      <c r="K209" s="60" t="s">
        <v>5187</v>
      </c>
      <c r="L209" s="28">
        <v>55738459</v>
      </c>
      <c r="M209" s="11">
        <v>44993</v>
      </c>
      <c r="N209" t="s">
        <v>864</v>
      </c>
      <c r="O209" s="129">
        <v>42190.81</v>
      </c>
      <c r="P209" s="269" t="s">
        <v>5359</v>
      </c>
    </row>
    <row r="210" spans="1:16">
      <c r="A210" s="60" t="s">
        <v>166</v>
      </c>
      <c r="B210" s="60" t="s">
        <v>292</v>
      </c>
      <c r="C210" s="60" t="s">
        <v>5186</v>
      </c>
      <c r="D210" s="60">
        <v>1201</v>
      </c>
      <c r="E210" s="61">
        <v>44981</v>
      </c>
      <c r="F210" s="60">
        <v>127533</v>
      </c>
      <c r="G210" s="60" t="s">
        <v>47</v>
      </c>
      <c r="H210" s="60" t="s">
        <v>21</v>
      </c>
      <c r="I210" s="99">
        <v>1365</v>
      </c>
      <c r="J210" s="60"/>
      <c r="K210" s="60" t="s">
        <v>4971</v>
      </c>
      <c r="L210" s="28">
        <v>55738459</v>
      </c>
      <c r="M210" s="11">
        <v>44993</v>
      </c>
      <c r="N210" t="s">
        <v>864</v>
      </c>
      <c r="O210" s="129">
        <v>42190.81</v>
      </c>
      <c r="P210" s="269" t="s">
        <v>5359</v>
      </c>
    </row>
    <row r="211" spans="1:16">
      <c r="A211" s="60" t="s">
        <v>166</v>
      </c>
      <c r="B211" s="60" t="s">
        <v>292</v>
      </c>
      <c r="C211" s="60" t="s">
        <v>5186</v>
      </c>
      <c r="D211" s="60">
        <v>1201</v>
      </c>
      <c r="E211" s="61">
        <v>44981</v>
      </c>
      <c r="F211" s="60">
        <v>127533</v>
      </c>
      <c r="G211" s="60" t="s">
        <v>47</v>
      </c>
      <c r="H211" s="60" t="s">
        <v>21</v>
      </c>
      <c r="I211" s="99">
        <v>819</v>
      </c>
      <c r="J211" s="60"/>
      <c r="K211" s="60" t="s">
        <v>4971</v>
      </c>
      <c r="L211" s="28">
        <v>55738459</v>
      </c>
      <c r="M211" s="11">
        <v>44993</v>
      </c>
      <c r="N211" t="s">
        <v>864</v>
      </c>
      <c r="O211" s="129">
        <v>42190.81</v>
      </c>
      <c r="P211" s="269" t="s">
        <v>5359</v>
      </c>
    </row>
    <row r="212" spans="1:16">
      <c r="A212" s="60" t="s">
        <v>166</v>
      </c>
      <c r="B212" s="60" t="s">
        <v>292</v>
      </c>
      <c r="C212" s="60" t="s">
        <v>5186</v>
      </c>
      <c r="D212" s="60">
        <v>1201</v>
      </c>
      <c r="E212" s="61">
        <v>44981</v>
      </c>
      <c r="F212" s="60">
        <v>127533</v>
      </c>
      <c r="G212" s="60" t="s">
        <v>47</v>
      </c>
      <c r="H212" s="60" t="s">
        <v>21</v>
      </c>
      <c r="I212" s="99">
        <v>3304.84</v>
      </c>
      <c r="J212" s="60"/>
      <c r="K212" s="60" t="s">
        <v>5188</v>
      </c>
      <c r="L212" s="28">
        <v>55738459</v>
      </c>
      <c r="M212" s="11">
        <v>44993</v>
      </c>
      <c r="N212" t="s">
        <v>864</v>
      </c>
      <c r="O212" s="129">
        <v>42190.81</v>
      </c>
      <c r="P212" s="269" t="s">
        <v>5359</v>
      </c>
    </row>
    <row r="213" spans="1:16">
      <c r="A213" s="60" t="s">
        <v>166</v>
      </c>
      <c r="B213" s="60" t="s">
        <v>292</v>
      </c>
      <c r="C213" s="60" t="s">
        <v>5186</v>
      </c>
      <c r="D213" s="60">
        <v>1201</v>
      </c>
      <c r="E213" s="61">
        <v>44981</v>
      </c>
      <c r="F213" s="60">
        <v>127533</v>
      </c>
      <c r="G213" s="60" t="s">
        <v>47</v>
      </c>
      <c r="H213" s="60" t="s">
        <v>21</v>
      </c>
      <c r="I213" s="99">
        <v>774</v>
      </c>
      <c r="J213" s="60"/>
      <c r="K213" s="60" t="s">
        <v>4539</v>
      </c>
      <c r="L213" s="28">
        <v>55738459</v>
      </c>
      <c r="M213" s="11">
        <v>44993</v>
      </c>
      <c r="N213" t="s">
        <v>864</v>
      </c>
      <c r="O213" s="129">
        <v>42190.81</v>
      </c>
      <c r="P213" s="269" t="s">
        <v>5359</v>
      </c>
    </row>
    <row r="214" spans="1:16">
      <c r="A214" s="60" t="s">
        <v>166</v>
      </c>
      <c r="B214" s="60" t="s">
        <v>292</v>
      </c>
      <c r="C214" s="60" t="s">
        <v>5186</v>
      </c>
      <c r="D214" s="60">
        <v>1201</v>
      </c>
      <c r="E214" s="61">
        <v>44981</v>
      </c>
      <c r="F214" s="60">
        <v>127533</v>
      </c>
      <c r="G214" s="60" t="s">
        <v>47</v>
      </c>
      <c r="H214" s="60" t="s">
        <v>21</v>
      </c>
      <c r="I214" s="99">
        <v>2064</v>
      </c>
      <c r="J214" s="60"/>
      <c r="K214" s="60" t="s">
        <v>4539</v>
      </c>
      <c r="L214" s="28">
        <v>55738459</v>
      </c>
      <c r="M214" s="11">
        <v>44993</v>
      </c>
      <c r="N214" t="s">
        <v>864</v>
      </c>
      <c r="O214" s="129">
        <v>42190.81</v>
      </c>
      <c r="P214" s="269" t="s">
        <v>5359</v>
      </c>
    </row>
    <row r="215" spans="1:16">
      <c r="A215" s="60" t="s">
        <v>166</v>
      </c>
      <c r="B215" s="60" t="s">
        <v>292</v>
      </c>
      <c r="C215" s="60" t="s">
        <v>5186</v>
      </c>
      <c r="D215" s="60">
        <v>1201</v>
      </c>
      <c r="E215" s="61">
        <v>44981</v>
      </c>
      <c r="F215" s="60">
        <v>127533</v>
      </c>
      <c r="G215" s="60" t="s">
        <v>47</v>
      </c>
      <c r="H215" s="60" t="s">
        <v>21</v>
      </c>
      <c r="I215" s="99">
        <v>3049.75</v>
      </c>
      <c r="J215" s="60"/>
      <c r="K215" s="60" t="s">
        <v>4540</v>
      </c>
      <c r="L215" s="28">
        <v>55738459</v>
      </c>
      <c r="M215" s="11">
        <v>44993</v>
      </c>
      <c r="N215" t="s">
        <v>864</v>
      </c>
      <c r="O215" s="129">
        <v>42190.81</v>
      </c>
      <c r="P215" s="269" t="s">
        <v>5359</v>
      </c>
    </row>
    <row r="216" spans="1:16">
      <c r="A216" s="60" t="s">
        <v>166</v>
      </c>
      <c r="B216" s="60" t="s">
        <v>292</v>
      </c>
      <c r="C216" s="60" t="s">
        <v>5186</v>
      </c>
      <c r="D216" s="60">
        <v>1201</v>
      </c>
      <c r="E216" s="61">
        <v>44981</v>
      </c>
      <c r="F216" s="60">
        <v>127533</v>
      </c>
      <c r="G216" s="60" t="s">
        <v>47</v>
      </c>
      <c r="H216" s="60" t="s">
        <v>21</v>
      </c>
      <c r="I216" s="99">
        <v>7301.28</v>
      </c>
      <c r="J216" s="60"/>
      <c r="K216" s="60" t="s">
        <v>5189</v>
      </c>
      <c r="L216" s="28">
        <v>55738459</v>
      </c>
      <c r="M216" s="11">
        <v>44993</v>
      </c>
      <c r="N216" t="s">
        <v>864</v>
      </c>
      <c r="O216" s="129">
        <v>42190.81</v>
      </c>
      <c r="P216" s="269" t="s">
        <v>5359</v>
      </c>
    </row>
    <row r="217" spans="1:16">
      <c r="A217" s="60" t="s">
        <v>166</v>
      </c>
      <c r="B217" s="60" t="s">
        <v>292</v>
      </c>
      <c r="C217" s="60" t="s">
        <v>5186</v>
      </c>
      <c r="D217" s="60">
        <v>1201</v>
      </c>
      <c r="E217" s="61">
        <v>44981</v>
      </c>
      <c r="F217" s="60">
        <v>127533</v>
      </c>
      <c r="G217" s="60" t="s">
        <v>47</v>
      </c>
      <c r="H217" s="60" t="s">
        <v>21</v>
      </c>
      <c r="I217" s="99">
        <v>9435</v>
      </c>
      <c r="J217" s="60"/>
      <c r="K217" s="60" t="s">
        <v>5190</v>
      </c>
      <c r="L217" s="28">
        <v>55738459</v>
      </c>
      <c r="M217" s="11">
        <v>44993</v>
      </c>
      <c r="N217" t="s">
        <v>864</v>
      </c>
      <c r="O217" s="129">
        <v>42190.81</v>
      </c>
      <c r="P217" s="269" t="s">
        <v>5359</v>
      </c>
    </row>
    <row r="218" spans="1:16" hidden="1">
      <c r="A218" s="60" t="s">
        <v>5191</v>
      </c>
      <c r="B218" s="60" t="s">
        <v>1007</v>
      </c>
      <c r="C218" s="60" t="s">
        <v>5192</v>
      </c>
      <c r="D218" s="60">
        <v>1201</v>
      </c>
      <c r="E218" s="61">
        <v>44972</v>
      </c>
      <c r="F218" s="60" t="s">
        <v>5193</v>
      </c>
      <c r="G218" s="60" t="s">
        <v>47</v>
      </c>
      <c r="H218" s="60" t="s">
        <v>128</v>
      </c>
      <c r="I218" s="99">
        <v>5109.12</v>
      </c>
      <c r="J218" s="60"/>
      <c r="K218" s="60" t="s">
        <v>4968</v>
      </c>
      <c r="L218" s="28" t="s">
        <v>1282</v>
      </c>
    </row>
    <row r="219" spans="1:16" hidden="1">
      <c r="A219" s="60" t="s">
        <v>172</v>
      </c>
      <c r="B219" s="60" t="s">
        <v>173</v>
      </c>
      <c r="C219" s="60" t="s">
        <v>5194</v>
      </c>
      <c r="D219" s="60">
        <v>1201</v>
      </c>
      <c r="E219" s="61">
        <v>44984</v>
      </c>
      <c r="F219" s="60">
        <v>133155</v>
      </c>
      <c r="G219" s="60" t="s">
        <v>47</v>
      </c>
      <c r="H219" s="60" t="s">
        <v>21</v>
      </c>
      <c r="I219" s="99">
        <v>15818.25</v>
      </c>
      <c r="J219" s="60"/>
      <c r="K219" s="60" t="s">
        <v>5195</v>
      </c>
      <c r="L219" s="28">
        <v>55391977</v>
      </c>
    </row>
    <row r="220" spans="1:16" hidden="1">
      <c r="A220" s="60" t="s">
        <v>172</v>
      </c>
      <c r="B220" s="60" t="s">
        <v>173</v>
      </c>
      <c r="C220" s="60" t="s">
        <v>5194</v>
      </c>
      <c r="D220" s="60">
        <v>1201</v>
      </c>
      <c r="E220" s="61">
        <v>44984</v>
      </c>
      <c r="F220" s="60">
        <v>133155</v>
      </c>
      <c r="G220" s="60" t="s">
        <v>47</v>
      </c>
      <c r="H220" s="60" t="s">
        <v>21</v>
      </c>
      <c r="I220" s="99">
        <v>2821.35</v>
      </c>
      <c r="J220" s="60"/>
      <c r="K220" s="60" t="s">
        <v>5153</v>
      </c>
      <c r="L220" s="28">
        <v>55391977</v>
      </c>
    </row>
    <row r="221" spans="1:16" hidden="1">
      <c r="A221" s="60" t="s">
        <v>172</v>
      </c>
      <c r="B221" s="60" t="s">
        <v>173</v>
      </c>
      <c r="C221" s="60" t="s">
        <v>5194</v>
      </c>
      <c r="D221" s="60">
        <v>1201</v>
      </c>
      <c r="E221" s="61">
        <v>44984</v>
      </c>
      <c r="F221" s="60">
        <v>133155</v>
      </c>
      <c r="G221" s="60" t="s">
        <v>47</v>
      </c>
      <c r="H221" s="60" t="s">
        <v>21</v>
      </c>
      <c r="I221" s="99">
        <v>6016.2</v>
      </c>
      <c r="J221" s="60"/>
      <c r="K221" s="60" t="s">
        <v>4775</v>
      </c>
      <c r="L221" s="28">
        <v>55391977</v>
      </c>
    </row>
    <row r="222" spans="1:16" hidden="1">
      <c r="A222" s="60" t="s">
        <v>172</v>
      </c>
      <c r="B222" s="60" t="s">
        <v>173</v>
      </c>
      <c r="C222" s="60" t="s">
        <v>5194</v>
      </c>
      <c r="D222" s="60">
        <v>1201</v>
      </c>
      <c r="E222" s="61">
        <v>44984</v>
      </c>
      <c r="F222" s="60">
        <v>133155</v>
      </c>
      <c r="G222" s="60" t="s">
        <v>47</v>
      </c>
      <c r="H222" s="60" t="s">
        <v>21</v>
      </c>
      <c r="I222" s="99">
        <v>780.7</v>
      </c>
      <c r="J222" s="60"/>
      <c r="K222" s="60" t="s">
        <v>4776</v>
      </c>
      <c r="L222" s="28">
        <v>55391977</v>
      </c>
    </row>
    <row r="223" spans="1:16" hidden="1">
      <c r="A223" s="60" t="s">
        <v>172</v>
      </c>
      <c r="B223" s="60" t="s">
        <v>173</v>
      </c>
      <c r="C223" s="60" t="s">
        <v>5194</v>
      </c>
      <c r="D223" s="60">
        <v>1201</v>
      </c>
      <c r="E223" s="61">
        <v>44984</v>
      </c>
      <c r="F223" s="60">
        <v>133155</v>
      </c>
      <c r="G223" s="60" t="s">
        <v>47</v>
      </c>
      <c r="H223" s="60" t="s">
        <v>21</v>
      </c>
      <c r="I223" s="99">
        <v>13276.2</v>
      </c>
      <c r="J223" s="60"/>
      <c r="K223" s="60" t="s">
        <v>5196</v>
      </c>
      <c r="L223" s="28">
        <v>55391977</v>
      </c>
    </row>
    <row r="224" spans="1:16" hidden="1">
      <c r="A224" s="60" t="s">
        <v>172</v>
      </c>
      <c r="B224" s="60" t="s">
        <v>173</v>
      </c>
      <c r="C224" s="60" t="s">
        <v>5197</v>
      </c>
      <c r="D224" s="60">
        <v>1201</v>
      </c>
      <c r="E224" s="61">
        <v>44984</v>
      </c>
      <c r="F224" s="60">
        <v>133156</v>
      </c>
      <c r="G224" s="60" t="s">
        <v>47</v>
      </c>
      <c r="H224" s="60" t="s">
        <v>21</v>
      </c>
      <c r="I224" s="99">
        <v>18085.2</v>
      </c>
      <c r="J224" s="60"/>
      <c r="K224" s="60" t="s">
        <v>5195</v>
      </c>
      <c r="L224" s="28">
        <v>55391977</v>
      </c>
    </row>
    <row r="225" spans="1:17" hidden="1">
      <c r="A225" s="60" t="s">
        <v>172</v>
      </c>
      <c r="B225" s="60" t="s">
        <v>173</v>
      </c>
      <c r="C225" s="60" t="s">
        <v>5197</v>
      </c>
      <c r="D225" s="60">
        <v>1201</v>
      </c>
      <c r="E225" s="61">
        <v>44984</v>
      </c>
      <c r="F225" s="60">
        <v>133156</v>
      </c>
      <c r="G225" s="60" t="s">
        <v>47</v>
      </c>
      <c r="H225" s="60" t="s">
        <v>21</v>
      </c>
      <c r="I225" s="99">
        <v>4947.6000000000004</v>
      </c>
      <c r="J225" s="60"/>
      <c r="K225" s="60" t="s">
        <v>5153</v>
      </c>
      <c r="L225" s="28">
        <v>55391977</v>
      </c>
    </row>
    <row r="226" spans="1:17" hidden="1">
      <c r="A226" s="60" t="s">
        <v>172</v>
      </c>
      <c r="B226" s="60" t="s">
        <v>173</v>
      </c>
      <c r="C226" s="60" t="s">
        <v>5197</v>
      </c>
      <c r="D226" s="60">
        <v>1201</v>
      </c>
      <c r="E226" s="61">
        <v>44984</v>
      </c>
      <c r="F226" s="60">
        <v>133156</v>
      </c>
      <c r="G226" s="60" t="s">
        <v>47</v>
      </c>
      <c r="H226" s="60" t="s">
        <v>21</v>
      </c>
      <c r="I226" s="99">
        <v>13049.4</v>
      </c>
      <c r="J226" s="60"/>
      <c r="K226" s="60" t="s">
        <v>5196</v>
      </c>
      <c r="L226" s="28">
        <v>55391977</v>
      </c>
    </row>
    <row r="227" spans="1:17" hidden="1">
      <c r="A227" s="60" t="s">
        <v>172</v>
      </c>
      <c r="B227" s="60" t="s">
        <v>173</v>
      </c>
      <c r="C227" s="60" t="s">
        <v>5197</v>
      </c>
      <c r="D227" s="60">
        <v>1201</v>
      </c>
      <c r="E227" s="61">
        <v>44984</v>
      </c>
      <c r="F227" s="60">
        <v>133156</v>
      </c>
      <c r="G227" s="60" t="s">
        <v>47</v>
      </c>
      <c r="H227" s="60" t="s">
        <v>21</v>
      </c>
      <c r="I227" s="99">
        <v>1550.3</v>
      </c>
      <c r="J227" s="60"/>
      <c r="K227" s="60" t="s">
        <v>4775</v>
      </c>
      <c r="L227" s="28">
        <v>55391977</v>
      </c>
    </row>
    <row r="228" spans="1:17" hidden="1">
      <c r="A228" s="60" t="s">
        <v>172</v>
      </c>
      <c r="B228" s="60" t="s">
        <v>173</v>
      </c>
      <c r="C228" s="60" t="s">
        <v>5197</v>
      </c>
      <c r="D228" s="60">
        <v>1201</v>
      </c>
      <c r="E228" s="61">
        <v>44984</v>
      </c>
      <c r="F228" s="60">
        <v>133156</v>
      </c>
      <c r="G228" s="60" t="s">
        <v>47</v>
      </c>
      <c r="H228" s="60" t="s">
        <v>21</v>
      </c>
      <c r="I228" s="99">
        <v>5172.6000000000004</v>
      </c>
      <c r="J228" s="60"/>
      <c r="K228" s="60" t="s">
        <v>4775</v>
      </c>
      <c r="L228" s="28">
        <v>55391977</v>
      </c>
    </row>
    <row r="229" spans="1:17" hidden="1">
      <c r="A229" s="60" t="s">
        <v>172</v>
      </c>
      <c r="B229" s="60" t="s">
        <v>173</v>
      </c>
      <c r="C229" s="60" t="s">
        <v>5197</v>
      </c>
      <c r="D229" s="60">
        <v>1201</v>
      </c>
      <c r="E229" s="61">
        <v>44984</v>
      </c>
      <c r="F229" s="60">
        <v>133156</v>
      </c>
      <c r="G229" s="60" t="s">
        <v>47</v>
      </c>
      <c r="H229" s="60" t="s">
        <v>21</v>
      </c>
      <c r="I229" s="99">
        <v>1855.55</v>
      </c>
      <c r="J229" s="60"/>
      <c r="K229" s="60" t="s">
        <v>4776</v>
      </c>
      <c r="L229" s="28">
        <v>55391977</v>
      </c>
    </row>
    <row r="230" spans="1:17">
      <c r="A230" s="60" t="s">
        <v>726</v>
      </c>
      <c r="B230" s="60" t="s">
        <v>5198</v>
      </c>
      <c r="C230" s="60" t="s">
        <v>5199</v>
      </c>
      <c r="D230" s="60">
        <v>1201</v>
      </c>
      <c r="E230" s="61">
        <v>44984</v>
      </c>
      <c r="F230" s="60">
        <v>134961</v>
      </c>
      <c r="G230" s="60" t="s">
        <v>47</v>
      </c>
      <c r="H230" s="60" t="s">
        <v>439</v>
      </c>
      <c r="I230" s="99">
        <v>25374.1</v>
      </c>
      <c r="J230" s="60"/>
      <c r="K230" s="60" t="s">
        <v>5200</v>
      </c>
      <c r="L230" s="28">
        <v>57334466</v>
      </c>
      <c r="M230" s="11">
        <v>44994</v>
      </c>
      <c r="N230" t="s">
        <v>864</v>
      </c>
      <c r="O230" s="129">
        <v>26029.81</v>
      </c>
      <c r="P230" s="269" t="s">
        <v>5360</v>
      </c>
      <c r="Q230" t="s">
        <v>5361</v>
      </c>
    </row>
    <row r="231" spans="1:17">
      <c r="A231" s="60" t="s">
        <v>166</v>
      </c>
      <c r="B231" s="60" t="s">
        <v>4456</v>
      </c>
      <c r="C231" s="60" t="s">
        <v>5201</v>
      </c>
      <c r="D231" s="60">
        <v>1201</v>
      </c>
      <c r="E231" s="61">
        <v>44984</v>
      </c>
      <c r="F231" s="60">
        <v>135698</v>
      </c>
      <c r="G231" s="60" t="s">
        <v>47</v>
      </c>
      <c r="H231" s="60" t="s">
        <v>21</v>
      </c>
      <c r="I231" s="99">
        <v>14529</v>
      </c>
      <c r="J231" s="60"/>
      <c r="K231" s="60" t="s">
        <v>5202</v>
      </c>
      <c r="L231" s="28">
        <v>55738459</v>
      </c>
      <c r="M231" s="11">
        <v>44999</v>
      </c>
      <c r="N231" t="s">
        <v>864</v>
      </c>
      <c r="O231" s="270">
        <v>58029</v>
      </c>
      <c r="P231" s="269" t="s">
        <v>5401</v>
      </c>
    </row>
    <row r="232" spans="1:17">
      <c r="A232" s="60" t="s">
        <v>166</v>
      </c>
      <c r="B232" s="60" t="s">
        <v>4456</v>
      </c>
      <c r="C232" s="60" t="s">
        <v>5201</v>
      </c>
      <c r="D232" s="60">
        <v>1201</v>
      </c>
      <c r="E232" s="61">
        <v>44984</v>
      </c>
      <c r="F232" s="60">
        <v>135698</v>
      </c>
      <c r="G232" s="60" t="s">
        <v>47</v>
      </c>
      <c r="H232" s="60" t="s">
        <v>21</v>
      </c>
      <c r="I232" s="99">
        <v>43500</v>
      </c>
      <c r="J232" s="60"/>
      <c r="K232" s="60" t="s">
        <v>5202</v>
      </c>
      <c r="L232" s="28">
        <v>55738459</v>
      </c>
      <c r="M232" s="11">
        <v>44999</v>
      </c>
      <c r="N232" t="s">
        <v>864</v>
      </c>
      <c r="O232" s="270">
        <v>58029</v>
      </c>
      <c r="P232" s="269" t="s">
        <v>5401</v>
      </c>
    </row>
    <row r="233" spans="1:17">
      <c r="A233" s="60" t="s">
        <v>44</v>
      </c>
      <c r="B233" s="60" t="s">
        <v>44</v>
      </c>
      <c r="C233" s="60" t="s">
        <v>5203</v>
      </c>
      <c r="D233" s="60">
        <v>1204</v>
      </c>
      <c r="E233" s="61">
        <v>44984</v>
      </c>
      <c r="F233" s="60">
        <v>133954</v>
      </c>
      <c r="G233" s="60" t="s">
        <v>47</v>
      </c>
      <c r="H233" s="60" t="s">
        <v>472</v>
      </c>
      <c r="I233" s="99">
        <v>5487.75</v>
      </c>
      <c r="J233" s="60"/>
      <c r="K233" s="60" t="s">
        <v>5204</v>
      </c>
      <c r="L233" s="28">
        <v>53000085</v>
      </c>
      <c r="M233" s="11">
        <v>44992</v>
      </c>
      <c r="N233" t="s">
        <v>864</v>
      </c>
      <c r="O233" s="129">
        <v>6111.67</v>
      </c>
      <c r="P233" s="269" t="s">
        <v>5344</v>
      </c>
    </row>
    <row r="234" spans="1:17" hidden="1">
      <c r="A234" s="60" t="s">
        <v>44</v>
      </c>
      <c r="B234" s="60" t="s">
        <v>44</v>
      </c>
      <c r="C234" s="60" t="s">
        <v>5205</v>
      </c>
      <c r="D234" s="60">
        <v>1204</v>
      </c>
      <c r="E234" s="61">
        <v>44984</v>
      </c>
      <c r="F234" s="60">
        <v>133955</v>
      </c>
      <c r="G234" s="60" t="s">
        <v>47</v>
      </c>
      <c r="H234" s="60" t="s">
        <v>55</v>
      </c>
      <c r="I234" s="99">
        <v>57.9</v>
      </c>
      <c r="J234" s="60"/>
      <c r="K234" s="60" t="s">
        <v>5206</v>
      </c>
      <c r="L234" s="28">
        <v>53000085</v>
      </c>
    </row>
    <row r="235" spans="1:17" hidden="1">
      <c r="A235" s="60" t="s">
        <v>44</v>
      </c>
      <c r="B235" s="60" t="s">
        <v>44</v>
      </c>
      <c r="C235" s="60" t="s">
        <v>5207</v>
      </c>
      <c r="D235" s="60">
        <v>1204</v>
      </c>
      <c r="E235" s="61">
        <v>44984</v>
      </c>
      <c r="F235" s="60">
        <v>134801</v>
      </c>
      <c r="G235" s="60" t="s">
        <v>47</v>
      </c>
      <c r="H235" s="60" t="s">
        <v>77</v>
      </c>
      <c r="I235" s="99">
        <v>57.9</v>
      </c>
      <c r="J235" s="60"/>
      <c r="K235" s="60" t="s">
        <v>5208</v>
      </c>
      <c r="L235" s="28">
        <v>53000085</v>
      </c>
    </row>
    <row r="236" spans="1:17" hidden="1">
      <c r="A236" s="60" t="s">
        <v>44</v>
      </c>
      <c r="B236" s="60" t="s">
        <v>44</v>
      </c>
      <c r="C236" s="60" t="s">
        <v>5209</v>
      </c>
      <c r="D236" s="60">
        <v>1204</v>
      </c>
      <c r="E236" s="61">
        <v>44984</v>
      </c>
      <c r="F236" s="60">
        <v>134146</v>
      </c>
      <c r="G236" s="60" t="s">
        <v>47</v>
      </c>
      <c r="H236" s="60" t="s">
        <v>55</v>
      </c>
      <c r="I236" s="99">
        <v>80.08</v>
      </c>
      <c r="J236" s="60"/>
      <c r="K236" s="60" t="s">
        <v>5210</v>
      </c>
      <c r="L236" s="28">
        <v>53000085</v>
      </c>
    </row>
    <row r="237" spans="1:17">
      <c r="A237" s="60" t="s">
        <v>44</v>
      </c>
      <c r="B237" s="60" t="s">
        <v>44</v>
      </c>
      <c r="C237" s="60" t="s">
        <v>5211</v>
      </c>
      <c r="D237" s="60">
        <v>1204</v>
      </c>
      <c r="E237" s="61">
        <v>44984</v>
      </c>
      <c r="F237" s="60">
        <v>134165</v>
      </c>
      <c r="G237" s="60" t="s">
        <v>47</v>
      </c>
      <c r="H237" s="60" t="s">
        <v>465</v>
      </c>
      <c r="I237" s="99">
        <v>169.26</v>
      </c>
      <c r="J237" s="60"/>
      <c r="K237" s="60" t="s">
        <v>5212</v>
      </c>
      <c r="L237" s="28">
        <v>53000085</v>
      </c>
      <c r="M237" s="11">
        <v>44992</v>
      </c>
      <c r="N237" t="s">
        <v>864</v>
      </c>
      <c r="O237" s="129">
        <v>6111.67</v>
      </c>
      <c r="P237" s="269" t="s">
        <v>5344</v>
      </c>
    </row>
    <row r="238" spans="1:17">
      <c r="A238" s="60" t="s">
        <v>44</v>
      </c>
      <c r="B238" s="60" t="s">
        <v>44</v>
      </c>
      <c r="C238" s="60" t="s">
        <v>5213</v>
      </c>
      <c r="D238" s="60">
        <v>1204</v>
      </c>
      <c r="E238" s="61">
        <v>44984</v>
      </c>
      <c r="F238" s="60">
        <v>134205</v>
      </c>
      <c r="G238" s="60" t="s">
        <v>47</v>
      </c>
      <c r="H238" s="60" t="s">
        <v>435</v>
      </c>
      <c r="I238" s="99">
        <v>16.2</v>
      </c>
      <c r="J238" s="60"/>
      <c r="K238" s="60" t="s">
        <v>5214</v>
      </c>
      <c r="L238" s="28">
        <v>53000085</v>
      </c>
      <c r="M238" s="11">
        <v>44992</v>
      </c>
      <c r="N238" t="s">
        <v>864</v>
      </c>
      <c r="O238" s="129">
        <v>6111.67</v>
      </c>
      <c r="P238" s="269" t="s">
        <v>5344</v>
      </c>
    </row>
    <row r="239" spans="1:17">
      <c r="A239" s="60" t="s">
        <v>44</v>
      </c>
      <c r="B239" s="60" t="s">
        <v>44</v>
      </c>
      <c r="C239" s="60" t="s">
        <v>5215</v>
      </c>
      <c r="D239" s="60">
        <v>1204</v>
      </c>
      <c r="E239" s="61">
        <v>44984</v>
      </c>
      <c r="F239" s="60">
        <v>134205</v>
      </c>
      <c r="G239" s="60" t="s">
        <v>47</v>
      </c>
      <c r="H239" s="60" t="s">
        <v>435</v>
      </c>
      <c r="I239" s="99">
        <v>388.8</v>
      </c>
      <c r="J239" s="60"/>
      <c r="K239" s="60" t="s">
        <v>5214</v>
      </c>
      <c r="L239" s="28">
        <v>53000085</v>
      </c>
      <c r="M239" s="11">
        <v>44992</v>
      </c>
      <c r="N239" t="s">
        <v>864</v>
      </c>
      <c r="O239" s="129">
        <v>6111.67</v>
      </c>
      <c r="P239" s="269" t="s">
        <v>5344</v>
      </c>
    </row>
    <row r="240" spans="1:17">
      <c r="A240" s="60" t="s">
        <v>44</v>
      </c>
      <c r="B240" s="60" t="s">
        <v>44</v>
      </c>
      <c r="C240" s="60" t="s">
        <v>5216</v>
      </c>
      <c r="D240" s="60">
        <v>1204</v>
      </c>
      <c r="E240" s="61">
        <v>44984</v>
      </c>
      <c r="F240" s="60">
        <v>134236</v>
      </c>
      <c r="G240" s="60" t="s">
        <v>47</v>
      </c>
      <c r="H240" s="60" t="s">
        <v>448</v>
      </c>
      <c r="I240" s="99">
        <v>161.19999999999999</v>
      </c>
      <c r="J240" s="60"/>
      <c r="K240" s="60" t="s">
        <v>5217</v>
      </c>
      <c r="L240" s="28">
        <v>53000085</v>
      </c>
      <c r="M240" s="11">
        <v>44992</v>
      </c>
      <c r="N240" t="s">
        <v>864</v>
      </c>
      <c r="O240" s="129">
        <v>6111.67</v>
      </c>
      <c r="P240" s="269" t="s">
        <v>5344</v>
      </c>
    </row>
    <row r="241" spans="1:16">
      <c r="A241" s="60" t="s">
        <v>4846</v>
      </c>
      <c r="B241" s="60" t="s">
        <v>4847</v>
      </c>
      <c r="C241" s="60" t="s">
        <v>5216</v>
      </c>
      <c r="D241" s="60">
        <v>1201</v>
      </c>
      <c r="E241" s="61">
        <v>44985</v>
      </c>
      <c r="F241" s="60">
        <v>138098</v>
      </c>
      <c r="G241" s="60" t="s">
        <v>47</v>
      </c>
      <c r="H241" s="60" t="s">
        <v>21</v>
      </c>
      <c r="I241" s="99">
        <v>13969.5</v>
      </c>
      <c r="J241" s="60"/>
      <c r="K241" s="60" t="s">
        <v>4849</v>
      </c>
      <c r="L241" s="28">
        <v>55881669</v>
      </c>
      <c r="M241" s="11">
        <v>45001</v>
      </c>
      <c r="N241" t="s">
        <v>864</v>
      </c>
      <c r="O241" s="129">
        <v>145391.29999999999</v>
      </c>
      <c r="P241" s="269" t="s">
        <v>5367</v>
      </c>
    </row>
    <row r="242" spans="1:16">
      <c r="A242" s="60" t="s">
        <v>4846</v>
      </c>
      <c r="B242" s="60" t="s">
        <v>4847</v>
      </c>
      <c r="C242" s="60" t="s">
        <v>5216</v>
      </c>
      <c r="D242" s="60">
        <v>1201</v>
      </c>
      <c r="E242" s="61">
        <v>44985</v>
      </c>
      <c r="F242" s="60">
        <v>138098</v>
      </c>
      <c r="G242" s="60" t="s">
        <v>47</v>
      </c>
      <c r="H242" s="60" t="s">
        <v>21</v>
      </c>
      <c r="I242" s="99">
        <v>34819.5</v>
      </c>
      <c r="J242" s="60"/>
      <c r="K242" s="60" t="s">
        <v>4849</v>
      </c>
      <c r="L242" s="28">
        <v>55881669</v>
      </c>
      <c r="M242" s="11">
        <v>45001</v>
      </c>
      <c r="N242" t="s">
        <v>864</v>
      </c>
      <c r="O242" s="129">
        <v>145391.29999999999</v>
      </c>
      <c r="P242" s="269" t="s">
        <v>5367</v>
      </c>
    </row>
    <row r="243" spans="1:16">
      <c r="A243" s="60" t="s">
        <v>4846</v>
      </c>
      <c r="B243" s="60" t="s">
        <v>4847</v>
      </c>
      <c r="C243" s="60" t="s">
        <v>5216</v>
      </c>
      <c r="D243" s="60">
        <v>1201</v>
      </c>
      <c r="E243" s="61">
        <v>44985</v>
      </c>
      <c r="F243" s="60">
        <v>138098</v>
      </c>
      <c r="G243" s="60" t="s">
        <v>47</v>
      </c>
      <c r="H243" s="60" t="s">
        <v>21</v>
      </c>
      <c r="I243" s="99">
        <v>16807.5</v>
      </c>
      <c r="J243" s="60"/>
      <c r="K243" s="60" t="s">
        <v>4850</v>
      </c>
      <c r="L243" s="28">
        <v>55881669</v>
      </c>
      <c r="M243" s="11">
        <v>45001</v>
      </c>
      <c r="N243" t="s">
        <v>864</v>
      </c>
      <c r="O243" s="129">
        <v>145391.29999999999</v>
      </c>
      <c r="P243" s="269" t="s">
        <v>5367</v>
      </c>
    </row>
    <row r="244" spans="1:16">
      <c r="A244" s="60" t="s">
        <v>4846</v>
      </c>
      <c r="B244" s="60" t="s">
        <v>4847</v>
      </c>
      <c r="C244" s="60" t="s">
        <v>5216</v>
      </c>
      <c r="D244" s="60">
        <v>1201</v>
      </c>
      <c r="E244" s="61">
        <v>44985</v>
      </c>
      <c r="F244" s="60">
        <v>138098</v>
      </c>
      <c r="G244" s="60" t="s">
        <v>47</v>
      </c>
      <c r="H244" s="60" t="s">
        <v>21</v>
      </c>
      <c r="I244" s="99">
        <v>52042.5</v>
      </c>
      <c r="J244" s="60"/>
      <c r="K244" s="60" t="s">
        <v>4850</v>
      </c>
      <c r="L244" s="28">
        <v>55881669</v>
      </c>
      <c r="M244" s="11">
        <v>45001</v>
      </c>
      <c r="N244" t="s">
        <v>864</v>
      </c>
      <c r="O244" s="129">
        <v>145391.29999999999</v>
      </c>
      <c r="P244" s="269" t="s">
        <v>5367</v>
      </c>
    </row>
    <row r="245" spans="1:16">
      <c r="A245" s="60" t="s">
        <v>4847</v>
      </c>
      <c r="B245" s="60" t="s">
        <v>4847</v>
      </c>
      <c r="C245" s="60" t="s">
        <v>5216</v>
      </c>
      <c r="D245" s="60">
        <v>1201</v>
      </c>
      <c r="E245" s="61">
        <v>44985</v>
      </c>
      <c r="F245" s="60">
        <v>138098</v>
      </c>
      <c r="G245" s="60" t="s">
        <v>47</v>
      </c>
      <c r="H245" s="60" t="s">
        <v>21</v>
      </c>
      <c r="I245" s="99">
        <v>14177.1</v>
      </c>
      <c r="J245" s="60"/>
      <c r="K245" s="60" t="s">
        <v>5144</v>
      </c>
      <c r="L245" s="28">
        <v>57376210</v>
      </c>
      <c r="M245" s="11">
        <v>45001</v>
      </c>
      <c r="N245" t="s">
        <v>864</v>
      </c>
      <c r="O245" s="129">
        <v>145391.29999999999</v>
      </c>
      <c r="P245" s="269" t="s">
        <v>5367</v>
      </c>
    </row>
    <row r="246" spans="1:16">
      <c r="A246" s="60" t="s">
        <v>4847</v>
      </c>
      <c r="B246" s="60" t="s">
        <v>4847</v>
      </c>
      <c r="C246" s="60" t="s">
        <v>5216</v>
      </c>
      <c r="D246" s="60">
        <v>1201</v>
      </c>
      <c r="E246" s="61">
        <v>44985</v>
      </c>
      <c r="F246" s="60">
        <v>138098</v>
      </c>
      <c r="G246" s="60" t="s">
        <v>47</v>
      </c>
      <c r="H246" s="60" t="s">
        <v>21</v>
      </c>
      <c r="I246" s="99">
        <v>4655.2</v>
      </c>
      <c r="J246" s="60"/>
      <c r="K246" s="60" t="s">
        <v>5166</v>
      </c>
      <c r="L246" s="28">
        <v>57376210</v>
      </c>
      <c r="M246" s="11">
        <v>45001</v>
      </c>
      <c r="N246" t="s">
        <v>864</v>
      </c>
      <c r="O246" s="129">
        <v>145391.29999999999</v>
      </c>
      <c r="P246" s="269" t="s">
        <v>5367</v>
      </c>
    </row>
    <row r="247" spans="1:16">
      <c r="A247" s="60" t="s">
        <v>4847</v>
      </c>
      <c r="B247" s="60" t="s">
        <v>4847</v>
      </c>
      <c r="C247" s="60" t="s">
        <v>5216</v>
      </c>
      <c r="D247" s="60">
        <v>1201</v>
      </c>
      <c r="E247" s="61">
        <v>44985</v>
      </c>
      <c r="F247" s="60">
        <v>138098</v>
      </c>
      <c r="G247" s="60" t="s">
        <v>47</v>
      </c>
      <c r="H247" s="60" t="s">
        <v>21</v>
      </c>
      <c r="I247" s="99">
        <v>5142.38</v>
      </c>
      <c r="J247" s="60"/>
      <c r="K247" s="60" t="s">
        <v>5139</v>
      </c>
      <c r="L247" s="28">
        <v>57376210</v>
      </c>
      <c r="M247" s="11">
        <v>45001</v>
      </c>
      <c r="N247" t="s">
        <v>864</v>
      </c>
      <c r="O247" s="129">
        <v>145391.29999999999</v>
      </c>
      <c r="P247" s="269" t="s">
        <v>5367</v>
      </c>
    </row>
    <row r="248" spans="1:16">
      <c r="A248" s="60" t="s">
        <v>4847</v>
      </c>
      <c r="B248" s="60" t="s">
        <v>4847</v>
      </c>
      <c r="C248" s="60" t="s">
        <v>5216</v>
      </c>
      <c r="D248" s="60">
        <v>1201</v>
      </c>
      <c r="E248" s="61">
        <v>44985</v>
      </c>
      <c r="F248" s="60">
        <v>138098</v>
      </c>
      <c r="G248" s="60" t="s">
        <v>47</v>
      </c>
      <c r="H248" s="60" t="s">
        <v>21</v>
      </c>
      <c r="I248" s="99">
        <v>3777.62</v>
      </c>
      <c r="J248" s="60"/>
      <c r="K248" s="60" t="s">
        <v>5139</v>
      </c>
      <c r="L248" s="28">
        <v>57376210</v>
      </c>
      <c r="M248" s="11">
        <v>45001</v>
      </c>
      <c r="N248" t="s">
        <v>864</v>
      </c>
      <c r="O248" s="129">
        <v>145391.29999999999</v>
      </c>
      <c r="P248" s="269" t="s">
        <v>5367</v>
      </c>
    </row>
    <row r="249" spans="1:16">
      <c r="A249" s="60" t="s">
        <v>871</v>
      </c>
      <c r="B249" s="60" t="s">
        <v>872</v>
      </c>
      <c r="C249" s="60" t="s">
        <v>5220</v>
      </c>
      <c r="D249" s="60">
        <v>1201</v>
      </c>
      <c r="E249" s="61">
        <v>44985</v>
      </c>
      <c r="F249" s="60">
        <v>137496</v>
      </c>
      <c r="G249" s="60" t="s">
        <v>47</v>
      </c>
      <c r="H249" s="60" t="s">
        <v>21</v>
      </c>
      <c r="I249" s="99">
        <v>4880</v>
      </c>
      <c r="J249" s="60"/>
      <c r="K249" s="60" t="s">
        <v>876</v>
      </c>
      <c r="L249" s="28">
        <v>57331281</v>
      </c>
      <c r="M249" s="11">
        <v>45001</v>
      </c>
      <c r="N249" t="s">
        <v>864</v>
      </c>
      <c r="O249" s="129">
        <v>11450</v>
      </c>
      <c r="P249" s="269" t="s">
        <v>5368</v>
      </c>
    </row>
    <row r="250" spans="1:16">
      <c r="A250" s="60" t="s">
        <v>1806</v>
      </c>
      <c r="B250" s="60" t="s">
        <v>872</v>
      </c>
      <c r="C250" s="60" t="s">
        <v>5220</v>
      </c>
      <c r="D250" s="60">
        <v>1201</v>
      </c>
      <c r="E250" s="61">
        <v>44985</v>
      </c>
      <c r="F250" s="60">
        <v>137496</v>
      </c>
      <c r="G250" s="60" t="s">
        <v>47</v>
      </c>
      <c r="H250" s="60" t="s">
        <v>21</v>
      </c>
      <c r="I250" s="99">
        <v>6570</v>
      </c>
      <c r="J250" s="60"/>
      <c r="K250" s="60" t="s">
        <v>5221</v>
      </c>
      <c r="L250" s="28">
        <v>57353261</v>
      </c>
      <c r="M250" s="11">
        <v>45001</v>
      </c>
      <c r="N250" t="s">
        <v>864</v>
      </c>
      <c r="O250" s="129">
        <v>11450</v>
      </c>
      <c r="P250" s="269" t="s">
        <v>5368</v>
      </c>
    </row>
    <row r="251" spans="1:16">
      <c r="A251" s="60" t="s">
        <v>3641</v>
      </c>
      <c r="B251" s="60" t="s">
        <v>209</v>
      </c>
      <c r="C251" s="60" t="s">
        <v>5222</v>
      </c>
      <c r="D251" s="60">
        <v>1201</v>
      </c>
      <c r="E251" s="61">
        <v>44985</v>
      </c>
      <c r="F251" s="60">
        <v>138183</v>
      </c>
      <c r="G251" s="60" t="s">
        <v>47</v>
      </c>
      <c r="H251" s="60" t="s">
        <v>21</v>
      </c>
      <c r="I251" s="99">
        <v>891.1</v>
      </c>
      <c r="J251" s="60"/>
      <c r="K251" s="60" t="s">
        <v>2957</v>
      </c>
      <c r="L251" s="28">
        <v>55738459</v>
      </c>
      <c r="M251" s="11">
        <v>44999</v>
      </c>
      <c r="N251" t="s">
        <v>864</v>
      </c>
      <c r="O251" s="129">
        <v>1317.6</v>
      </c>
      <c r="P251" s="269" t="s">
        <v>5366</v>
      </c>
    </row>
    <row r="252" spans="1:16">
      <c r="A252" s="60" t="s">
        <v>3641</v>
      </c>
      <c r="B252" s="60" t="s">
        <v>209</v>
      </c>
      <c r="C252" s="60" t="s">
        <v>5223</v>
      </c>
      <c r="D252" s="60">
        <v>1201</v>
      </c>
      <c r="E252" s="61">
        <v>44985</v>
      </c>
      <c r="F252" s="60">
        <v>138183</v>
      </c>
      <c r="G252" s="60" t="s">
        <v>47</v>
      </c>
      <c r="H252" s="60" t="s">
        <v>21</v>
      </c>
      <c r="I252" s="99">
        <v>2997.15</v>
      </c>
      <c r="J252" s="60"/>
      <c r="K252" s="60" t="s">
        <v>4258</v>
      </c>
      <c r="L252" s="28">
        <v>55738459</v>
      </c>
      <c r="M252" s="11">
        <v>44998</v>
      </c>
      <c r="N252" t="s">
        <v>864</v>
      </c>
      <c r="O252" s="129">
        <v>23487.63</v>
      </c>
      <c r="P252" s="269" t="s">
        <v>5365</v>
      </c>
    </row>
    <row r="253" spans="1:16">
      <c r="A253" s="60" t="s">
        <v>3641</v>
      </c>
      <c r="B253" s="60" t="s">
        <v>209</v>
      </c>
      <c r="C253" s="60" t="s">
        <v>5223</v>
      </c>
      <c r="D253" s="60">
        <v>1201</v>
      </c>
      <c r="E253" s="61">
        <v>44985</v>
      </c>
      <c r="F253" s="60">
        <v>138183</v>
      </c>
      <c r="G253" s="60" t="s">
        <v>47</v>
      </c>
      <c r="H253" s="60" t="s">
        <v>21</v>
      </c>
      <c r="I253" s="99">
        <v>3520.85</v>
      </c>
      <c r="J253" s="60"/>
      <c r="K253" s="60" t="s">
        <v>5181</v>
      </c>
      <c r="L253" s="28">
        <v>55738459</v>
      </c>
      <c r="M253" s="11">
        <v>44998</v>
      </c>
      <c r="N253" t="s">
        <v>864</v>
      </c>
      <c r="O253" s="129">
        <v>23487.63</v>
      </c>
      <c r="P253" s="269" t="s">
        <v>5365</v>
      </c>
    </row>
    <row r="254" spans="1:16">
      <c r="A254" s="60" t="s">
        <v>3641</v>
      </c>
      <c r="B254" s="60" t="s">
        <v>209</v>
      </c>
      <c r="C254" s="60" t="s">
        <v>5223</v>
      </c>
      <c r="D254" s="60">
        <v>1201</v>
      </c>
      <c r="E254" s="61">
        <v>44985</v>
      </c>
      <c r="F254" s="60">
        <v>138183</v>
      </c>
      <c r="G254" s="60" t="s">
        <v>47</v>
      </c>
      <c r="H254" s="60" t="s">
        <v>21</v>
      </c>
      <c r="I254" s="99">
        <v>1754.5</v>
      </c>
      <c r="J254" s="60"/>
      <c r="K254" s="60" t="s">
        <v>5176</v>
      </c>
      <c r="L254" s="28">
        <v>55738459</v>
      </c>
      <c r="M254" s="11">
        <v>44998</v>
      </c>
      <c r="N254" t="s">
        <v>864</v>
      </c>
      <c r="O254" s="129">
        <v>23487.63</v>
      </c>
      <c r="P254" s="269" t="s">
        <v>5365</v>
      </c>
    </row>
    <row r="255" spans="1:16">
      <c r="A255" s="60" t="s">
        <v>3641</v>
      </c>
      <c r="B255" s="60" t="s">
        <v>209</v>
      </c>
      <c r="C255" s="60" t="s">
        <v>5223</v>
      </c>
      <c r="D255" s="60">
        <v>1201</v>
      </c>
      <c r="E255" s="61">
        <v>44985</v>
      </c>
      <c r="F255" s="60">
        <v>138183</v>
      </c>
      <c r="G255" s="60" t="s">
        <v>47</v>
      </c>
      <c r="H255" s="60" t="s">
        <v>21</v>
      </c>
      <c r="I255" s="99">
        <v>1320</v>
      </c>
      <c r="J255" s="60"/>
      <c r="K255" s="60" t="s">
        <v>4752</v>
      </c>
      <c r="L255" s="28">
        <v>55738459</v>
      </c>
      <c r="M255" s="11">
        <v>44998</v>
      </c>
      <c r="N255" t="s">
        <v>864</v>
      </c>
      <c r="O255" s="129">
        <v>23487.63</v>
      </c>
      <c r="P255" s="269" t="s">
        <v>5365</v>
      </c>
    </row>
    <row r="256" spans="1:16">
      <c r="A256" s="60" t="s">
        <v>3641</v>
      </c>
      <c r="B256" s="60" t="s">
        <v>209</v>
      </c>
      <c r="C256" s="60" t="s">
        <v>5223</v>
      </c>
      <c r="D256" s="60">
        <v>1201</v>
      </c>
      <c r="E256" s="61">
        <v>44985</v>
      </c>
      <c r="F256" s="60">
        <v>138183</v>
      </c>
      <c r="G256" s="60" t="s">
        <v>47</v>
      </c>
      <c r="H256" s="60" t="s">
        <v>21</v>
      </c>
      <c r="I256" s="99">
        <v>1930.5</v>
      </c>
      <c r="J256" s="60"/>
      <c r="K256" s="60" t="s">
        <v>4752</v>
      </c>
      <c r="L256" s="28">
        <v>55738459</v>
      </c>
      <c r="M256" s="11">
        <v>44998</v>
      </c>
      <c r="N256" t="s">
        <v>864</v>
      </c>
      <c r="O256" s="129">
        <v>23487.63</v>
      </c>
      <c r="P256" s="269" t="s">
        <v>5365</v>
      </c>
    </row>
    <row r="257" spans="1:16">
      <c r="A257" s="60" t="s">
        <v>3641</v>
      </c>
      <c r="B257" s="60" t="s">
        <v>209</v>
      </c>
      <c r="C257" s="60" t="s">
        <v>5223</v>
      </c>
      <c r="D257" s="60">
        <v>1201</v>
      </c>
      <c r="E257" s="61">
        <v>44985</v>
      </c>
      <c r="F257" s="60">
        <v>138183</v>
      </c>
      <c r="G257" s="60" t="s">
        <v>47</v>
      </c>
      <c r="H257" s="60" t="s">
        <v>21</v>
      </c>
      <c r="I257" s="99">
        <v>3448.5</v>
      </c>
      <c r="J257" s="60"/>
      <c r="K257" s="60" t="s">
        <v>5178</v>
      </c>
      <c r="L257" s="28">
        <v>55738459</v>
      </c>
      <c r="M257" s="11">
        <v>44998</v>
      </c>
      <c r="N257" t="s">
        <v>864</v>
      </c>
      <c r="O257" s="129">
        <v>23487.63</v>
      </c>
      <c r="P257" s="269" t="s">
        <v>5365</v>
      </c>
    </row>
    <row r="258" spans="1:16">
      <c r="A258" s="60" t="s">
        <v>3641</v>
      </c>
      <c r="B258" s="60" t="s">
        <v>209</v>
      </c>
      <c r="C258" s="60" t="s">
        <v>5223</v>
      </c>
      <c r="D258" s="60">
        <v>1201</v>
      </c>
      <c r="E258" s="61">
        <v>44985</v>
      </c>
      <c r="F258" s="60">
        <v>138183</v>
      </c>
      <c r="G258" s="60" t="s">
        <v>47</v>
      </c>
      <c r="H258" s="60" t="s">
        <v>21</v>
      </c>
      <c r="I258" s="99">
        <v>579.20000000000005</v>
      </c>
      <c r="J258" s="60"/>
      <c r="K258" s="60" t="s">
        <v>4863</v>
      </c>
      <c r="L258" s="28">
        <v>55738459</v>
      </c>
      <c r="M258" s="11">
        <v>44998</v>
      </c>
      <c r="N258" t="s">
        <v>864</v>
      </c>
      <c r="O258" s="129">
        <v>23487.63</v>
      </c>
      <c r="P258" s="269" t="s">
        <v>5365</v>
      </c>
    </row>
    <row r="259" spans="1:16">
      <c r="A259" s="60" t="s">
        <v>3641</v>
      </c>
      <c r="B259" s="60" t="s">
        <v>209</v>
      </c>
      <c r="C259" s="60" t="s">
        <v>5223</v>
      </c>
      <c r="D259" s="60">
        <v>1201</v>
      </c>
      <c r="E259" s="61">
        <v>44985</v>
      </c>
      <c r="F259" s="60">
        <v>138183</v>
      </c>
      <c r="G259" s="60" t="s">
        <v>47</v>
      </c>
      <c r="H259" s="60" t="s">
        <v>21</v>
      </c>
      <c r="I259" s="99">
        <v>2192</v>
      </c>
      <c r="J259" s="60"/>
      <c r="K259" s="60" t="s">
        <v>5224</v>
      </c>
      <c r="L259" s="28">
        <v>55738459</v>
      </c>
      <c r="M259" s="11">
        <v>44998</v>
      </c>
      <c r="N259" t="s">
        <v>864</v>
      </c>
      <c r="O259" s="129">
        <v>23487.63</v>
      </c>
      <c r="P259" s="269" t="s">
        <v>5365</v>
      </c>
    </row>
    <row r="260" spans="1:16">
      <c r="A260" s="60" t="s">
        <v>3641</v>
      </c>
      <c r="B260" s="60" t="s">
        <v>209</v>
      </c>
      <c r="C260" s="60" t="s">
        <v>5223</v>
      </c>
      <c r="D260" s="60">
        <v>1201</v>
      </c>
      <c r="E260" s="61">
        <v>44985</v>
      </c>
      <c r="F260" s="60">
        <v>138183</v>
      </c>
      <c r="G260" s="60" t="s">
        <v>47</v>
      </c>
      <c r="H260" s="60" t="s">
        <v>21</v>
      </c>
      <c r="I260" s="99">
        <v>2560</v>
      </c>
      <c r="J260" s="60"/>
      <c r="K260" s="60" t="s">
        <v>5225</v>
      </c>
      <c r="L260" s="28">
        <v>55738459</v>
      </c>
      <c r="M260" s="11">
        <v>44998</v>
      </c>
      <c r="N260" t="s">
        <v>864</v>
      </c>
      <c r="O260" s="129">
        <v>23487.63</v>
      </c>
      <c r="P260" s="269" t="s">
        <v>5365</v>
      </c>
    </row>
    <row r="261" spans="1:16">
      <c r="A261" s="60" t="s">
        <v>166</v>
      </c>
      <c r="B261" s="60" t="s">
        <v>209</v>
      </c>
      <c r="C261" s="60" t="s">
        <v>5226</v>
      </c>
      <c r="D261" s="60">
        <v>1201</v>
      </c>
      <c r="E261" s="61">
        <v>44985</v>
      </c>
      <c r="F261" s="60">
        <v>137613</v>
      </c>
      <c r="G261" s="60" t="s">
        <v>47</v>
      </c>
      <c r="H261" s="60" t="s">
        <v>21</v>
      </c>
      <c r="I261" s="99">
        <v>3480</v>
      </c>
      <c r="J261" s="60"/>
      <c r="K261" s="60" t="s">
        <v>5177</v>
      </c>
      <c r="L261" s="28">
        <v>55738459</v>
      </c>
      <c r="M261" s="11">
        <v>45005</v>
      </c>
      <c r="N261" t="s">
        <v>864</v>
      </c>
      <c r="O261" s="270">
        <v>22245.7</v>
      </c>
      <c r="P261" s="269" t="s">
        <v>5402</v>
      </c>
    </row>
    <row r="262" spans="1:16">
      <c r="A262" s="60" t="s">
        <v>166</v>
      </c>
      <c r="B262" s="60" t="s">
        <v>209</v>
      </c>
      <c r="C262" s="60" t="s">
        <v>5226</v>
      </c>
      <c r="D262" s="60">
        <v>1201</v>
      </c>
      <c r="E262" s="61">
        <v>44985</v>
      </c>
      <c r="F262" s="60">
        <v>137613</v>
      </c>
      <c r="G262" s="60" t="s">
        <v>47</v>
      </c>
      <c r="H262" s="60" t="s">
        <v>21</v>
      </c>
      <c r="I262" s="99">
        <v>1050</v>
      </c>
      <c r="J262" s="60"/>
      <c r="K262" s="60" t="s">
        <v>5227</v>
      </c>
      <c r="L262" s="28">
        <v>55738459</v>
      </c>
      <c r="M262" s="11">
        <v>45005</v>
      </c>
      <c r="N262" t="s">
        <v>864</v>
      </c>
      <c r="O262" s="270">
        <v>22245.7</v>
      </c>
      <c r="P262" s="269" t="s">
        <v>5402</v>
      </c>
    </row>
    <row r="263" spans="1:16">
      <c r="A263" s="60" t="s">
        <v>166</v>
      </c>
      <c r="B263" s="60" t="s">
        <v>209</v>
      </c>
      <c r="C263" s="60" t="s">
        <v>5226</v>
      </c>
      <c r="D263" s="60">
        <v>1201</v>
      </c>
      <c r="E263" s="61">
        <v>44985</v>
      </c>
      <c r="F263" s="60">
        <v>137613</v>
      </c>
      <c r="G263" s="60" t="s">
        <v>47</v>
      </c>
      <c r="H263" s="60" t="s">
        <v>21</v>
      </c>
      <c r="I263" s="99">
        <v>3852</v>
      </c>
      <c r="J263" s="60"/>
      <c r="K263" s="60" t="s">
        <v>5228</v>
      </c>
      <c r="L263" s="28">
        <v>55738459</v>
      </c>
      <c r="M263" s="11">
        <v>45005</v>
      </c>
      <c r="N263" t="s">
        <v>864</v>
      </c>
      <c r="O263" s="270">
        <v>22245.7</v>
      </c>
      <c r="P263" s="269" t="s">
        <v>5402</v>
      </c>
    </row>
    <row r="264" spans="1:16">
      <c r="A264" s="60" t="s">
        <v>166</v>
      </c>
      <c r="B264" s="60" t="s">
        <v>209</v>
      </c>
      <c r="C264" s="60" t="s">
        <v>5226</v>
      </c>
      <c r="D264" s="60">
        <v>1201</v>
      </c>
      <c r="E264" s="61">
        <v>44985</v>
      </c>
      <c r="F264" s="60">
        <v>137613</v>
      </c>
      <c r="G264" s="60" t="s">
        <v>47</v>
      </c>
      <c r="H264" s="60" t="s">
        <v>21</v>
      </c>
      <c r="I264" s="99">
        <v>4257</v>
      </c>
      <c r="J264" s="60"/>
      <c r="K264" s="60" t="s">
        <v>5229</v>
      </c>
      <c r="L264" s="28">
        <v>55738459</v>
      </c>
      <c r="M264" s="11">
        <v>45005</v>
      </c>
      <c r="N264" t="s">
        <v>864</v>
      </c>
      <c r="O264" s="270">
        <v>22245.7</v>
      </c>
      <c r="P264" s="269" t="s">
        <v>5402</v>
      </c>
    </row>
    <row r="265" spans="1:16">
      <c r="A265" s="60" t="s">
        <v>166</v>
      </c>
      <c r="B265" s="60" t="s">
        <v>209</v>
      </c>
      <c r="C265" s="60" t="s">
        <v>5226</v>
      </c>
      <c r="D265" s="60">
        <v>1201</v>
      </c>
      <c r="E265" s="61">
        <v>44985</v>
      </c>
      <c r="F265" s="60">
        <v>137613</v>
      </c>
      <c r="G265" s="60" t="s">
        <v>47</v>
      </c>
      <c r="H265" s="60" t="s">
        <v>21</v>
      </c>
      <c r="I265" s="99">
        <v>1930.5</v>
      </c>
      <c r="J265" s="60"/>
      <c r="K265" s="60" t="s">
        <v>5135</v>
      </c>
      <c r="L265" s="28">
        <v>55738459</v>
      </c>
      <c r="M265" s="11">
        <v>45005</v>
      </c>
      <c r="N265" t="s">
        <v>864</v>
      </c>
      <c r="O265" s="270">
        <v>22245.7</v>
      </c>
      <c r="P265" s="269" t="s">
        <v>5402</v>
      </c>
    </row>
    <row r="266" spans="1:16">
      <c r="A266" s="60" t="s">
        <v>166</v>
      </c>
      <c r="B266" s="60" t="s">
        <v>209</v>
      </c>
      <c r="C266" s="60" t="s">
        <v>5226</v>
      </c>
      <c r="D266" s="60">
        <v>1201</v>
      </c>
      <c r="E266" s="61">
        <v>44985</v>
      </c>
      <c r="F266" s="60">
        <v>137613</v>
      </c>
      <c r="G266" s="60" t="s">
        <v>47</v>
      </c>
      <c r="H266" s="60" t="s">
        <v>21</v>
      </c>
      <c r="I266" s="99">
        <v>960</v>
      </c>
      <c r="J266" s="60"/>
      <c r="K266" s="60" t="s">
        <v>5136</v>
      </c>
      <c r="L266" s="28">
        <v>55738459</v>
      </c>
      <c r="M266" s="11">
        <v>45005</v>
      </c>
      <c r="N266" t="s">
        <v>864</v>
      </c>
      <c r="O266" s="270">
        <v>22245.7</v>
      </c>
      <c r="P266" s="269" t="s">
        <v>5402</v>
      </c>
    </row>
    <row r="267" spans="1:16">
      <c r="A267" s="60" t="s">
        <v>166</v>
      </c>
      <c r="B267" s="60" t="s">
        <v>209</v>
      </c>
      <c r="C267" s="60" t="s">
        <v>5226</v>
      </c>
      <c r="D267" s="60">
        <v>1201</v>
      </c>
      <c r="E267" s="61">
        <v>44985</v>
      </c>
      <c r="F267" s="60">
        <v>137613</v>
      </c>
      <c r="G267" s="60" t="s">
        <v>47</v>
      </c>
      <c r="H267" s="60" t="s">
        <v>21</v>
      </c>
      <c r="I267" s="99">
        <v>960</v>
      </c>
      <c r="J267" s="60"/>
      <c r="K267" s="60" t="s">
        <v>5230</v>
      </c>
      <c r="L267" s="28">
        <v>55738459</v>
      </c>
      <c r="M267" s="11">
        <v>45005</v>
      </c>
      <c r="N267" t="s">
        <v>864</v>
      </c>
      <c r="O267" s="270">
        <v>22245.7</v>
      </c>
      <c r="P267" s="269" t="s">
        <v>5402</v>
      </c>
    </row>
    <row r="268" spans="1:16">
      <c r="A268" s="60" t="s">
        <v>166</v>
      </c>
      <c r="B268" s="60" t="s">
        <v>209</v>
      </c>
      <c r="C268" s="60" t="s">
        <v>5226</v>
      </c>
      <c r="D268" s="60">
        <v>1201</v>
      </c>
      <c r="E268" s="61">
        <v>44985</v>
      </c>
      <c r="F268" s="60">
        <v>137613</v>
      </c>
      <c r="G268" s="60" t="s">
        <v>47</v>
      </c>
      <c r="H268" s="60" t="s">
        <v>21</v>
      </c>
      <c r="I268" s="99">
        <v>960</v>
      </c>
      <c r="J268" s="60"/>
      <c r="K268" s="60" t="s">
        <v>5231</v>
      </c>
      <c r="L268" s="28">
        <v>55738459</v>
      </c>
      <c r="M268" s="11">
        <v>45005</v>
      </c>
      <c r="N268" t="s">
        <v>864</v>
      </c>
      <c r="O268" s="270">
        <v>22245.7</v>
      </c>
      <c r="P268" s="269" t="s">
        <v>5402</v>
      </c>
    </row>
    <row r="269" spans="1:16">
      <c r="A269" s="60" t="s">
        <v>166</v>
      </c>
      <c r="B269" s="60" t="s">
        <v>209</v>
      </c>
      <c r="C269" s="60" t="s">
        <v>5226</v>
      </c>
      <c r="D269" s="60">
        <v>1201</v>
      </c>
      <c r="E269" s="61">
        <v>44985</v>
      </c>
      <c r="F269" s="60">
        <v>137613</v>
      </c>
      <c r="G269" s="60" t="s">
        <v>47</v>
      </c>
      <c r="H269" s="60" t="s">
        <v>21</v>
      </c>
      <c r="I269" s="99">
        <v>2944</v>
      </c>
      <c r="J269" s="60"/>
      <c r="K269" s="60" t="s">
        <v>5232</v>
      </c>
      <c r="L269" s="28">
        <v>55738459</v>
      </c>
      <c r="M269" s="11">
        <v>45005</v>
      </c>
      <c r="N269" t="s">
        <v>864</v>
      </c>
      <c r="O269" s="270">
        <v>22245.7</v>
      </c>
      <c r="P269" s="269" t="s">
        <v>5402</v>
      </c>
    </row>
    <row r="270" spans="1:16">
      <c r="A270" s="60" t="s">
        <v>166</v>
      </c>
      <c r="B270" s="60" t="s">
        <v>209</v>
      </c>
      <c r="C270" s="60" t="s">
        <v>5233</v>
      </c>
      <c r="D270" s="60">
        <v>1201</v>
      </c>
      <c r="E270" s="61">
        <v>44985</v>
      </c>
      <c r="F270" s="60">
        <v>138090</v>
      </c>
      <c r="G270" s="60" t="s">
        <v>47</v>
      </c>
      <c r="H270" s="60" t="s">
        <v>21</v>
      </c>
      <c r="I270" s="99">
        <v>4818</v>
      </c>
      <c r="J270" s="60"/>
      <c r="K270" s="60" t="s">
        <v>5234</v>
      </c>
      <c r="L270" s="28">
        <v>55738459</v>
      </c>
      <c r="M270" s="11">
        <v>45014</v>
      </c>
      <c r="N270" t="s">
        <v>864</v>
      </c>
      <c r="O270" s="270">
        <v>24724.5</v>
      </c>
      <c r="P270" s="269" t="s">
        <v>5400</v>
      </c>
    </row>
    <row r="271" spans="1:16">
      <c r="A271" s="60" t="s">
        <v>166</v>
      </c>
      <c r="B271" s="60" t="s">
        <v>209</v>
      </c>
      <c r="C271" s="60" t="s">
        <v>5233</v>
      </c>
      <c r="D271" s="60">
        <v>1201</v>
      </c>
      <c r="E271" s="61">
        <v>44985</v>
      </c>
      <c r="F271" s="60">
        <v>138090</v>
      </c>
      <c r="G271" s="60" t="s">
        <v>47</v>
      </c>
      <c r="H271" s="60" t="s">
        <v>21</v>
      </c>
      <c r="I271" s="99">
        <v>2706</v>
      </c>
      <c r="J271" s="60"/>
      <c r="K271" s="60" t="s">
        <v>5235</v>
      </c>
      <c r="L271" s="28">
        <v>55738459</v>
      </c>
      <c r="M271" s="11">
        <v>45014</v>
      </c>
      <c r="N271" t="s">
        <v>864</v>
      </c>
      <c r="O271" s="270">
        <v>24724.5</v>
      </c>
      <c r="P271" s="269" t="s">
        <v>5400</v>
      </c>
    </row>
    <row r="272" spans="1:16">
      <c r="A272" s="60" t="s">
        <v>166</v>
      </c>
      <c r="B272" s="60" t="s">
        <v>209</v>
      </c>
      <c r="C272" s="60" t="s">
        <v>5233</v>
      </c>
      <c r="D272" s="60">
        <v>1201</v>
      </c>
      <c r="E272" s="61">
        <v>44985</v>
      </c>
      <c r="F272" s="60">
        <v>138090</v>
      </c>
      <c r="G272" s="60" t="s">
        <v>47</v>
      </c>
      <c r="H272" s="60" t="s">
        <v>21</v>
      </c>
      <c r="I272" s="99">
        <v>2592</v>
      </c>
      <c r="J272" s="60"/>
      <c r="K272" s="60" t="s">
        <v>5236</v>
      </c>
      <c r="L272" s="28">
        <v>55738459</v>
      </c>
      <c r="M272" s="11">
        <v>45014</v>
      </c>
      <c r="N272" t="s">
        <v>864</v>
      </c>
      <c r="O272" s="270">
        <v>24724.5</v>
      </c>
      <c r="P272" s="269" t="s">
        <v>5400</v>
      </c>
    </row>
    <row r="273" spans="1:17">
      <c r="A273" s="60" t="s">
        <v>166</v>
      </c>
      <c r="B273" s="60" t="s">
        <v>209</v>
      </c>
      <c r="C273" s="60" t="s">
        <v>5233</v>
      </c>
      <c r="D273" s="60">
        <v>1201</v>
      </c>
      <c r="E273" s="61">
        <v>44985</v>
      </c>
      <c r="F273" s="60">
        <v>138090</v>
      </c>
      <c r="G273" s="60" t="s">
        <v>47</v>
      </c>
      <c r="H273" s="60" t="s">
        <v>21</v>
      </c>
      <c r="I273" s="99">
        <v>5440</v>
      </c>
      <c r="J273" s="60"/>
      <c r="K273" s="60" t="s">
        <v>5237</v>
      </c>
      <c r="L273" s="28">
        <v>55738459</v>
      </c>
      <c r="M273" s="11">
        <v>45014</v>
      </c>
      <c r="N273" t="s">
        <v>864</v>
      </c>
      <c r="O273" s="270">
        <v>24724.5</v>
      </c>
      <c r="P273" s="269" t="s">
        <v>5400</v>
      </c>
    </row>
    <row r="274" spans="1:17">
      <c r="A274" s="60" t="s">
        <v>166</v>
      </c>
      <c r="B274" s="60" t="s">
        <v>209</v>
      </c>
      <c r="C274" s="60" t="s">
        <v>5233</v>
      </c>
      <c r="D274" s="60">
        <v>1201</v>
      </c>
      <c r="E274" s="61">
        <v>44985</v>
      </c>
      <c r="F274" s="60">
        <v>138090</v>
      </c>
      <c r="G274" s="60" t="s">
        <v>47</v>
      </c>
      <c r="H274" s="60" t="s">
        <v>21</v>
      </c>
      <c r="I274" s="99">
        <v>3280</v>
      </c>
      <c r="J274" s="60"/>
      <c r="K274" s="60" t="s">
        <v>5238</v>
      </c>
      <c r="L274" s="28">
        <v>55738459</v>
      </c>
      <c r="M274" s="11">
        <v>45014</v>
      </c>
      <c r="N274" t="s">
        <v>864</v>
      </c>
      <c r="O274" s="270">
        <v>24724.5</v>
      </c>
      <c r="P274" s="269" t="s">
        <v>5400</v>
      </c>
    </row>
    <row r="275" spans="1:17">
      <c r="A275" s="60" t="s">
        <v>166</v>
      </c>
      <c r="B275" s="60" t="s">
        <v>209</v>
      </c>
      <c r="C275" s="60" t="s">
        <v>5233</v>
      </c>
      <c r="D275" s="60">
        <v>1201</v>
      </c>
      <c r="E275" s="61">
        <v>44985</v>
      </c>
      <c r="F275" s="60">
        <v>138090</v>
      </c>
      <c r="G275" s="60" t="s">
        <v>47</v>
      </c>
      <c r="H275" s="60" t="s">
        <v>21</v>
      </c>
      <c r="I275" s="99">
        <v>4894.5</v>
      </c>
      <c r="J275" s="60"/>
      <c r="K275" s="60" t="s">
        <v>5239</v>
      </c>
      <c r="L275" s="28">
        <v>55738459</v>
      </c>
      <c r="M275" s="11">
        <v>45014</v>
      </c>
      <c r="N275" t="s">
        <v>864</v>
      </c>
      <c r="O275" s="270">
        <v>24724.5</v>
      </c>
      <c r="P275" s="269" t="s">
        <v>5400</v>
      </c>
    </row>
    <row r="276" spans="1:17" hidden="1">
      <c r="A276" s="60" t="s">
        <v>166</v>
      </c>
      <c r="B276" s="60" t="s">
        <v>209</v>
      </c>
      <c r="C276" s="60" t="s">
        <v>5240</v>
      </c>
      <c r="D276" s="60">
        <v>1201</v>
      </c>
      <c r="E276" s="61">
        <v>44985</v>
      </c>
      <c r="F276" s="60">
        <v>138090</v>
      </c>
      <c r="G276" s="60" t="s">
        <v>47</v>
      </c>
      <c r="H276" s="60" t="s">
        <v>21</v>
      </c>
      <c r="I276" s="99">
        <v>114</v>
      </c>
      <c r="J276" s="60"/>
      <c r="K276" s="60" t="s">
        <v>5241</v>
      </c>
      <c r="L276" s="28">
        <v>55738459</v>
      </c>
    </row>
    <row r="277" spans="1:17" hidden="1">
      <c r="A277" s="60" t="s">
        <v>4451</v>
      </c>
      <c r="B277" s="60" t="s">
        <v>1007</v>
      </c>
      <c r="C277" s="60" t="s">
        <v>5242</v>
      </c>
      <c r="D277" s="60">
        <v>1201</v>
      </c>
      <c r="E277" s="61">
        <v>44985</v>
      </c>
      <c r="F277" s="60">
        <v>137805</v>
      </c>
      <c r="G277" s="60" t="s">
        <v>47</v>
      </c>
      <c r="H277" s="60" t="s">
        <v>77</v>
      </c>
      <c r="I277" s="99">
        <v>75386.880000000005</v>
      </c>
      <c r="J277" s="60"/>
      <c r="K277" s="60" t="s">
        <v>4454</v>
      </c>
      <c r="L277" s="28">
        <v>57316330</v>
      </c>
    </row>
    <row r="278" spans="1:17" hidden="1">
      <c r="A278" s="60" t="s">
        <v>4451</v>
      </c>
      <c r="B278" s="60" t="s">
        <v>1007</v>
      </c>
      <c r="C278" s="60" t="s">
        <v>5242</v>
      </c>
      <c r="D278" s="60">
        <v>1201</v>
      </c>
      <c r="E278" s="61">
        <v>44985</v>
      </c>
      <c r="F278" s="60">
        <v>137805</v>
      </c>
      <c r="G278" s="60" t="s">
        <v>47</v>
      </c>
      <c r="H278" s="60" t="s">
        <v>77</v>
      </c>
      <c r="I278" s="99">
        <v>37693.440000000002</v>
      </c>
      <c r="J278" s="60"/>
      <c r="K278" s="60" t="s">
        <v>4454</v>
      </c>
      <c r="L278" s="28">
        <v>57316330</v>
      </c>
    </row>
    <row r="279" spans="1:17">
      <c r="A279" s="60" t="s">
        <v>5243</v>
      </c>
      <c r="B279" s="60" t="s">
        <v>4456</v>
      </c>
      <c r="C279" s="60" t="s">
        <v>5244</v>
      </c>
      <c r="D279" s="60">
        <v>1201</v>
      </c>
      <c r="E279" s="61">
        <v>44985</v>
      </c>
      <c r="F279" s="60">
        <v>138558</v>
      </c>
      <c r="G279" s="60" t="s">
        <v>47</v>
      </c>
      <c r="H279" s="60" t="s">
        <v>21</v>
      </c>
      <c r="I279" s="99">
        <v>21</v>
      </c>
      <c r="J279" s="60"/>
      <c r="K279" s="60" t="s">
        <v>4458</v>
      </c>
      <c r="L279" s="28">
        <v>55738459</v>
      </c>
      <c r="M279" s="11">
        <v>45002</v>
      </c>
      <c r="N279" t="s">
        <v>864</v>
      </c>
      <c r="O279" s="270">
        <v>79956</v>
      </c>
      <c r="P279" s="269" t="s">
        <v>5419</v>
      </c>
      <c r="Q279" t="s">
        <v>5420</v>
      </c>
    </row>
    <row r="280" spans="1:17">
      <c r="A280" s="60" t="s">
        <v>5243</v>
      </c>
      <c r="B280" s="60" t="s">
        <v>4456</v>
      </c>
      <c r="C280" s="60" t="s">
        <v>5244</v>
      </c>
      <c r="D280" s="60">
        <v>1201</v>
      </c>
      <c r="E280" s="61">
        <v>44985</v>
      </c>
      <c r="F280" s="60">
        <v>138558</v>
      </c>
      <c r="G280" s="60" t="s">
        <v>47</v>
      </c>
      <c r="H280" s="60" t="s">
        <v>21</v>
      </c>
      <c r="I280" s="99">
        <v>1194</v>
      </c>
      <c r="J280" s="60"/>
      <c r="K280" s="60" t="s">
        <v>4458</v>
      </c>
      <c r="L280" s="28">
        <v>55738459</v>
      </c>
      <c r="M280" s="11">
        <v>45002</v>
      </c>
      <c r="N280" t="s">
        <v>864</v>
      </c>
      <c r="O280" s="270">
        <v>79956</v>
      </c>
      <c r="P280" s="269" t="s">
        <v>5419</v>
      </c>
      <c r="Q280" t="s">
        <v>5420</v>
      </c>
    </row>
    <row r="281" spans="1:17">
      <c r="A281" s="60" t="s">
        <v>5243</v>
      </c>
      <c r="B281" s="60" t="s">
        <v>4456</v>
      </c>
      <c r="C281" s="60" t="s">
        <v>5244</v>
      </c>
      <c r="D281" s="60">
        <v>1201</v>
      </c>
      <c r="E281" s="61">
        <v>44985</v>
      </c>
      <c r="F281" s="60">
        <v>138558</v>
      </c>
      <c r="G281" s="60" t="s">
        <v>47</v>
      </c>
      <c r="H281" s="60" t="s">
        <v>21</v>
      </c>
      <c r="I281" s="99">
        <v>28710</v>
      </c>
      <c r="J281" s="60"/>
      <c r="K281" s="60" t="s">
        <v>4458</v>
      </c>
      <c r="L281" s="28">
        <v>55738459</v>
      </c>
      <c r="M281" s="11">
        <v>45002</v>
      </c>
      <c r="N281" t="s">
        <v>864</v>
      </c>
      <c r="O281" s="270">
        <v>79956</v>
      </c>
      <c r="P281" s="269" t="s">
        <v>5419</v>
      </c>
      <c r="Q281" t="s">
        <v>5420</v>
      </c>
    </row>
    <row r="282" spans="1:17">
      <c r="A282" s="60" t="s">
        <v>5243</v>
      </c>
      <c r="B282" s="60" t="s">
        <v>4456</v>
      </c>
      <c r="C282" s="60" t="s">
        <v>5244</v>
      </c>
      <c r="D282" s="60">
        <v>1201</v>
      </c>
      <c r="E282" s="61">
        <v>44985</v>
      </c>
      <c r="F282" s="60">
        <v>138558</v>
      </c>
      <c r="G282" s="60" t="s">
        <v>47</v>
      </c>
      <c r="H282" s="60" t="s">
        <v>21</v>
      </c>
      <c r="I282" s="99">
        <v>720</v>
      </c>
      <c r="J282" s="60"/>
      <c r="K282" s="60" t="s">
        <v>4458</v>
      </c>
      <c r="L282" s="28">
        <v>55738459</v>
      </c>
      <c r="M282" s="11">
        <v>45002</v>
      </c>
      <c r="N282" t="s">
        <v>864</v>
      </c>
      <c r="O282" s="270">
        <v>79956</v>
      </c>
      <c r="P282" s="269" t="s">
        <v>5419</v>
      </c>
      <c r="Q282" t="s">
        <v>5420</v>
      </c>
    </row>
    <row r="283" spans="1:17">
      <c r="A283" s="60" t="s">
        <v>5243</v>
      </c>
      <c r="B283" s="60" t="s">
        <v>4456</v>
      </c>
      <c r="C283" s="60" t="s">
        <v>5244</v>
      </c>
      <c r="D283" s="60">
        <v>1201</v>
      </c>
      <c r="E283" s="61">
        <v>44985</v>
      </c>
      <c r="F283" s="60">
        <v>138558</v>
      </c>
      <c r="G283" s="60" t="s">
        <v>47</v>
      </c>
      <c r="H283" s="60" t="s">
        <v>21</v>
      </c>
      <c r="I283" s="99">
        <v>31770</v>
      </c>
      <c r="J283" s="60"/>
      <c r="K283" s="60" t="s">
        <v>4458</v>
      </c>
      <c r="L283" s="28">
        <v>55738459</v>
      </c>
      <c r="M283" s="11">
        <v>45002</v>
      </c>
      <c r="N283" t="s">
        <v>864</v>
      </c>
      <c r="O283" s="270">
        <v>79956</v>
      </c>
      <c r="P283" s="269" t="s">
        <v>5419</v>
      </c>
      <c r="Q283" t="s">
        <v>5420</v>
      </c>
    </row>
    <row r="284" spans="1:17">
      <c r="A284" s="60" t="s">
        <v>5243</v>
      </c>
      <c r="B284" s="60" t="s">
        <v>4456</v>
      </c>
      <c r="C284" s="60" t="s">
        <v>5244</v>
      </c>
      <c r="D284" s="60">
        <v>1201</v>
      </c>
      <c r="E284" s="61">
        <v>44985</v>
      </c>
      <c r="F284" s="60">
        <v>138558</v>
      </c>
      <c r="G284" s="60" t="s">
        <v>47</v>
      </c>
      <c r="H284" s="60" t="s">
        <v>21</v>
      </c>
      <c r="I284" s="99">
        <v>13656</v>
      </c>
      <c r="J284" s="60"/>
      <c r="K284" s="60" t="s">
        <v>4458</v>
      </c>
      <c r="L284" s="28">
        <v>55738459</v>
      </c>
      <c r="M284" s="11">
        <v>45002</v>
      </c>
      <c r="N284" t="s">
        <v>864</v>
      </c>
      <c r="O284" s="270">
        <v>79956</v>
      </c>
      <c r="P284" s="269" t="s">
        <v>5419</v>
      </c>
      <c r="Q284" t="s">
        <v>5420</v>
      </c>
    </row>
    <row r="285" spans="1:17">
      <c r="A285" s="60" t="s">
        <v>5243</v>
      </c>
      <c r="B285" s="60" t="s">
        <v>4456</v>
      </c>
      <c r="C285" s="60" t="s">
        <v>5244</v>
      </c>
      <c r="D285" s="60">
        <v>1201</v>
      </c>
      <c r="E285" s="61">
        <v>44985</v>
      </c>
      <c r="F285" s="60">
        <v>138558</v>
      </c>
      <c r="G285" s="60" t="s">
        <v>47</v>
      </c>
      <c r="H285" s="60" t="s">
        <v>21</v>
      </c>
      <c r="I285" s="99">
        <v>6786</v>
      </c>
      <c r="J285" s="60"/>
      <c r="K285" s="60" t="s">
        <v>5202</v>
      </c>
      <c r="L285" s="28">
        <v>55738459</v>
      </c>
      <c r="M285" s="11">
        <v>45002</v>
      </c>
      <c r="N285" t="s">
        <v>864</v>
      </c>
      <c r="O285" s="270">
        <v>79956</v>
      </c>
      <c r="P285" s="269" t="s">
        <v>5419</v>
      </c>
      <c r="Q285" t="s">
        <v>5420</v>
      </c>
    </row>
    <row r="286" spans="1:17">
      <c r="A286" s="60" t="s">
        <v>5243</v>
      </c>
      <c r="B286" s="60" t="s">
        <v>4456</v>
      </c>
      <c r="C286" s="60" t="s">
        <v>5244</v>
      </c>
      <c r="D286" s="60">
        <v>1201</v>
      </c>
      <c r="E286" s="61">
        <v>44985</v>
      </c>
      <c r="F286" s="60">
        <v>138558</v>
      </c>
      <c r="G286" s="60" t="s">
        <v>47</v>
      </c>
      <c r="H286" s="60" t="s">
        <v>21</v>
      </c>
      <c r="I286" s="99">
        <v>180</v>
      </c>
      <c r="J286" s="60"/>
      <c r="K286" s="60" t="s">
        <v>4867</v>
      </c>
      <c r="L286" s="28">
        <v>55738459</v>
      </c>
      <c r="M286" s="11">
        <v>45002</v>
      </c>
      <c r="N286" t="s">
        <v>864</v>
      </c>
      <c r="O286" s="270">
        <v>79956</v>
      </c>
      <c r="P286" s="269" t="s">
        <v>5419</v>
      </c>
      <c r="Q286" t="s">
        <v>5420</v>
      </c>
    </row>
    <row r="287" spans="1:17">
      <c r="A287" s="60" t="s">
        <v>4846</v>
      </c>
      <c r="B287" s="60" t="s">
        <v>4847</v>
      </c>
      <c r="C287" s="60" t="s">
        <v>5245</v>
      </c>
      <c r="D287" s="60">
        <v>1201</v>
      </c>
      <c r="E287" s="61">
        <v>44985</v>
      </c>
      <c r="F287" s="60">
        <v>138495</v>
      </c>
      <c r="G287" s="60" t="s">
        <v>47</v>
      </c>
      <c r="H287" s="60" t="s">
        <v>21</v>
      </c>
      <c r="I287" s="99">
        <v>28981.5</v>
      </c>
      <c r="J287" s="60"/>
      <c r="K287" s="60" t="s">
        <v>4849</v>
      </c>
      <c r="L287" s="28">
        <v>55881669</v>
      </c>
      <c r="M287" s="11">
        <v>45014</v>
      </c>
      <c r="N287" t="s">
        <v>864</v>
      </c>
      <c r="O287" s="270">
        <v>127964.17</v>
      </c>
      <c r="P287" s="269" t="s">
        <v>5398</v>
      </c>
    </row>
    <row r="288" spans="1:17">
      <c r="A288" s="60" t="s">
        <v>4846</v>
      </c>
      <c r="B288" s="60" t="s">
        <v>4847</v>
      </c>
      <c r="C288" s="60" t="s">
        <v>5245</v>
      </c>
      <c r="D288" s="60">
        <v>1201</v>
      </c>
      <c r="E288" s="61">
        <v>44985</v>
      </c>
      <c r="F288" s="60">
        <v>138495</v>
      </c>
      <c r="G288" s="60" t="s">
        <v>47</v>
      </c>
      <c r="H288" s="60" t="s">
        <v>21</v>
      </c>
      <c r="I288" s="99">
        <v>38468.25</v>
      </c>
      <c r="J288" s="60"/>
      <c r="K288" s="60" t="s">
        <v>4849</v>
      </c>
      <c r="L288" s="28">
        <v>55881669</v>
      </c>
      <c r="M288" s="11">
        <v>45014</v>
      </c>
      <c r="N288" t="s">
        <v>864</v>
      </c>
      <c r="O288" s="270">
        <v>127964.17</v>
      </c>
      <c r="P288" s="269" t="s">
        <v>5398</v>
      </c>
    </row>
    <row r="289" spans="1:16">
      <c r="A289" s="60" t="s">
        <v>4846</v>
      </c>
      <c r="B289" s="60" t="s">
        <v>4847</v>
      </c>
      <c r="C289" s="60" t="s">
        <v>5245</v>
      </c>
      <c r="D289" s="60">
        <v>1201</v>
      </c>
      <c r="E289" s="61">
        <v>44985</v>
      </c>
      <c r="F289" s="60">
        <v>138495</v>
      </c>
      <c r="G289" s="60" t="s">
        <v>47</v>
      </c>
      <c r="H289" s="60" t="s">
        <v>21</v>
      </c>
      <c r="I289" s="99">
        <v>26190</v>
      </c>
      <c r="J289" s="60"/>
      <c r="K289" s="60" t="s">
        <v>4850</v>
      </c>
      <c r="L289" s="28">
        <v>55881669</v>
      </c>
      <c r="M289" s="11">
        <v>45014</v>
      </c>
      <c r="N289" t="s">
        <v>864</v>
      </c>
      <c r="O289" s="270">
        <v>127964.17</v>
      </c>
      <c r="P289" s="269" t="s">
        <v>5398</v>
      </c>
    </row>
    <row r="290" spans="1:16">
      <c r="A290" s="60" t="s">
        <v>4846</v>
      </c>
      <c r="B290" s="60" t="s">
        <v>4847</v>
      </c>
      <c r="C290" s="60" t="s">
        <v>5245</v>
      </c>
      <c r="D290" s="60">
        <v>1201</v>
      </c>
      <c r="E290" s="61">
        <v>44985</v>
      </c>
      <c r="F290" s="60">
        <v>138495</v>
      </c>
      <c r="G290" s="60" t="s">
        <v>47</v>
      </c>
      <c r="H290" s="60" t="s">
        <v>21</v>
      </c>
      <c r="I290" s="99">
        <v>9585</v>
      </c>
      <c r="J290" s="60"/>
      <c r="K290" s="60" t="s">
        <v>4850</v>
      </c>
      <c r="L290" s="28">
        <v>55881669</v>
      </c>
      <c r="M290" s="11">
        <v>45014</v>
      </c>
      <c r="N290" t="s">
        <v>864</v>
      </c>
      <c r="O290" s="270">
        <v>127964.17</v>
      </c>
      <c r="P290" s="269" t="s">
        <v>5398</v>
      </c>
    </row>
    <row r="291" spans="1:16">
      <c r="A291" s="60" t="s">
        <v>4846</v>
      </c>
      <c r="B291" s="60" t="s">
        <v>4847</v>
      </c>
      <c r="C291" s="60" t="s">
        <v>5245</v>
      </c>
      <c r="D291" s="60">
        <v>1201</v>
      </c>
      <c r="E291" s="61">
        <v>44985</v>
      </c>
      <c r="F291" s="60">
        <v>138495</v>
      </c>
      <c r="G291" s="60" t="s">
        <v>47</v>
      </c>
      <c r="H291" s="60" t="s">
        <v>21</v>
      </c>
      <c r="I291" s="99">
        <v>7380</v>
      </c>
      <c r="J291" s="60"/>
      <c r="K291" s="60" t="s">
        <v>4851</v>
      </c>
      <c r="L291" s="28">
        <v>55881669</v>
      </c>
      <c r="M291" s="11">
        <v>45014</v>
      </c>
      <c r="N291" t="s">
        <v>864</v>
      </c>
      <c r="O291" s="270">
        <v>127964.17</v>
      </c>
      <c r="P291" s="269" t="s">
        <v>5398</v>
      </c>
    </row>
    <row r="292" spans="1:16">
      <c r="A292" s="60" t="s">
        <v>4847</v>
      </c>
      <c r="B292" s="60" t="s">
        <v>4847</v>
      </c>
      <c r="C292" s="60" t="s">
        <v>5245</v>
      </c>
      <c r="D292" s="60">
        <v>1201</v>
      </c>
      <c r="E292" s="61">
        <v>44985</v>
      </c>
      <c r="F292" s="60">
        <v>138495</v>
      </c>
      <c r="G292" s="60" t="s">
        <v>47</v>
      </c>
      <c r="H292" s="60" t="s">
        <v>21</v>
      </c>
      <c r="I292" s="99">
        <v>14866.28</v>
      </c>
      <c r="J292" s="60"/>
      <c r="K292" s="60" t="s">
        <v>5166</v>
      </c>
      <c r="L292" s="28">
        <v>57376210</v>
      </c>
      <c r="M292" s="11">
        <v>45014</v>
      </c>
      <c r="N292" t="s">
        <v>864</v>
      </c>
      <c r="O292" s="270">
        <v>127964.17</v>
      </c>
      <c r="P292" s="269" t="s">
        <v>5398</v>
      </c>
    </row>
    <row r="293" spans="1:16">
      <c r="A293" s="60" t="s">
        <v>4847</v>
      </c>
      <c r="B293" s="60" t="s">
        <v>4847</v>
      </c>
      <c r="C293" s="60" t="s">
        <v>5245</v>
      </c>
      <c r="D293" s="60">
        <v>1201</v>
      </c>
      <c r="E293" s="61">
        <v>44985</v>
      </c>
      <c r="F293" s="60">
        <v>138495</v>
      </c>
      <c r="G293" s="60" t="s">
        <v>47</v>
      </c>
      <c r="H293" s="60" t="s">
        <v>21</v>
      </c>
      <c r="I293" s="99">
        <v>2448.54</v>
      </c>
      <c r="J293" s="60"/>
      <c r="K293" s="60" t="s">
        <v>5139</v>
      </c>
      <c r="L293" s="28">
        <v>57376210</v>
      </c>
      <c r="M293" s="11">
        <v>45014</v>
      </c>
      <c r="N293" t="s">
        <v>864</v>
      </c>
      <c r="O293" s="270">
        <v>127964.17</v>
      </c>
      <c r="P293" s="269" t="s">
        <v>5398</v>
      </c>
    </row>
    <row r="294" spans="1:16">
      <c r="A294" s="60" t="s">
        <v>4847</v>
      </c>
      <c r="B294" s="60" t="s">
        <v>4847</v>
      </c>
      <c r="C294" s="60" t="s">
        <v>5245</v>
      </c>
      <c r="D294" s="60">
        <v>1201</v>
      </c>
      <c r="E294" s="61">
        <v>44985</v>
      </c>
      <c r="F294" s="60">
        <v>138495</v>
      </c>
      <c r="G294" s="60" t="s">
        <v>47</v>
      </c>
      <c r="H294" s="60" t="s">
        <v>21</v>
      </c>
      <c r="I294" s="99">
        <v>44.6</v>
      </c>
      <c r="J294" s="60"/>
      <c r="K294" s="60" t="s">
        <v>5246</v>
      </c>
      <c r="L294" s="28">
        <v>57376210</v>
      </c>
      <c r="M294" s="11">
        <v>45014</v>
      </c>
      <c r="N294" t="s">
        <v>864</v>
      </c>
      <c r="O294" s="270">
        <v>127964.17</v>
      </c>
      <c r="P294" s="269" t="s">
        <v>5398</v>
      </c>
    </row>
    <row r="295" spans="1:16">
      <c r="A295" s="60" t="s">
        <v>166</v>
      </c>
      <c r="B295" s="60" t="s">
        <v>292</v>
      </c>
      <c r="C295" s="60" t="s">
        <v>5247</v>
      </c>
      <c r="D295" s="60">
        <v>1201</v>
      </c>
      <c r="E295" s="61">
        <v>44985</v>
      </c>
      <c r="F295" s="60">
        <v>138864</v>
      </c>
      <c r="G295" s="60" t="s">
        <v>47</v>
      </c>
      <c r="H295" s="60" t="s">
        <v>21</v>
      </c>
      <c r="I295" s="99">
        <v>4852.2700000000004</v>
      </c>
      <c r="J295" s="60"/>
      <c r="K295" s="60" t="s">
        <v>5248</v>
      </c>
      <c r="L295" s="28">
        <v>55738459</v>
      </c>
      <c r="M295" s="11">
        <v>45009</v>
      </c>
      <c r="N295" t="s">
        <v>864</v>
      </c>
      <c r="O295" s="270">
        <v>18174.07</v>
      </c>
      <c r="P295" s="269" t="s">
        <v>5397</v>
      </c>
    </row>
    <row r="296" spans="1:16">
      <c r="A296" s="60" t="s">
        <v>166</v>
      </c>
      <c r="B296" s="60" t="s">
        <v>292</v>
      </c>
      <c r="C296" s="60" t="s">
        <v>5247</v>
      </c>
      <c r="D296" s="60">
        <v>1201</v>
      </c>
      <c r="E296" s="61">
        <v>44985</v>
      </c>
      <c r="F296" s="60">
        <v>138864</v>
      </c>
      <c r="G296" s="60" t="s">
        <v>47</v>
      </c>
      <c r="H296" s="60" t="s">
        <v>21</v>
      </c>
      <c r="I296" s="99">
        <v>5104.1000000000004</v>
      </c>
      <c r="J296" s="60"/>
      <c r="K296" s="60" t="s">
        <v>4539</v>
      </c>
      <c r="L296" s="28">
        <v>55738459</v>
      </c>
      <c r="M296" s="11">
        <v>45009</v>
      </c>
      <c r="N296" t="s">
        <v>864</v>
      </c>
      <c r="O296" s="270">
        <v>18174.07</v>
      </c>
      <c r="P296" s="269" t="s">
        <v>5397</v>
      </c>
    </row>
    <row r="297" spans="1:16">
      <c r="A297" s="60" t="s">
        <v>166</v>
      </c>
      <c r="B297" s="60" t="s">
        <v>292</v>
      </c>
      <c r="C297" s="60" t="s">
        <v>5247</v>
      </c>
      <c r="D297" s="60">
        <v>1201</v>
      </c>
      <c r="E297" s="61">
        <v>44985</v>
      </c>
      <c r="F297" s="60">
        <v>138864</v>
      </c>
      <c r="G297" s="60" t="s">
        <v>47</v>
      </c>
      <c r="H297" s="60" t="s">
        <v>21</v>
      </c>
      <c r="I297" s="99">
        <v>8217.7000000000007</v>
      </c>
      <c r="J297" s="60"/>
      <c r="K297" s="60" t="s">
        <v>5190</v>
      </c>
      <c r="L297" s="28">
        <v>55738459</v>
      </c>
      <c r="M297" s="11">
        <v>45009</v>
      </c>
      <c r="N297" t="s">
        <v>864</v>
      </c>
      <c r="O297" s="270">
        <v>18174.07</v>
      </c>
      <c r="P297" s="269" t="s">
        <v>5397</v>
      </c>
    </row>
    <row r="298" spans="1:16">
      <c r="A298" s="60" t="s">
        <v>5249</v>
      </c>
      <c r="B298" s="60" t="s">
        <v>405</v>
      </c>
      <c r="C298" s="60" t="s">
        <v>5250</v>
      </c>
      <c r="D298" s="60">
        <v>1204</v>
      </c>
      <c r="E298" s="61">
        <v>44985</v>
      </c>
      <c r="F298" s="60">
        <v>138061</v>
      </c>
      <c r="G298" s="60" t="s">
        <v>47</v>
      </c>
      <c r="H298" s="60" t="s">
        <v>128</v>
      </c>
      <c r="I298" s="99">
        <v>12393</v>
      </c>
      <c r="J298" s="60"/>
      <c r="K298" s="60" t="s">
        <v>5251</v>
      </c>
      <c r="L298" s="28">
        <v>57225201</v>
      </c>
      <c r="M298" s="11">
        <v>45002</v>
      </c>
      <c r="N298" t="s">
        <v>865</v>
      </c>
      <c r="O298" s="131">
        <v>541051.1</v>
      </c>
    </row>
    <row r="299" spans="1:16">
      <c r="A299" s="60" t="s">
        <v>5249</v>
      </c>
      <c r="B299" s="60" t="s">
        <v>405</v>
      </c>
      <c r="C299" s="60" t="s">
        <v>5250</v>
      </c>
      <c r="D299" s="60">
        <v>1204</v>
      </c>
      <c r="E299" s="61">
        <v>44985</v>
      </c>
      <c r="F299" s="60">
        <v>138061</v>
      </c>
      <c r="G299" s="60" t="s">
        <v>47</v>
      </c>
      <c r="H299" s="60" t="s">
        <v>128</v>
      </c>
      <c r="I299" s="99">
        <v>12393</v>
      </c>
      <c r="J299" s="60"/>
      <c r="K299" s="60" t="s">
        <v>5252</v>
      </c>
      <c r="L299" s="28">
        <v>57225201</v>
      </c>
      <c r="M299" s="11">
        <v>45002</v>
      </c>
      <c r="N299" t="s">
        <v>865</v>
      </c>
      <c r="O299" s="131">
        <v>541051.1</v>
      </c>
    </row>
    <row r="300" spans="1:16">
      <c r="A300" s="60" t="s">
        <v>5249</v>
      </c>
      <c r="B300" s="60" t="s">
        <v>405</v>
      </c>
      <c r="C300" s="60" t="s">
        <v>5250</v>
      </c>
      <c r="D300" s="60">
        <v>1204</v>
      </c>
      <c r="E300" s="61">
        <v>44985</v>
      </c>
      <c r="F300" s="60">
        <v>138061</v>
      </c>
      <c r="G300" s="60" t="s">
        <v>47</v>
      </c>
      <c r="H300" s="60" t="s">
        <v>128</v>
      </c>
      <c r="I300" s="99">
        <v>12393</v>
      </c>
      <c r="J300" s="60"/>
      <c r="K300" s="60" t="s">
        <v>5253</v>
      </c>
      <c r="L300" s="28">
        <v>57225201</v>
      </c>
      <c r="M300" s="11">
        <v>45002</v>
      </c>
      <c r="N300" t="s">
        <v>865</v>
      </c>
      <c r="O300" s="131">
        <v>541051.1</v>
      </c>
    </row>
    <row r="301" spans="1:16">
      <c r="A301" s="60" t="s">
        <v>5249</v>
      </c>
      <c r="B301" s="60" t="s">
        <v>405</v>
      </c>
      <c r="C301" s="60" t="s">
        <v>5250</v>
      </c>
      <c r="D301" s="60">
        <v>1204</v>
      </c>
      <c r="E301" s="61">
        <v>44985</v>
      </c>
      <c r="F301" s="60">
        <v>138061</v>
      </c>
      <c r="G301" s="60" t="s">
        <v>47</v>
      </c>
      <c r="H301" s="60" t="s">
        <v>128</v>
      </c>
      <c r="I301" s="99">
        <v>12395.55</v>
      </c>
      <c r="J301" s="60"/>
      <c r="K301" s="60" t="s">
        <v>5254</v>
      </c>
      <c r="L301" s="28">
        <v>57225201</v>
      </c>
      <c r="M301" s="11">
        <v>45002</v>
      </c>
      <c r="N301" t="s">
        <v>865</v>
      </c>
      <c r="O301" s="131">
        <v>541051.1</v>
      </c>
    </row>
    <row r="302" spans="1:16">
      <c r="A302" s="60" t="s">
        <v>5249</v>
      </c>
      <c r="B302" s="60" t="s">
        <v>405</v>
      </c>
      <c r="C302" s="60" t="s">
        <v>5250</v>
      </c>
      <c r="D302" s="60">
        <v>1204</v>
      </c>
      <c r="E302" s="61">
        <v>44985</v>
      </c>
      <c r="F302" s="60">
        <v>138061</v>
      </c>
      <c r="G302" s="60" t="s">
        <v>47</v>
      </c>
      <c r="H302" s="60" t="s">
        <v>128</v>
      </c>
      <c r="I302" s="99">
        <v>12393</v>
      </c>
      <c r="J302" s="60"/>
      <c r="K302" s="60" t="s">
        <v>5255</v>
      </c>
      <c r="L302" s="28">
        <v>57225201</v>
      </c>
      <c r="M302" s="11">
        <v>45002</v>
      </c>
      <c r="N302" t="s">
        <v>865</v>
      </c>
      <c r="O302" s="131">
        <v>541051.1</v>
      </c>
    </row>
    <row r="303" spans="1:16">
      <c r="A303" s="60" t="s">
        <v>5249</v>
      </c>
      <c r="B303" s="60" t="s">
        <v>405</v>
      </c>
      <c r="C303" s="60" t="s">
        <v>5250</v>
      </c>
      <c r="D303" s="60">
        <v>1204</v>
      </c>
      <c r="E303" s="61">
        <v>44985</v>
      </c>
      <c r="F303" s="60">
        <v>138061</v>
      </c>
      <c r="G303" s="60" t="s">
        <v>47</v>
      </c>
      <c r="H303" s="60" t="s">
        <v>128</v>
      </c>
      <c r="I303" s="99">
        <v>12393</v>
      </c>
      <c r="J303" s="60"/>
      <c r="K303" s="60" t="s">
        <v>5256</v>
      </c>
      <c r="L303" s="28">
        <v>57225201</v>
      </c>
      <c r="M303" s="11">
        <v>45002</v>
      </c>
      <c r="N303" t="s">
        <v>865</v>
      </c>
      <c r="O303" s="131">
        <v>541051.1</v>
      </c>
    </row>
    <row r="304" spans="1:16">
      <c r="A304" s="60" t="s">
        <v>5249</v>
      </c>
      <c r="B304" s="60" t="s">
        <v>405</v>
      </c>
      <c r="C304" s="60" t="s">
        <v>5250</v>
      </c>
      <c r="D304" s="60">
        <v>1204</v>
      </c>
      <c r="E304" s="61">
        <v>44985</v>
      </c>
      <c r="F304" s="60">
        <v>138061</v>
      </c>
      <c r="G304" s="60" t="s">
        <v>47</v>
      </c>
      <c r="H304" s="60" t="s">
        <v>128</v>
      </c>
      <c r="I304" s="99">
        <v>58124.66</v>
      </c>
      <c r="J304" s="60"/>
      <c r="K304" s="60" t="s">
        <v>5257</v>
      </c>
      <c r="L304" s="28">
        <v>57225201</v>
      </c>
      <c r="M304" s="11">
        <v>45002</v>
      </c>
      <c r="N304" t="s">
        <v>865</v>
      </c>
      <c r="O304" s="131">
        <v>541051.1</v>
      </c>
    </row>
    <row r="305" spans="1:15">
      <c r="A305" s="60" t="s">
        <v>5249</v>
      </c>
      <c r="B305" s="60" t="s">
        <v>405</v>
      </c>
      <c r="C305" s="60" t="s">
        <v>5250</v>
      </c>
      <c r="D305" s="60">
        <v>1204</v>
      </c>
      <c r="E305" s="61">
        <v>44985</v>
      </c>
      <c r="F305" s="60">
        <v>138061</v>
      </c>
      <c r="G305" s="60" t="s">
        <v>47</v>
      </c>
      <c r="H305" s="60" t="s">
        <v>128</v>
      </c>
      <c r="I305" s="99">
        <v>10323</v>
      </c>
      <c r="J305" s="60"/>
      <c r="K305" s="60" t="s">
        <v>5258</v>
      </c>
      <c r="L305" s="28">
        <v>57225201</v>
      </c>
      <c r="M305" s="11">
        <v>45002</v>
      </c>
      <c r="N305" t="s">
        <v>865</v>
      </c>
      <c r="O305" s="131">
        <v>541051.1</v>
      </c>
    </row>
    <row r="306" spans="1:15">
      <c r="A306" s="60" t="s">
        <v>5249</v>
      </c>
      <c r="B306" s="60" t="s">
        <v>405</v>
      </c>
      <c r="C306" s="60" t="s">
        <v>5250</v>
      </c>
      <c r="D306" s="60">
        <v>1204</v>
      </c>
      <c r="E306" s="61">
        <v>44985</v>
      </c>
      <c r="F306" s="60">
        <v>138061</v>
      </c>
      <c r="G306" s="60" t="s">
        <v>47</v>
      </c>
      <c r="H306" s="60" t="s">
        <v>128</v>
      </c>
      <c r="I306" s="99">
        <v>57943.64</v>
      </c>
      <c r="J306" s="60"/>
      <c r="K306" s="60" t="s">
        <v>5259</v>
      </c>
      <c r="L306" s="28">
        <v>57225201</v>
      </c>
      <c r="M306" s="11">
        <v>45002</v>
      </c>
      <c r="N306" t="s">
        <v>865</v>
      </c>
      <c r="O306" s="131">
        <v>541051.1</v>
      </c>
    </row>
    <row r="307" spans="1:15">
      <c r="A307" s="60" t="s">
        <v>5249</v>
      </c>
      <c r="B307" s="60" t="s">
        <v>405</v>
      </c>
      <c r="C307" s="60" t="s">
        <v>5250</v>
      </c>
      <c r="D307" s="60">
        <v>1204</v>
      </c>
      <c r="E307" s="61">
        <v>44985</v>
      </c>
      <c r="F307" s="60">
        <v>138061</v>
      </c>
      <c r="G307" s="60" t="s">
        <v>47</v>
      </c>
      <c r="H307" s="60" t="s">
        <v>128</v>
      </c>
      <c r="I307" s="99">
        <v>10517.25</v>
      </c>
      <c r="J307" s="60"/>
      <c r="K307" s="60" t="s">
        <v>5260</v>
      </c>
      <c r="L307" s="28">
        <v>57225201</v>
      </c>
      <c r="M307" s="11">
        <v>45002</v>
      </c>
      <c r="N307" t="s">
        <v>865</v>
      </c>
      <c r="O307" s="131">
        <v>541051.1</v>
      </c>
    </row>
    <row r="308" spans="1:15">
      <c r="A308" s="60" t="s">
        <v>5249</v>
      </c>
      <c r="B308" s="60" t="s">
        <v>405</v>
      </c>
      <c r="C308" s="60" t="s">
        <v>5250</v>
      </c>
      <c r="D308" s="60">
        <v>1204</v>
      </c>
      <c r="E308" s="61">
        <v>44985</v>
      </c>
      <c r="F308" s="60">
        <v>138061</v>
      </c>
      <c r="G308" s="60" t="s">
        <v>47</v>
      </c>
      <c r="H308" s="60" t="s">
        <v>128</v>
      </c>
      <c r="I308" s="99">
        <v>58710.82</v>
      </c>
      <c r="J308" s="60"/>
      <c r="K308" s="60" t="s">
        <v>5261</v>
      </c>
      <c r="L308" s="28">
        <v>57225201</v>
      </c>
      <c r="M308" s="11">
        <v>45002</v>
      </c>
      <c r="N308" t="s">
        <v>865</v>
      </c>
      <c r="O308" s="131">
        <v>541051.1</v>
      </c>
    </row>
    <row r="309" spans="1:15">
      <c r="A309" s="60" t="s">
        <v>5249</v>
      </c>
      <c r="B309" s="60" t="s">
        <v>405</v>
      </c>
      <c r="C309" s="60" t="s">
        <v>5250</v>
      </c>
      <c r="D309" s="60">
        <v>1204</v>
      </c>
      <c r="E309" s="61">
        <v>44985</v>
      </c>
      <c r="F309" s="60">
        <v>138061</v>
      </c>
      <c r="G309" s="60" t="s">
        <v>47</v>
      </c>
      <c r="H309" s="60" t="s">
        <v>128</v>
      </c>
      <c r="I309" s="99">
        <v>10526.5</v>
      </c>
      <c r="J309" s="60"/>
      <c r="K309" s="60" t="s">
        <v>5262</v>
      </c>
      <c r="L309" s="28">
        <v>57225201</v>
      </c>
      <c r="M309" s="11">
        <v>45002</v>
      </c>
      <c r="N309" t="s">
        <v>865</v>
      </c>
      <c r="O309" s="131">
        <v>541051.1</v>
      </c>
    </row>
    <row r="310" spans="1:15">
      <c r="A310" s="60" t="s">
        <v>5249</v>
      </c>
      <c r="B310" s="60" t="s">
        <v>405</v>
      </c>
      <c r="C310" s="60" t="s">
        <v>5250</v>
      </c>
      <c r="D310" s="60">
        <v>1204</v>
      </c>
      <c r="E310" s="61">
        <v>44985</v>
      </c>
      <c r="F310" s="60">
        <v>138061</v>
      </c>
      <c r="G310" s="60" t="s">
        <v>47</v>
      </c>
      <c r="H310" s="60" t="s">
        <v>128</v>
      </c>
      <c r="I310" s="99">
        <v>58228.1</v>
      </c>
      <c r="J310" s="60"/>
      <c r="K310" s="60" t="s">
        <v>5263</v>
      </c>
      <c r="L310" s="28">
        <v>57225201</v>
      </c>
      <c r="M310" s="11">
        <v>45002</v>
      </c>
      <c r="N310" t="s">
        <v>865</v>
      </c>
      <c r="O310" s="131">
        <v>541051.1</v>
      </c>
    </row>
    <row r="311" spans="1:15">
      <c r="A311" s="60" t="s">
        <v>5249</v>
      </c>
      <c r="B311" s="60" t="s">
        <v>405</v>
      </c>
      <c r="C311" s="60" t="s">
        <v>5250</v>
      </c>
      <c r="D311" s="60">
        <v>1204</v>
      </c>
      <c r="E311" s="61">
        <v>44985</v>
      </c>
      <c r="F311" s="60">
        <v>138061</v>
      </c>
      <c r="G311" s="60" t="s">
        <v>47</v>
      </c>
      <c r="H311" s="60" t="s">
        <v>128</v>
      </c>
      <c r="I311" s="99">
        <v>10415.5</v>
      </c>
      <c r="J311" s="60"/>
      <c r="K311" s="60" t="s">
        <v>5264</v>
      </c>
      <c r="L311" s="28">
        <v>57225201</v>
      </c>
      <c r="M311" s="11">
        <v>45002</v>
      </c>
      <c r="N311" t="s">
        <v>865</v>
      </c>
      <c r="O311" s="131">
        <v>541051.1</v>
      </c>
    </row>
    <row r="312" spans="1:15">
      <c r="A312" s="60" t="s">
        <v>5249</v>
      </c>
      <c r="B312" s="60" t="s">
        <v>405</v>
      </c>
      <c r="C312" s="60" t="s">
        <v>5250</v>
      </c>
      <c r="D312" s="60">
        <v>1204</v>
      </c>
      <c r="E312" s="61">
        <v>44985</v>
      </c>
      <c r="F312" s="60">
        <v>138061</v>
      </c>
      <c r="G312" s="60" t="s">
        <v>47</v>
      </c>
      <c r="H312" s="60" t="s">
        <v>128</v>
      </c>
      <c r="I312" s="99">
        <v>36007.019999999997</v>
      </c>
      <c r="J312" s="60"/>
      <c r="K312" s="60" t="s">
        <v>5265</v>
      </c>
      <c r="L312" s="28">
        <v>57225201</v>
      </c>
      <c r="M312" s="11">
        <v>45002</v>
      </c>
      <c r="N312" t="s">
        <v>865</v>
      </c>
      <c r="O312" s="131">
        <v>541051.1</v>
      </c>
    </row>
    <row r="313" spans="1:15">
      <c r="A313" s="60" t="s">
        <v>5249</v>
      </c>
      <c r="B313" s="60" t="s">
        <v>405</v>
      </c>
      <c r="C313" s="60" t="s">
        <v>5250</v>
      </c>
      <c r="D313" s="60">
        <v>1204</v>
      </c>
      <c r="E313" s="61">
        <v>44985</v>
      </c>
      <c r="F313" s="60">
        <v>138061</v>
      </c>
      <c r="G313" s="60" t="s">
        <v>47</v>
      </c>
      <c r="H313" s="60" t="s">
        <v>128</v>
      </c>
      <c r="I313" s="99">
        <v>6763.68</v>
      </c>
      <c r="J313" s="60"/>
      <c r="K313" s="60" t="s">
        <v>5266</v>
      </c>
      <c r="L313" s="28">
        <v>57225201</v>
      </c>
      <c r="M313" s="11">
        <v>45002</v>
      </c>
      <c r="N313" t="s">
        <v>865</v>
      </c>
      <c r="O313" s="131">
        <v>541051.1</v>
      </c>
    </row>
    <row r="314" spans="1:15">
      <c r="A314" s="60" t="s">
        <v>5249</v>
      </c>
      <c r="B314" s="60" t="s">
        <v>405</v>
      </c>
      <c r="C314" s="60" t="s">
        <v>5250</v>
      </c>
      <c r="D314" s="60">
        <v>1204</v>
      </c>
      <c r="E314" s="61">
        <v>44985</v>
      </c>
      <c r="F314" s="60">
        <v>138061</v>
      </c>
      <c r="G314" s="60" t="s">
        <v>47</v>
      </c>
      <c r="H314" s="60" t="s">
        <v>128</v>
      </c>
      <c r="I314" s="99">
        <v>58496.34</v>
      </c>
      <c r="J314" s="60"/>
      <c r="K314" s="60" t="s">
        <v>5267</v>
      </c>
      <c r="L314" s="28">
        <v>57225201</v>
      </c>
      <c r="M314" s="11">
        <v>45002</v>
      </c>
      <c r="N314" t="s">
        <v>865</v>
      </c>
      <c r="O314" s="131">
        <v>541051.1</v>
      </c>
    </row>
    <row r="315" spans="1:15">
      <c r="A315" s="60" t="s">
        <v>5249</v>
      </c>
      <c r="B315" s="60" t="s">
        <v>405</v>
      </c>
      <c r="C315" s="60" t="s">
        <v>5250</v>
      </c>
      <c r="D315" s="60">
        <v>1204</v>
      </c>
      <c r="E315" s="61">
        <v>44985</v>
      </c>
      <c r="F315" s="60">
        <v>138061</v>
      </c>
      <c r="G315" s="60" t="s">
        <v>47</v>
      </c>
      <c r="H315" s="60" t="s">
        <v>128</v>
      </c>
      <c r="I315" s="99">
        <v>10468.92</v>
      </c>
      <c r="J315" s="60"/>
      <c r="K315" s="60" t="s">
        <v>5268</v>
      </c>
      <c r="L315" s="28">
        <v>57225201</v>
      </c>
      <c r="M315" s="11">
        <v>45002</v>
      </c>
      <c r="N315" t="s">
        <v>865</v>
      </c>
      <c r="O315" s="131">
        <v>541051.1</v>
      </c>
    </row>
    <row r="316" spans="1:15">
      <c r="A316" s="60" t="s">
        <v>5249</v>
      </c>
      <c r="B316" s="60" t="s">
        <v>405</v>
      </c>
      <c r="C316" s="60" t="s">
        <v>5250</v>
      </c>
      <c r="D316" s="60">
        <v>1204</v>
      </c>
      <c r="E316" s="61">
        <v>44985</v>
      </c>
      <c r="F316" s="60">
        <v>138061</v>
      </c>
      <c r="G316" s="60" t="s">
        <v>47</v>
      </c>
      <c r="H316" s="60" t="s">
        <v>128</v>
      </c>
      <c r="I316" s="99">
        <v>33766.32</v>
      </c>
      <c r="J316" s="60"/>
      <c r="K316" s="60" t="s">
        <v>5269</v>
      </c>
      <c r="L316" s="28">
        <v>57225201</v>
      </c>
      <c r="M316" s="11">
        <v>45002</v>
      </c>
      <c r="N316" t="s">
        <v>865</v>
      </c>
      <c r="O316" s="131">
        <v>541051.1</v>
      </c>
    </row>
    <row r="317" spans="1:15">
      <c r="A317" s="60" t="s">
        <v>5249</v>
      </c>
      <c r="B317" s="60" t="s">
        <v>405</v>
      </c>
      <c r="C317" s="60" t="s">
        <v>5250</v>
      </c>
      <c r="D317" s="60">
        <v>1204</v>
      </c>
      <c r="E317" s="61">
        <v>44985</v>
      </c>
      <c r="F317" s="60">
        <v>138061</v>
      </c>
      <c r="G317" s="60" t="s">
        <v>47</v>
      </c>
      <c r="H317" s="60" t="s">
        <v>128</v>
      </c>
      <c r="I317" s="99">
        <v>6396.04</v>
      </c>
      <c r="J317" s="60"/>
      <c r="K317" s="60" t="s">
        <v>5270</v>
      </c>
      <c r="L317" s="28">
        <v>57225201</v>
      </c>
      <c r="M317" s="11">
        <v>45002</v>
      </c>
      <c r="N317" t="s">
        <v>865</v>
      </c>
      <c r="O317" s="131">
        <v>541051.1</v>
      </c>
    </row>
    <row r="318" spans="1:15">
      <c r="A318" s="60" t="s">
        <v>5249</v>
      </c>
      <c r="B318" s="60" t="s">
        <v>405</v>
      </c>
      <c r="C318" s="60" t="s">
        <v>5250</v>
      </c>
      <c r="D318" s="60">
        <v>1204</v>
      </c>
      <c r="E318" s="61">
        <v>44985</v>
      </c>
      <c r="F318" s="60">
        <v>138061</v>
      </c>
      <c r="G318" s="60" t="s">
        <v>47</v>
      </c>
      <c r="H318" s="60" t="s">
        <v>128</v>
      </c>
      <c r="I318" s="99">
        <v>33750.160000000003</v>
      </c>
      <c r="J318" s="60"/>
      <c r="K318" s="60" t="s">
        <v>5271</v>
      </c>
      <c r="L318" s="28">
        <v>57225201</v>
      </c>
      <c r="M318" s="11">
        <v>45002</v>
      </c>
      <c r="N318" t="s">
        <v>865</v>
      </c>
      <c r="O318" s="131">
        <v>541051.1</v>
      </c>
    </row>
    <row r="319" spans="1:15">
      <c r="A319" s="60" t="s">
        <v>5249</v>
      </c>
      <c r="B319" s="60" t="s">
        <v>405</v>
      </c>
      <c r="C319" s="60" t="s">
        <v>5250</v>
      </c>
      <c r="D319" s="60">
        <v>1204</v>
      </c>
      <c r="E319" s="61">
        <v>44985</v>
      </c>
      <c r="F319" s="60">
        <v>138061</v>
      </c>
      <c r="G319" s="60" t="s">
        <v>47</v>
      </c>
      <c r="H319" s="60" t="s">
        <v>128</v>
      </c>
      <c r="I319" s="99">
        <v>6292.6</v>
      </c>
      <c r="J319" s="60"/>
      <c r="K319" s="60" t="s">
        <v>5272</v>
      </c>
      <c r="L319" s="28">
        <v>57225201</v>
      </c>
      <c r="M319" s="11">
        <v>45002</v>
      </c>
      <c r="N319" t="s">
        <v>865</v>
      </c>
      <c r="O319" s="131">
        <v>541051.1</v>
      </c>
    </row>
    <row r="320" spans="1:15" hidden="1">
      <c r="A320" s="60" t="s">
        <v>1111</v>
      </c>
      <c r="B320" s="60" t="s">
        <v>1007</v>
      </c>
      <c r="C320" s="60" t="s">
        <v>5273</v>
      </c>
      <c r="D320" s="60">
        <v>1204</v>
      </c>
      <c r="E320" s="61">
        <v>44985</v>
      </c>
      <c r="F320" s="60">
        <v>139135</v>
      </c>
      <c r="G320" s="60" t="s">
        <v>47</v>
      </c>
      <c r="H320" s="60" t="s">
        <v>701</v>
      </c>
      <c r="I320" s="99">
        <v>45982.080000000002</v>
      </c>
      <c r="J320" s="60"/>
      <c r="K320" s="60" t="s">
        <v>4968</v>
      </c>
      <c r="L320" s="28">
        <v>57319830</v>
      </c>
    </row>
    <row r="321" spans="1:16">
      <c r="A321" s="60" t="s">
        <v>44</v>
      </c>
      <c r="B321" s="60" t="s">
        <v>44</v>
      </c>
      <c r="C321" s="60" t="s">
        <v>5274</v>
      </c>
      <c r="D321" s="60">
        <v>1204</v>
      </c>
      <c r="E321" s="61">
        <v>44985</v>
      </c>
      <c r="F321" s="60">
        <v>137701</v>
      </c>
      <c r="G321" s="60" t="s">
        <v>47</v>
      </c>
      <c r="H321" s="60" t="s">
        <v>86</v>
      </c>
      <c r="I321" s="99">
        <v>7653.14</v>
      </c>
      <c r="J321" s="60"/>
      <c r="K321" s="60" t="s">
        <v>5275</v>
      </c>
      <c r="L321" s="28">
        <v>53000085</v>
      </c>
      <c r="M321" s="11">
        <v>44999</v>
      </c>
      <c r="N321" t="s">
        <v>864</v>
      </c>
      <c r="O321" s="129">
        <v>12363.05</v>
      </c>
      <c r="P321" s="269" t="s">
        <v>5346</v>
      </c>
    </row>
    <row r="322" spans="1:16">
      <c r="A322" s="60" t="s">
        <v>44</v>
      </c>
      <c r="B322" s="60" t="s">
        <v>44</v>
      </c>
      <c r="C322" s="60" t="s">
        <v>5276</v>
      </c>
      <c r="D322" s="60">
        <v>1204</v>
      </c>
      <c r="E322" s="61">
        <v>44985</v>
      </c>
      <c r="F322" s="60">
        <v>137912</v>
      </c>
      <c r="G322" s="60" t="s">
        <v>47</v>
      </c>
      <c r="H322" s="60" t="s">
        <v>21</v>
      </c>
      <c r="I322" s="99">
        <v>191.07</v>
      </c>
      <c r="J322" s="60"/>
      <c r="K322" s="60" t="s">
        <v>5277</v>
      </c>
      <c r="L322" s="28">
        <v>53000085</v>
      </c>
      <c r="M322" s="11">
        <v>44999</v>
      </c>
      <c r="N322" t="s">
        <v>864</v>
      </c>
      <c r="O322" s="129">
        <v>12363.05</v>
      </c>
      <c r="P322" s="269" t="s">
        <v>5346</v>
      </c>
    </row>
    <row r="323" spans="1:16">
      <c r="A323" s="60" t="s">
        <v>44</v>
      </c>
      <c r="B323" s="60" t="s">
        <v>44</v>
      </c>
      <c r="C323" s="60" t="s">
        <v>5278</v>
      </c>
      <c r="D323" s="60">
        <v>1204</v>
      </c>
      <c r="E323" s="61">
        <v>44985</v>
      </c>
      <c r="F323" s="60">
        <v>138342</v>
      </c>
      <c r="G323" s="60" t="s">
        <v>47</v>
      </c>
      <c r="H323" s="60" t="s">
        <v>16</v>
      </c>
      <c r="I323" s="99">
        <v>57.9</v>
      </c>
      <c r="J323" s="60"/>
      <c r="K323" s="60" t="s">
        <v>5279</v>
      </c>
      <c r="L323" s="28">
        <v>53000085</v>
      </c>
      <c r="M323" s="11">
        <v>44999</v>
      </c>
      <c r="N323" t="s">
        <v>864</v>
      </c>
      <c r="O323" s="129">
        <v>12363.05</v>
      </c>
      <c r="P323" s="269" t="s">
        <v>5346</v>
      </c>
    </row>
    <row r="324" spans="1:16">
      <c r="A324" s="60" t="s">
        <v>44</v>
      </c>
      <c r="B324" s="60" t="s">
        <v>44</v>
      </c>
      <c r="C324" s="60" t="s">
        <v>5280</v>
      </c>
      <c r="D324" s="60">
        <v>1204</v>
      </c>
      <c r="E324" s="61">
        <v>44985</v>
      </c>
      <c r="F324" s="60">
        <v>137996</v>
      </c>
      <c r="G324" s="60" t="s">
        <v>47</v>
      </c>
      <c r="H324" s="60" t="s">
        <v>472</v>
      </c>
      <c r="I324" s="99">
        <v>57.9</v>
      </c>
      <c r="J324" s="60"/>
      <c r="K324" s="60" t="s">
        <v>5281</v>
      </c>
      <c r="L324" s="28">
        <v>53000085</v>
      </c>
      <c r="M324" s="11">
        <v>44999</v>
      </c>
      <c r="N324" t="s">
        <v>864</v>
      </c>
      <c r="O324" s="129">
        <v>12363.05</v>
      </c>
      <c r="P324" s="269" t="s">
        <v>5346</v>
      </c>
    </row>
    <row r="325" spans="1:16">
      <c r="A325" s="60" t="s">
        <v>44</v>
      </c>
      <c r="B325" s="60" t="s">
        <v>44</v>
      </c>
      <c r="C325" s="60" t="s">
        <v>5282</v>
      </c>
      <c r="D325" s="60">
        <v>1204</v>
      </c>
      <c r="E325" s="61">
        <v>44985</v>
      </c>
      <c r="F325" s="60">
        <v>138010</v>
      </c>
      <c r="G325" s="60" t="s">
        <v>47</v>
      </c>
      <c r="H325" s="60" t="s">
        <v>74</v>
      </c>
      <c r="I325" s="99">
        <v>57.9</v>
      </c>
      <c r="J325" s="60"/>
      <c r="K325" s="60" t="s">
        <v>5283</v>
      </c>
      <c r="L325" s="28">
        <v>53000085</v>
      </c>
      <c r="M325" s="11">
        <v>44999</v>
      </c>
      <c r="N325" t="s">
        <v>864</v>
      </c>
      <c r="O325" s="129">
        <v>42.09</v>
      </c>
      <c r="P325" s="269" t="s">
        <v>5345</v>
      </c>
    </row>
    <row r="326" spans="1:16">
      <c r="A326" s="60" t="s">
        <v>44</v>
      </c>
      <c r="B326" s="60" t="s">
        <v>44</v>
      </c>
      <c r="C326" s="60" t="s">
        <v>5284</v>
      </c>
      <c r="D326" s="60">
        <v>1204</v>
      </c>
      <c r="E326" s="61">
        <v>44985</v>
      </c>
      <c r="F326" s="60">
        <v>138018</v>
      </c>
      <c r="G326" s="60" t="s">
        <v>47</v>
      </c>
      <c r="H326" s="60" t="s">
        <v>2272</v>
      </c>
      <c r="I326" s="99">
        <v>57.9</v>
      </c>
      <c r="J326" s="60"/>
      <c r="K326" s="60" t="s">
        <v>5285</v>
      </c>
      <c r="L326" s="28">
        <v>53000085</v>
      </c>
      <c r="M326" s="11">
        <v>44999</v>
      </c>
      <c r="N326" t="s">
        <v>864</v>
      </c>
      <c r="O326" s="129">
        <v>12363.05</v>
      </c>
      <c r="P326" s="269" t="s">
        <v>5346</v>
      </c>
    </row>
    <row r="327" spans="1:16" hidden="1">
      <c r="A327" s="60" t="s">
        <v>44</v>
      </c>
      <c r="B327" s="60" t="s">
        <v>44</v>
      </c>
      <c r="C327" s="60" t="s">
        <v>5286</v>
      </c>
      <c r="D327" s="60">
        <v>1204</v>
      </c>
      <c r="E327" s="61">
        <v>44985</v>
      </c>
      <c r="F327" s="60">
        <v>138165</v>
      </c>
      <c r="G327" s="60" t="s">
        <v>47</v>
      </c>
      <c r="H327" s="60" t="s">
        <v>778</v>
      </c>
      <c r="I327" s="99">
        <v>81.06</v>
      </c>
      <c r="J327" s="60"/>
      <c r="K327" s="60" t="s">
        <v>5287</v>
      </c>
      <c r="L327" s="28">
        <v>53000085</v>
      </c>
    </row>
    <row r="328" spans="1:16">
      <c r="A328" s="60" t="s">
        <v>44</v>
      </c>
      <c r="B328" s="60" t="s">
        <v>44</v>
      </c>
      <c r="C328" s="60" t="s">
        <v>5288</v>
      </c>
      <c r="D328" s="60">
        <v>1204</v>
      </c>
      <c r="E328" s="61">
        <v>44985</v>
      </c>
      <c r="F328" s="60">
        <v>138214</v>
      </c>
      <c r="G328" s="60" t="s">
        <v>47</v>
      </c>
      <c r="H328" s="60" t="s">
        <v>701</v>
      </c>
      <c r="I328" s="99">
        <v>167.91</v>
      </c>
      <c r="J328" s="60"/>
      <c r="K328" s="60" t="s">
        <v>5289</v>
      </c>
      <c r="L328" s="28">
        <v>53000085</v>
      </c>
      <c r="M328" s="11">
        <v>44999</v>
      </c>
      <c r="N328" t="s">
        <v>864</v>
      </c>
      <c r="O328" s="129">
        <v>12363.05</v>
      </c>
      <c r="P328" s="269" t="s">
        <v>5346</v>
      </c>
    </row>
    <row r="329" spans="1:16">
      <c r="A329" s="60" t="s">
        <v>44</v>
      </c>
      <c r="B329" s="60" t="s">
        <v>44</v>
      </c>
      <c r="C329" s="60" t="s">
        <v>5290</v>
      </c>
      <c r="D329" s="60">
        <v>1204</v>
      </c>
      <c r="E329" s="61">
        <v>44985</v>
      </c>
      <c r="F329" s="60">
        <v>139109</v>
      </c>
      <c r="G329" s="60" t="s">
        <v>47</v>
      </c>
      <c r="H329" s="60" t="s">
        <v>1397</v>
      </c>
      <c r="I329" s="99">
        <v>167.91</v>
      </c>
      <c r="J329" s="60"/>
      <c r="K329" s="60" t="s">
        <v>5291</v>
      </c>
      <c r="L329" s="28">
        <v>53000085</v>
      </c>
      <c r="M329" s="11">
        <v>44999</v>
      </c>
      <c r="N329" t="s">
        <v>864</v>
      </c>
      <c r="O329" s="129">
        <v>12363.05</v>
      </c>
      <c r="P329" s="269" t="s">
        <v>5346</v>
      </c>
    </row>
    <row r="330" spans="1:16" hidden="1">
      <c r="A330" s="60" t="s">
        <v>44</v>
      </c>
      <c r="B330" s="60" t="s">
        <v>44</v>
      </c>
      <c r="C330" s="60" t="s">
        <v>5292</v>
      </c>
      <c r="D330" s="60">
        <v>1204</v>
      </c>
      <c r="E330" s="61">
        <v>44985</v>
      </c>
      <c r="F330" s="60">
        <v>138249</v>
      </c>
      <c r="G330" s="60" t="s">
        <v>47</v>
      </c>
      <c r="H330" s="60" t="s">
        <v>774</v>
      </c>
      <c r="I330" s="99">
        <v>81.06</v>
      </c>
      <c r="J330" s="60"/>
      <c r="K330" s="60" t="s">
        <v>5293</v>
      </c>
      <c r="L330" s="28">
        <v>53000085</v>
      </c>
    </row>
    <row r="331" spans="1:16">
      <c r="A331" s="60" t="s">
        <v>44</v>
      </c>
      <c r="B331" s="60" t="s">
        <v>44</v>
      </c>
      <c r="C331" s="60" t="s">
        <v>5294</v>
      </c>
      <c r="D331" s="60">
        <v>1204</v>
      </c>
      <c r="E331" s="61">
        <v>44985</v>
      </c>
      <c r="F331" s="60">
        <v>138257</v>
      </c>
      <c r="G331" s="60" t="s">
        <v>47</v>
      </c>
      <c r="H331" s="60" t="s">
        <v>472</v>
      </c>
      <c r="I331" s="99">
        <v>81.06</v>
      </c>
      <c r="J331" s="60"/>
      <c r="K331" s="60" t="s">
        <v>5295</v>
      </c>
      <c r="L331" s="28">
        <v>53000085</v>
      </c>
      <c r="M331" s="11">
        <v>44999</v>
      </c>
      <c r="N331" t="s">
        <v>864</v>
      </c>
      <c r="O331" s="129">
        <v>12363.05</v>
      </c>
      <c r="P331" s="269" t="s">
        <v>5346</v>
      </c>
    </row>
    <row r="332" spans="1:16">
      <c r="A332" s="60" t="s">
        <v>44</v>
      </c>
      <c r="B332" s="60" t="s">
        <v>44</v>
      </c>
      <c r="C332" s="60" t="s">
        <v>5296</v>
      </c>
      <c r="D332" s="60">
        <v>1204</v>
      </c>
      <c r="E332" s="61">
        <v>44985</v>
      </c>
      <c r="F332" s="60">
        <v>138261</v>
      </c>
      <c r="G332" s="60" t="s">
        <v>47</v>
      </c>
      <c r="H332" s="60" t="s">
        <v>21</v>
      </c>
      <c r="I332" s="99">
        <v>148.72</v>
      </c>
      <c r="J332" s="60"/>
      <c r="K332" s="60" t="s">
        <v>5297</v>
      </c>
      <c r="L332" s="28">
        <v>53000085</v>
      </c>
      <c r="M332" s="11">
        <v>44999</v>
      </c>
      <c r="N332" t="s">
        <v>864</v>
      </c>
      <c r="O332" s="129">
        <v>12363.05</v>
      </c>
      <c r="P332" s="269" t="s">
        <v>5346</v>
      </c>
    </row>
    <row r="333" spans="1:16" hidden="1">
      <c r="A333" s="60" t="s">
        <v>44</v>
      </c>
      <c r="B333" s="60" t="s">
        <v>44</v>
      </c>
      <c r="C333" s="60" t="s">
        <v>5298</v>
      </c>
      <c r="D333" s="60">
        <v>1204</v>
      </c>
      <c r="E333" s="61">
        <v>44985</v>
      </c>
      <c r="F333" s="60">
        <v>138265</v>
      </c>
      <c r="G333" s="60" t="s">
        <v>47</v>
      </c>
      <c r="H333" s="60" t="s">
        <v>48</v>
      </c>
      <c r="I333" s="99">
        <v>114.4</v>
      </c>
      <c r="J333" s="60"/>
      <c r="K333" s="60" t="s">
        <v>5299</v>
      </c>
      <c r="L333" s="28">
        <v>53000085</v>
      </c>
    </row>
    <row r="334" spans="1:16" hidden="1">
      <c r="A334" s="60" t="s">
        <v>44</v>
      </c>
      <c r="B334" s="60" t="s">
        <v>44</v>
      </c>
      <c r="C334" s="60" t="s">
        <v>5300</v>
      </c>
      <c r="D334" s="60">
        <v>1204</v>
      </c>
      <c r="E334" s="61">
        <v>44985</v>
      </c>
      <c r="F334" s="60">
        <v>138274</v>
      </c>
      <c r="G334" s="60" t="s">
        <v>47</v>
      </c>
      <c r="H334" s="60" t="s">
        <v>48</v>
      </c>
      <c r="I334" s="99">
        <v>171.6</v>
      </c>
      <c r="J334" s="60"/>
      <c r="K334" s="60" t="s">
        <v>5299</v>
      </c>
      <c r="L334" s="28">
        <v>53000085</v>
      </c>
    </row>
    <row r="335" spans="1:16">
      <c r="A335" s="60" t="s">
        <v>44</v>
      </c>
      <c r="B335" s="60" t="s">
        <v>44</v>
      </c>
      <c r="C335" s="60" t="s">
        <v>5301</v>
      </c>
      <c r="D335" s="60">
        <v>1204</v>
      </c>
      <c r="E335" s="61">
        <v>44985</v>
      </c>
      <c r="F335" s="60">
        <v>138281</v>
      </c>
      <c r="G335" s="60" t="s">
        <v>47</v>
      </c>
      <c r="H335" s="60" t="s">
        <v>701</v>
      </c>
      <c r="I335" s="99">
        <v>57.2</v>
      </c>
      <c r="J335" s="60"/>
      <c r="K335" s="60" t="s">
        <v>5302</v>
      </c>
      <c r="L335" s="28">
        <v>53000085</v>
      </c>
      <c r="M335" s="11">
        <v>44999</v>
      </c>
      <c r="N335" t="s">
        <v>864</v>
      </c>
      <c r="O335" s="129">
        <v>12363.05</v>
      </c>
      <c r="P335" s="269" t="s">
        <v>5346</v>
      </c>
    </row>
    <row r="336" spans="1:16">
      <c r="A336" s="60" t="s">
        <v>44</v>
      </c>
      <c r="B336" s="60" t="s">
        <v>44</v>
      </c>
      <c r="C336" s="60" t="s">
        <v>5303</v>
      </c>
      <c r="D336" s="60">
        <v>1204</v>
      </c>
      <c r="E336" s="61">
        <v>44985</v>
      </c>
      <c r="F336" s="60">
        <v>137782</v>
      </c>
      <c r="G336" s="60" t="s">
        <v>47</v>
      </c>
      <c r="H336" s="60" t="s">
        <v>426</v>
      </c>
      <c r="I336" s="99">
        <v>1442.74</v>
      </c>
      <c r="J336" s="60"/>
      <c r="K336" s="60" t="s">
        <v>5304</v>
      </c>
      <c r="L336" s="28">
        <v>53000085</v>
      </c>
      <c r="M336" s="11">
        <v>44999</v>
      </c>
      <c r="N336" t="s">
        <v>864</v>
      </c>
      <c r="O336" s="129">
        <v>12363.05</v>
      </c>
      <c r="P336" s="269" t="s">
        <v>5346</v>
      </c>
    </row>
    <row r="337" spans="1:16">
      <c r="A337" s="60" t="s">
        <v>44</v>
      </c>
      <c r="B337" s="60" t="s">
        <v>44</v>
      </c>
      <c r="C337" s="60" t="s">
        <v>5305</v>
      </c>
      <c r="D337" s="60">
        <v>1204</v>
      </c>
      <c r="E337" s="61">
        <v>44985</v>
      </c>
      <c r="F337" s="60">
        <v>137782</v>
      </c>
      <c r="G337" s="60" t="s">
        <v>47</v>
      </c>
      <c r="H337" s="60" t="s">
        <v>426</v>
      </c>
      <c r="I337" s="99">
        <v>314.33999999999997</v>
      </c>
      <c r="J337" s="60"/>
      <c r="K337" s="60" t="s">
        <v>5304</v>
      </c>
      <c r="L337" s="28">
        <v>53000085</v>
      </c>
      <c r="M337" s="11">
        <v>44999</v>
      </c>
      <c r="N337" t="s">
        <v>864</v>
      </c>
      <c r="O337" s="129">
        <v>12363.05</v>
      </c>
      <c r="P337" s="269" t="s">
        <v>5346</v>
      </c>
    </row>
    <row r="338" spans="1:16">
      <c r="A338" s="60" t="s">
        <v>44</v>
      </c>
      <c r="B338" s="60" t="s">
        <v>44</v>
      </c>
      <c r="C338" s="60" t="s">
        <v>5306</v>
      </c>
      <c r="D338" s="60">
        <v>1204</v>
      </c>
      <c r="E338" s="61">
        <v>44985</v>
      </c>
      <c r="F338" s="60">
        <v>137801</v>
      </c>
      <c r="G338" s="60" t="s">
        <v>47</v>
      </c>
      <c r="H338" s="60" t="s">
        <v>426</v>
      </c>
      <c r="I338" s="99">
        <v>1692.6</v>
      </c>
      <c r="J338" s="60"/>
      <c r="K338" s="60" t="s">
        <v>5304</v>
      </c>
      <c r="L338" s="28">
        <v>53000085</v>
      </c>
      <c r="M338" s="11">
        <v>44999</v>
      </c>
      <c r="N338" t="s">
        <v>864</v>
      </c>
      <c r="O338" s="129">
        <v>12363.05</v>
      </c>
      <c r="P338" s="269" t="s">
        <v>5346</v>
      </c>
    </row>
    <row r="339" spans="1:16">
      <c r="A339" s="60" t="s">
        <v>44</v>
      </c>
      <c r="B339" s="60" t="s">
        <v>44</v>
      </c>
      <c r="C339" s="60" t="s">
        <v>5307</v>
      </c>
      <c r="D339" s="60">
        <v>1204</v>
      </c>
      <c r="E339" s="61">
        <v>44985</v>
      </c>
      <c r="F339" s="60">
        <v>138297</v>
      </c>
      <c r="G339" s="60" t="s">
        <v>47</v>
      </c>
      <c r="H339" s="60" t="s">
        <v>426</v>
      </c>
      <c r="I339" s="99">
        <v>322.39999999999998</v>
      </c>
      <c r="J339" s="60"/>
      <c r="K339" s="60" t="s">
        <v>5308</v>
      </c>
      <c r="L339" s="28">
        <v>53000085</v>
      </c>
      <c r="M339" s="11">
        <v>44999</v>
      </c>
      <c r="N339" t="s">
        <v>864</v>
      </c>
      <c r="O339" s="129">
        <v>12363.05</v>
      </c>
      <c r="P339" s="269" t="s">
        <v>5346</v>
      </c>
    </row>
    <row r="340" spans="1:16">
      <c r="A340" s="60" t="s">
        <v>44</v>
      </c>
      <c r="B340" s="60" t="s">
        <v>44</v>
      </c>
      <c r="C340" s="60" t="s">
        <v>5309</v>
      </c>
      <c r="D340" s="60">
        <v>1204</v>
      </c>
      <c r="E340" s="61">
        <v>44985</v>
      </c>
      <c r="F340" s="60">
        <v>138312</v>
      </c>
      <c r="G340" s="60" t="s">
        <v>47</v>
      </c>
      <c r="H340" s="60" t="s">
        <v>426</v>
      </c>
      <c r="I340" s="99">
        <v>145.08000000000001</v>
      </c>
      <c r="J340" s="60"/>
      <c r="K340" s="60" t="s">
        <v>5308</v>
      </c>
      <c r="L340" s="28">
        <v>53000085</v>
      </c>
      <c r="M340" s="11">
        <v>44999</v>
      </c>
      <c r="N340" t="s">
        <v>864</v>
      </c>
      <c r="O340" s="129">
        <v>12363.05</v>
      </c>
      <c r="P340" s="269" t="s">
        <v>5346</v>
      </c>
    </row>
    <row r="341" spans="1:16">
      <c r="A341" s="60" t="s">
        <v>5249</v>
      </c>
      <c r="B341" s="60" t="s">
        <v>405</v>
      </c>
      <c r="C341" s="60" t="s">
        <v>5310</v>
      </c>
      <c r="D341" s="60">
        <v>1204</v>
      </c>
      <c r="E341" s="61">
        <v>44985</v>
      </c>
      <c r="F341" s="60">
        <v>139217</v>
      </c>
      <c r="G341" s="60" t="s">
        <v>47</v>
      </c>
      <c r="H341" s="60" t="s">
        <v>128</v>
      </c>
      <c r="I341" s="99">
        <v>10431.879999999999</v>
      </c>
      <c r="J341" s="60"/>
      <c r="K341" s="60" t="s">
        <v>5311</v>
      </c>
      <c r="L341" s="28">
        <v>57225201</v>
      </c>
      <c r="M341" s="11">
        <v>45009</v>
      </c>
      <c r="N341" t="s">
        <v>865</v>
      </c>
      <c r="O341" s="131">
        <v>225612.07</v>
      </c>
      <c r="P341" t="s">
        <v>5405</v>
      </c>
    </row>
    <row r="342" spans="1:16">
      <c r="A342" s="60" t="s">
        <v>5249</v>
      </c>
      <c r="B342" s="60" t="s">
        <v>405</v>
      </c>
      <c r="C342" s="60" t="s">
        <v>5310</v>
      </c>
      <c r="D342" s="60">
        <v>1204</v>
      </c>
      <c r="E342" s="61">
        <v>44985</v>
      </c>
      <c r="F342" s="60">
        <v>139217</v>
      </c>
      <c r="G342" s="60" t="s">
        <v>47</v>
      </c>
      <c r="H342" s="60" t="s">
        <v>128</v>
      </c>
      <c r="I342" s="99">
        <v>8574.06</v>
      </c>
      <c r="J342" s="60"/>
      <c r="K342" s="60" t="s">
        <v>5312</v>
      </c>
      <c r="L342" s="28">
        <v>57225201</v>
      </c>
      <c r="M342" s="11">
        <v>45009</v>
      </c>
      <c r="N342" t="s">
        <v>865</v>
      </c>
      <c r="O342" s="131">
        <v>225612.07</v>
      </c>
      <c r="P342" t="s">
        <v>5405</v>
      </c>
    </row>
    <row r="343" spans="1:16">
      <c r="A343" s="60" t="s">
        <v>5249</v>
      </c>
      <c r="B343" s="60" t="s">
        <v>405</v>
      </c>
      <c r="C343" s="60" t="s">
        <v>5310</v>
      </c>
      <c r="D343" s="60">
        <v>1204</v>
      </c>
      <c r="E343" s="61">
        <v>44985</v>
      </c>
      <c r="F343" s="60">
        <v>139217</v>
      </c>
      <c r="G343" s="60" t="s">
        <v>47</v>
      </c>
      <c r="H343" s="60" t="s">
        <v>128</v>
      </c>
      <c r="I343" s="99">
        <v>6270.22</v>
      </c>
      <c r="J343" s="60"/>
      <c r="K343" s="60" t="s">
        <v>5313</v>
      </c>
      <c r="L343" s="28">
        <v>57225201</v>
      </c>
      <c r="M343" s="11">
        <v>45009</v>
      </c>
      <c r="N343" t="s">
        <v>865</v>
      </c>
      <c r="O343" s="131">
        <v>225612.07</v>
      </c>
      <c r="P343" t="s">
        <v>5405</v>
      </c>
    </row>
    <row r="344" spans="1:16">
      <c r="A344" s="60" t="s">
        <v>5249</v>
      </c>
      <c r="B344" s="60" t="s">
        <v>405</v>
      </c>
      <c r="C344" s="60" t="s">
        <v>5310</v>
      </c>
      <c r="D344" s="60">
        <v>1204</v>
      </c>
      <c r="E344" s="61">
        <v>44985</v>
      </c>
      <c r="F344" s="60">
        <v>139217</v>
      </c>
      <c r="G344" s="60" t="s">
        <v>47</v>
      </c>
      <c r="H344" s="60" t="s">
        <v>128</v>
      </c>
      <c r="I344" s="99">
        <v>6497.7</v>
      </c>
      <c r="J344" s="60"/>
      <c r="K344" s="60" t="s">
        <v>5314</v>
      </c>
      <c r="L344" s="28">
        <v>57225201</v>
      </c>
      <c r="M344" s="11">
        <v>45009</v>
      </c>
      <c r="N344" t="s">
        <v>865</v>
      </c>
      <c r="O344" s="131">
        <v>225612.07</v>
      </c>
      <c r="P344" t="s">
        <v>5405</v>
      </c>
    </row>
    <row r="345" spans="1:16">
      <c r="A345" s="60" t="s">
        <v>5249</v>
      </c>
      <c r="B345" s="60" t="s">
        <v>405</v>
      </c>
      <c r="C345" s="60" t="s">
        <v>5310</v>
      </c>
      <c r="D345" s="60">
        <v>1204</v>
      </c>
      <c r="E345" s="61">
        <v>44985</v>
      </c>
      <c r="F345" s="60">
        <v>139217</v>
      </c>
      <c r="G345" s="60" t="s">
        <v>47</v>
      </c>
      <c r="H345" s="60" t="s">
        <v>128</v>
      </c>
      <c r="I345" s="99">
        <v>8358.68</v>
      </c>
      <c r="J345" s="60"/>
      <c r="K345" s="60" t="s">
        <v>5315</v>
      </c>
      <c r="L345" s="28">
        <v>57225201</v>
      </c>
      <c r="M345" s="11">
        <v>45009</v>
      </c>
      <c r="N345" t="s">
        <v>865</v>
      </c>
      <c r="O345" s="131">
        <v>225612.07</v>
      </c>
      <c r="P345" t="s">
        <v>5405</v>
      </c>
    </row>
    <row r="346" spans="1:16">
      <c r="A346" s="60" t="s">
        <v>5249</v>
      </c>
      <c r="B346" s="60" t="s">
        <v>405</v>
      </c>
      <c r="C346" s="60" t="s">
        <v>5310</v>
      </c>
      <c r="D346" s="60">
        <v>1204</v>
      </c>
      <c r="E346" s="61">
        <v>44985</v>
      </c>
      <c r="F346" s="60">
        <v>139217</v>
      </c>
      <c r="G346" s="60" t="s">
        <v>47</v>
      </c>
      <c r="H346" s="60" t="s">
        <v>128</v>
      </c>
      <c r="I346" s="99">
        <v>5757.18</v>
      </c>
      <c r="J346" s="60"/>
      <c r="K346" s="60" t="s">
        <v>5316</v>
      </c>
      <c r="L346" s="28">
        <v>57225201</v>
      </c>
      <c r="M346" s="11">
        <v>45009</v>
      </c>
      <c r="N346" t="s">
        <v>865</v>
      </c>
      <c r="O346" s="131">
        <v>225612.07</v>
      </c>
      <c r="P346" t="s">
        <v>5405</v>
      </c>
    </row>
    <row r="347" spans="1:16">
      <c r="A347" s="60" t="s">
        <v>5249</v>
      </c>
      <c r="B347" s="60" t="s">
        <v>405</v>
      </c>
      <c r="C347" s="60" t="s">
        <v>5310</v>
      </c>
      <c r="D347" s="60">
        <v>1204</v>
      </c>
      <c r="E347" s="61">
        <v>44985</v>
      </c>
      <c r="F347" s="60">
        <v>139217</v>
      </c>
      <c r="G347" s="60" t="s">
        <v>47</v>
      </c>
      <c r="H347" s="60" t="s">
        <v>128</v>
      </c>
      <c r="I347" s="99">
        <v>6790.52</v>
      </c>
      <c r="J347" s="60"/>
      <c r="K347" s="60" t="s">
        <v>5317</v>
      </c>
      <c r="L347" s="28">
        <v>57225201</v>
      </c>
      <c r="M347" s="11">
        <v>45009</v>
      </c>
      <c r="N347" t="s">
        <v>865</v>
      </c>
      <c r="O347" s="131">
        <v>225612.07</v>
      </c>
      <c r="P347" t="s">
        <v>5405</v>
      </c>
    </row>
    <row r="348" spans="1:16">
      <c r="A348" s="60" t="s">
        <v>5249</v>
      </c>
      <c r="B348" s="60" t="s">
        <v>405</v>
      </c>
      <c r="C348" s="60" t="s">
        <v>5310</v>
      </c>
      <c r="D348" s="60">
        <v>1204</v>
      </c>
      <c r="E348" s="61">
        <v>44985</v>
      </c>
      <c r="F348" s="60">
        <v>139217</v>
      </c>
      <c r="G348" s="60" t="s">
        <v>47</v>
      </c>
      <c r="H348" s="60" t="s">
        <v>128</v>
      </c>
      <c r="I348" s="99">
        <v>15205.68</v>
      </c>
      <c r="J348" s="60"/>
      <c r="K348" s="60" t="s">
        <v>5318</v>
      </c>
      <c r="L348" s="28">
        <v>57225201</v>
      </c>
      <c r="M348" s="11">
        <v>45009</v>
      </c>
      <c r="N348" t="s">
        <v>865</v>
      </c>
      <c r="O348" s="131">
        <v>225612.07</v>
      </c>
      <c r="P348" t="s">
        <v>5405</v>
      </c>
    </row>
    <row r="349" spans="1:16">
      <c r="A349" s="60" t="s">
        <v>5249</v>
      </c>
      <c r="B349" s="60" t="s">
        <v>405</v>
      </c>
      <c r="C349" s="60" t="s">
        <v>5310</v>
      </c>
      <c r="D349" s="60">
        <v>1204</v>
      </c>
      <c r="E349" s="61">
        <v>44985</v>
      </c>
      <c r="F349" s="60">
        <v>139217</v>
      </c>
      <c r="G349" s="60" t="s">
        <v>47</v>
      </c>
      <c r="H349" s="60" t="s">
        <v>128</v>
      </c>
      <c r="I349" s="99">
        <v>3330</v>
      </c>
      <c r="J349" s="60"/>
      <c r="K349" s="60" t="s">
        <v>5319</v>
      </c>
      <c r="L349" s="28">
        <v>57225201</v>
      </c>
      <c r="M349" s="11">
        <v>45009</v>
      </c>
      <c r="N349" t="s">
        <v>865</v>
      </c>
      <c r="O349" s="131">
        <v>225612.07</v>
      </c>
      <c r="P349" t="s">
        <v>5405</v>
      </c>
    </row>
    <row r="350" spans="1:16">
      <c r="A350" s="60" t="s">
        <v>5249</v>
      </c>
      <c r="B350" s="60" t="s">
        <v>405</v>
      </c>
      <c r="C350" s="60" t="s">
        <v>5310</v>
      </c>
      <c r="D350" s="60">
        <v>1204</v>
      </c>
      <c r="E350" s="61">
        <v>44985</v>
      </c>
      <c r="F350" s="60">
        <v>139217</v>
      </c>
      <c r="G350" s="60" t="s">
        <v>47</v>
      </c>
      <c r="H350" s="60" t="s">
        <v>128</v>
      </c>
      <c r="I350" s="99">
        <v>16110.78</v>
      </c>
      <c r="J350" s="60"/>
      <c r="K350" s="60" t="s">
        <v>5320</v>
      </c>
      <c r="L350" s="28">
        <v>57225201</v>
      </c>
      <c r="M350" s="11">
        <v>45009</v>
      </c>
      <c r="N350" t="s">
        <v>865</v>
      </c>
      <c r="O350" s="131">
        <v>225612.07</v>
      </c>
      <c r="P350" t="s">
        <v>5405</v>
      </c>
    </row>
    <row r="351" spans="1:16">
      <c r="A351" s="60" t="s">
        <v>5249</v>
      </c>
      <c r="B351" s="60" t="s">
        <v>405</v>
      </c>
      <c r="C351" s="60" t="s">
        <v>5310</v>
      </c>
      <c r="D351" s="60">
        <v>1204</v>
      </c>
      <c r="E351" s="61">
        <v>44985</v>
      </c>
      <c r="F351" s="60">
        <v>139217</v>
      </c>
      <c r="G351" s="60" t="s">
        <v>47</v>
      </c>
      <c r="H351" s="60" t="s">
        <v>128</v>
      </c>
      <c r="I351" s="99">
        <v>3330</v>
      </c>
      <c r="J351" s="60"/>
      <c r="K351" s="60" t="s">
        <v>5321</v>
      </c>
      <c r="L351" s="28">
        <v>57225201</v>
      </c>
      <c r="M351" s="11">
        <v>45009</v>
      </c>
      <c r="N351" t="s">
        <v>865</v>
      </c>
      <c r="O351" s="131">
        <v>225612.07</v>
      </c>
      <c r="P351" t="s">
        <v>5405</v>
      </c>
    </row>
    <row r="352" spans="1:16">
      <c r="A352" s="60" t="s">
        <v>5249</v>
      </c>
      <c r="B352" s="60" t="s">
        <v>405</v>
      </c>
      <c r="C352" s="60" t="s">
        <v>5310</v>
      </c>
      <c r="D352" s="60">
        <v>1204</v>
      </c>
      <c r="E352" s="61">
        <v>44985</v>
      </c>
      <c r="F352" s="60">
        <v>139217</v>
      </c>
      <c r="G352" s="60" t="s">
        <v>47</v>
      </c>
      <c r="H352" s="60" t="s">
        <v>128</v>
      </c>
      <c r="I352" s="99">
        <v>15688.4</v>
      </c>
      <c r="J352" s="60"/>
      <c r="K352" s="60" t="s">
        <v>5322</v>
      </c>
      <c r="L352" s="28">
        <v>57225201</v>
      </c>
      <c r="M352" s="11">
        <v>45009</v>
      </c>
      <c r="N352" t="s">
        <v>865</v>
      </c>
      <c r="O352" s="131">
        <v>225612.07</v>
      </c>
      <c r="P352" t="s">
        <v>5405</v>
      </c>
    </row>
    <row r="353" spans="1:16">
      <c r="A353" s="60" t="s">
        <v>5249</v>
      </c>
      <c r="B353" s="60" t="s">
        <v>405</v>
      </c>
      <c r="C353" s="60" t="s">
        <v>5310</v>
      </c>
      <c r="D353" s="60">
        <v>1204</v>
      </c>
      <c r="E353" s="61">
        <v>44985</v>
      </c>
      <c r="F353" s="60">
        <v>139217</v>
      </c>
      <c r="G353" s="60" t="s">
        <v>47</v>
      </c>
      <c r="H353" s="60" t="s">
        <v>128</v>
      </c>
      <c r="I353" s="99">
        <v>3330</v>
      </c>
      <c r="J353" s="60"/>
      <c r="K353" s="60" t="s">
        <v>5323</v>
      </c>
      <c r="L353" s="28">
        <v>57225201</v>
      </c>
      <c r="M353" s="11">
        <v>45009</v>
      </c>
      <c r="N353" t="s">
        <v>865</v>
      </c>
      <c r="O353" s="131">
        <v>225612.07</v>
      </c>
      <c r="P353" t="s">
        <v>5405</v>
      </c>
    </row>
    <row r="354" spans="1:16">
      <c r="A354" s="60" t="s">
        <v>5249</v>
      </c>
      <c r="B354" s="60" t="s">
        <v>405</v>
      </c>
      <c r="C354" s="60" t="s">
        <v>5310</v>
      </c>
      <c r="D354" s="60">
        <v>1204</v>
      </c>
      <c r="E354" s="61">
        <v>44985</v>
      </c>
      <c r="F354" s="60">
        <v>139217</v>
      </c>
      <c r="G354" s="60" t="s">
        <v>47</v>
      </c>
      <c r="H354" s="60" t="s">
        <v>128</v>
      </c>
      <c r="I354" s="99">
        <v>16731.419999999998</v>
      </c>
      <c r="J354" s="60"/>
      <c r="K354" s="60" t="s">
        <v>5324</v>
      </c>
      <c r="L354" s="28">
        <v>57225201</v>
      </c>
      <c r="M354" s="11">
        <v>45009</v>
      </c>
      <c r="N354" t="s">
        <v>865</v>
      </c>
      <c r="O354" s="131">
        <v>225612.07</v>
      </c>
      <c r="P354" t="s">
        <v>5405</v>
      </c>
    </row>
    <row r="355" spans="1:16">
      <c r="A355" s="60" t="s">
        <v>5249</v>
      </c>
      <c r="B355" s="60" t="s">
        <v>405</v>
      </c>
      <c r="C355" s="60" t="s">
        <v>5310</v>
      </c>
      <c r="D355" s="60">
        <v>1204</v>
      </c>
      <c r="E355" s="61">
        <v>44985</v>
      </c>
      <c r="F355" s="60">
        <v>139217</v>
      </c>
      <c r="G355" s="60" t="s">
        <v>47</v>
      </c>
      <c r="H355" s="60" t="s">
        <v>128</v>
      </c>
      <c r="I355" s="99">
        <v>3385.5</v>
      </c>
      <c r="J355" s="60"/>
      <c r="K355" s="60" t="s">
        <v>5325</v>
      </c>
      <c r="L355" s="28">
        <v>57225201</v>
      </c>
      <c r="M355" s="11">
        <v>45009</v>
      </c>
      <c r="N355" t="s">
        <v>865</v>
      </c>
      <c r="O355" s="131">
        <v>225612.07</v>
      </c>
      <c r="P355" t="s">
        <v>5405</v>
      </c>
    </row>
    <row r="356" spans="1:16">
      <c r="A356" s="60" t="s">
        <v>5249</v>
      </c>
      <c r="B356" s="60" t="s">
        <v>405</v>
      </c>
      <c r="C356" s="60" t="s">
        <v>5310</v>
      </c>
      <c r="D356" s="60">
        <v>1204</v>
      </c>
      <c r="E356" s="61">
        <v>44985</v>
      </c>
      <c r="F356" s="60">
        <v>139217</v>
      </c>
      <c r="G356" s="60" t="s">
        <v>47</v>
      </c>
      <c r="H356" s="60" t="s">
        <v>128</v>
      </c>
      <c r="I356" s="99">
        <v>12501.72</v>
      </c>
      <c r="J356" s="60"/>
      <c r="K356" s="60" t="s">
        <v>5326</v>
      </c>
      <c r="L356" s="28">
        <v>57225201</v>
      </c>
      <c r="M356" s="11">
        <v>45009</v>
      </c>
      <c r="N356" t="s">
        <v>865</v>
      </c>
      <c r="O356" s="131">
        <v>225612.07</v>
      </c>
      <c r="P356" t="s">
        <v>5405</v>
      </c>
    </row>
    <row r="357" spans="1:16">
      <c r="A357" s="60" t="s">
        <v>5249</v>
      </c>
      <c r="B357" s="60" t="s">
        <v>405</v>
      </c>
      <c r="C357" s="60" t="s">
        <v>5310</v>
      </c>
      <c r="D357" s="60">
        <v>1204</v>
      </c>
      <c r="E357" s="61">
        <v>44985</v>
      </c>
      <c r="F357" s="60">
        <v>139217</v>
      </c>
      <c r="G357" s="60" t="s">
        <v>47</v>
      </c>
      <c r="H357" s="60" t="s">
        <v>128</v>
      </c>
      <c r="I357" s="99">
        <v>4324.32</v>
      </c>
      <c r="J357" s="60"/>
      <c r="K357" s="60" t="s">
        <v>5327</v>
      </c>
      <c r="L357" s="28">
        <v>57225201</v>
      </c>
      <c r="M357" s="11">
        <v>45009</v>
      </c>
      <c r="N357" t="s">
        <v>865</v>
      </c>
      <c r="O357" s="131">
        <v>225612.07</v>
      </c>
      <c r="P357" t="s">
        <v>5405</v>
      </c>
    </row>
    <row r="358" spans="1:16">
      <c r="A358" s="60" t="s">
        <v>5249</v>
      </c>
      <c r="B358" s="60" t="s">
        <v>405</v>
      </c>
      <c r="C358" s="60" t="s">
        <v>5310</v>
      </c>
      <c r="D358" s="60">
        <v>1204</v>
      </c>
      <c r="E358" s="61">
        <v>44985</v>
      </c>
      <c r="F358" s="60">
        <v>139217</v>
      </c>
      <c r="G358" s="60" t="s">
        <v>47</v>
      </c>
      <c r="H358" s="60" t="s">
        <v>128</v>
      </c>
      <c r="I358" s="99">
        <v>13922.37</v>
      </c>
      <c r="J358" s="60"/>
      <c r="K358" s="60" t="s">
        <v>5328</v>
      </c>
      <c r="L358" s="28">
        <v>57225201</v>
      </c>
      <c r="M358" s="11">
        <v>45009</v>
      </c>
      <c r="N358" t="s">
        <v>865</v>
      </c>
      <c r="O358" s="131">
        <v>225612.07</v>
      </c>
      <c r="P358" t="s">
        <v>5405</v>
      </c>
    </row>
    <row r="359" spans="1:16">
      <c r="A359" s="60" t="s">
        <v>5249</v>
      </c>
      <c r="B359" s="60" t="s">
        <v>405</v>
      </c>
      <c r="C359" s="60" t="s">
        <v>5310</v>
      </c>
      <c r="D359" s="60">
        <v>1204</v>
      </c>
      <c r="E359" s="61">
        <v>44985</v>
      </c>
      <c r="F359" s="60">
        <v>139217</v>
      </c>
      <c r="G359" s="60" t="s">
        <v>47</v>
      </c>
      <c r="H359" s="60" t="s">
        <v>128</v>
      </c>
      <c r="I359" s="99">
        <v>3326.4</v>
      </c>
      <c r="J359" s="60"/>
      <c r="K359" s="60" t="s">
        <v>5329</v>
      </c>
      <c r="L359" s="28">
        <v>57225201</v>
      </c>
      <c r="M359" s="11">
        <v>45009</v>
      </c>
      <c r="N359" t="s">
        <v>865</v>
      </c>
      <c r="O359" s="131">
        <v>225612.07</v>
      </c>
      <c r="P359" t="s">
        <v>5405</v>
      </c>
    </row>
    <row r="360" spans="1:16">
      <c r="A360" s="60" t="s">
        <v>5249</v>
      </c>
      <c r="B360" s="60" t="s">
        <v>405</v>
      </c>
      <c r="C360" s="60" t="s">
        <v>5310</v>
      </c>
      <c r="D360" s="60">
        <v>1204</v>
      </c>
      <c r="E360" s="61">
        <v>44985</v>
      </c>
      <c r="F360" s="60">
        <v>139217</v>
      </c>
      <c r="G360" s="60" t="s">
        <v>47</v>
      </c>
      <c r="H360" s="60" t="s">
        <v>128</v>
      </c>
      <c r="I360" s="99">
        <v>12160.4</v>
      </c>
      <c r="J360" s="60"/>
      <c r="K360" s="60" t="s">
        <v>5330</v>
      </c>
      <c r="L360" s="28">
        <v>57225201</v>
      </c>
      <c r="M360" s="11">
        <v>45009</v>
      </c>
      <c r="N360" t="s">
        <v>865</v>
      </c>
      <c r="O360" s="131">
        <v>225612.07</v>
      </c>
      <c r="P360" t="s">
        <v>5405</v>
      </c>
    </row>
    <row r="361" spans="1:16">
      <c r="A361" s="60" t="s">
        <v>5249</v>
      </c>
      <c r="B361" s="60" t="s">
        <v>405</v>
      </c>
      <c r="C361" s="60" t="s">
        <v>5310</v>
      </c>
      <c r="D361" s="60">
        <v>1204</v>
      </c>
      <c r="E361" s="61">
        <v>44985</v>
      </c>
      <c r="F361" s="60">
        <v>139217</v>
      </c>
      <c r="G361" s="60" t="s">
        <v>47</v>
      </c>
      <c r="H361" s="60" t="s">
        <v>128</v>
      </c>
      <c r="I361" s="99">
        <v>3103.2</v>
      </c>
      <c r="J361" s="60"/>
      <c r="K361" s="60" t="s">
        <v>5331</v>
      </c>
      <c r="L361" s="28">
        <v>57225201</v>
      </c>
      <c r="M361" s="11">
        <v>45009</v>
      </c>
      <c r="N361" t="s">
        <v>865</v>
      </c>
      <c r="O361" s="131">
        <v>225612.07</v>
      </c>
      <c r="P361" t="s">
        <v>5405</v>
      </c>
    </row>
    <row r="362" spans="1:16">
      <c r="A362" s="60" t="s">
        <v>5249</v>
      </c>
      <c r="B362" s="60" t="s">
        <v>405</v>
      </c>
      <c r="C362" s="60" t="s">
        <v>5310</v>
      </c>
      <c r="D362" s="60">
        <v>1204</v>
      </c>
      <c r="E362" s="61">
        <v>44985</v>
      </c>
      <c r="F362" s="60">
        <v>139217</v>
      </c>
      <c r="G362" s="60" t="s">
        <v>47</v>
      </c>
      <c r="H362" s="60" t="s">
        <v>128</v>
      </c>
      <c r="I362" s="99">
        <v>3198.02</v>
      </c>
      <c r="J362" s="60"/>
      <c r="K362" s="60" t="s">
        <v>5332</v>
      </c>
      <c r="L362" s="28">
        <v>57225201</v>
      </c>
      <c r="M362" s="11">
        <v>45009</v>
      </c>
      <c r="N362" t="s">
        <v>865</v>
      </c>
      <c r="O362" s="131">
        <v>225612.07</v>
      </c>
      <c r="P362" t="s">
        <v>5405</v>
      </c>
    </row>
    <row r="363" spans="1:16">
      <c r="A363" s="60" t="s">
        <v>5249</v>
      </c>
      <c r="B363" s="60" t="s">
        <v>405</v>
      </c>
      <c r="C363" s="60" t="s">
        <v>5310</v>
      </c>
      <c r="D363" s="60">
        <v>1204</v>
      </c>
      <c r="E363" s="61">
        <v>44985</v>
      </c>
      <c r="F363" s="60">
        <v>139217</v>
      </c>
      <c r="G363" s="60" t="s">
        <v>47</v>
      </c>
      <c r="H363" s="60" t="s">
        <v>128</v>
      </c>
      <c r="I363" s="99">
        <v>13647.12</v>
      </c>
      <c r="J363" s="60"/>
      <c r="K363" s="60" t="s">
        <v>5333</v>
      </c>
      <c r="L363" s="28">
        <v>57225201</v>
      </c>
      <c r="M363" s="11">
        <v>45009</v>
      </c>
      <c r="N363" t="s">
        <v>865</v>
      </c>
      <c r="O363" s="131">
        <v>225612.07</v>
      </c>
      <c r="P363" t="s">
        <v>5405</v>
      </c>
    </row>
    <row r="364" spans="1:16">
      <c r="A364" s="60" t="s">
        <v>5249</v>
      </c>
      <c r="B364" s="60" t="s">
        <v>405</v>
      </c>
      <c r="C364" s="60" t="s">
        <v>5310</v>
      </c>
      <c r="D364" s="60">
        <v>1204</v>
      </c>
      <c r="E364" s="61">
        <v>44985</v>
      </c>
      <c r="F364" s="60">
        <v>139217</v>
      </c>
      <c r="G364" s="60" t="s">
        <v>47</v>
      </c>
      <c r="H364" s="60" t="s">
        <v>128</v>
      </c>
      <c r="I364" s="99">
        <v>28768.58</v>
      </c>
      <c r="J364" s="60"/>
      <c r="K364" s="60" t="s">
        <v>5334</v>
      </c>
      <c r="L364" s="28">
        <v>57225201</v>
      </c>
      <c r="M364" s="11">
        <v>45009</v>
      </c>
      <c r="N364" t="s">
        <v>865</v>
      </c>
      <c r="O364" s="131">
        <v>225612.07</v>
      </c>
      <c r="P364" t="s">
        <v>5405</v>
      </c>
    </row>
    <row r="365" spans="1:16" hidden="1">
      <c r="A365" s="60" t="s">
        <v>1279</v>
      </c>
      <c r="B365" s="60" t="s">
        <v>44</v>
      </c>
      <c r="C365" s="60" t="s">
        <v>5335</v>
      </c>
      <c r="D365" s="60">
        <v>1204</v>
      </c>
      <c r="E365" s="61">
        <v>44985</v>
      </c>
      <c r="F365" s="60">
        <v>139299</v>
      </c>
      <c r="G365" s="60" t="s">
        <v>47</v>
      </c>
      <c r="H365" s="60" t="s">
        <v>55</v>
      </c>
      <c r="I365" s="99">
        <v>80.599999999999994</v>
      </c>
      <c r="J365" s="60"/>
      <c r="K365" s="60" t="s">
        <v>5336</v>
      </c>
      <c r="L365" s="28">
        <v>53000085</v>
      </c>
    </row>
    <row r="366" spans="1:16" hidden="1">
      <c r="A366" s="84" t="s">
        <v>1111</v>
      </c>
      <c r="B366" s="84" t="s">
        <v>1007</v>
      </c>
      <c r="C366" s="84" t="s">
        <v>5337</v>
      </c>
      <c r="D366" s="60">
        <v>1204</v>
      </c>
      <c r="E366" s="85">
        <v>44985</v>
      </c>
      <c r="F366" s="84" t="s">
        <v>5338</v>
      </c>
      <c r="G366" s="84" t="s">
        <v>47</v>
      </c>
      <c r="H366" s="84" t="s">
        <v>730</v>
      </c>
      <c r="I366" s="258">
        <v>5109.12</v>
      </c>
      <c r="J366" s="84"/>
      <c r="K366" s="84" t="s">
        <v>4968</v>
      </c>
      <c r="L366" s="87">
        <v>57319830</v>
      </c>
    </row>
    <row r="367" spans="1:16">
      <c r="A367" s="60" t="s">
        <v>2698</v>
      </c>
      <c r="B367" s="60" t="s">
        <v>3128</v>
      </c>
      <c r="C367" s="60" t="s">
        <v>5371</v>
      </c>
      <c r="D367" s="141">
        <v>1201</v>
      </c>
      <c r="E367" s="61">
        <v>44991</v>
      </c>
      <c r="F367" s="60" t="s">
        <v>5372</v>
      </c>
      <c r="G367" s="60" t="s">
        <v>15</v>
      </c>
      <c r="H367" s="60" t="s">
        <v>21</v>
      </c>
      <c r="I367" s="276">
        <v>640.91999999999996</v>
      </c>
      <c r="J367" s="60"/>
      <c r="K367" s="60" t="s">
        <v>4102</v>
      </c>
      <c r="L367" s="28">
        <v>55358131</v>
      </c>
      <c r="M367" s="3" t="s">
        <v>2750</v>
      </c>
    </row>
    <row r="368" spans="1:16">
      <c r="A368" s="60" t="s">
        <v>2698</v>
      </c>
      <c r="B368" s="60" t="s">
        <v>3128</v>
      </c>
      <c r="C368" s="60" t="s">
        <v>5371</v>
      </c>
      <c r="D368" s="141">
        <v>1201</v>
      </c>
      <c r="E368" s="61">
        <v>44991</v>
      </c>
      <c r="F368" s="60" t="s">
        <v>5372</v>
      </c>
      <c r="G368" s="60" t="s">
        <v>15</v>
      </c>
      <c r="H368" s="60" t="s">
        <v>21</v>
      </c>
      <c r="I368" s="276">
        <v>37.29</v>
      </c>
      <c r="J368" s="60"/>
      <c r="K368" s="60" t="s">
        <v>4112</v>
      </c>
      <c r="L368" s="28">
        <v>55358131</v>
      </c>
      <c r="M368" s="3" t="s">
        <v>2750</v>
      </c>
    </row>
    <row r="369" spans="1:16">
      <c r="A369" s="60" t="s">
        <v>5243</v>
      </c>
      <c r="B369" s="60" t="s">
        <v>4456</v>
      </c>
      <c r="C369" s="60" t="s">
        <v>5422</v>
      </c>
      <c r="D369" s="141">
        <v>1201</v>
      </c>
      <c r="E369" s="61">
        <v>44993</v>
      </c>
      <c r="F369" s="60">
        <v>155977</v>
      </c>
      <c r="G369" s="60" t="s">
        <v>47</v>
      </c>
      <c r="H369" s="60" t="s">
        <v>21</v>
      </c>
      <c r="I369" s="276">
        <v>8685</v>
      </c>
      <c r="J369" s="60"/>
      <c r="K369" s="60" t="s">
        <v>4458</v>
      </c>
      <c r="L369" s="28">
        <v>55738459</v>
      </c>
      <c r="M369" s="11">
        <v>45002</v>
      </c>
      <c r="N369" t="s">
        <v>864</v>
      </c>
      <c r="O369" s="270">
        <v>28620</v>
      </c>
      <c r="P369" s="269" t="s">
        <v>5571</v>
      </c>
    </row>
    <row r="370" spans="1:16">
      <c r="A370" s="60" t="s">
        <v>5243</v>
      </c>
      <c r="B370" s="60" t="s">
        <v>4456</v>
      </c>
      <c r="C370" s="60" t="s">
        <v>5422</v>
      </c>
      <c r="D370" s="141">
        <v>1201</v>
      </c>
      <c r="E370" s="61">
        <v>44993</v>
      </c>
      <c r="F370" s="60">
        <v>155977</v>
      </c>
      <c r="G370" s="60" t="s">
        <v>47</v>
      </c>
      <c r="H370" s="60" t="s">
        <v>21</v>
      </c>
      <c r="I370" s="276">
        <v>3060</v>
      </c>
      <c r="J370" s="60"/>
      <c r="K370" s="60" t="s">
        <v>4458</v>
      </c>
      <c r="L370" s="28">
        <v>55738459</v>
      </c>
      <c r="M370" s="11">
        <v>45002</v>
      </c>
      <c r="N370" t="s">
        <v>864</v>
      </c>
      <c r="O370" s="270">
        <v>28620</v>
      </c>
      <c r="P370" s="269" t="s">
        <v>5571</v>
      </c>
    </row>
    <row r="371" spans="1:16">
      <c r="A371" s="60" t="s">
        <v>5243</v>
      </c>
      <c r="B371" s="60" t="s">
        <v>4456</v>
      </c>
      <c r="C371" s="60" t="s">
        <v>5422</v>
      </c>
      <c r="D371" s="141">
        <v>1201</v>
      </c>
      <c r="E371" s="61">
        <v>44993</v>
      </c>
      <c r="F371" s="60">
        <v>155977</v>
      </c>
      <c r="G371" s="60" t="s">
        <v>47</v>
      </c>
      <c r="H371" s="60" t="s">
        <v>21</v>
      </c>
      <c r="I371" s="276">
        <v>4275</v>
      </c>
      <c r="J371" s="60"/>
      <c r="K371" s="60" t="s">
        <v>4458</v>
      </c>
      <c r="L371" s="28">
        <v>55738459</v>
      </c>
      <c r="M371" s="11">
        <v>45002</v>
      </c>
      <c r="N371" t="s">
        <v>864</v>
      </c>
      <c r="O371" s="270">
        <v>28620</v>
      </c>
      <c r="P371" s="269" t="s">
        <v>5571</v>
      </c>
    </row>
    <row r="372" spans="1:16">
      <c r="A372" s="60" t="s">
        <v>5243</v>
      </c>
      <c r="B372" s="60" t="s">
        <v>4456</v>
      </c>
      <c r="C372" s="60" t="s">
        <v>5422</v>
      </c>
      <c r="D372" s="141">
        <v>1201</v>
      </c>
      <c r="E372" s="61">
        <v>44993</v>
      </c>
      <c r="F372" s="60">
        <v>155977</v>
      </c>
      <c r="G372" s="60" t="s">
        <v>47</v>
      </c>
      <c r="H372" s="60" t="s">
        <v>21</v>
      </c>
      <c r="I372" s="276">
        <v>1395</v>
      </c>
      <c r="J372" s="60"/>
      <c r="K372" s="60" t="s">
        <v>4458</v>
      </c>
      <c r="L372" s="28">
        <v>55738459</v>
      </c>
      <c r="M372" s="11">
        <v>45002</v>
      </c>
      <c r="N372" t="s">
        <v>864</v>
      </c>
      <c r="O372" s="270">
        <v>28620</v>
      </c>
      <c r="P372" s="269" t="s">
        <v>5571</v>
      </c>
    </row>
    <row r="373" spans="1:16">
      <c r="A373" s="60" t="s">
        <v>5243</v>
      </c>
      <c r="B373" s="60" t="s">
        <v>4456</v>
      </c>
      <c r="C373" s="60" t="s">
        <v>5422</v>
      </c>
      <c r="D373" s="141">
        <v>1201</v>
      </c>
      <c r="E373" s="61">
        <v>44993</v>
      </c>
      <c r="F373" s="60">
        <v>155977</v>
      </c>
      <c r="G373" s="60" t="s">
        <v>47</v>
      </c>
      <c r="H373" s="60" t="s">
        <v>21</v>
      </c>
      <c r="I373" s="276">
        <v>630</v>
      </c>
      <c r="J373" s="60"/>
      <c r="K373" s="60" t="s">
        <v>4458</v>
      </c>
      <c r="L373" s="28">
        <v>55738459</v>
      </c>
      <c r="M373" s="11">
        <v>45002</v>
      </c>
      <c r="N373" t="s">
        <v>864</v>
      </c>
      <c r="O373" s="270">
        <v>28620</v>
      </c>
      <c r="P373" s="269" t="s">
        <v>5571</v>
      </c>
    </row>
    <row r="374" spans="1:16">
      <c r="A374" s="60" t="s">
        <v>5243</v>
      </c>
      <c r="B374" s="60" t="s">
        <v>4456</v>
      </c>
      <c r="C374" s="60" t="s">
        <v>5422</v>
      </c>
      <c r="D374" s="141">
        <v>1201</v>
      </c>
      <c r="E374" s="61">
        <v>44993</v>
      </c>
      <c r="F374" s="60">
        <v>155977</v>
      </c>
      <c r="G374" s="60" t="s">
        <v>47</v>
      </c>
      <c r="H374" s="60" t="s">
        <v>21</v>
      </c>
      <c r="I374" s="276">
        <v>10575</v>
      </c>
      <c r="J374" s="60"/>
      <c r="K374" s="60" t="s">
        <v>4458</v>
      </c>
      <c r="L374" s="28">
        <v>55738459</v>
      </c>
      <c r="M374" s="11">
        <v>45002</v>
      </c>
      <c r="N374" t="s">
        <v>864</v>
      </c>
      <c r="O374" s="270">
        <v>28620</v>
      </c>
      <c r="P374" s="269" t="s">
        <v>5571</v>
      </c>
    </row>
    <row r="375" spans="1:16">
      <c r="A375" s="60" t="s">
        <v>166</v>
      </c>
      <c r="B375" s="60" t="s">
        <v>209</v>
      </c>
      <c r="C375" s="60" t="s">
        <v>5423</v>
      </c>
      <c r="D375" s="141">
        <v>1201</v>
      </c>
      <c r="E375" s="61">
        <v>44994</v>
      </c>
      <c r="F375" s="60" t="s">
        <v>5424</v>
      </c>
      <c r="G375" s="60" t="s">
        <v>15</v>
      </c>
      <c r="H375" s="60" t="s">
        <v>21</v>
      </c>
      <c r="I375" s="276">
        <v>1852.2</v>
      </c>
      <c r="J375" s="60"/>
      <c r="K375" s="60" t="s">
        <v>5425</v>
      </c>
      <c r="L375" s="28">
        <v>55738459</v>
      </c>
      <c r="M375" s="11">
        <v>45005</v>
      </c>
      <c r="N375" t="s">
        <v>864</v>
      </c>
      <c r="O375" s="270">
        <v>22245.7</v>
      </c>
      <c r="P375" s="269" t="s">
        <v>5402</v>
      </c>
    </row>
    <row r="376" spans="1:16" hidden="1">
      <c r="A376" s="60" t="s">
        <v>166</v>
      </c>
      <c r="B376" s="60" t="s">
        <v>209</v>
      </c>
      <c r="C376" s="60" t="s">
        <v>5373</v>
      </c>
      <c r="D376" s="141">
        <v>1201</v>
      </c>
      <c r="E376" s="61">
        <v>45008</v>
      </c>
      <c r="F376" s="60">
        <v>191751</v>
      </c>
      <c r="G376" s="60" t="s">
        <v>47</v>
      </c>
      <c r="H376" s="60" t="s">
        <v>21</v>
      </c>
      <c r="I376" s="276">
        <v>6628.05</v>
      </c>
      <c r="J376" s="60"/>
      <c r="K376" s="60" t="s">
        <v>4860</v>
      </c>
      <c r="L376" s="28">
        <v>55738459</v>
      </c>
    </row>
    <row r="377" spans="1:16" hidden="1">
      <c r="A377" s="60" t="s">
        <v>166</v>
      </c>
      <c r="B377" s="60" t="s">
        <v>209</v>
      </c>
      <c r="C377" s="60" t="s">
        <v>5373</v>
      </c>
      <c r="D377" s="141">
        <v>1201</v>
      </c>
      <c r="E377" s="61">
        <v>45008</v>
      </c>
      <c r="F377" s="60">
        <v>191751</v>
      </c>
      <c r="G377" s="60" t="s">
        <v>47</v>
      </c>
      <c r="H377" s="60" t="s">
        <v>21</v>
      </c>
      <c r="I377" s="276">
        <v>148.5</v>
      </c>
      <c r="J377" s="60"/>
      <c r="K377" s="60" t="s">
        <v>4860</v>
      </c>
      <c r="L377" s="28">
        <v>55738459</v>
      </c>
    </row>
    <row r="378" spans="1:16" hidden="1">
      <c r="A378" s="60" t="s">
        <v>166</v>
      </c>
      <c r="B378" s="60" t="s">
        <v>209</v>
      </c>
      <c r="C378" s="60" t="s">
        <v>5373</v>
      </c>
      <c r="D378" s="141">
        <v>1201</v>
      </c>
      <c r="E378" s="61">
        <v>45008</v>
      </c>
      <c r="F378" s="60">
        <v>191751</v>
      </c>
      <c r="G378" s="60" t="s">
        <v>47</v>
      </c>
      <c r="H378" s="60" t="s">
        <v>21</v>
      </c>
      <c r="I378" s="276">
        <v>4000</v>
      </c>
      <c r="J378" s="60"/>
      <c r="K378" s="60" t="s">
        <v>5237</v>
      </c>
      <c r="L378" s="28">
        <v>55738459</v>
      </c>
    </row>
    <row r="379" spans="1:16" hidden="1">
      <c r="A379" s="60" t="s">
        <v>166</v>
      </c>
      <c r="B379" s="60" t="s">
        <v>209</v>
      </c>
      <c r="C379" s="60" t="s">
        <v>5373</v>
      </c>
      <c r="D379" s="141">
        <v>1201</v>
      </c>
      <c r="E379" s="61">
        <v>45008</v>
      </c>
      <c r="F379" s="60">
        <v>191751</v>
      </c>
      <c r="G379" s="60" t="s">
        <v>47</v>
      </c>
      <c r="H379" s="60" t="s">
        <v>21</v>
      </c>
      <c r="I379" s="276">
        <v>1140</v>
      </c>
      <c r="J379" s="60"/>
      <c r="K379" s="60" t="s">
        <v>5374</v>
      </c>
      <c r="L379" s="28">
        <v>55738459</v>
      </c>
    </row>
    <row r="380" spans="1:16" hidden="1">
      <c r="A380" s="60" t="s">
        <v>166</v>
      </c>
      <c r="B380" s="60" t="s">
        <v>209</v>
      </c>
      <c r="C380" s="60" t="s">
        <v>5373</v>
      </c>
      <c r="D380" s="141">
        <v>1201</v>
      </c>
      <c r="E380" s="61">
        <v>45008</v>
      </c>
      <c r="F380" s="60">
        <v>191751</v>
      </c>
      <c r="G380" s="60" t="s">
        <v>47</v>
      </c>
      <c r="H380" s="60" t="s">
        <v>21</v>
      </c>
      <c r="I380" s="276">
        <v>2016</v>
      </c>
      <c r="J380" s="60"/>
      <c r="K380" s="60" t="s">
        <v>5375</v>
      </c>
      <c r="L380" s="28">
        <v>55738459</v>
      </c>
    </row>
    <row r="381" spans="1:16" hidden="1">
      <c r="A381" s="60" t="s">
        <v>166</v>
      </c>
      <c r="B381" s="60" t="s">
        <v>209</v>
      </c>
      <c r="C381" s="60" t="s">
        <v>5373</v>
      </c>
      <c r="D381" s="141">
        <v>1201</v>
      </c>
      <c r="E381" s="61">
        <v>45008</v>
      </c>
      <c r="F381" s="60">
        <v>191751</v>
      </c>
      <c r="G381" s="60" t="s">
        <v>47</v>
      </c>
      <c r="H381" s="60" t="s">
        <v>21</v>
      </c>
      <c r="I381" s="276">
        <v>3646.5</v>
      </c>
      <c r="J381" s="60"/>
      <c r="K381" s="60" t="s">
        <v>5376</v>
      </c>
      <c r="L381" s="28">
        <v>55738459</v>
      </c>
    </row>
    <row r="382" spans="1:16">
      <c r="A382" s="60" t="s">
        <v>2698</v>
      </c>
      <c r="B382" s="60" t="s">
        <v>3128</v>
      </c>
      <c r="C382" s="60" t="s">
        <v>5426</v>
      </c>
      <c r="D382" s="141">
        <v>1201</v>
      </c>
      <c r="E382" s="61">
        <v>44998</v>
      </c>
      <c r="F382" s="60" t="s">
        <v>5427</v>
      </c>
      <c r="G382" s="60" t="s">
        <v>15</v>
      </c>
      <c r="H382" s="60" t="s">
        <v>21</v>
      </c>
      <c r="I382" s="276">
        <v>39.54</v>
      </c>
      <c r="J382" s="60"/>
      <c r="K382" s="60" t="s">
        <v>4103</v>
      </c>
      <c r="L382" s="28">
        <v>55358131</v>
      </c>
      <c r="M382" s="3" t="s">
        <v>2750</v>
      </c>
    </row>
    <row r="383" spans="1:16">
      <c r="A383" s="60" t="s">
        <v>2698</v>
      </c>
      <c r="B383" s="60" t="s">
        <v>3128</v>
      </c>
      <c r="C383" s="60" t="s">
        <v>5426</v>
      </c>
      <c r="D383" s="141">
        <v>1201</v>
      </c>
      <c r="E383" s="61">
        <v>44998</v>
      </c>
      <c r="F383" s="60" t="s">
        <v>5427</v>
      </c>
      <c r="G383" s="60" t="s">
        <v>15</v>
      </c>
      <c r="H383" s="60" t="s">
        <v>21</v>
      </c>
      <c r="I383" s="276">
        <v>7.89</v>
      </c>
      <c r="J383" s="60"/>
      <c r="K383" s="60" t="s">
        <v>3785</v>
      </c>
      <c r="L383" s="28">
        <v>55358131</v>
      </c>
      <c r="M383" s="3" t="s">
        <v>2750</v>
      </c>
    </row>
    <row r="384" spans="1:16">
      <c r="A384" s="60" t="s">
        <v>2698</v>
      </c>
      <c r="B384" s="60" t="s">
        <v>3128</v>
      </c>
      <c r="C384" s="60" t="s">
        <v>5426</v>
      </c>
      <c r="D384" s="141">
        <v>1201</v>
      </c>
      <c r="E384" s="61">
        <v>44998</v>
      </c>
      <c r="F384" s="60" t="s">
        <v>5427</v>
      </c>
      <c r="G384" s="60" t="s">
        <v>15</v>
      </c>
      <c r="H384" s="60" t="s">
        <v>21</v>
      </c>
      <c r="I384" s="276">
        <v>230.56</v>
      </c>
      <c r="J384" s="60"/>
      <c r="K384" s="60" t="s">
        <v>3986</v>
      </c>
      <c r="L384" s="28">
        <v>55358131</v>
      </c>
      <c r="M384" s="3" t="s">
        <v>2750</v>
      </c>
    </row>
    <row r="385" spans="1:13">
      <c r="A385" s="60" t="s">
        <v>2698</v>
      </c>
      <c r="B385" s="60" t="s">
        <v>3128</v>
      </c>
      <c r="C385" s="60" t="s">
        <v>5426</v>
      </c>
      <c r="D385" s="141">
        <v>1201</v>
      </c>
      <c r="E385" s="61">
        <v>44998</v>
      </c>
      <c r="F385" s="60" t="s">
        <v>5427</v>
      </c>
      <c r="G385" s="60" t="s">
        <v>15</v>
      </c>
      <c r="H385" s="60" t="s">
        <v>21</v>
      </c>
      <c r="I385" s="276">
        <v>30.09</v>
      </c>
      <c r="J385" s="60"/>
      <c r="K385" s="60" t="s">
        <v>3987</v>
      </c>
      <c r="L385" s="28">
        <v>55358131</v>
      </c>
      <c r="M385" s="3" t="s">
        <v>2750</v>
      </c>
    </row>
    <row r="386" spans="1:13">
      <c r="A386" s="60" t="s">
        <v>2698</v>
      </c>
      <c r="B386" s="60" t="s">
        <v>3128</v>
      </c>
      <c r="C386" s="60" t="s">
        <v>5426</v>
      </c>
      <c r="D386" s="141">
        <v>1201</v>
      </c>
      <c r="E386" s="61">
        <v>44998</v>
      </c>
      <c r="F386" s="60" t="s">
        <v>5427</v>
      </c>
      <c r="G386" s="60" t="s">
        <v>15</v>
      </c>
      <c r="H386" s="60" t="s">
        <v>21</v>
      </c>
      <c r="I386" s="276">
        <v>31.65</v>
      </c>
      <c r="J386" s="60"/>
      <c r="K386" s="60" t="s">
        <v>4106</v>
      </c>
      <c r="L386" s="28">
        <v>55358131</v>
      </c>
      <c r="M386" s="3" t="s">
        <v>2750</v>
      </c>
    </row>
    <row r="387" spans="1:13">
      <c r="A387" s="60" t="s">
        <v>2698</v>
      </c>
      <c r="B387" s="60" t="s">
        <v>3128</v>
      </c>
      <c r="C387" s="60" t="s">
        <v>5426</v>
      </c>
      <c r="D387" s="141">
        <v>1201</v>
      </c>
      <c r="E387" s="61">
        <v>44998</v>
      </c>
      <c r="F387" s="60" t="s">
        <v>5427</v>
      </c>
      <c r="G387" s="60" t="s">
        <v>15</v>
      </c>
      <c r="H387" s="60" t="s">
        <v>21</v>
      </c>
      <c r="I387" s="276">
        <v>213.69</v>
      </c>
      <c r="J387" s="60"/>
      <c r="K387" s="60" t="s">
        <v>4430</v>
      </c>
      <c r="L387" s="28">
        <v>55358131</v>
      </c>
      <c r="M387" s="3" t="s">
        <v>2750</v>
      </c>
    </row>
    <row r="388" spans="1:13">
      <c r="A388" s="60" t="s">
        <v>2698</v>
      </c>
      <c r="B388" s="60" t="s">
        <v>3128</v>
      </c>
      <c r="C388" s="60" t="s">
        <v>5426</v>
      </c>
      <c r="D388" s="141">
        <v>1201</v>
      </c>
      <c r="E388" s="61">
        <v>44998</v>
      </c>
      <c r="F388" s="60" t="s">
        <v>5427</v>
      </c>
      <c r="G388" s="60" t="s">
        <v>15</v>
      </c>
      <c r="H388" s="60" t="s">
        <v>21</v>
      </c>
      <c r="I388" s="276">
        <v>22.53</v>
      </c>
      <c r="J388" s="60"/>
      <c r="K388" s="60" t="s">
        <v>3823</v>
      </c>
      <c r="L388" s="28">
        <v>55358131</v>
      </c>
      <c r="M388" s="3" t="s">
        <v>2750</v>
      </c>
    </row>
    <row r="389" spans="1:13">
      <c r="A389" s="60" t="s">
        <v>2698</v>
      </c>
      <c r="B389" s="60" t="s">
        <v>3128</v>
      </c>
      <c r="C389" s="60" t="s">
        <v>5426</v>
      </c>
      <c r="D389" s="141">
        <v>1201</v>
      </c>
      <c r="E389" s="61">
        <v>44998</v>
      </c>
      <c r="F389" s="60" t="s">
        <v>5427</v>
      </c>
      <c r="G389" s="60" t="s">
        <v>15</v>
      </c>
      <c r="H389" s="60" t="s">
        <v>21</v>
      </c>
      <c r="I389" s="276">
        <v>18.399999999999999</v>
      </c>
      <c r="J389" s="60"/>
      <c r="K389" s="60" t="s">
        <v>3824</v>
      </c>
      <c r="L389" s="28">
        <v>55358131</v>
      </c>
      <c r="M389" s="3" t="s">
        <v>2750</v>
      </c>
    </row>
    <row r="390" spans="1:13">
      <c r="A390" s="60" t="s">
        <v>2698</v>
      </c>
      <c r="B390" s="60" t="s">
        <v>3128</v>
      </c>
      <c r="C390" s="60" t="s">
        <v>5426</v>
      </c>
      <c r="D390" s="141">
        <v>1201</v>
      </c>
      <c r="E390" s="61">
        <v>44998</v>
      </c>
      <c r="F390" s="60" t="s">
        <v>5427</v>
      </c>
      <c r="G390" s="60" t="s">
        <v>15</v>
      </c>
      <c r="H390" s="60" t="s">
        <v>21</v>
      </c>
      <c r="I390" s="276">
        <v>234</v>
      </c>
      <c r="J390" s="60"/>
      <c r="K390" s="60" t="s">
        <v>3825</v>
      </c>
      <c r="L390" s="28">
        <v>55358131</v>
      </c>
      <c r="M390" s="3" t="s">
        <v>2750</v>
      </c>
    </row>
    <row r="391" spans="1:13">
      <c r="A391" s="60" t="s">
        <v>2698</v>
      </c>
      <c r="B391" s="60" t="s">
        <v>3128</v>
      </c>
      <c r="C391" s="60" t="s">
        <v>5426</v>
      </c>
      <c r="D391" s="141">
        <v>1201</v>
      </c>
      <c r="E391" s="61">
        <v>44998</v>
      </c>
      <c r="F391" s="60" t="s">
        <v>5427</v>
      </c>
      <c r="G391" s="60" t="s">
        <v>15</v>
      </c>
      <c r="H391" s="60" t="s">
        <v>21</v>
      </c>
      <c r="I391" s="276">
        <v>49.86</v>
      </c>
      <c r="J391" s="60"/>
      <c r="K391" s="60" t="s">
        <v>3542</v>
      </c>
      <c r="L391" s="28">
        <v>55358131</v>
      </c>
      <c r="M391" s="3" t="s">
        <v>2750</v>
      </c>
    </row>
    <row r="392" spans="1:13">
      <c r="A392" s="60" t="s">
        <v>2698</v>
      </c>
      <c r="B392" s="60" t="s">
        <v>3128</v>
      </c>
      <c r="C392" s="60" t="s">
        <v>5426</v>
      </c>
      <c r="D392" s="141">
        <v>1201</v>
      </c>
      <c r="E392" s="61">
        <v>44998</v>
      </c>
      <c r="F392" s="60" t="s">
        <v>5427</v>
      </c>
      <c r="G392" s="60" t="s">
        <v>15</v>
      </c>
      <c r="H392" s="60" t="s">
        <v>21</v>
      </c>
      <c r="I392" s="276">
        <v>70.44</v>
      </c>
      <c r="J392" s="60"/>
      <c r="K392" s="60" t="s">
        <v>3787</v>
      </c>
      <c r="L392" s="28">
        <v>55358131</v>
      </c>
      <c r="M392" s="3" t="s">
        <v>2750</v>
      </c>
    </row>
    <row r="393" spans="1:13">
      <c r="A393" s="60" t="s">
        <v>2698</v>
      </c>
      <c r="B393" s="60" t="s">
        <v>3128</v>
      </c>
      <c r="C393" s="60" t="s">
        <v>5426</v>
      </c>
      <c r="D393" s="141">
        <v>1201</v>
      </c>
      <c r="E393" s="61">
        <v>44998</v>
      </c>
      <c r="F393" s="60" t="s">
        <v>5427</v>
      </c>
      <c r="G393" s="60" t="s">
        <v>15</v>
      </c>
      <c r="H393" s="60" t="s">
        <v>21</v>
      </c>
      <c r="I393" s="276">
        <v>6.29</v>
      </c>
      <c r="J393" s="60"/>
      <c r="K393" s="60" t="s">
        <v>3543</v>
      </c>
      <c r="L393" s="28">
        <v>55358131</v>
      </c>
      <c r="M393" s="3" t="s">
        <v>2750</v>
      </c>
    </row>
    <row r="394" spans="1:13">
      <c r="A394" s="60" t="s">
        <v>2698</v>
      </c>
      <c r="B394" s="60" t="s">
        <v>3128</v>
      </c>
      <c r="C394" s="60" t="s">
        <v>5426</v>
      </c>
      <c r="D394" s="141">
        <v>1201</v>
      </c>
      <c r="E394" s="61">
        <v>44998</v>
      </c>
      <c r="F394" s="60" t="s">
        <v>5427</v>
      </c>
      <c r="G394" s="60" t="s">
        <v>15</v>
      </c>
      <c r="H394" s="60" t="s">
        <v>21</v>
      </c>
      <c r="I394" s="276">
        <v>18</v>
      </c>
      <c r="J394" s="60"/>
      <c r="K394" s="60" t="s">
        <v>3788</v>
      </c>
      <c r="L394" s="28">
        <v>55358131</v>
      </c>
      <c r="M394" s="3" t="s">
        <v>2750</v>
      </c>
    </row>
    <row r="395" spans="1:13">
      <c r="A395" s="60" t="s">
        <v>2698</v>
      </c>
      <c r="B395" s="60" t="s">
        <v>3128</v>
      </c>
      <c r="C395" s="60" t="s">
        <v>5426</v>
      </c>
      <c r="D395" s="141">
        <v>1201</v>
      </c>
      <c r="E395" s="61">
        <v>44998</v>
      </c>
      <c r="F395" s="60" t="s">
        <v>5427</v>
      </c>
      <c r="G395" s="60" t="s">
        <v>15</v>
      </c>
      <c r="H395" s="60" t="s">
        <v>21</v>
      </c>
      <c r="I395" s="276">
        <v>207</v>
      </c>
      <c r="J395" s="60"/>
      <c r="K395" s="60" t="s">
        <v>3788</v>
      </c>
      <c r="L395" s="28">
        <v>55358131</v>
      </c>
      <c r="M395" s="3" t="s">
        <v>2750</v>
      </c>
    </row>
    <row r="396" spans="1:13">
      <c r="A396" s="60" t="s">
        <v>2698</v>
      </c>
      <c r="B396" s="60" t="s">
        <v>3128</v>
      </c>
      <c r="C396" s="60" t="s">
        <v>5426</v>
      </c>
      <c r="D396" s="141">
        <v>1201</v>
      </c>
      <c r="E396" s="61">
        <v>44998</v>
      </c>
      <c r="F396" s="60" t="s">
        <v>5427</v>
      </c>
      <c r="G396" s="60" t="s">
        <v>15</v>
      </c>
      <c r="H396" s="60" t="s">
        <v>21</v>
      </c>
      <c r="I396" s="276">
        <v>9.19</v>
      </c>
      <c r="J396" s="60"/>
      <c r="K396" s="60" t="s">
        <v>3826</v>
      </c>
      <c r="L396" s="28">
        <v>55358131</v>
      </c>
      <c r="M396" s="3" t="s">
        <v>2750</v>
      </c>
    </row>
    <row r="397" spans="1:13">
      <c r="A397" s="60" t="s">
        <v>2698</v>
      </c>
      <c r="B397" s="60" t="s">
        <v>3128</v>
      </c>
      <c r="C397" s="60" t="s">
        <v>5426</v>
      </c>
      <c r="D397" s="141">
        <v>1201</v>
      </c>
      <c r="E397" s="61">
        <v>44998</v>
      </c>
      <c r="F397" s="60" t="s">
        <v>5427</v>
      </c>
      <c r="G397" s="60" t="s">
        <v>15</v>
      </c>
      <c r="H397" s="60" t="s">
        <v>21</v>
      </c>
      <c r="I397" s="276">
        <v>17.7</v>
      </c>
      <c r="J397" s="60"/>
      <c r="K397" s="60" t="s">
        <v>3789</v>
      </c>
      <c r="L397" s="28">
        <v>55358131</v>
      </c>
      <c r="M397" s="3" t="s">
        <v>2750</v>
      </c>
    </row>
    <row r="398" spans="1:13">
      <c r="A398" s="60" t="s">
        <v>2698</v>
      </c>
      <c r="B398" s="60" t="s">
        <v>3128</v>
      </c>
      <c r="C398" s="60" t="s">
        <v>5426</v>
      </c>
      <c r="D398" s="141">
        <v>1201</v>
      </c>
      <c r="E398" s="61">
        <v>44998</v>
      </c>
      <c r="F398" s="60" t="s">
        <v>5427</v>
      </c>
      <c r="G398" s="60" t="s">
        <v>15</v>
      </c>
      <c r="H398" s="60" t="s">
        <v>21</v>
      </c>
      <c r="I398" s="276">
        <v>35.119999999999997</v>
      </c>
      <c r="J398" s="60"/>
      <c r="K398" s="60" t="s">
        <v>4266</v>
      </c>
      <c r="L398" s="28">
        <v>55358131</v>
      </c>
      <c r="M398" s="3" t="s">
        <v>2750</v>
      </c>
    </row>
    <row r="399" spans="1:13">
      <c r="A399" s="60" t="s">
        <v>2698</v>
      </c>
      <c r="B399" s="60" t="s">
        <v>3128</v>
      </c>
      <c r="C399" s="60" t="s">
        <v>5426</v>
      </c>
      <c r="D399" s="141">
        <v>1201</v>
      </c>
      <c r="E399" s="61">
        <v>44998</v>
      </c>
      <c r="F399" s="60" t="s">
        <v>5427</v>
      </c>
      <c r="G399" s="60" t="s">
        <v>15</v>
      </c>
      <c r="H399" s="60" t="s">
        <v>21</v>
      </c>
      <c r="I399" s="276">
        <v>8.82</v>
      </c>
      <c r="J399" s="60"/>
      <c r="K399" s="60" t="s">
        <v>3988</v>
      </c>
      <c r="L399" s="28">
        <v>55358131</v>
      </c>
      <c r="M399" s="3" t="s">
        <v>2750</v>
      </c>
    </row>
    <row r="400" spans="1:13">
      <c r="A400" s="60" t="s">
        <v>2698</v>
      </c>
      <c r="B400" s="60" t="s">
        <v>3128</v>
      </c>
      <c r="C400" s="60" t="s">
        <v>5426</v>
      </c>
      <c r="D400" s="141">
        <v>1201</v>
      </c>
      <c r="E400" s="61">
        <v>44998</v>
      </c>
      <c r="F400" s="60" t="s">
        <v>5427</v>
      </c>
      <c r="G400" s="60" t="s">
        <v>15</v>
      </c>
      <c r="H400" s="60" t="s">
        <v>21</v>
      </c>
      <c r="I400" s="276">
        <v>66.36</v>
      </c>
      <c r="J400" s="60"/>
      <c r="K400" s="60" t="s">
        <v>4108</v>
      </c>
      <c r="L400" s="28">
        <v>55358131</v>
      </c>
      <c r="M400" s="3" t="s">
        <v>2750</v>
      </c>
    </row>
    <row r="401" spans="1:13">
      <c r="A401" s="60" t="s">
        <v>2698</v>
      </c>
      <c r="B401" s="60" t="s">
        <v>3128</v>
      </c>
      <c r="C401" s="60" t="s">
        <v>5426</v>
      </c>
      <c r="D401" s="141">
        <v>1201</v>
      </c>
      <c r="E401" s="61">
        <v>44998</v>
      </c>
      <c r="F401" s="60" t="s">
        <v>5427</v>
      </c>
      <c r="G401" s="60" t="s">
        <v>15</v>
      </c>
      <c r="H401" s="60" t="s">
        <v>21</v>
      </c>
      <c r="I401" s="276">
        <v>43.41</v>
      </c>
      <c r="J401" s="60"/>
      <c r="K401" s="60" t="s">
        <v>4730</v>
      </c>
      <c r="L401" s="28">
        <v>55358131</v>
      </c>
      <c r="M401" s="3" t="s">
        <v>2750</v>
      </c>
    </row>
    <row r="402" spans="1:13">
      <c r="A402" s="60" t="s">
        <v>2698</v>
      </c>
      <c r="B402" s="60" t="s">
        <v>3128</v>
      </c>
      <c r="C402" s="60" t="s">
        <v>5426</v>
      </c>
      <c r="D402" s="141">
        <v>1201</v>
      </c>
      <c r="E402" s="61">
        <v>44998</v>
      </c>
      <c r="F402" s="60" t="s">
        <v>5427</v>
      </c>
      <c r="G402" s="60" t="s">
        <v>15</v>
      </c>
      <c r="H402" s="60" t="s">
        <v>21</v>
      </c>
      <c r="I402" s="276">
        <v>130.30000000000001</v>
      </c>
      <c r="J402" s="60"/>
      <c r="K402" s="60" t="s">
        <v>4435</v>
      </c>
      <c r="L402" s="28">
        <v>55358131</v>
      </c>
      <c r="M402" s="3" t="s">
        <v>2750</v>
      </c>
    </row>
    <row r="403" spans="1:13">
      <c r="A403" s="60" t="s">
        <v>2698</v>
      </c>
      <c r="B403" s="60" t="s">
        <v>3128</v>
      </c>
      <c r="C403" s="60" t="s">
        <v>5426</v>
      </c>
      <c r="D403" s="141">
        <v>1201</v>
      </c>
      <c r="E403" s="61">
        <v>44998</v>
      </c>
      <c r="F403" s="60" t="s">
        <v>5427</v>
      </c>
      <c r="G403" s="60" t="s">
        <v>15</v>
      </c>
      <c r="H403" s="60" t="s">
        <v>21</v>
      </c>
      <c r="I403" s="276">
        <v>121.2</v>
      </c>
      <c r="J403" s="60"/>
      <c r="K403" s="60" t="s">
        <v>3836</v>
      </c>
      <c r="L403" s="28">
        <v>55358131</v>
      </c>
      <c r="M403" s="3" t="s">
        <v>2750</v>
      </c>
    </row>
    <row r="404" spans="1:13">
      <c r="A404" s="60" t="s">
        <v>2698</v>
      </c>
      <c r="B404" s="60" t="s">
        <v>3128</v>
      </c>
      <c r="C404" s="60" t="s">
        <v>5426</v>
      </c>
      <c r="D404" s="141">
        <v>1201</v>
      </c>
      <c r="E404" s="61">
        <v>44998</v>
      </c>
      <c r="F404" s="60" t="s">
        <v>5427</v>
      </c>
      <c r="G404" s="60" t="s">
        <v>15</v>
      </c>
      <c r="H404" s="60" t="s">
        <v>21</v>
      </c>
      <c r="I404" s="276">
        <v>98.64</v>
      </c>
      <c r="J404" s="60"/>
      <c r="K404" s="60" t="s">
        <v>4742</v>
      </c>
      <c r="L404" s="28">
        <v>55358131</v>
      </c>
      <c r="M404" s="3" t="s">
        <v>2750</v>
      </c>
    </row>
    <row r="405" spans="1:13">
      <c r="A405" s="60" t="s">
        <v>2698</v>
      </c>
      <c r="B405" s="60" t="s">
        <v>3128</v>
      </c>
      <c r="C405" s="60" t="s">
        <v>5426</v>
      </c>
      <c r="D405" s="141">
        <v>1201</v>
      </c>
      <c r="E405" s="61">
        <v>44998</v>
      </c>
      <c r="F405" s="60" t="s">
        <v>5427</v>
      </c>
      <c r="G405" s="60" t="s">
        <v>15</v>
      </c>
      <c r="H405" s="60" t="s">
        <v>21</v>
      </c>
      <c r="I405" s="276">
        <v>76.319999999999993</v>
      </c>
      <c r="J405" s="60"/>
      <c r="K405" s="60" t="s">
        <v>3837</v>
      </c>
      <c r="L405" s="28">
        <v>55358131</v>
      </c>
      <c r="M405" s="3" t="s">
        <v>2750</v>
      </c>
    </row>
    <row r="406" spans="1:13">
      <c r="A406" s="60" t="s">
        <v>2698</v>
      </c>
      <c r="B406" s="60" t="s">
        <v>3128</v>
      </c>
      <c r="C406" s="60" t="s">
        <v>5426</v>
      </c>
      <c r="D406" s="141">
        <v>1201</v>
      </c>
      <c r="E406" s="61">
        <v>44998</v>
      </c>
      <c r="F406" s="60" t="s">
        <v>5427</v>
      </c>
      <c r="G406" s="60" t="s">
        <v>15</v>
      </c>
      <c r="H406" s="60" t="s">
        <v>21</v>
      </c>
      <c r="I406" s="276">
        <v>330.72</v>
      </c>
      <c r="J406" s="60"/>
      <c r="K406" s="60" t="s">
        <v>3837</v>
      </c>
      <c r="L406" s="28">
        <v>55358131</v>
      </c>
      <c r="M406" s="3" t="s">
        <v>2750</v>
      </c>
    </row>
    <row r="407" spans="1:13">
      <c r="A407" s="60" t="s">
        <v>2698</v>
      </c>
      <c r="B407" s="60" t="s">
        <v>3128</v>
      </c>
      <c r="C407" s="60" t="s">
        <v>5426</v>
      </c>
      <c r="D407" s="141">
        <v>1201</v>
      </c>
      <c r="E407" s="61">
        <v>44998</v>
      </c>
      <c r="F407" s="60" t="s">
        <v>5427</v>
      </c>
      <c r="G407" s="60" t="s">
        <v>15</v>
      </c>
      <c r="H407" s="60" t="s">
        <v>21</v>
      </c>
      <c r="I407" s="276">
        <v>45.4</v>
      </c>
      <c r="J407" s="60"/>
      <c r="K407" s="60" t="s">
        <v>4111</v>
      </c>
      <c r="L407" s="28">
        <v>55358131</v>
      </c>
      <c r="M407" s="3" t="s">
        <v>2750</v>
      </c>
    </row>
    <row r="408" spans="1:13">
      <c r="A408" s="60" t="s">
        <v>2698</v>
      </c>
      <c r="B408" s="60" t="s">
        <v>3128</v>
      </c>
      <c r="C408" s="60" t="s">
        <v>5426</v>
      </c>
      <c r="D408" s="141">
        <v>1201</v>
      </c>
      <c r="E408" s="61">
        <v>44998</v>
      </c>
      <c r="F408" s="60" t="s">
        <v>5427</v>
      </c>
      <c r="G408" s="60" t="s">
        <v>15</v>
      </c>
      <c r="H408" s="60" t="s">
        <v>21</v>
      </c>
      <c r="I408" s="276">
        <v>87.01</v>
      </c>
      <c r="J408" s="60"/>
      <c r="K408" s="60" t="s">
        <v>4112</v>
      </c>
      <c r="L408" s="28">
        <v>55358131</v>
      </c>
      <c r="M408" s="3" t="s">
        <v>2750</v>
      </c>
    </row>
    <row r="409" spans="1:13">
      <c r="A409" s="60" t="s">
        <v>2698</v>
      </c>
      <c r="B409" s="60" t="s">
        <v>3128</v>
      </c>
      <c r="C409" s="60" t="s">
        <v>5426</v>
      </c>
      <c r="D409" s="141">
        <v>1201</v>
      </c>
      <c r="E409" s="61">
        <v>44998</v>
      </c>
      <c r="F409" s="60" t="s">
        <v>5427</v>
      </c>
      <c r="G409" s="60" t="s">
        <v>15</v>
      </c>
      <c r="H409" s="60" t="s">
        <v>21</v>
      </c>
      <c r="I409" s="276">
        <v>260.52</v>
      </c>
      <c r="J409" s="60"/>
      <c r="K409" s="60" t="s">
        <v>3838</v>
      </c>
      <c r="L409" s="28">
        <v>55358131</v>
      </c>
      <c r="M409" s="3" t="s">
        <v>2750</v>
      </c>
    </row>
    <row r="410" spans="1:13">
      <c r="A410" s="60" t="s">
        <v>2698</v>
      </c>
      <c r="B410" s="60" t="s">
        <v>3128</v>
      </c>
      <c r="C410" s="60" t="s">
        <v>5426</v>
      </c>
      <c r="D410" s="141">
        <v>1201</v>
      </c>
      <c r="E410" s="61">
        <v>44998</v>
      </c>
      <c r="F410" s="60" t="s">
        <v>5427</v>
      </c>
      <c r="G410" s="60" t="s">
        <v>15</v>
      </c>
      <c r="H410" s="60" t="s">
        <v>21</v>
      </c>
      <c r="I410" s="276">
        <v>11.68</v>
      </c>
      <c r="J410" s="60"/>
      <c r="K410" s="60" t="s">
        <v>3990</v>
      </c>
      <c r="L410" s="28">
        <v>55358131</v>
      </c>
      <c r="M410" s="3" t="s">
        <v>2750</v>
      </c>
    </row>
    <row r="411" spans="1:13">
      <c r="A411" s="60" t="s">
        <v>2698</v>
      </c>
      <c r="B411" s="60" t="s">
        <v>3128</v>
      </c>
      <c r="C411" s="60" t="s">
        <v>5426</v>
      </c>
      <c r="D411" s="141">
        <v>1201</v>
      </c>
      <c r="E411" s="61">
        <v>44998</v>
      </c>
      <c r="F411" s="60" t="s">
        <v>5427</v>
      </c>
      <c r="G411" s="60" t="s">
        <v>15</v>
      </c>
      <c r="H411" s="60" t="s">
        <v>21</v>
      </c>
      <c r="I411" s="276">
        <v>280.83</v>
      </c>
      <c r="J411" s="60"/>
      <c r="K411" s="60" t="s">
        <v>3840</v>
      </c>
      <c r="L411" s="28">
        <v>55358131</v>
      </c>
      <c r="M411" s="3" t="s">
        <v>2750</v>
      </c>
    </row>
    <row r="412" spans="1:13">
      <c r="A412" s="60" t="s">
        <v>2698</v>
      </c>
      <c r="B412" s="60" t="s">
        <v>3128</v>
      </c>
      <c r="C412" s="60" t="s">
        <v>5426</v>
      </c>
      <c r="D412" s="141">
        <v>1201</v>
      </c>
      <c r="E412" s="61">
        <v>44998</v>
      </c>
      <c r="F412" s="60" t="s">
        <v>5427</v>
      </c>
      <c r="G412" s="60" t="s">
        <v>15</v>
      </c>
      <c r="H412" s="60" t="s">
        <v>21</v>
      </c>
      <c r="I412" s="276">
        <v>97.68</v>
      </c>
      <c r="J412" s="60"/>
      <c r="K412" s="60" t="s">
        <v>3840</v>
      </c>
      <c r="L412" s="28">
        <v>55358131</v>
      </c>
      <c r="M412" s="3" t="s">
        <v>2750</v>
      </c>
    </row>
    <row r="413" spans="1:13">
      <c r="A413" s="60" t="s">
        <v>2698</v>
      </c>
      <c r="B413" s="60" t="s">
        <v>3128</v>
      </c>
      <c r="C413" s="60" t="s">
        <v>5426</v>
      </c>
      <c r="D413" s="141">
        <v>1201</v>
      </c>
      <c r="E413" s="61">
        <v>44998</v>
      </c>
      <c r="F413" s="60" t="s">
        <v>5427</v>
      </c>
      <c r="G413" s="60" t="s">
        <v>15</v>
      </c>
      <c r="H413" s="60" t="s">
        <v>21</v>
      </c>
      <c r="I413" s="276">
        <v>25.56</v>
      </c>
      <c r="J413" s="60"/>
      <c r="K413" s="60" t="s">
        <v>4269</v>
      </c>
      <c r="L413" s="28">
        <v>55358131</v>
      </c>
      <c r="M413" s="3" t="s">
        <v>2750</v>
      </c>
    </row>
    <row r="414" spans="1:13">
      <c r="A414" s="60" t="s">
        <v>2698</v>
      </c>
      <c r="B414" s="60" t="s">
        <v>3128</v>
      </c>
      <c r="C414" s="60" t="s">
        <v>5426</v>
      </c>
      <c r="D414" s="141">
        <v>1201</v>
      </c>
      <c r="E414" s="61">
        <v>44998</v>
      </c>
      <c r="F414" s="60" t="s">
        <v>5427</v>
      </c>
      <c r="G414" s="60" t="s">
        <v>15</v>
      </c>
      <c r="H414" s="60" t="s">
        <v>21</v>
      </c>
      <c r="I414" s="276">
        <v>356.4</v>
      </c>
      <c r="J414" s="60"/>
      <c r="K414" s="60" t="s">
        <v>4114</v>
      </c>
      <c r="L414" s="28">
        <v>55358131</v>
      </c>
      <c r="M414" s="3" t="s">
        <v>2750</v>
      </c>
    </row>
    <row r="415" spans="1:13">
      <c r="A415" s="60" t="s">
        <v>2698</v>
      </c>
      <c r="B415" s="60" t="s">
        <v>3128</v>
      </c>
      <c r="C415" s="60" t="s">
        <v>5426</v>
      </c>
      <c r="D415" s="141">
        <v>1201</v>
      </c>
      <c r="E415" s="61">
        <v>44998</v>
      </c>
      <c r="F415" s="60" t="s">
        <v>5427</v>
      </c>
      <c r="G415" s="60" t="s">
        <v>15</v>
      </c>
      <c r="H415" s="60" t="s">
        <v>21</v>
      </c>
      <c r="I415" s="276">
        <v>111.69</v>
      </c>
      <c r="J415" s="60"/>
      <c r="K415" s="60" t="s">
        <v>3841</v>
      </c>
      <c r="L415" s="28">
        <v>55358131</v>
      </c>
      <c r="M415" s="3" t="s">
        <v>2750</v>
      </c>
    </row>
    <row r="416" spans="1:13">
      <c r="A416" s="60" t="s">
        <v>2698</v>
      </c>
      <c r="B416" s="60" t="s">
        <v>3128</v>
      </c>
      <c r="C416" s="60" t="s">
        <v>5426</v>
      </c>
      <c r="D416" s="141">
        <v>1201</v>
      </c>
      <c r="E416" s="61">
        <v>44998</v>
      </c>
      <c r="F416" s="60" t="s">
        <v>5427</v>
      </c>
      <c r="G416" s="60" t="s">
        <v>15</v>
      </c>
      <c r="H416" s="60" t="s">
        <v>21</v>
      </c>
      <c r="I416" s="276">
        <v>65.2</v>
      </c>
      <c r="J416" s="60"/>
      <c r="K416" s="60" t="s">
        <v>4115</v>
      </c>
      <c r="L416" s="28">
        <v>55358131</v>
      </c>
      <c r="M416" s="3" t="s">
        <v>2750</v>
      </c>
    </row>
    <row r="417" spans="1:16">
      <c r="A417" s="60" t="s">
        <v>2698</v>
      </c>
      <c r="B417" s="60" t="s">
        <v>3128</v>
      </c>
      <c r="C417" s="60" t="s">
        <v>5426</v>
      </c>
      <c r="D417" s="141">
        <v>1201</v>
      </c>
      <c r="E417" s="61">
        <v>44998</v>
      </c>
      <c r="F417" s="60" t="s">
        <v>5427</v>
      </c>
      <c r="G417" s="60" t="s">
        <v>15</v>
      </c>
      <c r="H417" s="60" t="s">
        <v>21</v>
      </c>
      <c r="I417" s="276">
        <v>37.68</v>
      </c>
      <c r="J417" s="60"/>
      <c r="K417" s="60" t="s">
        <v>4438</v>
      </c>
      <c r="L417" s="28">
        <v>55358131</v>
      </c>
      <c r="M417" s="3" t="s">
        <v>2750</v>
      </c>
    </row>
    <row r="418" spans="1:16">
      <c r="A418" s="60" t="s">
        <v>2698</v>
      </c>
      <c r="B418" s="60" t="s">
        <v>3128</v>
      </c>
      <c r="C418" s="60" t="s">
        <v>5426</v>
      </c>
      <c r="D418" s="141">
        <v>1201</v>
      </c>
      <c r="E418" s="61">
        <v>44998</v>
      </c>
      <c r="F418" s="60" t="s">
        <v>5427</v>
      </c>
      <c r="G418" s="60" t="s">
        <v>15</v>
      </c>
      <c r="H418" s="60" t="s">
        <v>21</v>
      </c>
      <c r="I418" s="276">
        <v>170.8</v>
      </c>
      <c r="J418" s="60"/>
      <c r="K418" s="60" t="s">
        <v>4239</v>
      </c>
      <c r="L418" s="28">
        <v>55358131</v>
      </c>
      <c r="M418" s="3" t="s">
        <v>2750</v>
      </c>
    </row>
    <row r="419" spans="1:16">
      <c r="A419" s="60" t="s">
        <v>2698</v>
      </c>
      <c r="B419" s="60" t="s">
        <v>3128</v>
      </c>
      <c r="C419" s="60" t="s">
        <v>5426</v>
      </c>
      <c r="D419" s="141">
        <v>1201</v>
      </c>
      <c r="E419" s="61">
        <v>44998</v>
      </c>
      <c r="F419" s="60" t="s">
        <v>5427</v>
      </c>
      <c r="G419" s="60" t="s">
        <v>15</v>
      </c>
      <c r="H419" s="60" t="s">
        <v>21</v>
      </c>
      <c r="I419" s="276">
        <v>146.4</v>
      </c>
      <c r="J419" s="60"/>
      <c r="K419" s="60" t="s">
        <v>4239</v>
      </c>
      <c r="L419" s="28">
        <v>55358131</v>
      </c>
      <c r="M419" s="3" t="s">
        <v>2750</v>
      </c>
    </row>
    <row r="420" spans="1:16">
      <c r="A420" s="60" t="s">
        <v>2698</v>
      </c>
      <c r="B420" s="60" t="s">
        <v>3128</v>
      </c>
      <c r="C420" s="60" t="s">
        <v>5426</v>
      </c>
      <c r="D420" s="141">
        <v>1201</v>
      </c>
      <c r="E420" s="61">
        <v>44998</v>
      </c>
      <c r="F420" s="60" t="s">
        <v>5427</v>
      </c>
      <c r="G420" s="60" t="s">
        <v>15</v>
      </c>
      <c r="H420" s="60" t="s">
        <v>21</v>
      </c>
      <c r="I420" s="276">
        <v>80</v>
      </c>
      <c r="J420" s="60"/>
      <c r="K420" s="60" t="s">
        <v>4745</v>
      </c>
      <c r="L420" s="28">
        <v>55358131</v>
      </c>
      <c r="M420" s="3" t="s">
        <v>2750</v>
      </c>
    </row>
    <row r="421" spans="1:16">
      <c r="A421" s="60" t="s">
        <v>44</v>
      </c>
      <c r="B421" s="60" t="s">
        <v>44</v>
      </c>
      <c r="C421" s="60" t="s">
        <v>5377</v>
      </c>
      <c r="D421" s="141">
        <v>1204</v>
      </c>
      <c r="E421" s="61">
        <v>44998</v>
      </c>
      <c r="F421" s="60">
        <v>166524</v>
      </c>
      <c r="G421" s="60" t="s">
        <v>47</v>
      </c>
      <c r="H421" s="60" t="s">
        <v>439</v>
      </c>
      <c r="I421" s="276">
        <v>320.32</v>
      </c>
      <c r="J421" s="60"/>
      <c r="K421" s="60" t="s">
        <v>5378</v>
      </c>
      <c r="L421" s="28">
        <v>53000085</v>
      </c>
      <c r="M421" s="3">
        <v>45009</v>
      </c>
      <c r="N421" t="s">
        <v>864</v>
      </c>
      <c r="O421">
        <v>296.42</v>
      </c>
      <c r="P421" t="s">
        <v>5403</v>
      </c>
    </row>
    <row r="422" spans="1:16">
      <c r="A422" s="60" t="s">
        <v>44</v>
      </c>
      <c r="B422" s="60" t="s">
        <v>44</v>
      </c>
      <c r="C422" s="60" t="s">
        <v>5379</v>
      </c>
      <c r="D422" s="141">
        <v>1204</v>
      </c>
      <c r="E422" s="61">
        <v>45005</v>
      </c>
      <c r="F422" s="60">
        <v>184079</v>
      </c>
      <c r="G422" s="60" t="s">
        <v>47</v>
      </c>
      <c r="H422" s="60" t="s">
        <v>21</v>
      </c>
      <c r="I422" s="276">
        <v>80.599999999999994</v>
      </c>
      <c r="J422" s="60"/>
      <c r="K422" s="60" t="s">
        <v>5380</v>
      </c>
      <c r="L422" s="28">
        <v>53000085</v>
      </c>
      <c r="M422" s="3">
        <v>45012</v>
      </c>
      <c r="N422" t="s">
        <v>864</v>
      </c>
      <c r="O422">
        <v>298.52</v>
      </c>
      <c r="P422" t="s">
        <v>5404</v>
      </c>
    </row>
    <row r="423" spans="1:16" hidden="1">
      <c r="A423" s="60" t="s">
        <v>44</v>
      </c>
      <c r="B423" s="60" t="s">
        <v>44</v>
      </c>
      <c r="C423" s="60" t="s">
        <v>5381</v>
      </c>
      <c r="D423" s="141">
        <v>1204</v>
      </c>
      <c r="E423" s="61">
        <v>45005</v>
      </c>
      <c r="F423" s="60">
        <v>184329</v>
      </c>
      <c r="G423" s="60" t="s">
        <v>47</v>
      </c>
      <c r="H423" s="60" t="s">
        <v>48</v>
      </c>
      <c r="I423" s="276">
        <v>104.78</v>
      </c>
      <c r="J423" s="60"/>
      <c r="K423" s="60" t="s">
        <v>5382</v>
      </c>
      <c r="L423" s="28">
        <v>53000085</v>
      </c>
    </row>
    <row r="424" spans="1:16" hidden="1">
      <c r="A424" s="60" t="s">
        <v>44</v>
      </c>
      <c r="B424" s="60" t="s">
        <v>44</v>
      </c>
      <c r="C424" s="60" t="s">
        <v>5383</v>
      </c>
      <c r="D424" s="141">
        <v>1204</v>
      </c>
      <c r="E424" s="61">
        <v>45005</v>
      </c>
      <c r="F424" s="60">
        <v>184328</v>
      </c>
      <c r="G424" s="60" t="s">
        <v>47</v>
      </c>
      <c r="H424" s="60" t="s">
        <v>48</v>
      </c>
      <c r="I424" s="276">
        <v>145.08000000000001</v>
      </c>
      <c r="J424" s="60"/>
      <c r="K424" s="60" t="s">
        <v>5382</v>
      </c>
      <c r="L424" s="28">
        <v>53000085</v>
      </c>
    </row>
    <row r="425" spans="1:16">
      <c r="A425" s="60" t="s">
        <v>44</v>
      </c>
      <c r="B425" s="60" t="s">
        <v>44</v>
      </c>
      <c r="C425" s="60" t="s">
        <v>5384</v>
      </c>
      <c r="D425" s="141">
        <v>1204</v>
      </c>
      <c r="E425" s="61">
        <v>45005</v>
      </c>
      <c r="F425" s="60">
        <v>184326</v>
      </c>
      <c r="G425" s="60" t="s">
        <v>47</v>
      </c>
      <c r="H425" s="60" t="s">
        <v>701</v>
      </c>
      <c r="I425" s="276">
        <v>80.599999999999994</v>
      </c>
      <c r="J425" s="60"/>
      <c r="K425" s="60" t="s">
        <v>5385</v>
      </c>
      <c r="L425" s="28">
        <v>53000085</v>
      </c>
      <c r="M425" s="3">
        <v>45012</v>
      </c>
      <c r="N425" t="s">
        <v>864</v>
      </c>
      <c r="O425">
        <v>298.52</v>
      </c>
      <c r="P425" t="s">
        <v>5404</v>
      </c>
    </row>
    <row r="426" spans="1:16">
      <c r="A426" s="60" t="s">
        <v>44</v>
      </c>
      <c r="B426" s="60" t="s">
        <v>44</v>
      </c>
      <c r="C426" s="60" t="s">
        <v>5386</v>
      </c>
      <c r="D426" s="141">
        <v>1204</v>
      </c>
      <c r="E426" s="61">
        <v>45005</v>
      </c>
      <c r="F426" s="60">
        <v>185615</v>
      </c>
      <c r="G426" s="60" t="s">
        <v>47</v>
      </c>
      <c r="H426" s="60" t="s">
        <v>472</v>
      </c>
      <c r="I426" s="276">
        <v>80.599999999999994</v>
      </c>
      <c r="J426" s="60"/>
      <c r="K426" s="60" t="s">
        <v>5387</v>
      </c>
      <c r="L426" s="28">
        <v>53000085</v>
      </c>
      <c r="M426" s="3">
        <v>45012</v>
      </c>
      <c r="N426" t="s">
        <v>864</v>
      </c>
      <c r="O426">
        <v>298.52</v>
      </c>
      <c r="P426" t="s">
        <v>5404</v>
      </c>
    </row>
    <row r="427" spans="1:16">
      <c r="A427" s="60" t="s">
        <v>44</v>
      </c>
      <c r="B427" s="60" t="s">
        <v>44</v>
      </c>
      <c r="C427" s="60" t="s">
        <v>5388</v>
      </c>
      <c r="D427" s="141">
        <v>1204</v>
      </c>
      <c r="E427" s="61">
        <v>45005</v>
      </c>
      <c r="F427" s="60">
        <v>185981</v>
      </c>
      <c r="G427" s="60" t="s">
        <v>47</v>
      </c>
      <c r="H427" s="60" t="s">
        <v>86</v>
      </c>
      <c r="I427" s="276">
        <v>81.06</v>
      </c>
      <c r="J427" s="60"/>
      <c r="K427" s="60" t="s">
        <v>5389</v>
      </c>
      <c r="L427" s="28">
        <v>53000085</v>
      </c>
      <c r="M427" s="3">
        <v>45012</v>
      </c>
      <c r="N427" t="s">
        <v>864</v>
      </c>
      <c r="O427">
        <v>298.52</v>
      </c>
      <c r="P427" t="s">
        <v>5404</v>
      </c>
    </row>
    <row r="428" spans="1:16" hidden="1">
      <c r="A428" s="60" t="s">
        <v>166</v>
      </c>
      <c r="B428" s="60" t="s">
        <v>292</v>
      </c>
      <c r="C428" s="60" t="s">
        <v>5406</v>
      </c>
      <c r="D428" s="141">
        <v>1201</v>
      </c>
      <c r="E428" s="61">
        <v>45008</v>
      </c>
      <c r="F428" s="60">
        <v>191254</v>
      </c>
      <c r="G428" s="60" t="s">
        <v>47</v>
      </c>
      <c r="H428" s="60" t="s">
        <v>21</v>
      </c>
      <c r="I428" s="276">
        <v>8367.4500000000007</v>
      </c>
      <c r="J428" s="60"/>
      <c r="K428" s="60" t="s">
        <v>4971</v>
      </c>
      <c r="L428" s="28">
        <v>55738459</v>
      </c>
    </row>
    <row r="429" spans="1:16" hidden="1">
      <c r="A429" s="60" t="s">
        <v>166</v>
      </c>
      <c r="B429" s="60" t="s">
        <v>292</v>
      </c>
      <c r="C429" s="60" t="s">
        <v>5406</v>
      </c>
      <c r="D429" s="141">
        <v>1201</v>
      </c>
      <c r="E429" s="61">
        <v>45008</v>
      </c>
      <c r="F429" s="60">
        <v>191254</v>
      </c>
      <c r="G429" s="60" t="s">
        <v>47</v>
      </c>
      <c r="H429" s="60" t="s">
        <v>21</v>
      </c>
      <c r="I429" s="276">
        <v>16204.5</v>
      </c>
      <c r="J429" s="60"/>
      <c r="K429" s="60" t="s">
        <v>4972</v>
      </c>
      <c r="L429" s="28">
        <v>55738459</v>
      </c>
    </row>
    <row r="430" spans="1:16">
      <c r="A430" s="60" t="s">
        <v>871</v>
      </c>
      <c r="B430" s="60" t="s">
        <v>5390</v>
      </c>
      <c r="C430" s="60" t="s">
        <v>5391</v>
      </c>
      <c r="D430" s="141">
        <v>1201</v>
      </c>
      <c r="E430" s="61">
        <v>45001</v>
      </c>
      <c r="F430" s="60">
        <v>100561</v>
      </c>
      <c r="G430" s="60" t="s">
        <v>15</v>
      </c>
      <c r="H430" s="60" t="s">
        <v>21</v>
      </c>
      <c r="I430" s="276">
        <v>1070</v>
      </c>
      <c r="J430" s="60"/>
      <c r="K430" s="60" t="s">
        <v>876</v>
      </c>
      <c r="L430" s="28">
        <v>57331281</v>
      </c>
      <c r="M430" s="11">
        <v>45013</v>
      </c>
      <c r="N430" t="s">
        <v>864</v>
      </c>
      <c r="O430" s="270">
        <v>1850</v>
      </c>
      <c r="P430" s="269" t="s">
        <v>5399</v>
      </c>
    </row>
    <row r="431" spans="1:16">
      <c r="A431" s="60" t="s">
        <v>1806</v>
      </c>
      <c r="B431" s="60" t="s">
        <v>5390</v>
      </c>
      <c r="C431" s="60" t="s">
        <v>5391</v>
      </c>
      <c r="D431" s="141">
        <v>1201</v>
      </c>
      <c r="E431" s="61">
        <v>45001</v>
      </c>
      <c r="F431" s="60">
        <v>100561</v>
      </c>
      <c r="G431" s="60" t="s">
        <v>15</v>
      </c>
      <c r="H431" s="60" t="s">
        <v>21</v>
      </c>
      <c r="I431" s="276">
        <v>780</v>
      </c>
      <c r="J431" s="60"/>
      <c r="K431" s="60" t="s">
        <v>5221</v>
      </c>
      <c r="L431" s="28">
        <v>57353261</v>
      </c>
      <c r="M431" s="11">
        <v>45013</v>
      </c>
      <c r="N431" t="s">
        <v>864</v>
      </c>
      <c r="O431" s="270">
        <v>1850</v>
      </c>
      <c r="P431" s="269" t="s">
        <v>5399</v>
      </c>
    </row>
    <row r="432" spans="1:16">
      <c r="A432" s="60" t="s">
        <v>166</v>
      </c>
      <c r="B432" s="60" t="s">
        <v>209</v>
      </c>
      <c r="C432" s="60" t="s">
        <v>5392</v>
      </c>
      <c r="D432" s="141">
        <v>1201</v>
      </c>
      <c r="E432" s="61">
        <v>45001</v>
      </c>
      <c r="F432" s="60">
        <v>100911</v>
      </c>
      <c r="G432" s="60" t="s">
        <v>15</v>
      </c>
      <c r="H432" s="60" t="s">
        <v>21</v>
      </c>
      <c r="I432" s="276">
        <v>136.5</v>
      </c>
      <c r="J432" s="60"/>
      <c r="K432" s="60" t="s">
        <v>4335</v>
      </c>
      <c r="L432" s="28">
        <v>55738459</v>
      </c>
      <c r="M432" s="11">
        <v>45014</v>
      </c>
      <c r="N432" t="s">
        <v>864</v>
      </c>
      <c r="O432" s="270">
        <v>24724.5</v>
      </c>
      <c r="P432" s="269" t="s">
        <v>5400</v>
      </c>
    </row>
    <row r="433" spans="1:16">
      <c r="A433" s="60" t="s">
        <v>166</v>
      </c>
      <c r="B433" s="60" t="s">
        <v>209</v>
      </c>
      <c r="C433" s="60" t="s">
        <v>5392</v>
      </c>
      <c r="D433" s="141">
        <v>1201</v>
      </c>
      <c r="E433" s="61">
        <v>45001</v>
      </c>
      <c r="F433" s="60">
        <v>100911</v>
      </c>
      <c r="G433" s="60" t="s">
        <v>15</v>
      </c>
      <c r="H433" s="60" t="s">
        <v>21</v>
      </c>
      <c r="I433" s="276">
        <v>760</v>
      </c>
      <c r="J433" s="60"/>
      <c r="K433" s="60" t="s">
        <v>5228</v>
      </c>
      <c r="L433" s="28">
        <v>55738459</v>
      </c>
      <c r="M433" s="11">
        <v>45014</v>
      </c>
      <c r="N433" t="s">
        <v>864</v>
      </c>
      <c r="O433" s="270">
        <v>24724.5</v>
      </c>
      <c r="P433" s="269" t="s">
        <v>5400</v>
      </c>
    </row>
    <row r="434" spans="1:16">
      <c r="A434" s="60" t="s">
        <v>166</v>
      </c>
      <c r="B434" s="60" t="s">
        <v>209</v>
      </c>
      <c r="C434" s="60" t="s">
        <v>5392</v>
      </c>
      <c r="D434" s="141">
        <v>1201</v>
      </c>
      <c r="E434" s="61">
        <v>45001</v>
      </c>
      <c r="F434" s="60">
        <v>100911</v>
      </c>
      <c r="G434" s="60" t="s">
        <v>15</v>
      </c>
      <c r="H434" s="60" t="s">
        <v>21</v>
      </c>
      <c r="I434" s="276">
        <v>97.5</v>
      </c>
      <c r="J434" s="60"/>
      <c r="K434" s="60" t="s">
        <v>5376</v>
      </c>
      <c r="L434" s="28">
        <v>55738459</v>
      </c>
      <c r="M434" s="11">
        <v>45014</v>
      </c>
      <c r="N434" t="s">
        <v>864</v>
      </c>
      <c r="O434" s="270">
        <v>24724.5</v>
      </c>
      <c r="P434" s="269" t="s">
        <v>5400</v>
      </c>
    </row>
    <row r="435" spans="1:16" hidden="1">
      <c r="A435" s="60" t="s">
        <v>3641</v>
      </c>
      <c r="B435" s="60" t="s">
        <v>209</v>
      </c>
      <c r="C435" s="60" t="s">
        <v>5428</v>
      </c>
      <c r="D435" s="141">
        <v>1201</v>
      </c>
      <c r="E435" s="61">
        <v>45015</v>
      </c>
      <c r="F435" s="60">
        <v>210010</v>
      </c>
      <c r="G435" s="60" t="s">
        <v>47</v>
      </c>
      <c r="H435" s="60" t="s">
        <v>21</v>
      </c>
      <c r="I435" s="276">
        <v>1160</v>
      </c>
      <c r="J435" s="60"/>
      <c r="K435" s="60" t="s">
        <v>5177</v>
      </c>
      <c r="L435" s="28">
        <v>55738459</v>
      </c>
    </row>
    <row r="436" spans="1:16" hidden="1">
      <c r="A436" s="60" t="s">
        <v>3641</v>
      </c>
      <c r="B436" s="60" t="s">
        <v>209</v>
      </c>
      <c r="C436" s="60" t="s">
        <v>5428</v>
      </c>
      <c r="D436" s="141">
        <v>1201</v>
      </c>
      <c r="E436" s="61">
        <v>45015</v>
      </c>
      <c r="F436" s="60">
        <v>210010</v>
      </c>
      <c r="G436" s="60" t="s">
        <v>47</v>
      </c>
      <c r="H436" s="60" t="s">
        <v>21</v>
      </c>
      <c r="I436" s="276">
        <v>838</v>
      </c>
      <c r="J436" s="60"/>
      <c r="K436" s="60" t="s">
        <v>5228</v>
      </c>
      <c r="L436" s="28">
        <v>55738459</v>
      </c>
    </row>
    <row r="437" spans="1:16" hidden="1">
      <c r="A437" s="60" t="s">
        <v>3641</v>
      </c>
      <c r="B437" s="60" t="s">
        <v>209</v>
      </c>
      <c r="C437" s="60" t="s">
        <v>5428</v>
      </c>
      <c r="D437" s="141">
        <v>1201</v>
      </c>
      <c r="E437" s="61">
        <v>45015</v>
      </c>
      <c r="F437" s="60">
        <v>210010</v>
      </c>
      <c r="G437" s="60" t="s">
        <v>47</v>
      </c>
      <c r="H437" s="60" t="s">
        <v>21</v>
      </c>
      <c r="I437" s="276">
        <v>186.45</v>
      </c>
      <c r="J437" s="60"/>
      <c r="K437" s="60" t="s">
        <v>4860</v>
      </c>
      <c r="L437" s="28">
        <v>55738459</v>
      </c>
    </row>
    <row r="438" spans="1:16" hidden="1">
      <c r="A438" s="60" t="s">
        <v>3641</v>
      </c>
      <c r="B438" s="60" t="s">
        <v>209</v>
      </c>
      <c r="C438" s="60" t="s">
        <v>5428</v>
      </c>
      <c r="D438" s="141">
        <v>1201</v>
      </c>
      <c r="E438" s="61">
        <v>45015</v>
      </c>
      <c r="F438" s="60">
        <v>210010</v>
      </c>
      <c r="G438" s="60" t="s">
        <v>47</v>
      </c>
      <c r="H438" s="60" t="s">
        <v>21</v>
      </c>
      <c r="I438" s="276">
        <v>480</v>
      </c>
      <c r="J438" s="60"/>
      <c r="K438" s="60" t="s">
        <v>4987</v>
      </c>
      <c r="L438" s="28">
        <v>55738459</v>
      </c>
    </row>
    <row r="439" spans="1:16" hidden="1">
      <c r="A439" s="60" t="s">
        <v>3641</v>
      </c>
      <c r="B439" s="60" t="s">
        <v>209</v>
      </c>
      <c r="C439" s="60" t="s">
        <v>5428</v>
      </c>
      <c r="D439" s="141">
        <v>1201</v>
      </c>
      <c r="E439" s="61">
        <v>45015</v>
      </c>
      <c r="F439" s="60">
        <v>210010</v>
      </c>
      <c r="G439" s="60" t="s">
        <v>47</v>
      </c>
      <c r="H439" s="60" t="s">
        <v>21</v>
      </c>
      <c r="I439" s="276">
        <v>2925</v>
      </c>
      <c r="J439" s="60"/>
      <c r="K439" s="60" t="s">
        <v>5429</v>
      </c>
      <c r="L439" s="28">
        <v>55738459</v>
      </c>
    </row>
    <row r="440" spans="1:16" hidden="1">
      <c r="A440" s="60" t="s">
        <v>3641</v>
      </c>
      <c r="B440" s="60" t="s">
        <v>209</v>
      </c>
      <c r="C440" s="60" t="s">
        <v>5428</v>
      </c>
      <c r="D440" s="141">
        <v>1201</v>
      </c>
      <c r="E440" s="61">
        <v>45015</v>
      </c>
      <c r="F440" s="60">
        <v>210010</v>
      </c>
      <c r="G440" s="60" t="s">
        <v>47</v>
      </c>
      <c r="H440" s="60" t="s">
        <v>21</v>
      </c>
      <c r="I440" s="276">
        <v>3795</v>
      </c>
      <c r="J440" s="60"/>
      <c r="K440" s="60" t="s">
        <v>5430</v>
      </c>
      <c r="L440" s="28">
        <v>55738459</v>
      </c>
    </row>
    <row r="441" spans="1:16" hidden="1">
      <c r="A441" s="60" t="s">
        <v>3641</v>
      </c>
      <c r="B441" s="60" t="s">
        <v>209</v>
      </c>
      <c r="C441" s="60" t="s">
        <v>5428</v>
      </c>
      <c r="D441" s="141">
        <v>1201</v>
      </c>
      <c r="E441" s="61">
        <v>45015</v>
      </c>
      <c r="F441" s="60">
        <v>210010</v>
      </c>
      <c r="G441" s="60" t="s">
        <v>47</v>
      </c>
      <c r="H441" s="60" t="s">
        <v>21</v>
      </c>
      <c r="I441" s="276">
        <v>2080</v>
      </c>
      <c r="J441" s="60"/>
      <c r="K441" s="60" t="s">
        <v>5237</v>
      </c>
      <c r="L441" s="28">
        <v>55738459</v>
      </c>
    </row>
    <row r="442" spans="1:16" hidden="1">
      <c r="A442" s="60" t="s">
        <v>3641</v>
      </c>
      <c r="B442" s="60" t="s">
        <v>209</v>
      </c>
      <c r="C442" s="60" t="s">
        <v>5428</v>
      </c>
      <c r="D442" s="141">
        <v>1201</v>
      </c>
      <c r="E442" s="61">
        <v>45015</v>
      </c>
      <c r="F442" s="60">
        <v>210010</v>
      </c>
      <c r="G442" s="60" t="s">
        <v>47</v>
      </c>
      <c r="H442" s="60" t="s">
        <v>21</v>
      </c>
      <c r="I442" s="276">
        <v>3937.5</v>
      </c>
      <c r="J442" s="60"/>
      <c r="K442" s="60" t="s">
        <v>5431</v>
      </c>
      <c r="L442" s="28">
        <v>55738459</v>
      </c>
    </row>
    <row r="443" spans="1:16" hidden="1">
      <c r="A443" s="60" t="s">
        <v>3641</v>
      </c>
      <c r="B443" s="60" t="s">
        <v>209</v>
      </c>
      <c r="C443" s="60" t="s">
        <v>5428</v>
      </c>
      <c r="D443" s="141">
        <v>1201</v>
      </c>
      <c r="E443" s="61">
        <v>45015</v>
      </c>
      <c r="F443" s="60">
        <v>210010</v>
      </c>
      <c r="G443" s="60" t="s">
        <v>47</v>
      </c>
      <c r="H443" s="60" t="s">
        <v>21</v>
      </c>
      <c r="I443" s="276">
        <v>900</v>
      </c>
      <c r="J443" s="60"/>
      <c r="K443" s="60" t="s">
        <v>5432</v>
      </c>
      <c r="L443" s="28">
        <v>55738459</v>
      </c>
    </row>
    <row r="444" spans="1:16" hidden="1">
      <c r="A444" s="60" t="s">
        <v>3641</v>
      </c>
      <c r="B444" s="60" t="s">
        <v>209</v>
      </c>
      <c r="C444" s="60" t="s">
        <v>5428</v>
      </c>
      <c r="D444" s="141">
        <v>1201</v>
      </c>
      <c r="E444" s="61">
        <v>45015</v>
      </c>
      <c r="F444" s="60">
        <v>210010</v>
      </c>
      <c r="G444" s="60" t="s">
        <v>47</v>
      </c>
      <c r="H444" s="60" t="s">
        <v>21</v>
      </c>
      <c r="I444" s="276">
        <v>500</v>
      </c>
      <c r="J444" s="60"/>
      <c r="K444" s="60" t="s">
        <v>5417</v>
      </c>
      <c r="L444" s="28">
        <v>55738459</v>
      </c>
    </row>
    <row r="445" spans="1:16" hidden="1">
      <c r="A445" s="60" t="s">
        <v>3641</v>
      </c>
      <c r="B445" s="60" t="s">
        <v>209</v>
      </c>
      <c r="C445" s="60" t="s">
        <v>5428</v>
      </c>
      <c r="D445" s="141">
        <v>1201</v>
      </c>
      <c r="E445" s="61">
        <v>45015</v>
      </c>
      <c r="F445" s="60">
        <v>210010</v>
      </c>
      <c r="G445" s="60" t="s">
        <v>47</v>
      </c>
      <c r="H445" s="60" t="s">
        <v>21</v>
      </c>
      <c r="I445" s="276">
        <v>3300</v>
      </c>
      <c r="J445" s="60"/>
      <c r="K445" s="60" t="s">
        <v>5433</v>
      </c>
      <c r="L445" s="28">
        <v>55738459</v>
      </c>
    </row>
    <row r="446" spans="1:16" hidden="1">
      <c r="A446" s="60" t="s">
        <v>3641</v>
      </c>
      <c r="B446" s="60" t="s">
        <v>209</v>
      </c>
      <c r="C446" s="60" t="s">
        <v>5428</v>
      </c>
      <c r="D446" s="141">
        <v>1201</v>
      </c>
      <c r="E446" s="61">
        <v>45015</v>
      </c>
      <c r="F446" s="60">
        <v>210010</v>
      </c>
      <c r="G446" s="60" t="s">
        <v>47</v>
      </c>
      <c r="H446" s="60" t="s">
        <v>21</v>
      </c>
      <c r="I446" s="276">
        <v>336</v>
      </c>
      <c r="J446" s="60"/>
      <c r="K446" s="60" t="s">
        <v>5375</v>
      </c>
      <c r="L446" s="28">
        <v>55738459</v>
      </c>
    </row>
    <row r="447" spans="1:16" hidden="1">
      <c r="A447" s="60" t="s">
        <v>3641</v>
      </c>
      <c r="B447" s="60" t="s">
        <v>209</v>
      </c>
      <c r="C447" s="60" t="s">
        <v>5428</v>
      </c>
      <c r="D447" s="141">
        <v>1201</v>
      </c>
      <c r="E447" s="61">
        <v>45015</v>
      </c>
      <c r="F447" s="60">
        <v>210010</v>
      </c>
      <c r="G447" s="60" t="s">
        <v>47</v>
      </c>
      <c r="H447" s="60" t="s">
        <v>21</v>
      </c>
      <c r="I447" s="276">
        <v>2256</v>
      </c>
      <c r="J447" s="60"/>
      <c r="K447" s="60" t="s">
        <v>5434</v>
      </c>
      <c r="L447" s="28">
        <v>55738459</v>
      </c>
    </row>
    <row r="448" spans="1:16" hidden="1">
      <c r="A448" s="60" t="s">
        <v>3641</v>
      </c>
      <c r="B448" s="60" t="s">
        <v>209</v>
      </c>
      <c r="C448" s="60" t="s">
        <v>5428</v>
      </c>
      <c r="D448" s="141">
        <v>1201</v>
      </c>
      <c r="E448" s="61">
        <v>45015</v>
      </c>
      <c r="F448" s="60">
        <v>210010</v>
      </c>
      <c r="G448" s="60" t="s">
        <v>47</v>
      </c>
      <c r="H448" s="60" t="s">
        <v>21</v>
      </c>
      <c r="I448" s="276">
        <v>360</v>
      </c>
      <c r="J448" s="60"/>
      <c r="K448" s="60" t="s">
        <v>5435</v>
      </c>
      <c r="L448" s="28">
        <v>55738459</v>
      </c>
    </row>
    <row r="449" spans="1:13" hidden="1">
      <c r="A449" s="60" t="s">
        <v>3641</v>
      </c>
      <c r="B449" s="60" t="s">
        <v>209</v>
      </c>
      <c r="C449" s="60" t="s">
        <v>5428</v>
      </c>
      <c r="D449" s="141">
        <v>1201</v>
      </c>
      <c r="E449" s="61">
        <v>45015</v>
      </c>
      <c r="F449" s="60">
        <v>210010</v>
      </c>
      <c r="G449" s="60" t="s">
        <v>47</v>
      </c>
      <c r="H449" s="60" t="s">
        <v>21</v>
      </c>
      <c r="I449" s="276">
        <v>180</v>
      </c>
      <c r="J449" s="60"/>
      <c r="K449" s="60" t="s">
        <v>5436</v>
      </c>
      <c r="L449" s="28">
        <v>55738459</v>
      </c>
    </row>
    <row r="450" spans="1:13" hidden="1">
      <c r="A450" s="60" t="s">
        <v>3641</v>
      </c>
      <c r="B450" s="60" t="s">
        <v>209</v>
      </c>
      <c r="C450" s="60" t="s">
        <v>5428</v>
      </c>
      <c r="D450" s="141">
        <v>1201</v>
      </c>
      <c r="E450" s="61">
        <v>45015</v>
      </c>
      <c r="F450" s="60">
        <v>210010</v>
      </c>
      <c r="G450" s="60" t="s">
        <v>47</v>
      </c>
      <c r="H450" s="60" t="s">
        <v>21</v>
      </c>
      <c r="I450" s="276">
        <v>125</v>
      </c>
      <c r="J450" s="60"/>
      <c r="K450" s="60" t="s">
        <v>5437</v>
      </c>
      <c r="L450" s="28">
        <v>55738459</v>
      </c>
    </row>
    <row r="451" spans="1:13">
      <c r="A451" s="60" t="s">
        <v>2698</v>
      </c>
      <c r="B451" s="60" t="s">
        <v>3128</v>
      </c>
      <c r="C451" s="60" t="s">
        <v>5393</v>
      </c>
      <c r="D451" s="141">
        <v>1201</v>
      </c>
      <c r="E451" s="61">
        <v>45000</v>
      </c>
      <c r="F451" s="60" t="s">
        <v>5394</v>
      </c>
      <c r="G451" s="60" t="s">
        <v>15</v>
      </c>
      <c r="H451" s="60" t="s">
        <v>21</v>
      </c>
      <c r="I451" s="276">
        <v>43.4</v>
      </c>
      <c r="J451" s="60"/>
      <c r="K451" s="60" t="s">
        <v>3985</v>
      </c>
      <c r="L451" s="28">
        <v>55358131</v>
      </c>
      <c r="M451" s="3" t="s">
        <v>2750</v>
      </c>
    </row>
    <row r="452" spans="1:13">
      <c r="A452" s="60" t="s">
        <v>2698</v>
      </c>
      <c r="B452" s="60" t="s">
        <v>3128</v>
      </c>
      <c r="C452" s="60" t="s">
        <v>5393</v>
      </c>
      <c r="D452" s="141">
        <v>1201</v>
      </c>
      <c r="E452" s="61">
        <v>45000</v>
      </c>
      <c r="F452" s="60" t="s">
        <v>5394</v>
      </c>
      <c r="G452" s="60" t="s">
        <v>15</v>
      </c>
      <c r="H452" s="60" t="s">
        <v>21</v>
      </c>
      <c r="I452" s="276">
        <v>42.2</v>
      </c>
      <c r="J452" s="60"/>
      <c r="K452" s="60" t="s">
        <v>4106</v>
      </c>
      <c r="L452" s="28">
        <v>55358131</v>
      </c>
      <c r="M452" s="3" t="s">
        <v>2750</v>
      </c>
    </row>
    <row r="453" spans="1:13">
      <c r="A453" s="60" t="s">
        <v>2698</v>
      </c>
      <c r="B453" s="60" t="s">
        <v>3128</v>
      </c>
      <c r="C453" s="60" t="s">
        <v>5393</v>
      </c>
      <c r="D453" s="141">
        <v>1201</v>
      </c>
      <c r="E453" s="61">
        <v>45000</v>
      </c>
      <c r="F453" s="60" t="s">
        <v>5394</v>
      </c>
      <c r="G453" s="60" t="s">
        <v>15</v>
      </c>
      <c r="H453" s="60" t="s">
        <v>21</v>
      </c>
      <c r="I453" s="276">
        <v>270.16000000000003</v>
      </c>
      <c r="J453" s="60"/>
      <c r="K453" s="60" t="s">
        <v>4744</v>
      </c>
      <c r="L453" s="28">
        <v>55358131</v>
      </c>
      <c r="M453" s="3" t="s">
        <v>2750</v>
      </c>
    </row>
    <row r="454" spans="1:13" hidden="1">
      <c r="A454" s="60" t="s">
        <v>5407</v>
      </c>
      <c r="B454" s="60" t="s">
        <v>5408</v>
      </c>
      <c r="C454" s="60" t="s">
        <v>5438</v>
      </c>
      <c r="D454" s="141">
        <v>1201</v>
      </c>
      <c r="E454" s="61">
        <v>45005</v>
      </c>
      <c r="F454" s="60">
        <v>104609</v>
      </c>
      <c r="G454" s="60" t="s">
        <v>15</v>
      </c>
      <c r="H454" s="60" t="s">
        <v>701</v>
      </c>
      <c r="I454" s="276">
        <v>540</v>
      </c>
      <c r="J454" s="60"/>
      <c r="K454" s="60" t="s">
        <v>5409</v>
      </c>
      <c r="L454" s="28">
        <v>57372286</v>
      </c>
    </row>
    <row r="455" spans="1:13" hidden="1">
      <c r="A455" s="60" t="s">
        <v>5407</v>
      </c>
      <c r="B455" s="60" t="s">
        <v>5408</v>
      </c>
      <c r="C455" s="60" t="s">
        <v>5438</v>
      </c>
      <c r="D455" s="141">
        <v>1201</v>
      </c>
      <c r="E455" s="61">
        <v>45005</v>
      </c>
      <c r="F455" s="60">
        <v>104609</v>
      </c>
      <c r="G455" s="60" t="s">
        <v>15</v>
      </c>
      <c r="H455" s="60" t="s">
        <v>701</v>
      </c>
      <c r="I455" s="276">
        <v>315</v>
      </c>
      <c r="J455" s="60"/>
      <c r="K455" s="60" t="s">
        <v>5410</v>
      </c>
      <c r="L455" s="28">
        <v>57372286</v>
      </c>
    </row>
    <row r="456" spans="1:13" hidden="1">
      <c r="A456" s="60" t="s">
        <v>5407</v>
      </c>
      <c r="B456" s="60" t="s">
        <v>5408</v>
      </c>
      <c r="C456" s="60" t="s">
        <v>5438</v>
      </c>
      <c r="D456" s="141">
        <v>1201</v>
      </c>
      <c r="E456" s="61">
        <v>45005</v>
      </c>
      <c r="F456" s="60">
        <v>104609</v>
      </c>
      <c r="G456" s="60" t="s">
        <v>15</v>
      </c>
      <c r="H456" s="60" t="s">
        <v>701</v>
      </c>
      <c r="I456" s="276">
        <v>315</v>
      </c>
      <c r="J456" s="60"/>
      <c r="K456" s="60" t="s">
        <v>5411</v>
      </c>
      <c r="L456" s="28">
        <v>57372286</v>
      </c>
    </row>
    <row r="457" spans="1:13" hidden="1">
      <c r="A457" s="60" t="s">
        <v>5407</v>
      </c>
      <c r="B457" s="60" t="s">
        <v>5408</v>
      </c>
      <c r="C457" s="60" t="s">
        <v>5438</v>
      </c>
      <c r="D457" s="141">
        <v>1201</v>
      </c>
      <c r="E457" s="61">
        <v>45005</v>
      </c>
      <c r="F457" s="60">
        <v>104609</v>
      </c>
      <c r="G457" s="60" t="s">
        <v>15</v>
      </c>
      <c r="H457" s="60" t="s">
        <v>701</v>
      </c>
      <c r="I457" s="276">
        <v>75</v>
      </c>
      <c r="J457" s="60"/>
      <c r="K457" s="60" t="s">
        <v>5412</v>
      </c>
      <c r="L457" s="28">
        <v>57372286</v>
      </c>
    </row>
    <row r="458" spans="1:13" hidden="1">
      <c r="A458" s="60" t="s">
        <v>4846</v>
      </c>
      <c r="B458" s="60" t="s">
        <v>4847</v>
      </c>
      <c r="C458" s="60" t="s">
        <v>5413</v>
      </c>
      <c r="D458" s="141">
        <v>1201</v>
      </c>
      <c r="E458" s="61">
        <v>45001</v>
      </c>
      <c r="F458" s="60">
        <v>101339</v>
      </c>
      <c r="G458" s="60" t="s">
        <v>15</v>
      </c>
      <c r="H458" s="60" t="s">
        <v>21</v>
      </c>
      <c r="I458" s="276">
        <v>12.3</v>
      </c>
      <c r="J458" s="60"/>
      <c r="K458" s="60" t="s">
        <v>4851</v>
      </c>
      <c r="L458" s="28">
        <v>55881669</v>
      </c>
    </row>
    <row r="459" spans="1:13">
      <c r="A459" s="60" t="s">
        <v>2698</v>
      </c>
      <c r="B459" s="60" t="s">
        <v>3128</v>
      </c>
      <c r="C459" s="60" t="s">
        <v>5395</v>
      </c>
      <c r="D459" s="141">
        <v>1201</v>
      </c>
      <c r="E459" s="61">
        <v>45005</v>
      </c>
      <c r="F459" s="60">
        <v>105805</v>
      </c>
      <c r="G459" s="60" t="s">
        <v>15</v>
      </c>
      <c r="H459" s="60" t="s">
        <v>21</v>
      </c>
      <c r="I459" s="276">
        <v>69.19</v>
      </c>
      <c r="J459" s="60"/>
      <c r="K459" s="60" t="s">
        <v>3543</v>
      </c>
      <c r="L459" s="28">
        <v>55358131</v>
      </c>
      <c r="M459" s="3" t="s">
        <v>2750</v>
      </c>
    </row>
    <row r="460" spans="1:13">
      <c r="A460" s="60" t="s">
        <v>2698</v>
      </c>
      <c r="B460" s="60" t="s">
        <v>3128</v>
      </c>
      <c r="C460" s="60" t="s">
        <v>5395</v>
      </c>
      <c r="D460" s="141">
        <v>1201</v>
      </c>
      <c r="E460" s="61">
        <v>45005</v>
      </c>
      <c r="F460" s="60">
        <v>105805</v>
      </c>
      <c r="G460" s="60" t="s">
        <v>15</v>
      </c>
      <c r="H460" s="60" t="s">
        <v>21</v>
      </c>
      <c r="I460" s="276">
        <v>12.28</v>
      </c>
      <c r="J460" s="60"/>
      <c r="K460" s="60" t="s">
        <v>4744</v>
      </c>
      <c r="L460" s="28">
        <v>55358131</v>
      </c>
      <c r="M460" s="3" t="s">
        <v>2750</v>
      </c>
    </row>
    <row r="461" spans="1:13">
      <c r="A461" s="60" t="s">
        <v>2698</v>
      </c>
      <c r="B461" s="60" t="s">
        <v>3128</v>
      </c>
      <c r="C461" s="60" t="s">
        <v>5395</v>
      </c>
      <c r="D461" s="141">
        <v>1201</v>
      </c>
      <c r="E461" s="61">
        <v>45005</v>
      </c>
      <c r="F461" s="60">
        <v>105805</v>
      </c>
      <c r="G461" s="60" t="s">
        <v>15</v>
      </c>
      <c r="H461" s="60" t="s">
        <v>21</v>
      </c>
      <c r="I461" s="276">
        <v>619.29999999999995</v>
      </c>
      <c r="J461" s="60"/>
      <c r="K461" s="60" t="s">
        <v>4733</v>
      </c>
      <c r="L461" s="28">
        <v>55358131</v>
      </c>
      <c r="M461" s="3" t="s">
        <v>2750</v>
      </c>
    </row>
    <row r="462" spans="1:13" hidden="1">
      <c r="A462" s="60" t="s">
        <v>4846</v>
      </c>
      <c r="B462" s="60" t="s">
        <v>4847</v>
      </c>
      <c r="C462" s="60" t="s">
        <v>5414</v>
      </c>
      <c r="D462" s="141">
        <v>1201</v>
      </c>
      <c r="E462" s="61">
        <v>45008</v>
      </c>
      <c r="F462" s="60">
        <v>192163</v>
      </c>
      <c r="G462" s="60" t="s">
        <v>47</v>
      </c>
      <c r="H462" s="60" t="s">
        <v>21</v>
      </c>
      <c r="I462" s="276">
        <v>11759.4</v>
      </c>
      <c r="J462" s="60"/>
      <c r="K462" s="60" t="s">
        <v>4849</v>
      </c>
      <c r="L462" s="28">
        <v>55881669</v>
      </c>
    </row>
    <row r="463" spans="1:13" hidden="1">
      <c r="A463" s="60" t="s">
        <v>4846</v>
      </c>
      <c r="B463" s="60" t="s">
        <v>4847</v>
      </c>
      <c r="C463" s="60" t="s">
        <v>5414</v>
      </c>
      <c r="D463" s="141">
        <v>1201</v>
      </c>
      <c r="E463" s="61">
        <v>45008</v>
      </c>
      <c r="F463" s="60">
        <v>192163</v>
      </c>
      <c r="G463" s="60" t="s">
        <v>47</v>
      </c>
      <c r="H463" s="60" t="s">
        <v>21</v>
      </c>
      <c r="I463" s="276">
        <v>13830.5</v>
      </c>
      <c r="J463" s="60"/>
      <c r="K463" s="60" t="s">
        <v>4849</v>
      </c>
      <c r="L463" s="28">
        <v>55881669</v>
      </c>
    </row>
    <row r="464" spans="1:13" hidden="1">
      <c r="A464" s="60" t="s">
        <v>166</v>
      </c>
      <c r="B464" s="60" t="s">
        <v>292</v>
      </c>
      <c r="C464" s="60" t="s">
        <v>5439</v>
      </c>
      <c r="D464" s="141">
        <v>1201</v>
      </c>
      <c r="E464" s="61">
        <v>45015</v>
      </c>
      <c r="F464" s="60">
        <v>211165</v>
      </c>
      <c r="G464" s="60" t="s">
        <v>47</v>
      </c>
      <c r="H464" s="60" t="s">
        <v>21</v>
      </c>
      <c r="I464" s="276">
        <v>8449.75</v>
      </c>
      <c r="J464" s="60"/>
      <c r="K464" s="60" t="s">
        <v>3110</v>
      </c>
      <c r="L464" s="28">
        <v>55738459</v>
      </c>
    </row>
    <row r="465" spans="1:12" hidden="1">
      <c r="A465" s="60" t="s">
        <v>166</v>
      </c>
      <c r="B465" s="60" t="s">
        <v>292</v>
      </c>
      <c r="C465" s="60" t="s">
        <v>5439</v>
      </c>
      <c r="D465" s="141">
        <v>1201</v>
      </c>
      <c r="E465" s="61">
        <v>45015</v>
      </c>
      <c r="F465" s="60">
        <v>211165</v>
      </c>
      <c r="G465" s="60" t="s">
        <v>47</v>
      </c>
      <c r="H465" s="60" t="s">
        <v>21</v>
      </c>
      <c r="I465" s="276">
        <v>6050</v>
      </c>
      <c r="J465" s="60"/>
      <c r="K465" s="60" t="s">
        <v>5440</v>
      </c>
      <c r="L465" s="28">
        <v>55738459</v>
      </c>
    </row>
    <row r="466" spans="1:12" hidden="1">
      <c r="A466" s="60" t="s">
        <v>172</v>
      </c>
      <c r="B466" s="60" t="s">
        <v>173</v>
      </c>
      <c r="C466" s="60" t="s">
        <v>5441</v>
      </c>
      <c r="D466" s="141">
        <v>1201</v>
      </c>
      <c r="E466" s="61">
        <v>45016</v>
      </c>
      <c r="F466" s="60">
        <v>213085</v>
      </c>
      <c r="G466" s="60" t="s">
        <v>47</v>
      </c>
      <c r="H466" s="60" t="s">
        <v>21</v>
      </c>
      <c r="I466" s="276">
        <v>20351.099999999999</v>
      </c>
      <c r="J466" s="60"/>
      <c r="K466" s="60" t="s">
        <v>5442</v>
      </c>
      <c r="L466" s="28">
        <v>55391977</v>
      </c>
    </row>
    <row r="467" spans="1:12" hidden="1">
      <c r="A467" s="60" t="s">
        <v>172</v>
      </c>
      <c r="B467" s="60" t="s">
        <v>173</v>
      </c>
      <c r="C467" s="60" t="s">
        <v>5441</v>
      </c>
      <c r="D467" s="141">
        <v>1201</v>
      </c>
      <c r="E467" s="61">
        <v>45016</v>
      </c>
      <c r="F467" s="60">
        <v>213085</v>
      </c>
      <c r="G467" s="60" t="s">
        <v>47</v>
      </c>
      <c r="H467" s="60" t="s">
        <v>21</v>
      </c>
      <c r="I467" s="276">
        <v>67410.7</v>
      </c>
      <c r="J467" s="60"/>
      <c r="K467" s="60" t="s">
        <v>5443</v>
      </c>
      <c r="L467" s="28">
        <v>55391977</v>
      </c>
    </row>
    <row r="468" spans="1:12" hidden="1">
      <c r="A468" s="60" t="s">
        <v>172</v>
      </c>
      <c r="B468" s="60" t="s">
        <v>173</v>
      </c>
      <c r="C468" s="60" t="s">
        <v>5441</v>
      </c>
      <c r="D468" s="141">
        <v>1201</v>
      </c>
      <c r="E468" s="61">
        <v>45016</v>
      </c>
      <c r="F468" s="60">
        <v>213085</v>
      </c>
      <c r="G468" s="60" t="s">
        <v>47</v>
      </c>
      <c r="H468" s="60" t="s">
        <v>21</v>
      </c>
      <c r="I468" s="276">
        <v>18965.099999999999</v>
      </c>
      <c r="J468" s="60"/>
      <c r="K468" s="60" t="s">
        <v>5444</v>
      </c>
      <c r="L468" s="28">
        <v>55391977</v>
      </c>
    </row>
    <row r="469" spans="1:12" hidden="1">
      <c r="A469" s="60" t="s">
        <v>172</v>
      </c>
      <c r="B469" s="60" t="s">
        <v>173</v>
      </c>
      <c r="C469" s="60" t="s">
        <v>5441</v>
      </c>
      <c r="D469" s="141">
        <v>1201</v>
      </c>
      <c r="E469" s="61">
        <v>45016</v>
      </c>
      <c r="F469" s="60">
        <v>213085</v>
      </c>
      <c r="G469" s="60" t="s">
        <v>47</v>
      </c>
      <c r="H469" s="60" t="s">
        <v>21</v>
      </c>
      <c r="I469" s="276">
        <v>97635.3</v>
      </c>
      <c r="J469" s="60"/>
      <c r="K469" s="60" t="s">
        <v>5445</v>
      </c>
      <c r="L469" s="28">
        <v>55391977</v>
      </c>
    </row>
    <row r="470" spans="1:12" hidden="1">
      <c r="A470" s="60" t="s">
        <v>172</v>
      </c>
      <c r="B470" s="60" t="s">
        <v>173</v>
      </c>
      <c r="C470" s="60" t="s">
        <v>5446</v>
      </c>
      <c r="D470" s="141">
        <v>1201</v>
      </c>
      <c r="E470" s="61">
        <v>45016</v>
      </c>
      <c r="F470" s="60">
        <v>213081</v>
      </c>
      <c r="G470" s="60" t="s">
        <v>47</v>
      </c>
      <c r="H470" s="60" t="s">
        <v>21</v>
      </c>
      <c r="I470" s="276">
        <v>13048.2</v>
      </c>
      <c r="J470" s="60"/>
      <c r="K470" s="60" t="s">
        <v>5442</v>
      </c>
      <c r="L470" s="28">
        <v>55391977</v>
      </c>
    </row>
    <row r="471" spans="1:12" hidden="1">
      <c r="A471" s="60" t="s">
        <v>172</v>
      </c>
      <c r="B471" s="60" t="s">
        <v>173</v>
      </c>
      <c r="C471" s="60" t="s">
        <v>5446</v>
      </c>
      <c r="D471" s="141">
        <v>1201</v>
      </c>
      <c r="E471" s="61">
        <v>45016</v>
      </c>
      <c r="F471" s="60">
        <v>213081</v>
      </c>
      <c r="G471" s="60" t="s">
        <v>47</v>
      </c>
      <c r="H471" s="60" t="s">
        <v>21</v>
      </c>
      <c r="I471" s="276">
        <v>38364</v>
      </c>
      <c r="J471" s="60"/>
      <c r="K471" s="60" t="s">
        <v>5443</v>
      </c>
      <c r="L471" s="28">
        <v>55391977</v>
      </c>
    </row>
    <row r="472" spans="1:12" hidden="1">
      <c r="A472" s="60" t="s">
        <v>172</v>
      </c>
      <c r="B472" s="60" t="s">
        <v>173</v>
      </c>
      <c r="C472" s="60" t="s">
        <v>5446</v>
      </c>
      <c r="D472" s="141">
        <v>1201</v>
      </c>
      <c r="E472" s="61">
        <v>45016</v>
      </c>
      <c r="F472" s="60">
        <v>213081</v>
      </c>
      <c r="G472" s="60" t="s">
        <v>47</v>
      </c>
      <c r="H472" s="60" t="s">
        <v>21</v>
      </c>
      <c r="I472" s="276">
        <v>13037.2</v>
      </c>
      <c r="J472" s="60"/>
      <c r="K472" s="60" t="s">
        <v>5444</v>
      </c>
      <c r="L472" s="28">
        <v>55391977</v>
      </c>
    </row>
    <row r="473" spans="1:12" hidden="1">
      <c r="A473" s="60" t="s">
        <v>172</v>
      </c>
      <c r="B473" s="60" t="s">
        <v>173</v>
      </c>
      <c r="C473" s="60" t="s">
        <v>5446</v>
      </c>
      <c r="D473" s="141">
        <v>1201</v>
      </c>
      <c r="E473" s="61">
        <v>45016</v>
      </c>
      <c r="F473" s="60">
        <v>213081</v>
      </c>
      <c r="G473" s="60" t="s">
        <v>47</v>
      </c>
      <c r="H473" s="60" t="s">
        <v>21</v>
      </c>
      <c r="I473" s="276">
        <v>54431.58</v>
      </c>
      <c r="J473" s="60"/>
      <c r="K473" s="60" t="s">
        <v>5445</v>
      </c>
      <c r="L473" s="28">
        <v>55391977</v>
      </c>
    </row>
    <row r="474" spans="1:12" hidden="1">
      <c r="A474" s="60" t="s">
        <v>172</v>
      </c>
      <c r="B474" s="60" t="s">
        <v>173</v>
      </c>
      <c r="C474" s="60" t="s">
        <v>5447</v>
      </c>
      <c r="D474" s="141">
        <v>1201</v>
      </c>
      <c r="E474" s="61">
        <v>45016</v>
      </c>
      <c r="F474" s="60">
        <v>213084</v>
      </c>
      <c r="G474" s="60" t="s">
        <v>47</v>
      </c>
      <c r="H474" s="60" t="s">
        <v>21</v>
      </c>
      <c r="I474" s="276">
        <v>6334.9</v>
      </c>
      <c r="J474" s="60"/>
      <c r="K474" s="60" t="s">
        <v>5442</v>
      </c>
      <c r="L474" s="28">
        <v>55391977</v>
      </c>
    </row>
    <row r="475" spans="1:12" hidden="1">
      <c r="A475" s="60" t="s">
        <v>172</v>
      </c>
      <c r="B475" s="60" t="s">
        <v>173</v>
      </c>
      <c r="C475" s="60" t="s">
        <v>5447</v>
      </c>
      <c r="D475" s="141">
        <v>1201</v>
      </c>
      <c r="E475" s="61">
        <v>45016</v>
      </c>
      <c r="F475" s="60">
        <v>213084</v>
      </c>
      <c r="G475" s="60" t="s">
        <v>47</v>
      </c>
      <c r="H475" s="60" t="s">
        <v>21</v>
      </c>
      <c r="I475" s="276">
        <v>20145.7</v>
      </c>
      <c r="J475" s="60"/>
      <c r="K475" s="60" t="s">
        <v>5443</v>
      </c>
      <c r="L475" s="28">
        <v>55391977</v>
      </c>
    </row>
    <row r="476" spans="1:12" hidden="1">
      <c r="A476" s="60" t="s">
        <v>172</v>
      </c>
      <c r="B476" s="60" t="s">
        <v>173</v>
      </c>
      <c r="C476" s="60" t="s">
        <v>5447</v>
      </c>
      <c r="D476" s="141">
        <v>1201</v>
      </c>
      <c r="E476" s="61">
        <v>45016</v>
      </c>
      <c r="F476" s="60">
        <v>213084</v>
      </c>
      <c r="G476" s="60" t="s">
        <v>47</v>
      </c>
      <c r="H476" s="60" t="s">
        <v>21</v>
      </c>
      <c r="I476" s="276">
        <v>5144.7</v>
      </c>
      <c r="J476" s="60"/>
      <c r="K476" s="60" t="s">
        <v>5444</v>
      </c>
      <c r="L476" s="28">
        <v>55391977</v>
      </c>
    </row>
    <row r="477" spans="1:12" hidden="1">
      <c r="A477" s="60" t="s">
        <v>172</v>
      </c>
      <c r="B477" s="60" t="s">
        <v>173</v>
      </c>
      <c r="C477" s="60" t="s">
        <v>5447</v>
      </c>
      <c r="D477" s="141">
        <v>1201</v>
      </c>
      <c r="E477" s="61">
        <v>45016</v>
      </c>
      <c r="F477" s="60">
        <v>213084</v>
      </c>
      <c r="G477" s="60" t="s">
        <v>47</v>
      </c>
      <c r="H477" s="60" t="s">
        <v>21</v>
      </c>
      <c r="I477" s="276">
        <v>24507.72</v>
      </c>
      <c r="J477" s="60"/>
      <c r="K477" s="60" t="s">
        <v>5445</v>
      </c>
      <c r="L477" s="28">
        <v>55391977</v>
      </c>
    </row>
    <row r="478" spans="1:12" hidden="1">
      <c r="A478" s="60" t="s">
        <v>166</v>
      </c>
      <c r="B478" s="60" t="s">
        <v>209</v>
      </c>
      <c r="C478" s="60" t="s">
        <v>5415</v>
      </c>
      <c r="D478" s="141">
        <v>1201</v>
      </c>
      <c r="E478" s="61">
        <v>45008</v>
      </c>
      <c r="F478" s="60">
        <v>108858</v>
      </c>
      <c r="G478" s="60" t="s">
        <v>15</v>
      </c>
      <c r="H478" s="60" t="s">
        <v>21</v>
      </c>
      <c r="I478" s="276">
        <v>702</v>
      </c>
      <c r="J478" s="60"/>
      <c r="K478" s="60" t="s">
        <v>4335</v>
      </c>
      <c r="L478" s="28">
        <v>55738459</v>
      </c>
    </row>
    <row r="479" spans="1:12" hidden="1">
      <c r="A479" s="60" t="s">
        <v>166</v>
      </c>
      <c r="B479" s="60" t="s">
        <v>209</v>
      </c>
      <c r="C479" s="60" t="s">
        <v>5415</v>
      </c>
      <c r="D479" s="141">
        <v>1201</v>
      </c>
      <c r="E479" s="61">
        <v>45008</v>
      </c>
      <c r="F479" s="60">
        <v>108858</v>
      </c>
      <c r="G479" s="60" t="s">
        <v>15</v>
      </c>
      <c r="H479" s="60" t="s">
        <v>21</v>
      </c>
      <c r="I479" s="276">
        <v>180</v>
      </c>
      <c r="J479" s="60"/>
      <c r="K479" s="60" t="s">
        <v>5416</v>
      </c>
      <c r="L479" s="28">
        <v>55738459</v>
      </c>
    </row>
    <row r="480" spans="1:12" hidden="1">
      <c r="A480" s="60" t="s">
        <v>166</v>
      </c>
      <c r="B480" s="60" t="s">
        <v>209</v>
      </c>
      <c r="C480" s="60" t="s">
        <v>5415</v>
      </c>
      <c r="D480" s="141">
        <v>1201</v>
      </c>
      <c r="E480" s="61">
        <v>45008</v>
      </c>
      <c r="F480" s="60">
        <v>108858</v>
      </c>
      <c r="G480" s="60" t="s">
        <v>15</v>
      </c>
      <c r="H480" s="60" t="s">
        <v>21</v>
      </c>
      <c r="I480" s="276">
        <v>250</v>
      </c>
      <c r="J480" s="60"/>
      <c r="K480" s="60" t="s">
        <v>5417</v>
      </c>
      <c r="L480" s="28">
        <v>55738459</v>
      </c>
    </row>
    <row r="481" spans="1:16">
      <c r="A481" s="60" t="s">
        <v>166</v>
      </c>
      <c r="B481" s="60" t="s">
        <v>4456</v>
      </c>
      <c r="C481" s="60" t="s">
        <v>5418</v>
      </c>
      <c r="D481" s="141">
        <v>1201</v>
      </c>
      <c r="E481" s="61">
        <v>45008</v>
      </c>
      <c r="F481" s="60">
        <v>192783</v>
      </c>
      <c r="G481" s="60" t="s">
        <v>47</v>
      </c>
      <c r="H481" s="60" t="s">
        <v>21</v>
      </c>
      <c r="I481" s="276">
        <v>2991</v>
      </c>
      <c r="J481" s="60"/>
      <c r="K481" s="60" t="s">
        <v>4458</v>
      </c>
      <c r="L481" s="28">
        <v>55738459</v>
      </c>
      <c r="M481" s="11">
        <v>45015</v>
      </c>
      <c r="N481" t="s">
        <v>864</v>
      </c>
      <c r="O481" s="270">
        <v>2991</v>
      </c>
      <c r="P481" s="269" t="s">
        <v>5421</v>
      </c>
    </row>
    <row r="482" spans="1:16" hidden="1">
      <c r="A482" s="60" t="s">
        <v>166</v>
      </c>
      <c r="B482" s="60" t="s">
        <v>209</v>
      </c>
      <c r="C482" s="60" t="s">
        <v>5448</v>
      </c>
      <c r="D482" s="141">
        <v>1201</v>
      </c>
      <c r="E482" s="61">
        <v>45016</v>
      </c>
      <c r="F482" s="60">
        <v>213082</v>
      </c>
      <c r="G482" s="60" t="s">
        <v>47</v>
      </c>
      <c r="H482" s="60" t="s">
        <v>21</v>
      </c>
      <c r="I482" s="276">
        <v>290</v>
      </c>
      <c r="J482" s="60"/>
      <c r="K482" s="60" t="s">
        <v>5177</v>
      </c>
      <c r="L482" s="28">
        <v>55738459</v>
      </c>
    </row>
    <row r="483" spans="1:16" hidden="1">
      <c r="A483" s="60" t="s">
        <v>166</v>
      </c>
      <c r="B483" s="60" t="s">
        <v>209</v>
      </c>
      <c r="C483" s="60" t="s">
        <v>5448</v>
      </c>
      <c r="D483" s="141">
        <v>1201</v>
      </c>
      <c r="E483" s="61">
        <v>45016</v>
      </c>
      <c r="F483" s="60">
        <v>213082</v>
      </c>
      <c r="G483" s="60" t="s">
        <v>47</v>
      </c>
      <c r="H483" s="60" t="s">
        <v>21</v>
      </c>
      <c r="I483" s="276">
        <v>93.75</v>
      </c>
      <c r="J483" s="60"/>
      <c r="K483" s="60" t="s">
        <v>5429</v>
      </c>
      <c r="L483" s="28">
        <v>55738459</v>
      </c>
    </row>
    <row r="484" spans="1:16" hidden="1">
      <c r="A484" s="60" t="s">
        <v>166</v>
      </c>
      <c r="B484" s="60" t="s">
        <v>209</v>
      </c>
      <c r="C484" s="60" t="s">
        <v>5448</v>
      </c>
      <c r="D484" s="141">
        <v>1201</v>
      </c>
      <c r="E484" s="61">
        <v>45016</v>
      </c>
      <c r="F484" s="60">
        <v>213082</v>
      </c>
      <c r="G484" s="60" t="s">
        <v>47</v>
      </c>
      <c r="H484" s="60" t="s">
        <v>21</v>
      </c>
      <c r="I484" s="276">
        <v>2854.5</v>
      </c>
      <c r="J484" s="60"/>
      <c r="K484" s="60" t="s">
        <v>5449</v>
      </c>
      <c r="L484" s="28">
        <v>55738459</v>
      </c>
    </row>
    <row r="485" spans="1:16" hidden="1">
      <c r="A485" s="60" t="s">
        <v>166</v>
      </c>
      <c r="B485" s="60" t="s">
        <v>209</v>
      </c>
      <c r="C485" s="60" t="s">
        <v>5448</v>
      </c>
      <c r="D485" s="141">
        <v>1201</v>
      </c>
      <c r="E485" s="61">
        <v>45016</v>
      </c>
      <c r="F485" s="60">
        <v>213082</v>
      </c>
      <c r="G485" s="60" t="s">
        <v>47</v>
      </c>
      <c r="H485" s="60" t="s">
        <v>21</v>
      </c>
      <c r="I485" s="276">
        <v>160</v>
      </c>
      <c r="J485" s="60"/>
      <c r="K485" s="60" t="s">
        <v>5237</v>
      </c>
      <c r="L485" s="28">
        <v>55738459</v>
      </c>
    </row>
    <row r="486" spans="1:16" hidden="1">
      <c r="A486" s="60" t="s">
        <v>166</v>
      </c>
      <c r="B486" s="60" t="s">
        <v>209</v>
      </c>
      <c r="C486" s="60" t="s">
        <v>5448</v>
      </c>
      <c r="D486" s="141">
        <v>1201</v>
      </c>
      <c r="E486" s="61">
        <v>45016</v>
      </c>
      <c r="F486" s="60">
        <v>213082</v>
      </c>
      <c r="G486" s="60" t="s">
        <v>47</v>
      </c>
      <c r="H486" s="60" t="s">
        <v>21</v>
      </c>
      <c r="I486" s="276">
        <v>3318.75</v>
      </c>
      <c r="J486" s="60"/>
      <c r="K486" s="60" t="s">
        <v>5431</v>
      </c>
      <c r="L486" s="28">
        <v>55738459</v>
      </c>
    </row>
    <row r="487" spans="1:16" hidden="1">
      <c r="A487" s="60" t="s">
        <v>166</v>
      </c>
      <c r="B487" s="60" t="s">
        <v>209</v>
      </c>
      <c r="C487" s="60" t="s">
        <v>5448</v>
      </c>
      <c r="D487" s="141">
        <v>1201</v>
      </c>
      <c r="E487" s="61">
        <v>45016</v>
      </c>
      <c r="F487" s="60">
        <v>213082</v>
      </c>
      <c r="G487" s="60" t="s">
        <v>47</v>
      </c>
      <c r="H487" s="60" t="s">
        <v>21</v>
      </c>
      <c r="I487" s="276">
        <v>1024</v>
      </c>
      <c r="J487" s="60"/>
      <c r="K487" s="60" t="s">
        <v>5450</v>
      </c>
      <c r="L487" s="28">
        <v>55738459</v>
      </c>
    </row>
    <row r="488" spans="1:16" hidden="1">
      <c r="A488" s="60" t="s">
        <v>166</v>
      </c>
      <c r="B488" s="60" t="s">
        <v>209</v>
      </c>
      <c r="C488" s="60" t="s">
        <v>5448</v>
      </c>
      <c r="D488" s="141">
        <v>1201</v>
      </c>
      <c r="E488" s="61">
        <v>45016</v>
      </c>
      <c r="F488" s="60">
        <v>213082</v>
      </c>
      <c r="G488" s="60" t="s">
        <v>47</v>
      </c>
      <c r="H488" s="60" t="s">
        <v>21</v>
      </c>
      <c r="I488" s="276">
        <v>950.4</v>
      </c>
      <c r="J488" s="60"/>
      <c r="K488" s="60" t="s">
        <v>5434</v>
      </c>
      <c r="L488" s="28">
        <v>55738459</v>
      </c>
    </row>
    <row r="489" spans="1:16" hidden="1">
      <c r="A489" s="60" t="s">
        <v>166</v>
      </c>
      <c r="B489" s="60" t="s">
        <v>209</v>
      </c>
      <c r="C489" s="60" t="s">
        <v>5448</v>
      </c>
      <c r="D489" s="141">
        <v>1201</v>
      </c>
      <c r="E489" s="61">
        <v>45016</v>
      </c>
      <c r="F489" s="60">
        <v>213082</v>
      </c>
      <c r="G489" s="60" t="s">
        <v>47</v>
      </c>
      <c r="H489" s="60" t="s">
        <v>21</v>
      </c>
      <c r="I489" s="276">
        <v>2966.4</v>
      </c>
      <c r="J489" s="60"/>
      <c r="K489" s="60" t="s">
        <v>5451</v>
      </c>
      <c r="L489" s="28">
        <v>55738459</v>
      </c>
    </row>
    <row r="490" spans="1:16" hidden="1">
      <c r="A490" s="60" t="s">
        <v>166</v>
      </c>
      <c r="B490" s="60" t="s">
        <v>209</v>
      </c>
      <c r="C490" s="60" t="s">
        <v>5448</v>
      </c>
      <c r="D490" s="141">
        <v>1201</v>
      </c>
      <c r="E490" s="61">
        <v>45016</v>
      </c>
      <c r="F490" s="60">
        <v>213082</v>
      </c>
      <c r="G490" s="60" t="s">
        <v>47</v>
      </c>
      <c r="H490" s="60" t="s">
        <v>21</v>
      </c>
      <c r="I490" s="276">
        <v>2656</v>
      </c>
      <c r="J490" s="60"/>
      <c r="K490" s="60" t="s">
        <v>5452</v>
      </c>
      <c r="L490" s="28">
        <v>55738459</v>
      </c>
    </row>
    <row r="491" spans="1:16" hidden="1">
      <c r="A491" s="60" t="s">
        <v>166</v>
      </c>
      <c r="B491" s="60" t="s">
        <v>209</v>
      </c>
      <c r="C491" s="60" t="s">
        <v>5453</v>
      </c>
      <c r="D491" s="141">
        <v>1201</v>
      </c>
      <c r="E491" s="61">
        <v>45015</v>
      </c>
      <c r="F491" s="60">
        <v>118725</v>
      </c>
      <c r="G491" s="60" t="s">
        <v>15</v>
      </c>
      <c r="H491" s="60" t="s">
        <v>21</v>
      </c>
      <c r="I491" s="276">
        <v>937.5</v>
      </c>
      <c r="J491" s="60"/>
      <c r="K491" s="60" t="s">
        <v>5431</v>
      </c>
      <c r="L491" s="28">
        <v>55738459</v>
      </c>
    </row>
    <row r="492" spans="1:16" hidden="1">
      <c r="A492" s="60" t="s">
        <v>172</v>
      </c>
      <c r="B492" s="60" t="s">
        <v>173</v>
      </c>
      <c r="C492" s="60" t="s">
        <v>5454</v>
      </c>
      <c r="D492" s="141">
        <v>1201</v>
      </c>
      <c r="E492" s="61">
        <v>45016</v>
      </c>
      <c r="F492" s="60">
        <v>213091</v>
      </c>
      <c r="G492" s="60" t="s">
        <v>47</v>
      </c>
      <c r="H492" s="60" t="s">
        <v>21</v>
      </c>
      <c r="I492" s="276">
        <v>59369.9</v>
      </c>
      <c r="J492" s="60"/>
      <c r="K492" s="60" t="s">
        <v>5455</v>
      </c>
      <c r="L492" s="28">
        <v>55391977</v>
      </c>
    </row>
    <row r="493" spans="1:16" hidden="1">
      <c r="A493" s="60" t="s">
        <v>172</v>
      </c>
      <c r="B493" s="60" t="s">
        <v>173</v>
      </c>
      <c r="C493" s="60" t="s">
        <v>5454</v>
      </c>
      <c r="D493" s="141">
        <v>1201</v>
      </c>
      <c r="E493" s="61">
        <v>45016</v>
      </c>
      <c r="F493" s="60">
        <v>213091</v>
      </c>
      <c r="G493" s="60" t="s">
        <v>47</v>
      </c>
      <c r="H493" s="60" t="s">
        <v>21</v>
      </c>
      <c r="I493" s="276">
        <v>20860.400000000001</v>
      </c>
      <c r="J493" s="60"/>
      <c r="K493" s="60" t="s">
        <v>5456</v>
      </c>
      <c r="L493" s="28">
        <v>55391977</v>
      </c>
    </row>
    <row r="494" spans="1:16" hidden="1">
      <c r="A494" s="60" t="s">
        <v>172</v>
      </c>
      <c r="B494" s="60" t="s">
        <v>173</v>
      </c>
      <c r="C494" s="60" t="s">
        <v>5454</v>
      </c>
      <c r="D494" s="141">
        <v>1201</v>
      </c>
      <c r="E494" s="61">
        <v>45016</v>
      </c>
      <c r="F494" s="60">
        <v>213091</v>
      </c>
      <c r="G494" s="60" t="s">
        <v>47</v>
      </c>
      <c r="H494" s="60" t="s">
        <v>21</v>
      </c>
      <c r="I494" s="276">
        <v>16699.150000000001</v>
      </c>
      <c r="J494" s="60"/>
      <c r="K494" s="60" t="s">
        <v>5457</v>
      </c>
      <c r="L494" s="28">
        <v>55391977</v>
      </c>
    </row>
    <row r="495" spans="1:16" hidden="1">
      <c r="A495" s="60" t="s">
        <v>172</v>
      </c>
      <c r="B495" s="60" t="s">
        <v>173</v>
      </c>
      <c r="C495" s="60" t="s">
        <v>5454</v>
      </c>
      <c r="D495" s="141">
        <v>1201</v>
      </c>
      <c r="E495" s="61">
        <v>45016</v>
      </c>
      <c r="F495" s="60">
        <v>213091</v>
      </c>
      <c r="G495" s="60" t="s">
        <v>47</v>
      </c>
      <c r="H495" s="60" t="s">
        <v>21</v>
      </c>
      <c r="I495" s="276">
        <v>8030.75</v>
      </c>
      <c r="J495" s="60"/>
      <c r="K495" s="60" t="s">
        <v>5458</v>
      </c>
      <c r="L495" s="28">
        <v>55391977</v>
      </c>
    </row>
    <row r="496" spans="1:16" hidden="1">
      <c r="A496" s="60" t="s">
        <v>172</v>
      </c>
      <c r="B496" s="60" t="s">
        <v>173</v>
      </c>
      <c r="C496" s="60" t="s">
        <v>5459</v>
      </c>
      <c r="D496" s="141">
        <v>1201</v>
      </c>
      <c r="E496" s="61">
        <v>45016</v>
      </c>
      <c r="F496" s="60">
        <v>213090</v>
      </c>
      <c r="G496" s="60" t="s">
        <v>47</v>
      </c>
      <c r="H496" s="60" t="s">
        <v>21</v>
      </c>
      <c r="I496" s="276">
        <v>33773.199999999997</v>
      </c>
      <c r="J496" s="60"/>
      <c r="K496" s="60" t="s">
        <v>5455</v>
      </c>
      <c r="L496" s="28">
        <v>55391977</v>
      </c>
    </row>
    <row r="497" spans="1:12" hidden="1">
      <c r="A497" s="60" t="s">
        <v>172</v>
      </c>
      <c r="B497" s="60" t="s">
        <v>173</v>
      </c>
      <c r="C497" s="60" t="s">
        <v>5459</v>
      </c>
      <c r="D497" s="141">
        <v>1201</v>
      </c>
      <c r="E497" s="61">
        <v>45016</v>
      </c>
      <c r="F497" s="60">
        <v>213090</v>
      </c>
      <c r="G497" s="60" t="s">
        <v>47</v>
      </c>
      <c r="H497" s="60" t="s">
        <v>21</v>
      </c>
      <c r="I497" s="276">
        <v>14756.5</v>
      </c>
      <c r="J497" s="60"/>
      <c r="K497" s="60" t="s">
        <v>5456</v>
      </c>
      <c r="L497" s="28">
        <v>55391977</v>
      </c>
    </row>
    <row r="498" spans="1:12" hidden="1">
      <c r="A498" s="60" t="s">
        <v>172</v>
      </c>
      <c r="B498" s="60" t="s">
        <v>173</v>
      </c>
      <c r="C498" s="60" t="s">
        <v>5459</v>
      </c>
      <c r="D498" s="141">
        <v>1201</v>
      </c>
      <c r="E498" s="61">
        <v>45016</v>
      </c>
      <c r="F498" s="60">
        <v>213090</v>
      </c>
      <c r="G498" s="60" t="s">
        <v>47</v>
      </c>
      <c r="H498" s="60" t="s">
        <v>21</v>
      </c>
      <c r="I498" s="276">
        <v>9490.9500000000007</v>
      </c>
      <c r="J498" s="60"/>
      <c r="K498" s="60" t="s">
        <v>5457</v>
      </c>
      <c r="L498" s="28">
        <v>55391977</v>
      </c>
    </row>
    <row r="499" spans="1:12" hidden="1">
      <c r="A499" s="60" t="s">
        <v>172</v>
      </c>
      <c r="B499" s="60" t="s">
        <v>173</v>
      </c>
      <c r="C499" s="60" t="s">
        <v>5459</v>
      </c>
      <c r="D499" s="141">
        <v>1201</v>
      </c>
      <c r="E499" s="61">
        <v>45016</v>
      </c>
      <c r="F499" s="60">
        <v>213090</v>
      </c>
      <c r="G499" s="60" t="s">
        <v>47</v>
      </c>
      <c r="H499" s="60" t="s">
        <v>21</v>
      </c>
      <c r="I499" s="276">
        <v>5788.25</v>
      </c>
      <c r="J499" s="60"/>
      <c r="K499" s="60" t="s">
        <v>5458</v>
      </c>
      <c r="L499" s="28">
        <v>55391977</v>
      </c>
    </row>
    <row r="500" spans="1:12" hidden="1">
      <c r="A500" s="60" t="s">
        <v>172</v>
      </c>
      <c r="B500" s="60" t="s">
        <v>173</v>
      </c>
      <c r="C500" s="60" t="s">
        <v>5460</v>
      </c>
      <c r="D500" s="141">
        <v>1201</v>
      </c>
      <c r="E500" s="61">
        <v>45016</v>
      </c>
      <c r="F500" s="60">
        <v>213089</v>
      </c>
      <c r="G500" s="60" t="s">
        <v>47</v>
      </c>
      <c r="H500" s="60" t="s">
        <v>21</v>
      </c>
      <c r="I500" s="276">
        <v>17465.05</v>
      </c>
      <c r="J500" s="60"/>
      <c r="K500" s="60" t="s">
        <v>5455</v>
      </c>
      <c r="L500" s="28">
        <v>55391977</v>
      </c>
    </row>
    <row r="501" spans="1:12" hidden="1">
      <c r="A501" s="60" t="s">
        <v>172</v>
      </c>
      <c r="B501" s="60" t="s">
        <v>173</v>
      </c>
      <c r="C501" s="60" t="s">
        <v>5460</v>
      </c>
      <c r="D501" s="141">
        <v>1201</v>
      </c>
      <c r="E501" s="61">
        <v>45016</v>
      </c>
      <c r="F501" s="60">
        <v>213089</v>
      </c>
      <c r="G501" s="60" t="s">
        <v>47</v>
      </c>
      <c r="H501" s="60" t="s">
        <v>21</v>
      </c>
      <c r="I501" s="276">
        <v>5722.2</v>
      </c>
      <c r="J501" s="60"/>
      <c r="K501" s="60" t="s">
        <v>5456</v>
      </c>
      <c r="L501" s="28">
        <v>55391977</v>
      </c>
    </row>
    <row r="502" spans="1:12" hidden="1">
      <c r="A502" s="60" t="s">
        <v>172</v>
      </c>
      <c r="B502" s="60" t="s">
        <v>173</v>
      </c>
      <c r="C502" s="60" t="s">
        <v>5460</v>
      </c>
      <c r="D502" s="141">
        <v>1201</v>
      </c>
      <c r="E502" s="61">
        <v>45016</v>
      </c>
      <c r="F502" s="60">
        <v>213089</v>
      </c>
      <c r="G502" s="60" t="s">
        <v>47</v>
      </c>
      <c r="H502" s="60" t="s">
        <v>21</v>
      </c>
      <c r="I502" s="276">
        <v>4847.25</v>
      </c>
      <c r="J502" s="60"/>
      <c r="K502" s="60" t="s">
        <v>5457</v>
      </c>
      <c r="L502" s="28">
        <v>55391977</v>
      </c>
    </row>
    <row r="503" spans="1:12" hidden="1">
      <c r="A503" s="60" t="s">
        <v>172</v>
      </c>
      <c r="B503" s="60" t="s">
        <v>173</v>
      </c>
      <c r="C503" s="60" t="s">
        <v>5460</v>
      </c>
      <c r="D503" s="141">
        <v>1201</v>
      </c>
      <c r="E503" s="61">
        <v>45016</v>
      </c>
      <c r="F503" s="60">
        <v>213089</v>
      </c>
      <c r="G503" s="60" t="s">
        <v>47</v>
      </c>
      <c r="H503" s="60" t="s">
        <v>21</v>
      </c>
      <c r="I503" s="276">
        <v>2557.75</v>
      </c>
      <c r="J503" s="60"/>
      <c r="K503" s="60" t="s">
        <v>5458</v>
      </c>
      <c r="L503" s="28">
        <v>55391977</v>
      </c>
    </row>
    <row r="504" spans="1:12" hidden="1">
      <c r="A504" s="60" t="s">
        <v>166</v>
      </c>
      <c r="B504" s="60" t="s">
        <v>209</v>
      </c>
      <c r="C504" s="60" t="s">
        <v>5461</v>
      </c>
      <c r="D504" s="141">
        <v>1201</v>
      </c>
      <c r="E504" s="61">
        <v>45016</v>
      </c>
      <c r="F504" s="60">
        <v>214374</v>
      </c>
      <c r="G504" s="60" t="s">
        <v>47</v>
      </c>
      <c r="H504" s="60" t="s">
        <v>21</v>
      </c>
      <c r="I504" s="276">
        <v>6206.25</v>
      </c>
      <c r="J504" s="60"/>
      <c r="K504" s="60" t="s">
        <v>5429</v>
      </c>
      <c r="L504" s="28">
        <v>55738459</v>
      </c>
    </row>
    <row r="505" spans="1:12" hidden="1">
      <c r="A505" s="60" t="s">
        <v>166</v>
      </c>
      <c r="B505" s="60" t="s">
        <v>209</v>
      </c>
      <c r="C505" s="60" t="s">
        <v>5461</v>
      </c>
      <c r="D505" s="141">
        <v>1201</v>
      </c>
      <c r="E505" s="61">
        <v>45016</v>
      </c>
      <c r="F505" s="60">
        <v>214374</v>
      </c>
      <c r="G505" s="60" t="s">
        <v>47</v>
      </c>
      <c r="H505" s="60" t="s">
        <v>21</v>
      </c>
      <c r="I505" s="276">
        <v>4471.5</v>
      </c>
      <c r="J505" s="60"/>
      <c r="K505" s="60" t="s">
        <v>5462</v>
      </c>
      <c r="L505" s="28">
        <v>55738459</v>
      </c>
    </row>
    <row r="506" spans="1:12" hidden="1">
      <c r="A506" s="60" t="s">
        <v>166</v>
      </c>
      <c r="B506" s="60" t="s">
        <v>209</v>
      </c>
      <c r="C506" s="60" t="s">
        <v>5461</v>
      </c>
      <c r="D506" s="141">
        <v>1201</v>
      </c>
      <c r="E506" s="61">
        <v>45016</v>
      </c>
      <c r="F506" s="60">
        <v>214374</v>
      </c>
      <c r="G506" s="60" t="s">
        <v>47</v>
      </c>
      <c r="H506" s="60" t="s">
        <v>21</v>
      </c>
      <c r="I506" s="276">
        <v>5287.5</v>
      </c>
      <c r="J506" s="60"/>
      <c r="K506" s="60" t="s">
        <v>5463</v>
      </c>
      <c r="L506" s="28">
        <v>55738459</v>
      </c>
    </row>
    <row r="507" spans="1:12" hidden="1">
      <c r="A507" s="60" t="s">
        <v>166</v>
      </c>
      <c r="B507" s="60" t="s">
        <v>209</v>
      </c>
      <c r="C507" s="60" t="s">
        <v>5461</v>
      </c>
      <c r="D507" s="141">
        <v>1201</v>
      </c>
      <c r="E507" s="61">
        <v>45016</v>
      </c>
      <c r="F507" s="60">
        <v>214374</v>
      </c>
      <c r="G507" s="60" t="s">
        <v>47</v>
      </c>
      <c r="H507" s="60" t="s">
        <v>21</v>
      </c>
      <c r="I507" s="276">
        <v>3520</v>
      </c>
      <c r="J507" s="60"/>
      <c r="K507" s="60" t="s">
        <v>5464</v>
      </c>
      <c r="L507" s="28">
        <v>55738459</v>
      </c>
    </row>
    <row r="508" spans="1:12" hidden="1">
      <c r="A508" s="60" t="s">
        <v>166</v>
      </c>
      <c r="B508" s="60" t="s">
        <v>209</v>
      </c>
      <c r="C508" s="60" t="s">
        <v>5461</v>
      </c>
      <c r="D508" s="141">
        <v>1201</v>
      </c>
      <c r="E508" s="61">
        <v>45016</v>
      </c>
      <c r="F508" s="60">
        <v>214374</v>
      </c>
      <c r="G508" s="60" t="s">
        <v>47</v>
      </c>
      <c r="H508" s="60" t="s">
        <v>21</v>
      </c>
      <c r="I508" s="276">
        <v>454.5</v>
      </c>
      <c r="J508" s="60"/>
      <c r="K508" s="60" t="s">
        <v>5433</v>
      </c>
      <c r="L508" s="28">
        <v>55738459</v>
      </c>
    </row>
    <row r="509" spans="1:12" hidden="1">
      <c r="A509" s="60" t="s">
        <v>166</v>
      </c>
      <c r="B509" s="60" t="s">
        <v>209</v>
      </c>
      <c r="C509" s="60" t="s">
        <v>5461</v>
      </c>
      <c r="D509" s="141">
        <v>1201</v>
      </c>
      <c r="E509" s="61">
        <v>45016</v>
      </c>
      <c r="F509" s="60">
        <v>214374</v>
      </c>
      <c r="G509" s="60" t="s">
        <v>47</v>
      </c>
      <c r="H509" s="60" t="s">
        <v>21</v>
      </c>
      <c r="I509" s="276">
        <v>5284.5</v>
      </c>
      <c r="J509" s="60"/>
      <c r="K509" s="60" t="s">
        <v>5239</v>
      </c>
      <c r="L509" s="28">
        <v>55738459</v>
      </c>
    </row>
    <row r="510" spans="1:12" hidden="1">
      <c r="A510" s="60" t="s">
        <v>166</v>
      </c>
      <c r="B510" s="60" t="s">
        <v>209</v>
      </c>
      <c r="C510" s="60" t="s">
        <v>5461</v>
      </c>
      <c r="D510" s="141">
        <v>1201</v>
      </c>
      <c r="E510" s="61">
        <v>45016</v>
      </c>
      <c r="F510" s="60">
        <v>214374</v>
      </c>
      <c r="G510" s="60" t="s">
        <v>47</v>
      </c>
      <c r="H510" s="60" t="s">
        <v>21</v>
      </c>
      <c r="I510" s="276">
        <v>4816</v>
      </c>
      <c r="J510" s="60"/>
      <c r="K510" s="60" t="s">
        <v>5465</v>
      </c>
      <c r="L510" s="28">
        <v>55738459</v>
      </c>
    </row>
    <row r="511" spans="1:12" hidden="1">
      <c r="A511" s="60" t="s">
        <v>166</v>
      </c>
      <c r="B511" s="60" t="s">
        <v>209</v>
      </c>
      <c r="C511" s="60" t="s">
        <v>5461</v>
      </c>
      <c r="D511" s="141">
        <v>1201</v>
      </c>
      <c r="E511" s="61">
        <v>45016</v>
      </c>
      <c r="F511" s="60">
        <v>214374</v>
      </c>
      <c r="G511" s="60" t="s">
        <v>47</v>
      </c>
      <c r="H511" s="60" t="s">
        <v>21</v>
      </c>
      <c r="I511" s="276">
        <v>4880</v>
      </c>
      <c r="J511" s="60"/>
      <c r="K511" s="60" t="s">
        <v>5466</v>
      </c>
      <c r="L511" s="28">
        <v>55738459</v>
      </c>
    </row>
    <row r="512" spans="1:12" hidden="1">
      <c r="A512" s="60" t="s">
        <v>166</v>
      </c>
      <c r="B512" s="60" t="s">
        <v>209</v>
      </c>
      <c r="C512" s="60" t="s">
        <v>5461</v>
      </c>
      <c r="D512" s="141">
        <v>1201</v>
      </c>
      <c r="E512" s="61">
        <v>45016</v>
      </c>
      <c r="F512" s="60">
        <v>214374</v>
      </c>
      <c r="G512" s="60" t="s">
        <v>47</v>
      </c>
      <c r="H512" s="60" t="s">
        <v>21</v>
      </c>
      <c r="I512" s="276">
        <v>464</v>
      </c>
      <c r="J512" s="60"/>
      <c r="K512" s="60" t="s">
        <v>5452</v>
      </c>
      <c r="L512" s="28">
        <v>55738459</v>
      </c>
    </row>
    <row r="513" spans="1:12" hidden="1">
      <c r="A513" s="60" t="s">
        <v>166</v>
      </c>
      <c r="B513" s="60" t="s">
        <v>209</v>
      </c>
      <c r="C513" s="60" t="s">
        <v>5461</v>
      </c>
      <c r="D513" s="141">
        <v>1201</v>
      </c>
      <c r="E513" s="61">
        <v>45016</v>
      </c>
      <c r="F513" s="60">
        <v>214374</v>
      </c>
      <c r="G513" s="60" t="s">
        <v>47</v>
      </c>
      <c r="H513" s="60" t="s">
        <v>21</v>
      </c>
      <c r="I513" s="276">
        <v>117</v>
      </c>
      <c r="J513" s="60"/>
      <c r="K513" s="60" t="s">
        <v>5376</v>
      </c>
      <c r="L513" s="28">
        <v>55738459</v>
      </c>
    </row>
    <row r="514" spans="1:12" hidden="1">
      <c r="A514" s="60" t="s">
        <v>404</v>
      </c>
      <c r="B514" s="60" t="s">
        <v>405</v>
      </c>
      <c r="C514" s="60" t="s">
        <v>5467</v>
      </c>
      <c r="D514" s="141">
        <v>1204</v>
      </c>
      <c r="E514" s="61">
        <v>45016</v>
      </c>
      <c r="F514" s="60">
        <v>213326</v>
      </c>
      <c r="G514" s="60" t="s">
        <v>47</v>
      </c>
      <c r="H514" s="60" t="s">
        <v>128</v>
      </c>
      <c r="I514" s="276">
        <v>18080.64</v>
      </c>
      <c r="J514" s="60"/>
      <c r="K514" s="60" t="s">
        <v>5468</v>
      </c>
      <c r="L514" s="28">
        <v>57225201</v>
      </c>
    </row>
    <row r="515" spans="1:12" hidden="1">
      <c r="A515" s="60" t="s">
        <v>404</v>
      </c>
      <c r="B515" s="60" t="s">
        <v>405</v>
      </c>
      <c r="C515" s="60" t="s">
        <v>5467</v>
      </c>
      <c r="D515" s="141">
        <v>1204</v>
      </c>
      <c r="E515" s="61">
        <v>45016</v>
      </c>
      <c r="F515" s="60">
        <v>213326</v>
      </c>
      <c r="G515" s="60" t="s">
        <v>47</v>
      </c>
      <c r="H515" s="60" t="s">
        <v>128</v>
      </c>
      <c r="I515" s="276">
        <v>14370.12</v>
      </c>
      <c r="J515" s="60"/>
      <c r="K515" s="60" t="s">
        <v>5469</v>
      </c>
      <c r="L515" s="28">
        <v>57225201</v>
      </c>
    </row>
    <row r="516" spans="1:12" hidden="1">
      <c r="A516" s="60" t="s">
        <v>404</v>
      </c>
      <c r="B516" s="60" t="s">
        <v>405</v>
      </c>
      <c r="C516" s="60" t="s">
        <v>5467</v>
      </c>
      <c r="D516" s="141">
        <v>1204</v>
      </c>
      <c r="E516" s="61">
        <v>45016</v>
      </c>
      <c r="F516" s="60">
        <v>213326</v>
      </c>
      <c r="G516" s="60" t="s">
        <v>47</v>
      </c>
      <c r="H516" s="60" t="s">
        <v>128</v>
      </c>
      <c r="I516" s="276">
        <v>13725.72</v>
      </c>
      <c r="J516" s="60"/>
      <c r="K516" s="60" t="s">
        <v>5469</v>
      </c>
      <c r="L516" s="28">
        <v>57225201</v>
      </c>
    </row>
    <row r="517" spans="1:12" hidden="1">
      <c r="A517" s="60" t="s">
        <v>404</v>
      </c>
      <c r="B517" s="60" t="s">
        <v>405</v>
      </c>
      <c r="C517" s="60" t="s">
        <v>5467</v>
      </c>
      <c r="D517" s="141">
        <v>1204</v>
      </c>
      <c r="E517" s="61">
        <v>45016</v>
      </c>
      <c r="F517" s="60">
        <v>213326</v>
      </c>
      <c r="G517" s="60" t="s">
        <v>47</v>
      </c>
      <c r="H517" s="60" t="s">
        <v>128</v>
      </c>
      <c r="I517" s="276">
        <v>32091.119999999999</v>
      </c>
      <c r="J517" s="60"/>
      <c r="K517" s="60" t="s">
        <v>5470</v>
      </c>
      <c r="L517" s="28">
        <v>57225201</v>
      </c>
    </row>
    <row r="518" spans="1:12" hidden="1">
      <c r="A518" s="60" t="s">
        <v>404</v>
      </c>
      <c r="B518" s="60" t="s">
        <v>405</v>
      </c>
      <c r="C518" s="60" t="s">
        <v>5467</v>
      </c>
      <c r="D518" s="141">
        <v>1204</v>
      </c>
      <c r="E518" s="61">
        <v>45016</v>
      </c>
      <c r="F518" s="60">
        <v>213326</v>
      </c>
      <c r="G518" s="60" t="s">
        <v>47</v>
      </c>
      <c r="H518" s="60" t="s">
        <v>128</v>
      </c>
      <c r="I518" s="276">
        <v>33057.72</v>
      </c>
      <c r="J518" s="60"/>
      <c r="K518" s="60" t="s">
        <v>5470</v>
      </c>
      <c r="L518" s="28">
        <v>57225201</v>
      </c>
    </row>
    <row r="519" spans="1:12" hidden="1">
      <c r="A519" s="60" t="s">
        <v>404</v>
      </c>
      <c r="B519" s="60" t="s">
        <v>405</v>
      </c>
      <c r="C519" s="60" t="s">
        <v>5467</v>
      </c>
      <c r="D519" s="141">
        <v>1204</v>
      </c>
      <c r="E519" s="61">
        <v>45016</v>
      </c>
      <c r="F519" s="60">
        <v>213326</v>
      </c>
      <c r="G519" s="60" t="s">
        <v>47</v>
      </c>
      <c r="H519" s="60" t="s">
        <v>128</v>
      </c>
      <c r="I519" s="276">
        <v>29835.72</v>
      </c>
      <c r="J519" s="60"/>
      <c r="K519" s="60" t="s">
        <v>5471</v>
      </c>
      <c r="L519" s="28">
        <v>57225201</v>
      </c>
    </row>
    <row r="520" spans="1:12" hidden="1">
      <c r="A520" s="60" t="s">
        <v>404</v>
      </c>
      <c r="B520" s="60" t="s">
        <v>405</v>
      </c>
      <c r="C520" s="60" t="s">
        <v>5467</v>
      </c>
      <c r="D520" s="141">
        <v>1204</v>
      </c>
      <c r="E520" s="61">
        <v>45016</v>
      </c>
      <c r="F520" s="60">
        <v>213326</v>
      </c>
      <c r="G520" s="60" t="s">
        <v>47</v>
      </c>
      <c r="H520" s="60" t="s">
        <v>128</v>
      </c>
      <c r="I520" s="276">
        <v>23391.72</v>
      </c>
      <c r="J520" s="60"/>
      <c r="K520" s="60" t="s">
        <v>5471</v>
      </c>
      <c r="L520" s="28">
        <v>57225201</v>
      </c>
    </row>
    <row r="521" spans="1:12" hidden="1">
      <c r="A521" s="60" t="s">
        <v>404</v>
      </c>
      <c r="B521" s="60" t="s">
        <v>405</v>
      </c>
      <c r="C521" s="60" t="s">
        <v>5467</v>
      </c>
      <c r="D521" s="141">
        <v>1204</v>
      </c>
      <c r="E521" s="61">
        <v>45016</v>
      </c>
      <c r="F521" s="60">
        <v>213326</v>
      </c>
      <c r="G521" s="60" t="s">
        <v>47</v>
      </c>
      <c r="H521" s="60" t="s">
        <v>128</v>
      </c>
      <c r="I521" s="276">
        <v>4639.68</v>
      </c>
      <c r="J521" s="60"/>
      <c r="K521" s="60" t="s">
        <v>5472</v>
      </c>
      <c r="L521" s="28">
        <v>57225201</v>
      </c>
    </row>
    <row r="522" spans="1:12" hidden="1">
      <c r="A522" s="60" t="s">
        <v>404</v>
      </c>
      <c r="B522" s="60" t="s">
        <v>405</v>
      </c>
      <c r="C522" s="60" t="s">
        <v>5467</v>
      </c>
      <c r="D522" s="141">
        <v>1204</v>
      </c>
      <c r="E522" s="61">
        <v>45016</v>
      </c>
      <c r="F522" s="60">
        <v>213326</v>
      </c>
      <c r="G522" s="60" t="s">
        <v>47</v>
      </c>
      <c r="H522" s="60" t="s">
        <v>128</v>
      </c>
      <c r="I522" s="276">
        <v>4671.8999999999996</v>
      </c>
      <c r="J522" s="60"/>
      <c r="K522" s="60" t="s">
        <v>5472</v>
      </c>
      <c r="L522" s="28">
        <v>57225201</v>
      </c>
    </row>
    <row r="523" spans="1:12" hidden="1">
      <c r="A523" s="60" t="s">
        <v>404</v>
      </c>
      <c r="B523" s="60" t="s">
        <v>405</v>
      </c>
      <c r="C523" s="60" t="s">
        <v>5467</v>
      </c>
      <c r="D523" s="141">
        <v>1204</v>
      </c>
      <c r="E523" s="61">
        <v>45016</v>
      </c>
      <c r="F523" s="60">
        <v>213326</v>
      </c>
      <c r="G523" s="60" t="s">
        <v>47</v>
      </c>
      <c r="H523" s="60" t="s">
        <v>128</v>
      </c>
      <c r="I523" s="276">
        <v>41284.6</v>
      </c>
      <c r="J523" s="60"/>
      <c r="K523" s="60" t="s">
        <v>5473</v>
      </c>
      <c r="L523" s="28">
        <v>57225201</v>
      </c>
    </row>
    <row r="524" spans="1:12" hidden="1">
      <c r="A524" s="60" t="s">
        <v>404</v>
      </c>
      <c r="B524" s="60" t="s">
        <v>405</v>
      </c>
      <c r="C524" s="60" t="s">
        <v>5467</v>
      </c>
      <c r="D524" s="141">
        <v>1204</v>
      </c>
      <c r="E524" s="61">
        <v>45016</v>
      </c>
      <c r="F524" s="60">
        <v>213326</v>
      </c>
      <c r="G524" s="60" t="s">
        <v>47</v>
      </c>
      <c r="H524" s="60" t="s">
        <v>128</v>
      </c>
      <c r="I524" s="276">
        <v>41958</v>
      </c>
      <c r="J524" s="60"/>
      <c r="K524" s="60" t="s">
        <v>5473</v>
      </c>
      <c r="L524" s="28">
        <v>57225201</v>
      </c>
    </row>
    <row r="525" spans="1:12" hidden="1">
      <c r="A525" s="60" t="s">
        <v>404</v>
      </c>
      <c r="B525" s="60" t="s">
        <v>405</v>
      </c>
      <c r="C525" s="60" t="s">
        <v>5467</v>
      </c>
      <c r="D525" s="141">
        <v>1204</v>
      </c>
      <c r="E525" s="61">
        <v>45016</v>
      </c>
      <c r="F525" s="60">
        <v>213326</v>
      </c>
      <c r="G525" s="60" t="s">
        <v>47</v>
      </c>
      <c r="H525" s="60" t="s">
        <v>128</v>
      </c>
      <c r="I525" s="276">
        <v>66806.460000000006</v>
      </c>
      <c r="J525" s="60"/>
      <c r="K525" s="60" t="s">
        <v>5474</v>
      </c>
      <c r="L525" s="28">
        <v>57225201</v>
      </c>
    </row>
    <row r="526" spans="1:12" hidden="1">
      <c r="A526" s="60" t="s">
        <v>404</v>
      </c>
      <c r="B526" s="60" t="s">
        <v>405</v>
      </c>
      <c r="C526" s="60" t="s">
        <v>5467</v>
      </c>
      <c r="D526" s="141">
        <v>1204</v>
      </c>
      <c r="E526" s="61">
        <v>45016</v>
      </c>
      <c r="F526" s="60">
        <v>213326</v>
      </c>
      <c r="G526" s="60" t="s">
        <v>47</v>
      </c>
      <c r="H526" s="60" t="s">
        <v>128</v>
      </c>
      <c r="I526" s="276">
        <v>24666.82</v>
      </c>
      <c r="J526" s="60"/>
      <c r="K526" s="60" t="s">
        <v>5475</v>
      </c>
      <c r="L526" s="28">
        <v>57225201</v>
      </c>
    </row>
    <row r="527" spans="1:12" hidden="1">
      <c r="A527" s="60" t="s">
        <v>404</v>
      </c>
      <c r="B527" s="60" t="s">
        <v>405</v>
      </c>
      <c r="C527" s="60" t="s">
        <v>5467</v>
      </c>
      <c r="D527" s="141">
        <v>1204</v>
      </c>
      <c r="E527" s="61">
        <v>45016</v>
      </c>
      <c r="F527" s="60">
        <v>213326</v>
      </c>
      <c r="G527" s="60" t="s">
        <v>47</v>
      </c>
      <c r="H527" s="60" t="s">
        <v>128</v>
      </c>
      <c r="I527" s="276">
        <v>2343.6</v>
      </c>
      <c r="J527" s="60"/>
      <c r="K527" s="60" t="s">
        <v>5476</v>
      </c>
      <c r="L527" s="28">
        <v>57225201</v>
      </c>
    </row>
    <row r="528" spans="1:12" hidden="1">
      <c r="A528" s="60" t="s">
        <v>404</v>
      </c>
      <c r="B528" s="60" t="s">
        <v>405</v>
      </c>
      <c r="C528" s="60" t="s">
        <v>5467</v>
      </c>
      <c r="D528" s="141">
        <v>1204</v>
      </c>
      <c r="E528" s="61">
        <v>45016</v>
      </c>
      <c r="F528" s="60">
        <v>213326</v>
      </c>
      <c r="G528" s="60" t="s">
        <v>47</v>
      </c>
      <c r="H528" s="60" t="s">
        <v>128</v>
      </c>
      <c r="I528" s="276">
        <v>12265.5</v>
      </c>
      <c r="J528" s="60"/>
      <c r="K528" s="60" t="s">
        <v>5477</v>
      </c>
      <c r="L528" s="28">
        <v>57225201</v>
      </c>
    </row>
    <row r="529" spans="1:12" hidden="1">
      <c r="A529" s="60" t="s">
        <v>404</v>
      </c>
      <c r="B529" s="60" t="s">
        <v>405</v>
      </c>
      <c r="C529" s="60" t="s">
        <v>5467</v>
      </c>
      <c r="D529" s="141">
        <v>1204</v>
      </c>
      <c r="E529" s="61">
        <v>45016</v>
      </c>
      <c r="F529" s="60">
        <v>213326</v>
      </c>
      <c r="G529" s="60" t="s">
        <v>47</v>
      </c>
      <c r="H529" s="60" t="s">
        <v>128</v>
      </c>
      <c r="I529" s="276">
        <v>42548.52</v>
      </c>
      <c r="J529" s="60"/>
      <c r="K529" s="60" t="s">
        <v>5478</v>
      </c>
      <c r="L529" s="28">
        <v>57225201</v>
      </c>
    </row>
    <row r="530" spans="1:12" hidden="1">
      <c r="A530" s="60" t="s">
        <v>404</v>
      </c>
      <c r="B530" s="60" t="s">
        <v>405</v>
      </c>
      <c r="C530" s="60" t="s">
        <v>5467</v>
      </c>
      <c r="D530" s="141">
        <v>1204</v>
      </c>
      <c r="E530" s="61">
        <v>45016</v>
      </c>
      <c r="F530" s="60">
        <v>213326</v>
      </c>
      <c r="G530" s="60" t="s">
        <v>47</v>
      </c>
      <c r="H530" s="60" t="s">
        <v>128</v>
      </c>
      <c r="I530" s="276">
        <v>8973.02</v>
      </c>
      <c r="J530" s="60"/>
      <c r="K530" s="60" t="s">
        <v>5479</v>
      </c>
      <c r="L530" s="28">
        <v>57225201</v>
      </c>
    </row>
    <row r="531" spans="1:12" hidden="1">
      <c r="A531" s="60" t="s">
        <v>404</v>
      </c>
      <c r="B531" s="60" t="s">
        <v>405</v>
      </c>
      <c r="C531" s="60" t="s">
        <v>5467</v>
      </c>
      <c r="D531" s="141">
        <v>1204</v>
      </c>
      <c r="E531" s="61">
        <v>45016</v>
      </c>
      <c r="F531" s="60">
        <v>213326</v>
      </c>
      <c r="G531" s="60" t="s">
        <v>47</v>
      </c>
      <c r="H531" s="60" t="s">
        <v>128</v>
      </c>
      <c r="I531" s="276">
        <v>6434.52</v>
      </c>
      <c r="J531" s="60"/>
      <c r="K531" s="60" t="s">
        <v>5480</v>
      </c>
      <c r="L531" s="28">
        <v>57225201</v>
      </c>
    </row>
    <row r="532" spans="1:12" hidden="1">
      <c r="A532" s="60" t="s">
        <v>404</v>
      </c>
      <c r="B532" s="60" t="s">
        <v>405</v>
      </c>
      <c r="C532" s="60" t="s">
        <v>5467</v>
      </c>
      <c r="D532" s="141">
        <v>1204</v>
      </c>
      <c r="E532" s="61">
        <v>45016</v>
      </c>
      <c r="F532" s="60">
        <v>213326</v>
      </c>
      <c r="G532" s="60" t="s">
        <v>47</v>
      </c>
      <c r="H532" s="60" t="s">
        <v>128</v>
      </c>
      <c r="I532" s="276">
        <v>8405.64</v>
      </c>
      <c r="J532" s="60"/>
      <c r="K532" s="60" t="s">
        <v>5481</v>
      </c>
      <c r="L532" s="28">
        <v>57225201</v>
      </c>
    </row>
    <row r="533" spans="1:12" hidden="1">
      <c r="A533" s="60" t="s">
        <v>404</v>
      </c>
      <c r="B533" s="60" t="s">
        <v>405</v>
      </c>
      <c r="C533" s="60" t="s">
        <v>5467</v>
      </c>
      <c r="D533" s="141">
        <v>1204</v>
      </c>
      <c r="E533" s="61">
        <v>45016</v>
      </c>
      <c r="F533" s="60">
        <v>213326</v>
      </c>
      <c r="G533" s="60" t="s">
        <v>47</v>
      </c>
      <c r="H533" s="60" t="s">
        <v>128</v>
      </c>
      <c r="I533" s="276">
        <v>9052.4500000000007</v>
      </c>
      <c r="J533" s="60"/>
      <c r="K533" s="60" t="s">
        <v>5482</v>
      </c>
      <c r="L533" s="28">
        <v>57225201</v>
      </c>
    </row>
    <row r="534" spans="1:12" hidden="1">
      <c r="A534" s="60" t="s">
        <v>404</v>
      </c>
      <c r="B534" s="60" t="s">
        <v>405</v>
      </c>
      <c r="C534" s="60" t="s">
        <v>5467</v>
      </c>
      <c r="D534" s="141">
        <v>1204</v>
      </c>
      <c r="E534" s="61">
        <v>45016</v>
      </c>
      <c r="F534" s="60">
        <v>213326</v>
      </c>
      <c r="G534" s="60" t="s">
        <v>47</v>
      </c>
      <c r="H534" s="60" t="s">
        <v>128</v>
      </c>
      <c r="I534" s="276">
        <v>21647.86</v>
      </c>
      <c r="J534" s="60"/>
      <c r="K534" s="60" t="s">
        <v>5483</v>
      </c>
      <c r="L534" s="28">
        <v>57225201</v>
      </c>
    </row>
    <row r="535" spans="1:12" hidden="1">
      <c r="A535" s="60" t="s">
        <v>404</v>
      </c>
      <c r="B535" s="60" t="s">
        <v>405</v>
      </c>
      <c r="C535" s="60" t="s">
        <v>5484</v>
      </c>
      <c r="D535" s="141">
        <v>1204</v>
      </c>
      <c r="E535" s="61">
        <v>45016</v>
      </c>
      <c r="F535" s="60">
        <v>214806</v>
      </c>
      <c r="G535" s="60" t="s">
        <v>47</v>
      </c>
      <c r="H535" s="60" t="s">
        <v>128</v>
      </c>
      <c r="I535" s="276">
        <v>782.92</v>
      </c>
      <c r="J535" s="60"/>
      <c r="K535" s="60" t="s">
        <v>5311</v>
      </c>
      <c r="L535" s="28">
        <v>57225201</v>
      </c>
    </row>
    <row r="536" spans="1:12" hidden="1">
      <c r="A536" s="60" t="s">
        <v>404</v>
      </c>
      <c r="B536" s="60" t="s">
        <v>405</v>
      </c>
      <c r="C536" s="60" t="s">
        <v>5484</v>
      </c>
      <c r="D536" s="141">
        <v>1204</v>
      </c>
      <c r="E536" s="61">
        <v>45016</v>
      </c>
      <c r="F536" s="60">
        <v>214806</v>
      </c>
      <c r="G536" s="60" t="s">
        <v>47</v>
      </c>
      <c r="H536" s="60" t="s">
        <v>128</v>
      </c>
      <c r="I536" s="276">
        <v>66873.8</v>
      </c>
      <c r="J536" s="60"/>
      <c r="K536" s="60" t="s">
        <v>5485</v>
      </c>
      <c r="L536" s="28">
        <v>57225201</v>
      </c>
    </row>
    <row r="537" spans="1:12" hidden="1">
      <c r="A537" s="60" t="s">
        <v>404</v>
      </c>
      <c r="B537" s="60" t="s">
        <v>405</v>
      </c>
      <c r="C537" s="60" t="s">
        <v>5484</v>
      </c>
      <c r="D537" s="141">
        <v>1204</v>
      </c>
      <c r="E537" s="61">
        <v>45016</v>
      </c>
      <c r="F537" s="60">
        <v>214806</v>
      </c>
      <c r="G537" s="60" t="s">
        <v>47</v>
      </c>
      <c r="H537" s="60" t="s">
        <v>128</v>
      </c>
      <c r="I537" s="276">
        <v>35058.239999999998</v>
      </c>
      <c r="J537" s="60"/>
      <c r="K537" s="60" t="s">
        <v>5486</v>
      </c>
      <c r="L537" s="28">
        <v>57225201</v>
      </c>
    </row>
    <row r="538" spans="1:12" hidden="1">
      <c r="A538" s="60" t="s">
        <v>404</v>
      </c>
      <c r="B538" s="60" t="s">
        <v>405</v>
      </c>
      <c r="C538" s="60" t="s">
        <v>5484</v>
      </c>
      <c r="D538" s="141">
        <v>1204</v>
      </c>
      <c r="E538" s="61">
        <v>45016</v>
      </c>
      <c r="F538" s="60">
        <v>214806</v>
      </c>
      <c r="G538" s="60" t="s">
        <v>47</v>
      </c>
      <c r="H538" s="60" t="s">
        <v>128</v>
      </c>
      <c r="I538" s="276">
        <v>6165.6</v>
      </c>
      <c r="J538" s="60"/>
      <c r="K538" s="60" t="s">
        <v>5487</v>
      </c>
      <c r="L538" s="28">
        <v>57225201</v>
      </c>
    </row>
    <row r="539" spans="1:12" hidden="1">
      <c r="A539" s="60" t="s">
        <v>404</v>
      </c>
      <c r="B539" s="60" t="s">
        <v>405</v>
      </c>
      <c r="C539" s="60" t="s">
        <v>5484</v>
      </c>
      <c r="D539" s="141">
        <v>1204</v>
      </c>
      <c r="E539" s="61">
        <v>45016</v>
      </c>
      <c r="F539" s="60">
        <v>214806</v>
      </c>
      <c r="G539" s="60" t="s">
        <v>47</v>
      </c>
      <c r="H539" s="60" t="s">
        <v>128</v>
      </c>
      <c r="I539" s="276">
        <v>13158.4</v>
      </c>
      <c r="J539" s="60"/>
      <c r="K539" s="60" t="s">
        <v>5488</v>
      </c>
      <c r="L539" s="28">
        <v>57225201</v>
      </c>
    </row>
    <row r="540" spans="1:12" hidden="1">
      <c r="A540" s="60" t="s">
        <v>404</v>
      </c>
      <c r="B540" s="60" t="s">
        <v>405</v>
      </c>
      <c r="C540" s="60" t="s">
        <v>5484</v>
      </c>
      <c r="D540" s="141">
        <v>1204</v>
      </c>
      <c r="E540" s="61">
        <v>45016</v>
      </c>
      <c r="F540" s="60">
        <v>214806</v>
      </c>
      <c r="G540" s="60" t="s">
        <v>47</v>
      </c>
      <c r="H540" s="60" t="s">
        <v>128</v>
      </c>
      <c r="I540" s="276">
        <v>9289.5</v>
      </c>
      <c r="J540" s="60"/>
      <c r="K540" s="60" t="s">
        <v>5489</v>
      </c>
      <c r="L540" s="28">
        <v>57225201</v>
      </c>
    </row>
    <row r="541" spans="1:12" hidden="1">
      <c r="A541" s="60" t="s">
        <v>404</v>
      </c>
      <c r="B541" s="60" t="s">
        <v>405</v>
      </c>
      <c r="C541" s="60" t="s">
        <v>5484</v>
      </c>
      <c r="D541" s="141">
        <v>1204</v>
      </c>
      <c r="E541" s="61">
        <v>45016</v>
      </c>
      <c r="F541" s="60">
        <v>214806</v>
      </c>
      <c r="G541" s="60" t="s">
        <v>47</v>
      </c>
      <c r="H541" s="60" t="s">
        <v>128</v>
      </c>
      <c r="I541" s="276">
        <v>9810</v>
      </c>
      <c r="J541" s="60"/>
      <c r="K541" s="60" t="s">
        <v>5490</v>
      </c>
      <c r="L541" s="28">
        <v>57225201</v>
      </c>
    </row>
    <row r="542" spans="1:12" hidden="1">
      <c r="A542" s="60" t="s">
        <v>404</v>
      </c>
      <c r="B542" s="60" t="s">
        <v>405</v>
      </c>
      <c r="C542" s="60" t="s">
        <v>5484</v>
      </c>
      <c r="D542" s="141">
        <v>1204</v>
      </c>
      <c r="E542" s="61">
        <v>45016</v>
      </c>
      <c r="F542" s="60">
        <v>214806</v>
      </c>
      <c r="G542" s="60" t="s">
        <v>47</v>
      </c>
      <c r="H542" s="60" t="s">
        <v>128</v>
      </c>
      <c r="I542" s="276">
        <v>6883.35</v>
      </c>
      <c r="J542" s="60"/>
      <c r="K542" s="60" t="s">
        <v>5491</v>
      </c>
      <c r="L542" s="28">
        <v>57225201</v>
      </c>
    </row>
    <row r="543" spans="1:12" hidden="1">
      <c r="A543" s="60" t="s">
        <v>404</v>
      </c>
      <c r="B543" s="60" t="s">
        <v>405</v>
      </c>
      <c r="C543" s="60" t="s">
        <v>5484</v>
      </c>
      <c r="D543" s="141">
        <v>1204</v>
      </c>
      <c r="E543" s="61">
        <v>45016</v>
      </c>
      <c r="F543" s="60">
        <v>214806</v>
      </c>
      <c r="G543" s="60" t="s">
        <v>47</v>
      </c>
      <c r="H543" s="60" t="s">
        <v>128</v>
      </c>
      <c r="I543" s="276">
        <v>21758.09</v>
      </c>
      <c r="J543" s="60"/>
      <c r="K543" s="60" t="s">
        <v>5492</v>
      </c>
      <c r="L543" s="28">
        <v>57225201</v>
      </c>
    </row>
    <row r="544" spans="1:12" hidden="1">
      <c r="A544" s="60" t="s">
        <v>404</v>
      </c>
      <c r="B544" s="60" t="s">
        <v>405</v>
      </c>
      <c r="C544" s="60" t="s">
        <v>5484</v>
      </c>
      <c r="D544" s="141">
        <v>1204</v>
      </c>
      <c r="E544" s="61">
        <v>45016</v>
      </c>
      <c r="F544" s="60">
        <v>214806</v>
      </c>
      <c r="G544" s="60" t="s">
        <v>47</v>
      </c>
      <c r="H544" s="60" t="s">
        <v>128</v>
      </c>
      <c r="I544" s="276">
        <v>2628</v>
      </c>
      <c r="J544" s="60"/>
      <c r="K544" s="60" t="s">
        <v>5493</v>
      </c>
      <c r="L544" s="28">
        <v>57225201</v>
      </c>
    </row>
    <row r="545" spans="1:12" hidden="1">
      <c r="A545" s="60" t="s">
        <v>404</v>
      </c>
      <c r="B545" s="60" t="s">
        <v>405</v>
      </c>
      <c r="C545" s="60" t="s">
        <v>5484</v>
      </c>
      <c r="D545" s="141">
        <v>1204</v>
      </c>
      <c r="E545" s="61">
        <v>45016</v>
      </c>
      <c r="F545" s="60">
        <v>214806</v>
      </c>
      <c r="G545" s="60" t="s">
        <v>47</v>
      </c>
      <c r="H545" s="60" t="s">
        <v>128</v>
      </c>
      <c r="I545" s="276">
        <v>18958.41</v>
      </c>
      <c r="J545" s="60"/>
      <c r="K545" s="60" t="s">
        <v>5494</v>
      </c>
      <c r="L545" s="28">
        <v>57225201</v>
      </c>
    </row>
    <row r="546" spans="1:12" hidden="1">
      <c r="A546" s="60" t="s">
        <v>404</v>
      </c>
      <c r="B546" s="60" t="s">
        <v>405</v>
      </c>
      <c r="C546" s="60" t="s">
        <v>5484</v>
      </c>
      <c r="D546" s="141">
        <v>1204</v>
      </c>
      <c r="E546" s="61">
        <v>45016</v>
      </c>
      <c r="F546" s="60">
        <v>214806</v>
      </c>
      <c r="G546" s="60" t="s">
        <v>47</v>
      </c>
      <c r="H546" s="60" t="s">
        <v>128</v>
      </c>
      <c r="I546" s="276">
        <v>10317.09</v>
      </c>
      <c r="J546" s="60"/>
      <c r="K546" s="60" t="s">
        <v>5495</v>
      </c>
      <c r="L546" s="28">
        <v>57225201</v>
      </c>
    </row>
    <row r="547" spans="1:12" hidden="1">
      <c r="A547" s="60" t="s">
        <v>404</v>
      </c>
      <c r="B547" s="60" t="s">
        <v>405</v>
      </c>
      <c r="C547" s="60" t="s">
        <v>5484</v>
      </c>
      <c r="D547" s="141">
        <v>1204</v>
      </c>
      <c r="E547" s="61">
        <v>45016</v>
      </c>
      <c r="F547" s="60">
        <v>214806</v>
      </c>
      <c r="G547" s="60" t="s">
        <v>47</v>
      </c>
      <c r="H547" s="60" t="s">
        <v>128</v>
      </c>
      <c r="I547" s="276">
        <v>7340.06</v>
      </c>
      <c r="J547" s="60"/>
      <c r="K547" s="60" t="s">
        <v>5496</v>
      </c>
      <c r="L547" s="28">
        <v>57225201</v>
      </c>
    </row>
    <row r="548" spans="1:12" hidden="1">
      <c r="A548" s="60" t="s">
        <v>404</v>
      </c>
      <c r="B548" s="60" t="s">
        <v>405</v>
      </c>
      <c r="C548" s="60" t="s">
        <v>5484</v>
      </c>
      <c r="D548" s="141">
        <v>1204</v>
      </c>
      <c r="E548" s="61">
        <v>45016</v>
      </c>
      <c r="F548" s="60">
        <v>214806</v>
      </c>
      <c r="G548" s="60" t="s">
        <v>47</v>
      </c>
      <c r="H548" s="60" t="s">
        <v>128</v>
      </c>
      <c r="I548" s="276">
        <v>8578.08</v>
      </c>
      <c r="J548" s="60"/>
      <c r="K548" s="60" t="s">
        <v>5497</v>
      </c>
      <c r="L548" s="28">
        <v>57225201</v>
      </c>
    </row>
    <row r="549" spans="1:12" hidden="1">
      <c r="A549" s="60" t="s">
        <v>404</v>
      </c>
      <c r="B549" s="60" t="s">
        <v>405</v>
      </c>
      <c r="C549" s="60" t="s">
        <v>5484</v>
      </c>
      <c r="D549" s="141">
        <v>1204</v>
      </c>
      <c r="E549" s="61">
        <v>45016</v>
      </c>
      <c r="F549" s="60">
        <v>214806</v>
      </c>
      <c r="G549" s="60" t="s">
        <v>47</v>
      </c>
      <c r="H549" s="60" t="s">
        <v>128</v>
      </c>
      <c r="I549" s="276">
        <v>7548.12</v>
      </c>
      <c r="J549" s="60"/>
      <c r="K549" s="60" t="s">
        <v>5498</v>
      </c>
      <c r="L549" s="28">
        <v>57225201</v>
      </c>
    </row>
    <row r="550" spans="1:12" hidden="1">
      <c r="A550" s="60" t="s">
        <v>404</v>
      </c>
      <c r="B550" s="60" t="s">
        <v>405</v>
      </c>
      <c r="C550" s="60" t="s">
        <v>5484</v>
      </c>
      <c r="D550" s="141">
        <v>1204</v>
      </c>
      <c r="E550" s="61">
        <v>45016</v>
      </c>
      <c r="F550" s="60">
        <v>214806</v>
      </c>
      <c r="G550" s="60" t="s">
        <v>47</v>
      </c>
      <c r="H550" s="60" t="s">
        <v>128</v>
      </c>
      <c r="I550" s="276">
        <v>99608.44</v>
      </c>
      <c r="J550" s="60"/>
      <c r="K550" s="60" t="s">
        <v>5499</v>
      </c>
      <c r="L550" s="28">
        <v>57225201</v>
      </c>
    </row>
    <row r="551" spans="1:12" hidden="1">
      <c r="A551" s="60" t="s">
        <v>404</v>
      </c>
      <c r="B551" s="60" t="s">
        <v>405</v>
      </c>
      <c r="C551" s="60" t="s">
        <v>5484</v>
      </c>
      <c r="D551" s="141">
        <v>1204</v>
      </c>
      <c r="E551" s="61">
        <v>45016</v>
      </c>
      <c r="F551" s="60">
        <v>214806</v>
      </c>
      <c r="G551" s="60" t="s">
        <v>47</v>
      </c>
      <c r="H551" s="60" t="s">
        <v>128</v>
      </c>
      <c r="I551" s="276">
        <v>10384.790000000001</v>
      </c>
      <c r="J551" s="60"/>
      <c r="K551" s="60" t="s">
        <v>5500</v>
      </c>
      <c r="L551" s="28">
        <v>57225201</v>
      </c>
    </row>
    <row r="552" spans="1:12" hidden="1">
      <c r="A552" s="60" t="s">
        <v>404</v>
      </c>
      <c r="B552" s="60" t="s">
        <v>405</v>
      </c>
      <c r="C552" s="60" t="s">
        <v>5484</v>
      </c>
      <c r="D552" s="141">
        <v>1204</v>
      </c>
      <c r="E552" s="61">
        <v>45016</v>
      </c>
      <c r="F552" s="60">
        <v>214806</v>
      </c>
      <c r="G552" s="60" t="s">
        <v>47</v>
      </c>
      <c r="H552" s="60" t="s">
        <v>128</v>
      </c>
      <c r="I552" s="276">
        <v>17686.97</v>
      </c>
      <c r="J552" s="60"/>
      <c r="K552" s="60" t="s">
        <v>5501</v>
      </c>
      <c r="L552" s="28">
        <v>57225201</v>
      </c>
    </row>
    <row r="553" spans="1:12" hidden="1">
      <c r="A553" s="60" t="s">
        <v>404</v>
      </c>
      <c r="B553" s="60" t="s">
        <v>405</v>
      </c>
      <c r="C553" s="60" t="s">
        <v>5484</v>
      </c>
      <c r="D553" s="141">
        <v>1204</v>
      </c>
      <c r="E553" s="61">
        <v>45016</v>
      </c>
      <c r="F553" s="60">
        <v>214806</v>
      </c>
      <c r="G553" s="60" t="s">
        <v>47</v>
      </c>
      <c r="H553" s="60" t="s">
        <v>128</v>
      </c>
      <c r="I553" s="276">
        <v>17300.71</v>
      </c>
      <c r="J553" s="60"/>
      <c r="K553" s="60" t="s">
        <v>5502</v>
      </c>
      <c r="L553" s="28">
        <v>57225201</v>
      </c>
    </row>
    <row r="554" spans="1:12" hidden="1">
      <c r="A554" s="60" t="s">
        <v>404</v>
      </c>
      <c r="B554" s="60" t="s">
        <v>405</v>
      </c>
      <c r="C554" s="60" t="s">
        <v>5484</v>
      </c>
      <c r="D554" s="141">
        <v>1204</v>
      </c>
      <c r="E554" s="61">
        <v>45016</v>
      </c>
      <c r="F554" s="60">
        <v>214806</v>
      </c>
      <c r="G554" s="60" t="s">
        <v>47</v>
      </c>
      <c r="H554" s="60" t="s">
        <v>128</v>
      </c>
      <c r="I554" s="276">
        <v>2483.37</v>
      </c>
      <c r="J554" s="60"/>
      <c r="K554" s="60" t="s">
        <v>5503</v>
      </c>
      <c r="L554" s="28">
        <v>57225201</v>
      </c>
    </row>
    <row r="555" spans="1:12" hidden="1">
      <c r="A555" s="60" t="s">
        <v>404</v>
      </c>
      <c r="B555" s="60" t="s">
        <v>405</v>
      </c>
      <c r="C555" s="60" t="s">
        <v>5484</v>
      </c>
      <c r="D555" s="141">
        <v>1204</v>
      </c>
      <c r="E555" s="61">
        <v>45016</v>
      </c>
      <c r="F555" s="60">
        <v>214806</v>
      </c>
      <c r="G555" s="60" t="s">
        <v>47</v>
      </c>
      <c r="H555" s="60" t="s">
        <v>128</v>
      </c>
      <c r="I555" s="276">
        <v>15325.8</v>
      </c>
      <c r="J555" s="60"/>
      <c r="K555" s="60" t="s">
        <v>5504</v>
      </c>
      <c r="L555" s="28">
        <v>57225201</v>
      </c>
    </row>
    <row r="556" spans="1:12" hidden="1">
      <c r="A556" s="60" t="s">
        <v>404</v>
      </c>
      <c r="B556" s="60" t="s">
        <v>405</v>
      </c>
      <c r="C556" s="60" t="s">
        <v>5484</v>
      </c>
      <c r="D556" s="141">
        <v>1204</v>
      </c>
      <c r="E556" s="61">
        <v>45016</v>
      </c>
      <c r="F556" s="60">
        <v>214806</v>
      </c>
      <c r="G556" s="60" t="s">
        <v>47</v>
      </c>
      <c r="H556" s="60" t="s">
        <v>128</v>
      </c>
      <c r="I556" s="276">
        <v>3391.92</v>
      </c>
      <c r="J556" s="60"/>
      <c r="K556" s="60" t="s">
        <v>5505</v>
      </c>
      <c r="L556" s="28">
        <v>57225201</v>
      </c>
    </row>
    <row r="557" spans="1:12" hidden="1">
      <c r="A557" s="60" t="s">
        <v>404</v>
      </c>
      <c r="B557" s="60" t="s">
        <v>405</v>
      </c>
      <c r="C557" s="60" t="s">
        <v>5484</v>
      </c>
      <c r="D557" s="141">
        <v>1204</v>
      </c>
      <c r="E557" s="61">
        <v>45016</v>
      </c>
      <c r="F557" s="60">
        <v>214806</v>
      </c>
      <c r="G557" s="60" t="s">
        <v>47</v>
      </c>
      <c r="H557" s="60" t="s">
        <v>128</v>
      </c>
      <c r="I557" s="276">
        <v>19251.96</v>
      </c>
      <c r="J557" s="60"/>
      <c r="K557" s="60" t="s">
        <v>5506</v>
      </c>
      <c r="L557" s="28">
        <v>57225201</v>
      </c>
    </row>
    <row r="558" spans="1:12" hidden="1">
      <c r="A558" s="60" t="s">
        <v>404</v>
      </c>
      <c r="B558" s="60" t="s">
        <v>405</v>
      </c>
      <c r="C558" s="60" t="s">
        <v>5484</v>
      </c>
      <c r="D558" s="141">
        <v>1204</v>
      </c>
      <c r="E558" s="61">
        <v>45016</v>
      </c>
      <c r="F558" s="60">
        <v>214806</v>
      </c>
      <c r="G558" s="60" t="s">
        <v>47</v>
      </c>
      <c r="H558" s="60" t="s">
        <v>128</v>
      </c>
      <c r="I558" s="276">
        <v>43583.24</v>
      </c>
      <c r="J558" s="60"/>
      <c r="K558" s="60" t="s">
        <v>5507</v>
      </c>
      <c r="L558" s="28">
        <v>57225201</v>
      </c>
    </row>
    <row r="559" spans="1:12" hidden="1">
      <c r="A559" s="60" t="s">
        <v>404</v>
      </c>
      <c r="B559" s="60" t="s">
        <v>405</v>
      </c>
      <c r="C559" s="60" t="s">
        <v>5484</v>
      </c>
      <c r="D559" s="141">
        <v>1204</v>
      </c>
      <c r="E559" s="61">
        <v>45016</v>
      </c>
      <c r="F559" s="60">
        <v>214806</v>
      </c>
      <c r="G559" s="60" t="s">
        <v>47</v>
      </c>
      <c r="H559" s="60" t="s">
        <v>128</v>
      </c>
      <c r="I559" s="276">
        <v>7623.21</v>
      </c>
      <c r="J559" s="60"/>
      <c r="K559" s="60" t="s">
        <v>5508</v>
      </c>
      <c r="L559" s="28">
        <v>57225201</v>
      </c>
    </row>
    <row r="560" spans="1:12" hidden="1">
      <c r="A560" s="60" t="s">
        <v>404</v>
      </c>
      <c r="B560" s="60" t="s">
        <v>405</v>
      </c>
      <c r="C560" s="60" t="s">
        <v>5484</v>
      </c>
      <c r="D560" s="141">
        <v>1204</v>
      </c>
      <c r="E560" s="61">
        <v>45016</v>
      </c>
      <c r="F560" s="60">
        <v>214806</v>
      </c>
      <c r="G560" s="60" t="s">
        <v>47</v>
      </c>
      <c r="H560" s="60" t="s">
        <v>128</v>
      </c>
      <c r="I560" s="276">
        <v>5205.3100000000004</v>
      </c>
      <c r="J560" s="60"/>
      <c r="K560" s="60" t="s">
        <v>5509</v>
      </c>
      <c r="L560" s="28">
        <v>57225201</v>
      </c>
    </row>
    <row r="561" spans="1:12" hidden="1">
      <c r="A561" s="60" t="s">
        <v>404</v>
      </c>
      <c r="B561" s="60" t="s">
        <v>405</v>
      </c>
      <c r="C561" s="60" t="s">
        <v>5484</v>
      </c>
      <c r="D561" s="141">
        <v>1204</v>
      </c>
      <c r="E561" s="61">
        <v>45016</v>
      </c>
      <c r="F561" s="60">
        <v>214806</v>
      </c>
      <c r="G561" s="60" t="s">
        <v>47</v>
      </c>
      <c r="H561" s="60" t="s">
        <v>128</v>
      </c>
      <c r="I561" s="276">
        <v>4485.3900000000003</v>
      </c>
      <c r="J561" s="60"/>
      <c r="K561" s="60" t="s">
        <v>5510</v>
      </c>
      <c r="L561" s="28">
        <v>57225201</v>
      </c>
    </row>
    <row r="562" spans="1:12" hidden="1">
      <c r="A562" s="60" t="s">
        <v>404</v>
      </c>
      <c r="B562" s="60" t="s">
        <v>405</v>
      </c>
      <c r="C562" s="60" t="s">
        <v>5484</v>
      </c>
      <c r="D562" s="141">
        <v>1204</v>
      </c>
      <c r="E562" s="61">
        <v>45016</v>
      </c>
      <c r="F562" s="60">
        <v>214806</v>
      </c>
      <c r="G562" s="60" t="s">
        <v>47</v>
      </c>
      <c r="H562" s="60" t="s">
        <v>128</v>
      </c>
      <c r="I562" s="276">
        <v>17730.400000000001</v>
      </c>
      <c r="J562" s="60"/>
      <c r="K562" s="60" t="s">
        <v>5511</v>
      </c>
      <c r="L562" s="28">
        <v>57225201</v>
      </c>
    </row>
    <row r="563" spans="1:12" hidden="1">
      <c r="A563" s="60" t="s">
        <v>404</v>
      </c>
      <c r="B563" s="60" t="s">
        <v>405</v>
      </c>
      <c r="C563" s="60" t="s">
        <v>5484</v>
      </c>
      <c r="D563" s="141">
        <v>1204</v>
      </c>
      <c r="E563" s="61">
        <v>45016</v>
      </c>
      <c r="F563" s="60">
        <v>214806</v>
      </c>
      <c r="G563" s="60" t="s">
        <v>47</v>
      </c>
      <c r="H563" s="60" t="s">
        <v>128</v>
      </c>
      <c r="I563" s="276">
        <v>2382.66</v>
      </c>
      <c r="J563" s="60"/>
      <c r="K563" s="60" t="s">
        <v>5512</v>
      </c>
      <c r="L563" s="28">
        <v>57225201</v>
      </c>
    </row>
    <row r="564" spans="1:12" hidden="1">
      <c r="A564" s="60" t="s">
        <v>404</v>
      </c>
      <c r="B564" s="60" t="s">
        <v>405</v>
      </c>
      <c r="C564" s="60" t="s">
        <v>5484</v>
      </c>
      <c r="D564" s="141">
        <v>1204</v>
      </c>
      <c r="E564" s="61">
        <v>45016</v>
      </c>
      <c r="F564" s="60">
        <v>214806</v>
      </c>
      <c r="G564" s="60" t="s">
        <v>47</v>
      </c>
      <c r="H564" s="60" t="s">
        <v>128</v>
      </c>
      <c r="I564" s="276">
        <v>16111.62</v>
      </c>
      <c r="J564" s="60"/>
      <c r="K564" s="60" t="s">
        <v>5513</v>
      </c>
      <c r="L564" s="28">
        <v>57225201</v>
      </c>
    </row>
    <row r="565" spans="1:12" hidden="1">
      <c r="A565" s="60" t="s">
        <v>404</v>
      </c>
      <c r="B565" s="60" t="s">
        <v>405</v>
      </c>
      <c r="C565" s="60" t="s">
        <v>5484</v>
      </c>
      <c r="D565" s="141">
        <v>1204</v>
      </c>
      <c r="E565" s="61">
        <v>45016</v>
      </c>
      <c r="F565" s="60">
        <v>214806</v>
      </c>
      <c r="G565" s="60" t="s">
        <v>47</v>
      </c>
      <c r="H565" s="60" t="s">
        <v>128</v>
      </c>
      <c r="I565" s="276">
        <v>7678.93</v>
      </c>
      <c r="J565" s="60"/>
      <c r="K565" s="60" t="s">
        <v>5514</v>
      </c>
      <c r="L565" s="28">
        <v>57225201</v>
      </c>
    </row>
    <row r="566" spans="1:12" hidden="1">
      <c r="A566" s="60" t="s">
        <v>404</v>
      </c>
      <c r="B566" s="60" t="s">
        <v>405</v>
      </c>
      <c r="C566" s="60" t="s">
        <v>5484</v>
      </c>
      <c r="D566" s="141">
        <v>1204</v>
      </c>
      <c r="E566" s="61">
        <v>45016</v>
      </c>
      <c r="F566" s="60">
        <v>214806</v>
      </c>
      <c r="G566" s="60" t="s">
        <v>47</v>
      </c>
      <c r="H566" s="60" t="s">
        <v>128</v>
      </c>
      <c r="I566" s="276">
        <v>2628</v>
      </c>
      <c r="J566" s="60"/>
      <c r="K566" s="60" t="s">
        <v>5515</v>
      </c>
      <c r="L566" s="28">
        <v>57225201</v>
      </c>
    </row>
    <row r="567" spans="1:12" hidden="1">
      <c r="A567" s="60" t="s">
        <v>404</v>
      </c>
      <c r="B567" s="60" t="s">
        <v>405</v>
      </c>
      <c r="C567" s="60" t="s">
        <v>5484</v>
      </c>
      <c r="D567" s="141">
        <v>1204</v>
      </c>
      <c r="E567" s="61">
        <v>45016</v>
      </c>
      <c r="F567" s="60">
        <v>214806</v>
      </c>
      <c r="G567" s="60" t="s">
        <v>47</v>
      </c>
      <c r="H567" s="60" t="s">
        <v>128</v>
      </c>
      <c r="I567" s="276">
        <v>3424.96</v>
      </c>
      <c r="J567" s="60"/>
      <c r="K567" s="60" t="s">
        <v>5516</v>
      </c>
      <c r="L567" s="28">
        <v>57225201</v>
      </c>
    </row>
    <row r="568" spans="1:12" hidden="1">
      <c r="A568" s="60" t="s">
        <v>404</v>
      </c>
      <c r="B568" s="60" t="s">
        <v>405</v>
      </c>
      <c r="C568" s="60" t="s">
        <v>5484</v>
      </c>
      <c r="D568" s="141">
        <v>1204</v>
      </c>
      <c r="E568" s="61">
        <v>45016</v>
      </c>
      <c r="F568" s="60">
        <v>214806</v>
      </c>
      <c r="G568" s="60" t="s">
        <v>47</v>
      </c>
      <c r="H568" s="60" t="s">
        <v>128</v>
      </c>
      <c r="I568" s="276">
        <v>22842.16</v>
      </c>
      <c r="J568" s="60"/>
      <c r="K568" s="60" t="s">
        <v>5517</v>
      </c>
      <c r="L568" s="28">
        <v>57225201</v>
      </c>
    </row>
    <row r="569" spans="1:12" hidden="1">
      <c r="A569" s="60" t="s">
        <v>404</v>
      </c>
      <c r="B569" s="60" t="s">
        <v>405</v>
      </c>
      <c r="C569" s="60" t="s">
        <v>5484</v>
      </c>
      <c r="D569" s="141">
        <v>1204</v>
      </c>
      <c r="E569" s="61">
        <v>45016</v>
      </c>
      <c r="F569" s="60">
        <v>214806</v>
      </c>
      <c r="G569" s="60" t="s">
        <v>47</v>
      </c>
      <c r="H569" s="60" t="s">
        <v>128</v>
      </c>
      <c r="I569" s="276">
        <v>10401.44</v>
      </c>
      <c r="J569" s="60"/>
      <c r="K569" s="60" t="s">
        <v>5518</v>
      </c>
      <c r="L569" s="28">
        <v>57225201</v>
      </c>
    </row>
    <row r="570" spans="1:12" hidden="1">
      <c r="A570" s="60" t="s">
        <v>404</v>
      </c>
      <c r="B570" s="60" t="s">
        <v>405</v>
      </c>
      <c r="C570" s="60" t="s">
        <v>5484</v>
      </c>
      <c r="D570" s="141">
        <v>1204</v>
      </c>
      <c r="E570" s="61">
        <v>45016</v>
      </c>
      <c r="F570" s="60">
        <v>214806</v>
      </c>
      <c r="G570" s="60" t="s">
        <v>47</v>
      </c>
      <c r="H570" s="60" t="s">
        <v>128</v>
      </c>
      <c r="I570" s="276">
        <v>2038.4</v>
      </c>
      <c r="J570" s="60"/>
      <c r="K570" s="60" t="s">
        <v>5519</v>
      </c>
      <c r="L570" s="28">
        <v>57225201</v>
      </c>
    </row>
    <row r="571" spans="1:12" hidden="1">
      <c r="A571" s="60" t="s">
        <v>404</v>
      </c>
      <c r="B571" s="60" t="s">
        <v>405</v>
      </c>
      <c r="C571" s="60" t="s">
        <v>5484</v>
      </c>
      <c r="D571" s="141">
        <v>1204</v>
      </c>
      <c r="E571" s="61">
        <v>45016</v>
      </c>
      <c r="F571" s="60">
        <v>214806</v>
      </c>
      <c r="G571" s="60" t="s">
        <v>47</v>
      </c>
      <c r="H571" s="60" t="s">
        <v>128</v>
      </c>
      <c r="I571" s="276">
        <v>23669.360000000001</v>
      </c>
      <c r="J571" s="60"/>
      <c r="K571" s="60" t="s">
        <v>5520</v>
      </c>
      <c r="L571" s="28">
        <v>57225201</v>
      </c>
    </row>
    <row r="572" spans="1:12" hidden="1">
      <c r="A572" s="60" t="s">
        <v>404</v>
      </c>
      <c r="B572" s="60" t="s">
        <v>405</v>
      </c>
      <c r="C572" s="60" t="s">
        <v>5484</v>
      </c>
      <c r="D572" s="141">
        <v>1204</v>
      </c>
      <c r="E572" s="61">
        <v>45016</v>
      </c>
      <c r="F572" s="60">
        <v>214806</v>
      </c>
      <c r="G572" s="60" t="s">
        <v>47</v>
      </c>
      <c r="H572" s="60" t="s">
        <v>128</v>
      </c>
      <c r="I572" s="276">
        <v>15651.54</v>
      </c>
      <c r="J572" s="60"/>
      <c r="K572" s="60" t="s">
        <v>5521</v>
      </c>
      <c r="L572" s="28">
        <v>57225201</v>
      </c>
    </row>
    <row r="573" spans="1:12" hidden="1">
      <c r="A573" s="60" t="s">
        <v>404</v>
      </c>
      <c r="B573" s="60" t="s">
        <v>405</v>
      </c>
      <c r="C573" s="60" t="s">
        <v>5484</v>
      </c>
      <c r="D573" s="141">
        <v>1204</v>
      </c>
      <c r="E573" s="61">
        <v>45016</v>
      </c>
      <c r="F573" s="60">
        <v>214806</v>
      </c>
      <c r="G573" s="60" t="s">
        <v>47</v>
      </c>
      <c r="H573" s="60" t="s">
        <v>128</v>
      </c>
      <c r="I573" s="276">
        <v>9860.31</v>
      </c>
      <c r="J573" s="60"/>
      <c r="K573" s="60" t="s">
        <v>5522</v>
      </c>
      <c r="L573" s="28">
        <v>57225201</v>
      </c>
    </row>
    <row r="574" spans="1:12" hidden="1">
      <c r="A574" s="60" t="s">
        <v>404</v>
      </c>
      <c r="B574" s="60" t="s">
        <v>405</v>
      </c>
      <c r="C574" s="60" t="s">
        <v>5484</v>
      </c>
      <c r="D574" s="141">
        <v>1204</v>
      </c>
      <c r="E574" s="61">
        <v>45016</v>
      </c>
      <c r="F574" s="60">
        <v>214806</v>
      </c>
      <c r="G574" s="60" t="s">
        <v>47</v>
      </c>
      <c r="H574" s="60" t="s">
        <v>128</v>
      </c>
      <c r="I574" s="276">
        <v>49924.82</v>
      </c>
      <c r="J574" s="60"/>
      <c r="K574" s="60" t="s">
        <v>5523</v>
      </c>
      <c r="L574" s="28">
        <v>57225201</v>
      </c>
    </row>
    <row r="575" spans="1:12" hidden="1">
      <c r="A575" s="60" t="s">
        <v>4451</v>
      </c>
      <c r="B575" s="60" t="s">
        <v>1007</v>
      </c>
      <c r="C575" s="60" t="s">
        <v>5524</v>
      </c>
      <c r="D575" s="141">
        <v>1201</v>
      </c>
      <c r="E575" s="61">
        <v>45016</v>
      </c>
      <c r="F575" s="60">
        <v>212991</v>
      </c>
      <c r="G575" s="60" t="s">
        <v>47</v>
      </c>
      <c r="H575" s="60" t="s">
        <v>77</v>
      </c>
      <c r="I575" s="276">
        <v>37693.440000000002</v>
      </c>
      <c r="J575" s="60"/>
      <c r="K575" s="60" t="s">
        <v>4454</v>
      </c>
      <c r="L575" s="28">
        <v>57316330</v>
      </c>
    </row>
    <row r="576" spans="1:12" hidden="1">
      <c r="A576" s="60" t="s">
        <v>4451</v>
      </c>
      <c r="B576" s="60" t="s">
        <v>1007</v>
      </c>
      <c r="C576" s="60" t="s">
        <v>5524</v>
      </c>
      <c r="D576" s="141">
        <v>1201</v>
      </c>
      <c r="E576" s="61">
        <v>45016</v>
      </c>
      <c r="F576" s="60">
        <v>212991</v>
      </c>
      <c r="G576" s="60" t="s">
        <v>47</v>
      </c>
      <c r="H576" s="60" t="s">
        <v>77</v>
      </c>
      <c r="I576" s="276">
        <v>75386.880000000005</v>
      </c>
      <c r="J576" s="60"/>
      <c r="K576" s="60" t="s">
        <v>4454</v>
      </c>
      <c r="L576" s="28">
        <v>57316330</v>
      </c>
    </row>
    <row r="577" spans="1:12" hidden="1">
      <c r="A577" s="60" t="s">
        <v>726</v>
      </c>
      <c r="B577" s="60" t="s">
        <v>727</v>
      </c>
      <c r="C577" s="60" t="s">
        <v>5525</v>
      </c>
      <c r="D577" s="141">
        <v>1201</v>
      </c>
      <c r="E577" s="61">
        <v>45016</v>
      </c>
      <c r="F577" s="60">
        <v>213585</v>
      </c>
      <c r="G577" s="60" t="s">
        <v>47</v>
      </c>
      <c r="H577" s="60" t="s">
        <v>730</v>
      </c>
      <c r="I577" s="276">
        <v>5016.5759999999991</v>
      </c>
      <c r="J577" s="60"/>
      <c r="K577" s="60" t="s">
        <v>5526</v>
      </c>
      <c r="L577" s="28">
        <v>57334466</v>
      </c>
    </row>
    <row r="578" spans="1:12" hidden="1">
      <c r="A578" s="60" t="s">
        <v>726</v>
      </c>
      <c r="B578" s="60" t="s">
        <v>727</v>
      </c>
      <c r="C578" s="60" t="s">
        <v>5525</v>
      </c>
      <c r="D578" s="141">
        <v>1201</v>
      </c>
      <c r="E578" s="61">
        <v>45016</v>
      </c>
      <c r="F578" s="60">
        <v>213585</v>
      </c>
      <c r="G578" s="60" t="s">
        <v>47</v>
      </c>
      <c r="H578" s="60" t="s">
        <v>730</v>
      </c>
      <c r="I578" s="276">
        <v>3789.0859999999998</v>
      </c>
      <c r="J578" s="60"/>
      <c r="K578" s="60" t="s">
        <v>5527</v>
      </c>
      <c r="L578" s="28">
        <v>57334466</v>
      </c>
    </row>
    <row r="579" spans="1:12" hidden="1">
      <c r="A579" s="60" t="s">
        <v>726</v>
      </c>
      <c r="B579" s="60" t="s">
        <v>727</v>
      </c>
      <c r="C579" s="60" t="s">
        <v>5525</v>
      </c>
      <c r="D579" s="141">
        <v>1201</v>
      </c>
      <c r="E579" s="61">
        <v>45016</v>
      </c>
      <c r="F579" s="60">
        <v>213585</v>
      </c>
      <c r="G579" s="60" t="s">
        <v>47</v>
      </c>
      <c r="H579" s="60" t="s">
        <v>730</v>
      </c>
      <c r="I579" s="276">
        <v>2616.6000000000004</v>
      </c>
      <c r="J579" s="60"/>
      <c r="K579" s="60" t="s">
        <v>5528</v>
      </c>
      <c r="L579" s="28">
        <v>57334466</v>
      </c>
    </row>
    <row r="580" spans="1:12" hidden="1">
      <c r="A580" s="60" t="s">
        <v>5243</v>
      </c>
      <c r="B580" s="60" t="s">
        <v>4456</v>
      </c>
      <c r="C580" s="60" t="s">
        <v>5529</v>
      </c>
      <c r="D580" s="141">
        <v>1201</v>
      </c>
      <c r="E580" s="61">
        <v>45016</v>
      </c>
      <c r="F580" s="60">
        <v>213879</v>
      </c>
      <c r="G580" s="60" t="s">
        <v>47</v>
      </c>
      <c r="H580" s="60" t="s">
        <v>21</v>
      </c>
      <c r="I580" s="276">
        <v>4413</v>
      </c>
      <c r="J580" s="60"/>
      <c r="K580" s="60" t="s">
        <v>4458</v>
      </c>
      <c r="L580" s="28">
        <v>55738459</v>
      </c>
    </row>
    <row r="581" spans="1:12" hidden="1">
      <c r="A581" s="60" t="s">
        <v>5243</v>
      </c>
      <c r="B581" s="60" t="s">
        <v>4456</v>
      </c>
      <c r="C581" s="60" t="s">
        <v>5529</v>
      </c>
      <c r="D581" s="141">
        <v>1201</v>
      </c>
      <c r="E581" s="61">
        <v>45016</v>
      </c>
      <c r="F581" s="60">
        <v>213879</v>
      </c>
      <c r="G581" s="60" t="s">
        <v>47</v>
      </c>
      <c r="H581" s="60" t="s">
        <v>21</v>
      </c>
      <c r="I581" s="276">
        <v>1440</v>
      </c>
      <c r="J581" s="60"/>
      <c r="K581" s="60" t="s">
        <v>4458</v>
      </c>
      <c r="L581" s="28">
        <v>55738459</v>
      </c>
    </row>
    <row r="582" spans="1:12" hidden="1">
      <c r="A582" s="60" t="s">
        <v>5243</v>
      </c>
      <c r="B582" s="60" t="s">
        <v>4456</v>
      </c>
      <c r="C582" s="60" t="s">
        <v>5529</v>
      </c>
      <c r="D582" s="141">
        <v>1201</v>
      </c>
      <c r="E582" s="61">
        <v>45016</v>
      </c>
      <c r="F582" s="60">
        <v>213879</v>
      </c>
      <c r="G582" s="60" t="s">
        <v>47</v>
      </c>
      <c r="H582" s="60" t="s">
        <v>21</v>
      </c>
      <c r="I582" s="276">
        <v>9807</v>
      </c>
      <c r="J582" s="60"/>
      <c r="K582" s="60" t="s">
        <v>4458</v>
      </c>
      <c r="L582" s="28">
        <v>55738459</v>
      </c>
    </row>
    <row r="583" spans="1:12" hidden="1">
      <c r="A583" s="60" t="s">
        <v>5243</v>
      </c>
      <c r="B583" s="60" t="s">
        <v>4456</v>
      </c>
      <c r="C583" s="60" t="s">
        <v>5529</v>
      </c>
      <c r="D583" s="141">
        <v>1201</v>
      </c>
      <c r="E583" s="61">
        <v>45016</v>
      </c>
      <c r="F583" s="60">
        <v>213879</v>
      </c>
      <c r="G583" s="60" t="s">
        <v>47</v>
      </c>
      <c r="H583" s="60" t="s">
        <v>21</v>
      </c>
      <c r="I583" s="276">
        <v>15660</v>
      </c>
      <c r="J583" s="60"/>
      <c r="K583" s="60" t="s">
        <v>5202</v>
      </c>
      <c r="L583" s="28">
        <v>55738459</v>
      </c>
    </row>
    <row r="584" spans="1:12" hidden="1">
      <c r="A584" s="60" t="s">
        <v>726</v>
      </c>
      <c r="B584" s="60" t="s">
        <v>5198</v>
      </c>
      <c r="C584" s="60" t="s">
        <v>5530</v>
      </c>
      <c r="D584" s="141">
        <v>1201</v>
      </c>
      <c r="E584" s="61">
        <v>45016</v>
      </c>
      <c r="F584" s="60">
        <v>213881</v>
      </c>
      <c r="G584" s="60" t="s">
        <v>47</v>
      </c>
      <c r="H584" s="60" t="s">
        <v>21</v>
      </c>
      <c r="I584" s="276">
        <v>20597.8197</v>
      </c>
      <c r="J584" s="60"/>
      <c r="K584" s="60" t="s">
        <v>5531</v>
      </c>
      <c r="L584" s="28">
        <v>57334466</v>
      </c>
    </row>
    <row r="585" spans="1:12" hidden="1">
      <c r="A585" s="60" t="s">
        <v>726</v>
      </c>
      <c r="B585" s="60" t="s">
        <v>5198</v>
      </c>
      <c r="C585" s="60" t="s">
        <v>5530</v>
      </c>
      <c r="D585" s="141">
        <v>1201</v>
      </c>
      <c r="E585" s="61">
        <v>45016</v>
      </c>
      <c r="F585" s="60">
        <v>213881</v>
      </c>
      <c r="G585" s="60" t="s">
        <v>47</v>
      </c>
      <c r="H585" s="60" t="s">
        <v>21</v>
      </c>
      <c r="I585" s="276">
        <v>19175.268499999998</v>
      </c>
      <c r="J585" s="60"/>
      <c r="K585" s="60" t="s">
        <v>5532</v>
      </c>
      <c r="L585" s="28">
        <v>57334466</v>
      </c>
    </row>
    <row r="586" spans="1:12" hidden="1">
      <c r="A586" s="60" t="s">
        <v>4846</v>
      </c>
      <c r="B586" s="60" t="s">
        <v>4847</v>
      </c>
      <c r="C586" s="60" t="s">
        <v>5533</v>
      </c>
      <c r="D586" s="141">
        <v>1201</v>
      </c>
      <c r="E586" s="61">
        <v>45016</v>
      </c>
      <c r="F586" s="60">
        <v>213748</v>
      </c>
      <c r="G586" s="60" t="s">
        <v>47</v>
      </c>
      <c r="H586" s="60" t="s">
        <v>21</v>
      </c>
      <c r="I586" s="276">
        <v>69277.600000000006</v>
      </c>
      <c r="J586" s="60"/>
      <c r="K586" s="60" t="s">
        <v>4849</v>
      </c>
      <c r="L586" s="28">
        <v>55881669</v>
      </c>
    </row>
    <row r="587" spans="1:12" hidden="1">
      <c r="A587" s="60" t="s">
        <v>4847</v>
      </c>
      <c r="B587" s="60" t="s">
        <v>4847</v>
      </c>
      <c r="C587" s="60" t="s">
        <v>5533</v>
      </c>
      <c r="D587" s="141">
        <v>1201</v>
      </c>
      <c r="E587" s="61">
        <v>45016</v>
      </c>
      <c r="F587" s="60">
        <v>213748</v>
      </c>
      <c r="G587" s="60" t="s">
        <v>47</v>
      </c>
      <c r="H587" s="60" t="s">
        <v>21</v>
      </c>
      <c r="I587" s="276">
        <v>17576.25</v>
      </c>
      <c r="J587" s="60"/>
      <c r="K587" s="60" t="s">
        <v>5144</v>
      </c>
      <c r="L587" s="28">
        <v>57376210</v>
      </c>
    </row>
    <row r="588" spans="1:12" hidden="1">
      <c r="A588" s="60" t="s">
        <v>4847</v>
      </c>
      <c r="B588" s="60" t="s">
        <v>4847</v>
      </c>
      <c r="C588" s="60" t="s">
        <v>5533</v>
      </c>
      <c r="D588" s="141">
        <v>1201</v>
      </c>
      <c r="E588" s="61">
        <v>45016</v>
      </c>
      <c r="F588" s="60">
        <v>213748</v>
      </c>
      <c r="G588" s="60" t="s">
        <v>47</v>
      </c>
      <c r="H588" s="60" t="s">
        <v>21</v>
      </c>
      <c r="I588" s="276">
        <v>6385.5</v>
      </c>
      <c r="J588" s="60"/>
      <c r="K588" s="60" t="s">
        <v>5144</v>
      </c>
      <c r="L588" s="28">
        <v>57376210</v>
      </c>
    </row>
    <row r="589" spans="1:12" hidden="1">
      <c r="A589" s="60" t="s">
        <v>4846</v>
      </c>
      <c r="B589" s="60" t="s">
        <v>4847</v>
      </c>
      <c r="C589" s="60" t="s">
        <v>5533</v>
      </c>
      <c r="D589" s="141">
        <v>1201</v>
      </c>
      <c r="E589" s="61">
        <v>45016</v>
      </c>
      <c r="F589" s="60">
        <v>213748</v>
      </c>
      <c r="G589" s="60" t="s">
        <v>47</v>
      </c>
      <c r="H589" s="60" t="s">
        <v>21</v>
      </c>
      <c r="I589" s="276">
        <v>830.25</v>
      </c>
      <c r="J589" s="60"/>
      <c r="K589" s="60" t="s">
        <v>4851</v>
      </c>
      <c r="L589" s="28">
        <v>55881669</v>
      </c>
    </row>
    <row r="590" spans="1:12" hidden="1">
      <c r="A590" s="60" t="s">
        <v>4847</v>
      </c>
      <c r="B590" s="60" t="s">
        <v>4847</v>
      </c>
      <c r="C590" s="60" t="s">
        <v>5533</v>
      </c>
      <c r="D590" s="141">
        <v>1201</v>
      </c>
      <c r="E590" s="61">
        <v>45016</v>
      </c>
      <c r="F590" s="60">
        <v>213748</v>
      </c>
      <c r="G590" s="60" t="s">
        <v>47</v>
      </c>
      <c r="H590" s="60" t="s">
        <v>21</v>
      </c>
      <c r="I590" s="276">
        <v>300</v>
      </c>
      <c r="J590" s="60"/>
      <c r="K590" s="60" t="s">
        <v>5534</v>
      </c>
      <c r="L590" s="28">
        <v>57376210</v>
      </c>
    </row>
    <row r="591" spans="1:12" hidden="1">
      <c r="A591" s="60" t="s">
        <v>4846</v>
      </c>
      <c r="B591" s="60" t="s">
        <v>4847</v>
      </c>
      <c r="C591" s="60" t="s">
        <v>5533</v>
      </c>
      <c r="D591" s="141">
        <v>1201</v>
      </c>
      <c r="E591" s="61">
        <v>45016</v>
      </c>
      <c r="F591" s="60">
        <v>213748</v>
      </c>
      <c r="G591" s="60" t="s">
        <v>47</v>
      </c>
      <c r="H591" s="60" t="s">
        <v>21</v>
      </c>
      <c r="I591" s="276">
        <v>327.25</v>
      </c>
      <c r="J591" s="60"/>
      <c r="K591" s="60" t="s">
        <v>4852</v>
      </c>
      <c r="L591" s="28">
        <v>55881669</v>
      </c>
    </row>
    <row r="592" spans="1:12" hidden="1">
      <c r="A592" s="60" t="s">
        <v>44</v>
      </c>
      <c r="B592" s="60" t="s">
        <v>44</v>
      </c>
      <c r="C592" s="60" t="s">
        <v>5535</v>
      </c>
      <c r="D592" s="141">
        <v>1204</v>
      </c>
      <c r="E592" s="61">
        <v>45016</v>
      </c>
      <c r="F592" s="60">
        <v>214632</v>
      </c>
      <c r="G592" s="60" t="s">
        <v>47</v>
      </c>
      <c r="H592" s="60" t="s">
        <v>456</v>
      </c>
      <c r="I592" s="276">
        <v>562.4</v>
      </c>
      <c r="J592" s="60"/>
      <c r="K592" s="60" t="s">
        <v>5536</v>
      </c>
      <c r="L592" s="28">
        <v>53000085</v>
      </c>
    </row>
    <row r="593" spans="1:12" hidden="1">
      <c r="A593" s="60" t="s">
        <v>44</v>
      </c>
      <c r="B593" s="60" t="s">
        <v>44</v>
      </c>
      <c r="C593" s="60" t="s">
        <v>5537</v>
      </c>
      <c r="D593" s="141">
        <v>1204</v>
      </c>
      <c r="E593" s="61">
        <v>45016</v>
      </c>
      <c r="F593" s="60">
        <v>214720</v>
      </c>
      <c r="G593" s="60" t="s">
        <v>47</v>
      </c>
      <c r="H593" s="60" t="s">
        <v>71</v>
      </c>
      <c r="I593" s="276">
        <v>740</v>
      </c>
      <c r="J593" s="60"/>
      <c r="K593" s="60" t="s">
        <v>5538</v>
      </c>
      <c r="L593" s="28">
        <v>53000085</v>
      </c>
    </row>
    <row r="594" spans="1:12" hidden="1">
      <c r="A594" s="60" t="s">
        <v>44</v>
      </c>
      <c r="B594" s="60" t="s">
        <v>44</v>
      </c>
      <c r="C594" s="60" t="s">
        <v>5539</v>
      </c>
      <c r="D594" s="141">
        <v>1204</v>
      </c>
      <c r="E594" s="61">
        <v>45016</v>
      </c>
      <c r="F594" s="60">
        <v>214718</v>
      </c>
      <c r="G594" s="60" t="s">
        <v>47</v>
      </c>
      <c r="H594" s="60" t="s">
        <v>59</v>
      </c>
      <c r="I594" s="276">
        <v>79280.639999999999</v>
      </c>
      <c r="J594" s="60"/>
      <c r="K594" s="60" t="s">
        <v>5540</v>
      </c>
      <c r="L594" s="28">
        <v>53000085</v>
      </c>
    </row>
    <row r="595" spans="1:12" hidden="1">
      <c r="A595" s="60" t="s">
        <v>44</v>
      </c>
      <c r="B595" s="60" t="s">
        <v>44</v>
      </c>
      <c r="C595" s="60" t="s">
        <v>5541</v>
      </c>
      <c r="D595" s="141">
        <v>1204</v>
      </c>
      <c r="E595" s="61">
        <v>45016</v>
      </c>
      <c r="F595" s="60">
        <v>214723</v>
      </c>
      <c r="G595" s="60" t="s">
        <v>47</v>
      </c>
      <c r="H595" s="60" t="s">
        <v>721</v>
      </c>
      <c r="I595" s="276">
        <v>9634.7999999999993</v>
      </c>
      <c r="J595" s="60"/>
      <c r="K595" s="60" t="s">
        <v>5542</v>
      </c>
      <c r="L595" s="28">
        <v>53000085</v>
      </c>
    </row>
    <row r="596" spans="1:12" hidden="1">
      <c r="A596" s="60" t="s">
        <v>44</v>
      </c>
      <c r="B596" s="60" t="s">
        <v>44</v>
      </c>
      <c r="C596" s="60" t="s">
        <v>5543</v>
      </c>
      <c r="D596" s="141">
        <v>1204</v>
      </c>
      <c r="E596" s="61">
        <v>45016</v>
      </c>
      <c r="F596" s="60">
        <v>214732</v>
      </c>
      <c r="G596" s="60" t="s">
        <v>47</v>
      </c>
      <c r="H596" s="60" t="s">
        <v>452</v>
      </c>
      <c r="I596" s="276">
        <v>2618.88</v>
      </c>
      <c r="J596" s="60"/>
      <c r="K596" s="60" t="s">
        <v>5544</v>
      </c>
      <c r="L596" s="28">
        <v>53000085</v>
      </c>
    </row>
    <row r="597" spans="1:12" hidden="1">
      <c r="A597" s="60" t="s">
        <v>44</v>
      </c>
      <c r="B597" s="60" t="s">
        <v>44</v>
      </c>
      <c r="C597" s="60" t="s">
        <v>5545</v>
      </c>
      <c r="D597" s="141">
        <v>1204</v>
      </c>
      <c r="E597" s="61">
        <v>45016</v>
      </c>
      <c r="F597" s="60">
        <v>214896</v>
      </c>
      <c r="G597" s="60" t="s">
        <v>47</v>
      </c>
      <c r="H597" s="60" t="s">
        <v>439</v>
      </c>
      <c r="I597" s="276">
        <v>2961.12</v>
      </c>
      <c r="J597" s="60"/>
      <c r="K597" s="60" t="s">
        <v>5546</v>
      </c>
      <c r="L597" s="28">
        <v>53000085</v>
      </c>
    </row>
    <row r="598" spans="1:12" hidden="1">
      <c r="A598" s="60" t="s">
        <v>44</v>
      </c>
      <c r="B598" s="60" t="s">
        <v>44</v>
      </c>
      <c r="C598" s="60" t="s">
        <v>5547</v>
      </c>
      <c r="D598" s="141">
        <v>1204</v>
      </c>
      <c r="E598" s="61">
        <v>45016</v>
      </c>
      <c r="F598" s="60">
        <v>214950</v>
      </c>
      <c r="G598" s="60" t="s">
        <v>47</v>
      </c>
      <c r="H598" s="60" t="s">
        <v>439</v>
      </c>
      <c r="I598" s="276">
        <v>7878.96</v>
      </c>
      <c r="J598" s="60"/>
      <c r="K598" s="60" t="s">
        <v>5548</v>
      </c>
      <c r="L598" s="28">
        <v>53000085</v>
      </c>
    </row>
    <row r="599" spans="1:12" hidden="1">
      <c r="A599" s="60" t="s">
        <v>44</v>
      </c>
      <c r="B599" s="60" t="s">
        <v>44</v>
      </c>
      <c r="C599" s="60" t="s">
        <v>5549</v>
      </c>
      <c r="D599" s="141">
        <v>1204</v>
      </c>
      <c r="E599" s="61">
        <v>45016</v>
      </c>
      <c r="F599" s="60">
        <v>214738</v>
      </c>
      <c r="G599" s="60" t="s">
        <v>47</v>
      </c>
      <c r="H599" s="60" t="s">
        <v>456</v>
      </c>
      <c r="I599" s="276">
        <v>2232</v>
      </c>
      <c r="J599" s="60"/>
      <c r="K599" s="60" t="s">
        <v>5550</v>
      </c>
      <c r="L599" s="28">
        <v>53000085</v>
      </c>
    </row>
    <row r="600" spans="1:12" hidden="1">
      <c r="A600" s="60" t="s">
        <v>44</v>
      </c>
      <c r="B600" s="60" t="s">
        <v>44</v>
      </c>
      <c r="C600" s="60" t="s">
        <v>5551</v>
      </c>
      <c r="D600" s="141">
        <v>1204</v>
      </c>
      <c r="E600" s="61">
        <v>45016</v>
      </c>
      <c r="F600" s="60">
        <v>215493</v>
      </c>
      <c r="G600" s="60" t="s">
        <v>47</v>
      </c>
      <c r="H600" s="60" t="s">
        <v>1835</v>
      </c>
      <c r="I600" s="276">
        <v>714.24</v>
      </c>
      <c r="J600" s="60"/>
      <c r="K600" s="60" t="s">
        <v>5552</v>
      </c>
      <c r="L600" s="28">
        <v>53000085</v>
      </c>
    </row>
    <row r="601" spans="1:12" hidden="1">
      <c r="A601" s="60" t="s">
        <v>44</v>
      </c>
      <c r="B601" s="60" t="s">
        <v>44</v>
      </c>
      <c r="C601" s="60" t="s">
        <v>5553</v>
      </c>
      <c r="D601" s="141">
        <v>1204</v>
      </c>
      <c r="E601" s="61">
        <v>45016</v>
      </c>
      <c r="F601" s="60">
        <v>214757</v>
      </c>
      <c r="G601" s="60" t="s">
        <v>47</v>
      </c>
      <c r="H601" s="60" t="s">
        <v>853</v>
      </c>
      <c r="I601" s="276">
        <v>171.12</v>
      </c>
      <c r="J601" s="60"/>
      <c r="K601" s="60" t="s">
        <v>5554</v>
      </c>
      <c r="L601" s="28">
        <v>53000085</v>
      </c>
    </row>
    <row r="602" spans="1:12" hidden="1">
      <c r="A602" s="60" t="s">
        <v>44</v>
      </c>
      <c r="B602" s="60" t="s">
        <v>44</v>
      </c>
      <c r="C602" s="60" t="s">
        <v>5555</v>
      </c>
      <c r="D602" s="141">
        <v>1204</v>
      </c>
      <c r="E602" s="61">
        <v>45016</v>
      </c>
      <c r="F602" s="60">
        <v>214762</v>
      </c>
      <c r="G602" s="60" t="s">
        <v>47</v>
      </c>
      <c r="H602" s="60" t="s">
        <v>86</v>
      </c>
      <c r="I602" s="276">
        <v>229.4</v>
      </c>
      <c r="J602" s="60"/>
      <c r="K602" s="60" t="s">
        <v>5556</v>
      </c>
      <c r="L602" s="28">
        <v>53000085</v>
      </c>
    </row>
    <row r="603" spans="1:12" hidden="1">
      <c r="A603" s="60" t="s">
        <v>44</v>
      </c>
      <c r="B603" s="60" t="s">
        <v>44</v>
      </c>
      <c r="C603" s="60" t="s">
        <v>5557</v>
      </c>
      <c r="D603" s="141">
        <v>1204</v>
      </c>
      <c r="E603" s="61">
        <v>45016</v>
      </c>
      <c r="F603" s="60">
        <v>214765</v>
      </c>
      <c r="G603" s="60" t="s">
        <v>47</v>
      </c>
      <c r="H603" s="60" t="s">
        <v>472</v>
      </c>
      <c r="I603" s="276">
        <v>140.6</v>
      </c>
      <c r="J603" s="60"/>
      <c r="K603" s="60" t="s">
        <v>5556</v>
      </c>
      <c r="L603" s="28">
        <v>53000085</v>
      </c>
    </row>
    <row r="604" spans="1:12" hidden="1">
      <c r="A604" s="60" t="s">
        <v>44</v>
      </c>
      <c r="B604" s="60" t="s">
        <v>44</v>
      </c>
      <c r="C604" s="60" t="s">
        <v>5558</v>
      </c>
      <c r="D604" s="141">
        <v>1204</v>
      </c>
      <c r="E604" s="61">
        <v>45016</v>
      </c>
      <c r="F604" s="60">
        <v>214798</v>
      </c>
      <c r="G604" s="60" t="s">
        <v>47</v>
      </c>
      <c r="H604" s="60" t="s">
        <v>312</v>
      </c>
      <c r="I604" s="276">
        <v>6614.16</v>
      </c>
      <c r="J604" s="60"/>
      <c r="K604" s="60" t="s">
        <v>5559</v>
      </c>
      <c r="L604" s="28">
        <v>53000085</v>
      </c>
    </row>
    <row r="605" spans="1:12" hidden="1">
      <c r="A605" s="60" t="s">
        <v>44</v>
      </c>
      <c r="B605" s="60" t="s">
        <v>44</v>
      </c>
      <c r="C605" s="60" t="s">
        <v>5560</v>
      </c>
      <c r="D605" s="141">
        <v>1204</v>
      </c>
      <c r="E605" s="61">
        <v>45016</v>
      </c>
      <c r="F605" s="60">
        <v>214836</v>
      </c>
      <c r="G605" s="60" t="s">
        <v>47</v>
      </c>
      <c r="H605" s="60" t="s">
        <v>472</v>
      </c>
      <c r="I605" s="276">
        <v>7328.4</v>
      </c>
      <c r="J605" s="60"/>
      <c r="K605" s="60" t="s">
        <v>5561</v>
      </c>
      <c r="L605" s="28">
        <v>53000085</v>
      </c>
    </row>
    <row r="606" spans="1:12" hidden="1">
      <c r="A606" s="60" t="s">
        <v>44</v>
      </c>
      <c r="B606" s="60" t="s">
        <v>44</v>
      </c>
      <c r="C606" s="60" t="s">
        <v>5562</v>
      </c>
      <c r="D606" s="141">
        <v>1204</v>
      </c>
      <c r="E606" s="61">
        <v>45016</v>
      </c>
      <c r="F606" s="60">
        <v>214855</v>
      </c>
      <c r="G606" s="60" t="s">
        <v>47</v>
      </c>
      <c r="H606" s="60" t="s">
        <v>778</v>
      </c>
      <c r="I606" s="276">
        <v>4527.6000000000004</v>
      </c>
      <c r="J606" s="60"/>
      <c r="K606" s="60" t="s">
        <v>5563</v>
      </c>
      <c r="L606" s="28">
        <v>53000085</v>
      </c>
    </row>
    <row r="607" spans="1:12" hidden="1">
      <c r="A607" s="60" t="s">
        <v>166</v>
      </c>
      <c r="B607" s="60" t="s">
        <v>2506</v>
      </c>
      <c r="C607" s="60" t="s">
        <v>5564</v>
      </c>
      <c r="D607" s="141">
        <v>1201</v>
      </c>
      <c r="E607" s="61">
        <v>45016</v>
      </c>
      <c r="F607" s="60">
        <v>214400</v>
      </c>
      <c r="G607" s="60" t="s">
        <v>47</v>
      </c>
      <c r="H607" s="60" t="s">
        <v>21</v>
      </c>
      <c r="I607" s="276">
        <v>9251.2000000000007</v>
      </c>
      <c r="J607" s="60"/>
      <c r="K607" s="60" t="s">
        <v>5565</v>
      </c>
      <c r="L607" s="28">
        <v>55738459</v>
      </c>
    </row>
    <row r="608" spans="1:12" hidden="1">
      <c r="A608" s="60" t="s">
        <v>166</v>
      </c>
      <c r="B608" s="60" t="s">
        <v>2506</v>
      </c>
      <c r="C608" s="60" t="s">
        <v>5564</v>
      </c>
      <c r="D608" s="141">
        <v>1201</v>
      </c>
      <c r="E608" s="61">
        <v>45016</v>
      </c>
      <c r="F608" s="60">
        <v>214400</v>
      </c>
      <c r="G608" s="60" t="s">
        <v>47</v>
      </c>
      <c r="H608" s="60" t="s">
        <v>21</v>
      </c>
      <c r="I608" s="276">
        <v>2566.6</v>
      </c>
      <c r="J608" s="60"/>
      <c r="K608" s="60" t="s">
        <v>5566</v>
      </c>
      <c r="L608" s="28">
        <v>55738459</v>
      </c>
    </row>
    <row r="609" spans="1:12" hidden="1">
      <c r="A609" s="60" t="s">
        <v>166</v>
      </c>
      <c r="B609" s="60" t="s">
        <v>2506</v>
      </c>
      <c r="C609" s="60" t="s">
        <v>5564</v>
      </c>
      <c r="D609" s="141">
        <v>1201</v>
      </c>
      <c r="E609" s="61">
        <v>45016</v>
      </c>
      <c r="F609" s="60">
        <v>214400</v>
      </c>
      <c r="G609" s="60" t="s">
        <v>47</v>
      </c>
      <c r="H609" s="60" t="s">
        <v>21</v>
      </c>
      <c r="I609" s="276">
        <v>1051.8699999999999</v>
      </c>
      <c r="J609" s="60"/>
      <c r="K609" s="60" t="s">
        <v>5567</v>
      </c>
      <c r="L609" s="28">
        <v>55738459</v>
      </c>
    </row>
    <row r="610" spans="1:12" hidden="1">
      <c r="A610" s="60" t="s">
        <v>166</v>
      </c>
      <c r="B610" s="60" t="s">
        <v>2506</v>
      </c>
      <c r="C610" s="60" t="s">
        <v>5568</v>
      </c>
      <c r="D610" s="141">
        <v>1201</v>
      </c>
      <c r="E610" s="61">
        <v>45016</v>
      </c>
      <c r="F610" s="60">
        <v>214568</v>
      </c>
      <c r="G610" s="60" t="s">
        <v>47</v>
      </c>
      <c r="H610" s="60" t="s">
        <v>21</v>
      </c>
      <c r="I610" s="276">
        <v>9370.9699999999993</v>
      </c>
      <c r="J610" s="60"/>
      <c r="K610" s="60" t="s">
        <v>5565</v>
      </c>
      <c r="L610" s="28">
        <v>55738459</v>
      </c>
    </row>
    <row r="611" spans="1:12" hidden="1">
      <c r="A611" s="60" t="s">
        <v>166</v>
      </c>
      <c r="B611" s="60" t="s">
        <v>2506</v>
      </c>
      <c r="C611" s="60" t="s">
        <v>5568</v>
      </c>
      <c r="D611" s="141">
        <v>1201</v>
      </c>
      <c r="E611" s="61">
        <v>45016</v>
      </c>
      <c r="F611" s="60">
        <v>214568</v>
      </c>
      <c r="G611" s="60" t="s">
        <v>47</v>
      </c>
      <c r="H611" s="60" t="s">
        <v>21</v>
      </c>
      <c r="I611" s="276">
        <v>5446.2</v>
      </c>
      <c r="J611" s="60"/>
      <c r="K611" s="60" t="s">
        <v>5566</v>
      </c>
      <c r="L611" s="28">
        <v>55738459</v>
      </c>
    </row>
    <row r="612" spans="1:12" hidden="1">
      <c r="A612" s="60" t="s">
        <v>166</v>
      </c>
      <c r="B612" s="60" t="s">
        <v>2506</v>
      </c>
      <c r="C612" s="60" t="s">
        <v>5568</v>
      </c>
      <c r="D612" s="141">
        <v>1201</v>
      </c>
      <c r="E612" s="61">
        <v>45016</v>
      </c>
      <c r="F612" s="60">
        <v>214568</v>
      </c>
      <c r="G612" s="60" t="s">
        <v>47</v>
      </c>
      <c r="H612" s="60" t="s">
        <v>21</v>
      </c>
      <c r="I612" s="276">
        <v>21.91</v>
      </c>
      <c r="J612" s="60"/>
      <c r="K612" s="60" t="s">
        <v>5566</v>
      </c>
      <c r="L612" s="28">
        <v>55738459</v>
      </c>
    </row>
    <row r="613" spans="1:12" hidden="1">
      <c r="A613" s="60" t="s">
        <v>166</v>
      </c>
      <c r="B613" s="60" t="s">
        <v>2506</v>
      </c>
      <c r="C613" s="60" t="s">
        <v>5568</v>
      </c>
      <c r="D613" s="141">
        <v>1201</v>
      </c>
      <c r="E613" s="61">
        <v>45016</v>
      </c>
      <c r="F613" s="60">
        <v>214568</v>
      </c>
      <c r="G613" s="60" t="s">
        <v>47</v>
      </c>
      <c r="H613" s="60" t="s">
        <v>21</v>
      </c>
      <c r="I613" s="276">
        <v>125.2</v>
      </c>
      <c r="J613" s="60"/>
      <c r="K613" s="60" t="s">
        <v>5566</v>
      </c>
      <c r="L613" s="28">
        <v>55738459</v>
      </c>
    </row>
    <row r="614" spans="1:12" hidden="1">
      <c r="A614" s="60" t="s">
        <v>166</v>
      </c>
      <c r="B614" s="60" t="s">
        <v>2506</v>
      </c>
      <c r="C614" s="60" t="s">
        <v>5568</v>
      </c>
      <c r="D614" s="141">
        <v>1201</v>
      </c>
      <c r="E614" s="61">
        <v>45016</v>
      </c>
      <c r="F614" s="60">
        <v>214568</v>
      </c>
      <c r="G614" s="60" t="s">
        <v>47</v>
      </c>
      <c r="H614" s="60" t="s">
        <v>21</v>
      </c>
      <c r="I614" s="276">
        <v>20448.29</v>
      </c>
      <c r="J614" s="60"/>
      <c r="K614" s="60" t="s">
        <v>5566</v>
      </c>
      <c r="L614" s="28">
        <v>55738459</v>
      </c>
    </row>
    <row r="615" spans="1:12" hidden="1">
      <c r="A615" s="60" t="s">
        <v>166</v>
      </c>
      <c r="B615" s="60" t="s">
        <v>2506</v>
      </c>
      <c r="C615" s="60" t="s">
        <v>5568</v>
      </c>
      <c r="D615" s="141">
        <v>1201</v>
      </c>
      <c r="E615" s="61">
        <v>45016</v>
      </c>
      <c r="F615" s="60">
        <v>214568</v>
      </c>
      <c r="G615" s="60" t="s">
        <v>47</v>
      </c>
      <c r="H615" s="60" t="s">
        <v>21</v>
      </c>
      <c r="I615" s="276">
        <v>9884.5400000000009</v>
      </c>
      <c r="J615" s="60"/>
      <c r="K615" s="60" t="s">
        <v>5566</v>
      </c>
      <c r="L615" s="28">
        <v>55738459</v>
      </c>
    </row>
    <row r="616" spans="1:12" hidden="1">
      <c r="A616" s="60" t="s">
        <v>44</v>
      </c>
      <c r="B616" s="60" t="s">
        <v>44</v>
      </c>
      <c r="C616" s="60" t="s">
        <v>5569</v>
      </c>
      <c r="D616" s="141">
        <v>1204</v>
      </c>
      <c r="E616" s="61">
        <v>45016</v>
      </c>
      <c r="F616" s="60">
        <v>214718</v>
      </c>
      <c r="G616" s="60" t="s">
        <v>47</v>
      </c>
      <c r="H616" s="60" t="s">
        <v>59</v>
      </c>
      <c r="I616" s="276">
        <v>14433.6</v>
      </c>
      <c r="J616" s="60"/>
      <c r="K616" s="60" t="s">
        <v>5540</v>
      </c>
      <c r="L616" s="28">
        <v>53000085</v>
      </c>
    </row>
    <row r="617" spans="1:12" hidden="1">
      <c r="A617" s="84" t="s">
        <v>44</v>
      </c>
      <c r="B617" s="84" t="s">
        <v>44</v>
      </c>
      <c r="C617" s="84" t="s">
        <v>5570</v>
      </c>
      <c r="D617" s="141">
        <v>1204</v>
      </c>
      <c r="E617" s="85">
        <v>45016</v>
      </c>
      <c r="F617" s="84">
        <v>214718</v>
      </c>
      <c r="G617" s="84" t="s">
        <v>47</v>
      </c>
      <c r="H617" s="84" t="s">
        <v>59</v>
      </c>
      <c r="I617" s="278">
        <v>17945.28</v>
      </c>
      <c r="J617" s="84"/>
      <c r="K617" s="84" t="s">
        <v>5540</v>
      </c>
      <c r="L617" s="87">
        <v>53000085</v>
      </c>
    </row>
  </sheetData>
  <autoFilter ref="A5:P617" xr:uid="{00000000-0009-0000-0000-00000D000000}">
    <filterColumn colId="12">
      <customFilters>
        <customFilter operator="notEqual" val=" "/>
      </customFilters>
    </filterColumn>
  </autoFilter>
  <dataValidations count="1">
    <dataValidation type="list" allowBlank="1" showInputMessage="1" showErrorMessage="1" sqref="J4:J7 A6:A7" xr:uid="{00000000-0002-0000-0D00-000000000000}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 filterMode="1"/>
  <dimension ref="A1:P453"/>
  <sheetViews>
    <sheetView workbookViewId="0">
      <pane xSplit="3" ySplit="5" topLeftCell="D322" activePane="bottomRight" state="frozen"/>
      <selection pane="topRight" activeCell="D1" sqref="D1"/>
      <selection pane="bottomLeft" activeCell="A6" sqref="A6"/>
      <selection pane="bottomRight" activeCell="I316" sqref="I316:I338"/>
    </sheetView>
  </sheetViews>
  <sheetFormatPr defaultRowHeight="14.5"/>
  <cols>
    <col min="1" max="1" width="37.453125" bestFit="1" customWidth="1"/>
    <col min="3" max="3" width="20.54296875" bestFit="1" customWidth="1"/>
    <col min="4" max="4" width="10.54296875" customWidth="1"/>
    <col min="5" max="5" width="16.453125" bestFit="1" customWidth="1"/>
    <col min="9" max="9" width="12.7265625" bestFit="1" customWidth="1"/>
    <col min="11" max="11" width="31.7265625" bestFit="1" customWidth="1"/>
    <col min="12" max="12" width="28.7265625" bestFit="1" customWidth="1"/>
    <col min="13" max="13" width="13.26953125" bestFit="1" customWidth="1"/>
    <col min="15" max="15" width="10.1796875" bestFit="1" customWidth="1"/>
    <col min="16" max="16" width="17.453125" bestFit="1" customWidth="1"/>
  </cols>
  <sheetData>
    <row r="1" spans="1:16">
      <c r="M1" s="11">
        <v>45021</v>
      </c>
      <c r="N1" t="s">
        <v>865</v>
      </c>
      <c r="O1" s="131">
        <v>194.77</v>
      </c>
      <c r="P1" s="282" t="s">
        <v>5576</v>
      </c>
    </row>
    <row r="2" spans="1:16">
      <c r="M2" s="11">
        <v>45019</v>
      </c>
      <c r="N2" t="s">
        <v>864</v>
      </c>
      <c r="O2" s="270">
        <v>1874.6</v>
      </c>
      <c r="P2" s="269" t="s">
        <v>5593</v>
      </c>
    </row>
    <row r="3" spans="1:16">
      <c r="I3" s="6">
        <f>SUM(I6:I283)</f>
        <v>3079465.5502000009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6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 hidden="1">
      <c r="A9" s="103" t="s">
        <v>1806</v>
      </c>
      <c r="B9" s="103" t="s">
        <v>2516</v>
      </c>
      <c r="C9" s="103" t="s">
        <v>3981</v>
      </c>
      <c r="D9" s="260">
        <v>1201</v>
      </c>
      <c r="E9" s="143">
        <v>44890</v>
      </c>
      <c r="F9" s="103" t="s">
        <v>3982</v>
      </c>
      <c r="G9" s="103" t="s">
        <v>15</v>
      </c>
      <c r="H9" s="103" t="s">
        <v>21</v>
      </c>
      <c r="I9" s="267">
        <v>14.6</v>
      </c>
      <c r="J9" s="103"/>
      <c r="K9" s="103" t="s">
        <v>2519</v>
      </c>
      <c r="L9" s="116">
        <v>57353261</v>
      </c>
      <c r="M9" s="11">
        <v>45019</v>
      </c>
      <c r="N9" t="s">
        <v>864</v>
      </c>
      <c r="O9" s="270">
        <v>1874.6</v>
      </c>
      <c r="P9" s="269" t="s">
        <v>5593</v>
      </c>
    </row>
    <row r="10" spans="1:16" hidden="1">
      <c r="A10" s="103" t="s">
        <v>44</v>
      </c>
      <c r="B10" s="103" t="s">
        <v>44</v>
      </c>
      <c r="C10" s="103" t="s">
        <v>4144</v>
      </c>
      <c r="D10" s="260">
        <v>1201</v>
      </c>
      <c r="E10" s="143">
        <v>44895</v>
      </c>
      <c r="F10" s="103" t="s">
        <v>4142</v>
      </c>
      <c r="G10" s="103" t="s">
        <v>47</v>
      </c>
      <c r="H10" s="103" t="s">
        <v>439</v>
      </c>
      <c r="I10" s="267">
        <v>112.84</v>
      </c>
      <c r="J10" s="103"/>
      <c r="K10" s="103" t="s">
        <v>4145</v>
      </c>
      <c r="L10" s="116">
        <v>53000085</v>
      </c>
      <c r="M10" s="262"/>
      <c r="N10" s="260"/>
      <c r="O10" s="260"/>
    </row>
    <row r="11" spans="1:16" hidden="1">
      <c r="A11" s="103" t="s">
        <v>44</v>
      </c>
      <c r="B11" s="103" t="s">
        <v>44</v>
      </c>
      <c r="C11" s="103" t="s">
        <v>4190</v>
      </c>
      <c r="D11" s="260">
        <v>1201</v>
      </c>
      <c r="E11" s="143">
        <v>44895</v>
      </c>
      <c r="F11" s="103" t="s">
        <v>4191</v>
      </c>
      <c r="G11" s="103" t="s">
        <v>47</v>
      </c>
      <c r="H11" s="103" t="s">
        <v>786</v>
      </c>
      <c r="I11" s="267">
        <v>22778.12</v>
      </c>
      <c r="J11" s="103"/>
      <c r="K11" s="103" t="s">
        <v>4192</v>
      </c>
      <c r="L11" s="116">
        <v>53000085</v>
      </c>
      <c r="M11" s="262"/>
      <c r="N11" s="260"/>
      <c r="O11" s="260"/>
    </row>
    <row r="12" spans="1:16" hidden="1">
      <c r="A12" s="103" t="s">
        <v>1806</v>
      </c>
      <c r="B12" s="103" t="s">
        <v>2429</v>
      </c>
      <c r="C12" s="103" t="s">
        <v>4425</v>
      </c>
      <c r="D12" s="260">
        <v>1201</v>
      </c>
      <c r="E12" s="143">
        <v>44924</v>
      </c>
      <c r="F12" s="103">
        <v>539064</v>
      </c>
      <c r="G12" s="103" t="s">
        <v>15</v>
      </c>
      <c r="H12" s="103" t="s">
        <v>21</v>
      </c>
      <c r="I12" s="267">
        <v>10</v>
      </c>
      <c r="J12" s="103"/>
      <c r="K12" s="103" t="s">
        <v>4426</v>
      </c>
      <c r="L12" s="116">
        <v>57353261</v>
      </c>
      <c r="M12" s="11">
        <v>45019</v>
      </c>
      <c r="N12" t="s">
        <v>864</v>
      </c>
      <c r="O12" s="270">
        <v>1874.6</v>
      </c>
      <c r="P12" s="269" t="s">
        <v>5593</v>
      </c>
    </row>
    <row r="13" spans="1:16" hidden="1">
      <c r="A13" s="103" t="s">
        <v>44</v>
      </c>
      <c r="B13" s="103" t="s">
        <v>44</v>
      </c>
      <c r="C13" s="103" t="s">
        <v>4477</v>
      </c>
      <c r="D13" s="260">
        <v>1201</v>
      </c>
      <c r="E13" s="143">
        <v>44925</v>
      </c>
      <c r="F13" s="103">
        <v>902570</v>
      </c>
      <c r="G13" s="103" t="s">
        <v>47</v>
      </c>
      <c r="H13" s="103" t="s">
        <v>48</v>
      </c>
      <c r="I13" s="267">
        <v>859.65</v>
      </c>
      <c r="J13" s="103"/>
      <c r="K13" s="103" t="s">
        <v>4478</v>
      </c>
      <c r="L13" s="116">
        <v>53000085</v>
      </c>
      <c r="M13" s="11">
        <v>45020</v>
      </c>
      <c r="N13" t="s">
        <v>864</v>
      </c>
      <c r="O13" s="270">
        <v>2451.65</v>
      </c>
      <c r="P13" s="269" t="s">
        <v>5580</v>
      </c>
    </row>
    <row r="14" spans="1:16" hidden="1">
      <c r="A14" s="103" t="s">
        <v>44</v>
      </c>
      <c r="B14" s="103" t="s">
        <v>44</v>
      </c>
      <c r="C14" s="103" t="s">
        <v>4493</v>
      </c>
      <c r="D14" s="260">
        <v>1201</v>
      </c>
      <c r="E14" s="143">
        <v>44925</v>
      </c>
      <c r="F14" s="103">
        <v>902574</v>
      </c>
      <c r="G14" s="103" t="s">
        <v>47</v>
      </c>
      <c r="H14" s="103" t="s">
        <v>439</v>
      </c>
      <c r="I14" s="267">
        <v>86.94</v>
      </c>
      <c r="J14" s="103"/>
      <c r="K14" s="103" t="s">
        <v>4494</v>
      </c>
      <c r="L14" s="116">
        <v>53000085</v>
      </c>
      <c r="M14" s="262"/>
      <c r="N14" s="260"/>
      <c r="O14" s="260"/>
    </row>
    <row r="15" spans="1:16" hidden="1">
      <c r="A15" s="103" t="s">
        <v>44</v>
      </c>
      <c r="B15" s="103" t="s">
        <v>44</v>
      </c>
      <c r="C15" s="103" t="s">
        <v>4495</v>
      </c>
      <c r="D15" s="260">
        <v>1201</v>
      </c>
      <c r="E15" s="143">
        <v>44925</v>
      </c>
      <c r="F15" s="103">
        <v>902574</v>
      </c>
      <c r="G15" s="103" t="s">
        <v>47</v>
      </c>
      <c r="H15" s="103" t="s">
        <v>439</v>
      </c>
      <c r="I15" s="267">
        <v>80.600000000000009</v>
      </c>
      <c r="J15" s="103"/>
      <c r="K15" s="103" t="s">
        <v>4496</v>
      </c>
      <c r="L15" s="116">
        <v>53000085</v>
      </c>
      <c r="M15" s="262"/>
      <c r="N15" s="260"/>
      <c r="O15" s="260"/>
    </row>
    <row r="16" spans="1:16" hidden="1">
      <c r="A16" s="103" t="s">
        <v>44</v>
      </c>
      <c r="B16" s="103" t="s">
        <v>44</v>
      </c>
      <c r="C16" s="103" t="s">
        <v>4497</v>
      </c>
      <c r="D16" s="260">
        <v>1201</v>
      </c>
      <c r="E16" s="143">
        <v>44925</v>
      </c>
      <c r="F16" s="103">
        <v>902574</v>
      </c>
      <c r="G16" s="103" t="s">
        <v>47</v>
      </c>
      <c r="H16" s="103" t="s">
        <v>439</v>
      </c>
      <c r="I16" s="267">
        <v>80.600000000000009</v>
      </c>
      <c r="J16" s="103"/>
      <c r="K16" s="103" t="s">
        <v>4498</v>
      </c>
      <c r="L16" s="116">
        <v>53000085</v>
      </c>
      <c r="M16" s="262"/>
      <c r="N16" s="260"/>
      <c r="O16" s="260"/>
    </row>
    <row r="17" spans="1:16" hidden="1">
      <c r="A17" s="103" t="s">
        <v>1111</v>
      </c>
      <c r="B17" s="103" t="s">
        <v>1007</v>
      </c>
      <c r="C17" s="103" t="s">
        <v>4602</v>
      </c>
      <c r="D17" s="260">
        <v>1201</v>
      </c>
      <c r="E17" s="143">
        <v>44935</v>
      </c>
      <c r="F17" s="103">
        <v>14922</v>
      </c>
      <c r="G17" s="103" t="s">
        <v>47</v>
      </c>
      <c r="H17" s="103" t="s">
        <v>701</v>
      </c>
      <c r="I17" s="267">
        <v>40872.959999999999</v>
      </c>
      <c r="J17" s="103"/>
      <c r="K17" s="103" t="s">
        <v>4059</v>
      </c>
      <c r="L17" s="116">
        <v>57319830</v>
      </c>
      <c r="M17" s="11">
        <v>45034</v>
      </c>
      <c r="N17" t="s">
        <v>864</v>
      </c>
      <c r="O17" s="270">
        <v>81705.919999999998</v>
      </c>
      <c r="P17" s="269" t="s">
        <v>5590</v>
      </c>
    </row>
    <row r="18" spans="1:16" hidden="1">
      <c r="A18" s="103" t="s">
        <v>1111</v>
      </c>
      <c r="B18" s="103" t="s">
        <v>1007</v>
      </c>
      <c r="C18" s="103" t="s">
        <v>4602</v>
      </c>
      <c r="D18" s="260">
        <v>1201</v>
      </c>
      <c r="E18" s="143">
        <v>44935</v>
      </c>
      <c r="F18" s="103">
        <v>14922</v>
      </c>
      <c r="G18" s="103" t="s">
        <v>47</v>
      </c>
      <c r="H18" s="103" t="s">
        <v>701</v>
      </c>
      <c r="I18" s="267">
        <v>40872.959999999999</v>
      </c>
      <c r="J18" s="103"/>
      <c r="K18" s="103" t="s">
        <v>4059</v>
      </c>
      <c r="L18" s="116">
        <v>57319830</v>
      </c>
      <c r="M18" s="11">
        <v>45034</v>
      </c>
      <c r="N18" t="s">
        <v>864</v>
      </c>
      <c r="O18" s="270">
        <v>81705.919999999998</v>
      </c>
      <c r="P18" s="269" t="s">
        <v>5590</v>
      </c>
    </row>
    <row r="19" spans="1:16" hidden="1">
      <c r="A19" s="103" t="s">
        <v>44</v>
      </c>
      <c r="B19" s="103" t="s">
        <v>44</v>
      </c>
      <c r="C19" s="103" t="s">
        <v>4735</v>
      </c>
      <c r="D19" s="260">
        <v>1201</v>
      </c>
      <c r="E19" s="143">
        <v>44942</v>
      </c>
      <c r="F19" s="103">
        <v>31587</v>
      </c>
      <c r="G19" s="103" t="s">
        <v>47</v>
      </c>
      <c r="H19" s="103" t="s">
        <v>55</v>
      </c>
      <c r="I19" s="267">
        <v>459.42</v>
      </c>
      <c r="J19" s="103"/>
      <c r="K19" s="103" t="s">
        <v>4736</v>
      </c>
      <c r="L19" s="116">
        <v>53000085</v>
      </c>
      <c r="M19" s="11">
        <v>45020</v>
      </c>
      <c r="N19" t="s">
        <v>864</v>
      </c>
      <c r="O19" s="270">
        <v>439.42</v>
      </c>
      <c r="P19" s="269" t="s">
        <v>5579</v>
      </c>
    </row>
    <row r="20" spans="1:16" hidden="1">
      <c r="A20" s="103" t="s">
        <v>44</v>
      </c>
      <c r="B20" s="103" t="s">
        <v>44</v>
      </c>
      <c r="C20" s="103" t="s">
        <v>4649</v>
      </c>
      <c r="D20" s="260">
        <v>1204</v>
      </c>
      <c r="E20" s="143">
        <v>44943</v>
      </c>
      <c r="F20" s="103">
        <v>32751</v>
      </c>
      <c r="G20" s="103" t="s">
        <v>47</v>
      </c>
      <c r="H20" s="103" t="s">
        <v>59</v>
      </c>
      <c r="I20" s="267">
        <v>52.1</v>
      </c>
      <c r="J20" s="103"/>
      <c r="K20" s="103" t="s">
        <v>4650</v>
      </c>
      <c r="L20" s="116">
        <v>53000085</v>
      </c>
      <c r="M20" s="11">
        <v>45020</v>
      </c>
      <c r="N20" t="s">
        <v>864</v>
      </c>
      <c r="O20" s="270">
        <v>137.79</v>
      </c>
      <c r="P20" s="269" t="s">
        <v>5577</v>
      </c>
    </row>
    <row r="21" spans="1:16" hidden="1">
      <c r="A21" s="103" t="s">
        <v>44</v>
      </c>
      <c r="B21" s="103" t="s">
        <v>44</v>
      </c>
      <c r="C21" s="103" t="s">
        <v>4660</v>
      </c>
      <c r="D21" s="260">
        <v>1204</v>
      </c>
      <c r="E21" s="143">
        <v>44942</v>
      </c>
      <c r="F21" s="103">
        <v>31938</v>
      </c>
      <c r="G21" s="103" t="s">
        <v>47</v>
      </c>
      <c r="H21" s="103" t="s">
        <v>71</v>
      </c>
      <c r="I21" s="267">
        <v>127.38</v>
      </c>
      <c r="J21" s="103"/>
      <c r="K21" s="103" t="s">
        <v>4661</v>
      </c>
      <c r="L21" s="116">
        <v>53000085</v>
      </c>
      <c r="M21" s="11">
        <v>45020</v>
      </c>
      <c r="N21" t="s">
        <v>864</v>
      </c>
      <c r="O21" s="270">
        <v>107.38</v>
      </c>
      <c r="P21" s="269" t="s">
        <v>5578</v>
      </c>
    </row>
    <row r="22" spans="1:16" hidden="1">
      <c r="A22" s="103" t="s">
        <v>44</v>
      </c>
      <c r="B22" s="103" t="s">
        <v>44</v>
      </c>
      <c r="C22" s="103" t="s">
        <v>4674</v>
      </c>
      <c r="D22" s="260">
        <v>1201</v>
      </c>
      <c r="E22" s="143">
        <v>44949</v>
      </c>
      <c r="F22" s="103">
        <v>47463</v>
      </c>
      <c r="G22" s="103" t="s">
        <v>47</v>
      </c>
      <c r="H22" s="103" t="s">
        <v>48</v>
      </c>
      <c r="I22" s="267">
        <v>975.26</v>
      </c>
      <c r="J22" s="103"/>
      <c r="K22" s="103" t="s">
        <v>4675</v>
      </c>
      <c r="L22" s="116">
        <v>53000085</v>
      </c>
      <c r="M22" s="11">
        <v>45020</v>
      </c>
      <c r="N22" t="s">
        <v>864</v>
      </c>
      <c r="O22" s="270">
        <v>2451.65</v>
      </c>
      <c r="P22" s="269" t="s">
        <v>5580</v>
      </c>
    </row>
    <row r="23" spans="1:16" hidden="1">
      <c r="A23" s="103" t="s">
        <v>44</v>
      </c>
      <c r="B23" s="103" t="s">
        <v>44</v>
      </c>
      <c r="C23" s="103" t="s">
        <v>4676</v>
      </c>
      <c r="D23" s="260">
        <v>1201</v>
      </c>
      <c r="E23" s="143">
        <v>44949</v>
      </c>
      <c r="F23" s="103">
        <v>47453</v>
      </c>
      <c r="G23" s="103" t="s">
        <v>47</v>
      </c>
      <c r="H23" s="103" t="s">
        <v>48</v>
      </c>
      <c r="I23" s="267">
        <v>636.74</v>
      </c>
      <c r="J23" s="103"/>
      <c r="K23" s="103" t="s">
        <v>4675</v>
      </c>
      <c r="L23" s="116">
        <v>53000085</v>
      </c>
      <c r="M23" s="11">
        <v>45020</v>
      </c>
      <c r="N23" t="s">
        <v>864</v>
      </c>
      <c r="O23" s="270">
        <v>2451.65</v>
      </c>
      <c r="P23" s="269" t="s">
        <v>5580</v>
      </c>
    </row>
    <row r="24" spans="1:16" hidden="1">
      <c r="A24" s="103" t="s">
        <v>44</v>
      </c>
      <c r="B24" s="103" t="s">
        <v>44</v>
      </c>
      <c r="C24" s="103" t="s">
        <v>4700</v>
      </c>
      <c r="D24" s="260">
        <v>1204</v>
      </c>
      <c r="E24" s="143">
        <v>44949</v>
      </c>
      <c r="F24" s="103">
        <v>48002</v>
      </c>
      <c r="G24" s="103" t="s">
        <v>47</v>
      </c>
      <c r="H24" s="103" t="s">
        <v>59</v>
      </c>
      <c r="I24" s="267">
        <v>105.69</v>
      </c>
      <c r="J24" s="103"/>
      <c r="K24" s="103" t="s">
        <v>4701</v>
      </c>
      <c r="L24" s="116">
        <v>53000085</v>
      </c>
      <c r="M24" s="11">
        <v>45020</v>
      </c>
      <c r="N24" t="s">
        <v>864</v>
      </c>
      <c r="O24" s="270">
        <v>137.79</v>
      </c>
      <c r="P24" s="269" t="s">
        <v>5577</v>
      </c>
    </row>
    <row r="25" spans="1:16" hidden="1">
      <c r="A25" s="103" t="s">
        <v>44</v>
      </c>
      <c r="B25" s="103" t="s">
        <v>44</v>
      </c>
      <c r="C25" s="103" t="s">
        <v>4778</v>
      </c>
      <c r="D25" s="260">
        <v>1204</v>
      </c>
      <c r="E25" s="143">
        <v>44957</v>
      </c>
      <c r="F25" s="103">
        <v>70089</v>
      </c>
      <c r="G25" s="103" t="s">
        <v>47</v>
      </c>
      <c r="H25" s="103" t="s">
        <v>48</v>
      </c>
      <c r="I25" s="267">
        <v>3821.1</v>
      </c>
      <c r="J25" s="103"/>
      <c r="K25" s="103" t="s">
        <v>4779</v>
      </c>
      <c r="L25" s="116">
        <v>53000085</v>
      </c>
      <c r="M25" s="11"/>
      <c r="N25" s="260"/>
      <c r="O25" s="260"/>
    </row>
    <row r="26" spans="1:16" hidden="1">
      <c r="A26" s="103" t="s">
        <v>44</v>
      </c>
      <c r="B26" s="103" t="s">
        <v>44</v>
      </c>
      <c r="C26" s="103" t="s">
        <v>4782</v>
      </c>
      <c r="D26" s="260">
        <v>1204</v>
      </c>
      <c r="E26" s="143">
        <v>44956</v>
      </c>
      <c r="F26" s="103">
        <v>66535</v>
      </c>
      <c r="G26" s="103" t="s">
        <v>47</v>
      </c>
      <c r="H26" s="103" t="s">
        <v>55</v>
      </c>
      <c r="I26" s="267">
        <v>140.69999999999999</v>
      </c>
      <c r="J26" s="103"/>
      <c r="K26" s="103" t="s">
        <v>4783</v>
      </c>
      <c r="L26" s="116">
        <v>53000085</v>
      </c>
      <c r="M26" s="11"/>
      <c r="N26" s="260"/>
      <c r="O26" s="260"/>
    </row>
    <row r="27" spans="1:16" hidden="1">
      <c r="A27" s="103" t="s">
        <v>44</v>
      </c>
      <c r="B27" s="103" t="s">
        <v>44</v>
      </c>
      <c r="C27" s="103" t="s">
        <v>4796</v>
      </c>
      <c r="D27" s="260">
        <v>1204</v>
      </c>
      <c r="E27" s="143">
        <v>44957</v>
      </c>
      <c r="F27" s="103">
        <v>70093</v>
      </c>
      <c r="G27" s="103" t="s">
        <v>47</v>
      </c>
      <c r="H27" s="103" t="s">
        <v>456</v>
      </c>
      <c r="I27" s="267">
        <v>1658.52</v>
      </c>
      <c r="J27" s="103"/>
      <c r="K27" s="103" t="s">
        <v>4797</v>
      </c>
      <c r="L27" s="116">
        <v>53000085</v>
      </c>
      <c r="M27" s="11"/>
      <c r="N27" s="260"/>
      <c r="O27" s="260"/>
    </row>
    <row r="28" spans="1:16" hidden="1">
      <c r="A28" s="103" t="s">
        <v>44</v>
      </c>
      <c r="B28" s="103" t="s">
        <v>44</v>
      </c>
      <c r="C28" s="103" t="s">
        <v>4826</v>
      </c>
      <c r="D28" s="260">
        <v>1204</v>
      </c>
      <c r="E28" s="143">
        <v>44957</v>
      </c>
      <c r="F28" s="103">
        <v>70068</v>
      </c>
      <c r="G28" s="103" t="s">
        <v>47</v>
      </c>
      <c r="H28" s="103" t="s">
        <v>465</v>
      </c>
      <c r="I28" s="267">
        <v>878.04</v>
      </c>
      <c r="J28" s="103"/>
      <c r="K28" s="103" t="s">
        <v>4825</v>
      </c>
      <c r="L28" s="116">
        <v>53000085</v>
      </c>
      <c r="M28" s="11"/>
      <c r="N28" s="260"/>
      <c r="O28" s="260"/>
    </row>
    <row r="29" spans="1:16" hidden="1">
      <c r="A29" s="103" t="s">
        <v>4451</v>
      </c>
      <c r="B29" s="103" t="s">
        <v>1007</v>
      </c>
      <c r="C29" s="103" t="s">
        <v>4864</v>
      </c>
      <c r="D29" s="260">
        <v>1201</v>
      </c>
      <c r="E29" s="143">
        <v>44957</v>
      </c>
      <c r="F29" s="103">
        <v>69749</v>
      </c>
      <c r="G29" s="103" t="s">
        <v>47</v>
      </c>
      <c r="H29" s="103" t="s">
        <v>77</v>
      </c>
      <c r="I29" s="267">
        <v>34552.32</v>
      </c>
      <c r="J29" s="103"/>
      <c r="K29" s="103" t="s">
        <v>4454</v>
      </c>
      <c r="L29" s="116">
        <v>57316330</v>
      </c>
      <c r="M29" s="11">
        <v>45034</v>
      </c>
      <c r="N29" t="s">
        <v>865</v>
      </c>
      <c r="O29" s="131">
        <v>212025.60000000001</v>
      </c>
      <c r="P29" s="282" t="s">
        <v>5575</v>
      </c>
    </row>
    <row r="30" spans="1:16" hidden="1">
      <c r="A30" s="103" t="s">
        <v>4451</v>
      </c>
      <c r="B30" s="103" t="s">
        <v>1007</v>
      </c>
      <c r="C30" s="103" t="s">
        <v>4864</v>
      </c>
      <c r="D30" s="260">
        <v>1201</v>
      </c>
      <c r="E30" s="143">
        <v>44957</v>
      </c>
      <c r="F30" s="103">
        <v>69749</v>
      </c>
      <c r="G30" s="103" t="s">
        <v>47</v>
      </c>
      <c r="H30" s="103" t="s">
        <v>77</v>
      </c>
      <c r="I30" s="267">
        <v>69104.639999999999</v>
      </c>
      <c r="J30" s="103"/>
      <c r="K30" s="103" t="s">
        <v>4454</v>
      </c>
      <c r="L30" s="116">
        <v>57316330</v>
      </c>
      <c r="M30" s="11">
        <v>45034</v>
      </c>
      <c r="N30" t="s">
        <v>865</v>
      </c>
      <c r="O30" s="131">
        <v>212025.60000000001</v>
      </c>
      <c r="P30" s="282" t="s">
        <v>5575</v>
      </c>
    </row>
    <row r="31" spans="1:16" hidden="1">
      <c r="A31" s="103" t="s">
        <v>4451</v>
      </c>
      <c r="B31" s="103" t="s">
        <v>1007</v>
      </c>
      <c r="C31" s="103" t="s">
        <v>4865</v>
      </c>
      <c r="D31" s="260">
        <v>1201</v>
      </c>
      <c r="E31" s="143">
        <v>44957</v>
      </c>
      <c r="F31" s="103">
        <v>69751</v>
      </c>
      <c r="G31" s="103" t="s">
        <v>47</v>
      </c>
      <c r="H31" s="103" t="s">
        <v>77</v>
      </c>
      <c r="I31" s="267">
        <v>108368.64</v>
      </c>
      <c r="J31" s="103"/>
      <c r="K31" s="103" t="s">
        <v>4454</v>
      </c>
      <c r="L31" s="116">
        <v>57316330</v>
      </c>
      <c r="M31" s="11">
        <v>45034</v>
      </c>
      <c r="N31" t="s">
        <v>865</v>
      </c>
      <c r="O31" s="131">
        <v>212025.60000000001</v>
      </c>
      <c r="P31" s="282" t="s">
        <v>5575</v>
      </c>
    </row>
    <row r="32" spans="1:16" hidden="1">
      <c r="A32" s="103" t="s">
        <v>44</v>
      </c>
      <c r="B32" s="103" t="s">
        <v>44</v>
      </c>
      <c r="C32" s="103" t="s">
        <v>4898</v>
      </c>
      <c r="D32" s="260">
        <v>1204</v>
      </c>
      <c r="E32" s="143">
        <v>44957</v>
      </c>
      <c r="F32" s="103">
        <v>70265</v>
      </c>
      <c r="G32" s="103" t="s">
        <v>47</v>
      </c>
      <c r="H32" s="103" t="s">
        <v>48</v>
      </c>
      <c r="I32" s="267">
        <v>154.1</v>
      </c>
      <c r="J32" s="103"/>
      <c r="K32" s="103" t="s">
        <v>4899</v>
      </c>
      <c r="L32" s="116">
        <v>53000085</v>
      </c>
      <c r="M32" s="11"/>
      <c r="N32" s="260"/>
      <c r="O32" s="260"/>
    </row>
    <row r="33" spans="1:16" hidden="1">
      <c r="A33" s="103" t="s">
        <v>44</v>
      </c>
      <c r="B33" s="103" t="s">
        <v>44</v>
      </c>
      <c r="C33" s="103" t="s">
        <v>4900</v>
      </c>
      <c r="D33" s="260">
        <v>1204</v>
      </c>
      <c r="E33" s="143">
        <v>44957</v>
      </c>
      <c r="F33" s="103">
        <v>70267</v>
      </c>
      <c r="G33" s="103" t="s">
        <v>47</v>
      </c>
      <c r="H33" s="103" t="s">
        <v>48</v>
      </c>
      <c r="I33" s="267">
        <v>180.9</v>
      </c>
      <c r="J33" s="103"/>
      <c r="K33" s="103" t="s">
        <v>4899</v>
      </c>
      <c r="L33" s="116">
        <v>53000085</v>
      </c>
      <c r="M33" s="11"/>
      <c r="N33" s="260"/>
      <c r="O33" s="260"/>
    </row>
    <row r="34" spans="1:16" hidden="1">
      <c r="A34" s="103" t="s">
        <v>44</v>
      </c>
      <c r="B34" s="103" t="s">
        <v>44</v>
      </c>
      <c r="C34" s="103" t="s">
        <v>4959</v>
      </c>
      <c r="D34" s="260">
        <v>1204</v>
      </c>
      <c r="E34" s="143">
        <v>44957</v>
      </c>
      <c r="F34" s="103">
        <v>70383</v>
      </c>
      <c r="G34" s="103" t="s">
        <v>47</v>
      </c>
      <c r="H34" s="103" t="s">
        <v>59</v>
      </c>
      <c r="I34" s="267">
        <v>81.06</v>
      </c>
      <c r="J34" s="103"/>
      <c r="K34" s="103" t="s">
        <v>4960</v>
      </c>
      <c r="L34" s="116">
        <v>53000085</v>
      </c>
      <c r="M34" s="11"/>
      <c r="N34" s="260"/>
      <c r="O34" s="260"/>
    </row>
    <row r="35" spans="1:16" hidden="1">
      <c r="A35" s="103" t="s">
        <v>4966</v>
      </c>
      <c r="B35" s="103" t="s">
        <v>1007</v>
      </c>
      <c r="C35" s="103" t="s">
        <v>4967</v>
      </c>
      <c r="D35" s="260">
        <v>1201</v>
      </c>
      <c r="E35" s="143">
        <v>44957</v>
      </c>
      <c r="F35" s="103">
        <v>69752</v>
      </c>
      <c r="G35" s="103" t="s">
        <v>47</v>
      </c>
      <c r="H35" s="103" t="s">
        <v>701</v>
      </c>
      <c r="I35" s="267">
        <v>45982.080000000002</v>
      </c>
      <c r="J35" s="103"/>
      <c r="K35" s="103" t="s">
        <v>4968</v>
      </c>
      <c r="L35" s="116">
        <v>57319830</v>
      </c>
      <c r="M35" s="262"/>
      <c r="N35" s="260"/>
      <c r="O35" s="260"/>
    </row>
    <row r="36" spans="1:16" hidden="1">
      <c r="A36" s="60" t="s">
        <v>4847</v>
      </c>
      <c r="B36" s="60" t="s">
        <v>4847</v>
      </c>
      <c r="C36" s="60" t="s">
        <v>5137</v>
      </c>
      <c r="D36" s="60">
        <v>1201</v>
      </c>
      <c r="E36" s="61">
        <v>44960</v>
      </c>
      <c r="F36" s="60" t="s">
        <v>5138</v>
      </c>
      <c r="G36" s="60" t="s">
        <v>15</v>
      </c>
      <c r="H36" s="60" t="s">
        <v>21</v>
      </c>
      <c r="I36" s="99">
        <v>8.92</v>
      </c>
      <c r="J36" s="60"/>
      <c r="K36" s="60" t="s">
        <v>5139</v>
      </c>
      <c r="L36" s="28">
        <v>57376210</v>
      </c>
      <c r="M36" s="3"/>
    </row>
    <row r="37" spans="1:16" hidden="1">
      <c r="A37" s="60" t="s">
        <v>4846</v>
      </c>
      <c r="B37" s="60" t="s">
        <v>4847</v>
      </c>
      <c r="C37" s="60" t="s">
        <v>5140</v>
      </c>
      <c r="D37" s="60">
        <v>1201</v>
      </c>
      <c r="E37" s="61">
        <v>44970</v>
      </c>
      <c r="F37" s="60" t="s">
        <v>5141</v>
      </c>
      <c r="G37" s="60" t="s">
        <v>15</v>
      </c>
      <c r="H37" s="60" t="s">
        <v>21</v>
      </c>
      <c r="I37" s="99">
        <v>11.9</v>
      </c>
      <c r="J37" s="60"/>
      <c r="K37" s="60" t="s">
        <v>4852</v>
      </c>
      <c r="L37" s="28">
        <v>55881669</v>
      </c>
      <c r="M37" s="3"/>
    </row>
    <row r="38" spans="1:16" hidden="1">
      <c r="A38" s="60" t="s">
        <v>44</v>
      </c>
      <c r="B38" s="60" t="s">
        <v>44</v>
      </c>
      <c r="C38" s="60" t="s">
        <v>5005</v>
      </c>
      <c r="D38" s="60">
        <v>1204</v>
      </c>
      <c r="E38" s="61">
        <v>44970</v>
      </c>
      <c r="F38" s="60" t="s">
        <v>5006</v>
      </c>
      <c r="G38" s="60" t="s">
        <v>47</v>
      </c>
      <c r="H38" s="60" t="s">
        <v>778</v>
      </c>
      <c r="I38" s="99">
        <v>2511.2199999999998</v>
      </c>
      <c r="J38" s="60"/>
      <c r="K38" s="60" t="s">
        <v>5007</v>
      </c>
      <c r="L38" s="28">
        <v>53000085</v>
      </c>
      <c r="M38" s="3"/>
    </row>
    <row r="39" spans="1:16" hidden="1">
      <c r="A39" s="60" t="s">
        <v>44</v>
      </c>
      <c r="B39" s="60" t="s">
        <v>44</v>
      </c>
      <c r="C39" s="60" t="s">
        <v>5014</v>
      </c>
      <c r="D39" s="60">
        <v>1204</v>
      </c>
      <c r="E39" s="61">
        <v>44970</v>
      </c>
      <c r="F39" s="60" t="s">
        <v>5015</v>
      </c>
      <c r="G39" s="60" t="s">
        <v>47</v>
      </c>
      <c r="H39" s="60" t="s">
        <v>48</v>
      </c>
      <c r="I39" s="99">
        <v>138.96</v>
      </c>
      <c r="J39" s="60"/>
      <c r="K39" s="60" t="s">
        <v>5016</v>
      </c>
      <c r="L39" s="28">
        <v>53000085</v>
      </c>
      <c r="M39" s="3"/>
    </row>
    <row r="40" spans="1:16" hidden="1">
      <c r="A40" s="60" t="s">
        <v>44</v>
      </c>
      <c r="B40" s="60" t="s">
        <v>44</v>
      </c>
      <c r="C40" s="60" t="s">
        <v>5039</v>
      </c>
      <c r="D40" s="60">
        <v>1204</v>
      </c>
      <c r="E40" s="61">
        <v>44970</v>
      </c>
      <c r="F40" s="60" t="s">
        <v>5040</v>
      </c>
      <c r="G40" s="60" t="s">
        <v>47</v>
      </c>
      <c r="H40" s="60" t="s">
        <v>55</v>
      </c>
      <c r="I40" s="99">
        <v>80.599999999999994</v>
      </c>
      <c r="J40" s="60"/>
      <c r="K40" s="60" t="s">
        <v>5041</v>
      </c>
      <c r="L40" s="28">
        <v>53000085</v>
      </c>
      <c r="M40" s="3"/>
    </row>
    <row r="41" spans="1:16" hidden="1">
      <c r="A41" s="60" t="s">
        <v>44</v>
      </c>
      <c r="B41" s="60" t="s">
        <v>44</v>
      </c>
      <c r="C41" s="60" t="s">
        <v>5042</v>
      </c>
      <c r="D41" s="60">
        <v>1204</v>
      </c>
      <c r="E41" s="61">
        <v>44970</v>
      </c>
      <c r="F41" s="60" t="s">
        <v>5040</v>
      </c>
      <c r="G41" s="60" t="s">
        <v>47</v>
      </c>
      <c r="H41" s="60" t="s">
        <v>55</v>
      </c>
      <c r="I41" s="99">
        <v>209.56</v>
      </c>
      <c r="J41" s="60"/>
      <c r="K41" s="60" t="s">
        <v>5043</v>
      </c>
      <c r="L41" s="28">
        <v>53000085</v>
      </c>
      <c r="M41" s="3"/>
    </row>
    <row r="42" spans="1:16" hidden="1">
      <c r="A42" s="60" t="s">
        <v>44</v>
      </c>
      <c r="B42" s="60" t="s">
        <v>44</v>
      </c>
      <c r="C42" s="60" t="s">
        <v>5059</v>
      </c>
      <c r="D42" s="60">
        <v>1204</v>
      </c>
      <c r="E42" s="61">
        <v>44970</v>
      </c>
      <c r="F42" s="60" t="s">
        <v>5060</v>
      </c>
      <c r="G42" s="60" t="s">
        <v>47</v>
      </c>
      <c r="H42" s="60" t="s">
        <v>774</v>
      </c>
      <c r="I42" s="99">
        <v>1589.05</v>
      </c>
      <c r="J42" s="60"/>
      <c r="K42" s="60" t="s">
        <v>5061</v>
      </c>
      <c r="L42" s="28">
        <v>53000085</v>
      </c>
      <c r="M42" s="3"/>
    </row>
    <row r="43" spans="1:16" hidden="1">
      <c r="A43" s="60" t="s">
        <v>4847</v>
      </c>
      <c r="B43" s="60" t="s">
        <v>4847</v>
      </c>
      <c r="C43" s="60" t="s">
        <v>5142</v>
      </c>
      <c r="D43" s="60">
        <v>1201</v>
      </c>
      <c r="E43" s="61">
        <v>44972</v>
      </c>
      <c r="F43" s="60" t="s">
        <v>5143</v>
      </c>
      <c r="G43" s="60" t="s">
        <v>15</v>
      </c>
      <c r="H43" s="60" t="s">
        <v>21</v>
      </c>
      <c r="I43" s="99">
        <v>12.9</v>
      </c>
      <c r="J43" s="60"/>
      <c r="K43" s="60" t="s">
        <v>5144</v>
      </c>
      <c r="L43" s="28">
        <v>57376210</v>
      </c>
      <c r="M43" s="3"/>
    </row>
    <row r="44" spans="1:16" hidden="1">
      <c r="A44" s="60" t="s">
        <v>871</v>
      </c>
      <c r="B44" s="60" t="s">
        <v>4847</v>
      </c>
      <c r="C44" s="60" t="s">
        <v>5145</v>
      </c>
      <c r="D44" s="60">
        <v>1201</v>
      </c>
      <c r="E44" s="61">
        <v>44973</v>
      </c>
      <c r="F44" s="60" t="s">
        <v>5146</v>
      </c>
      <c r="G44" s="60" t="s">
        <v>15</v>
      </c>
      <c r="H44" s="60" t="s">
        <v>21</v>
      </c>
      <c r="I44" s="99">
        <v>10</v>
      </c>
      <c r="J44" s="60"/>
      <c r="K44" s="60" t="s">
        <v>876</v>
      </c>
      <c r="L44" s="28">
        <v>57331281</v>
      </c>
      <c r="M44" s="11">
        <v>45019</v>
      </c>
      <c r="N44" t="s">
        <v>864</v>
      </c>
      <c r="O44" s="270">
        <v>1874.6</v>
      </c>
      <c r="P44" s="269" t="s">
        <v>5593</v>
      </c>
    </row>
    <row r="45" spans="1:16" hidden="1">
      <c r="A45" s="60" t="s">
        <v>4846</v>
      </c>
      <c r="B45" s="60" t="s">
        <v>4847</v>
      </c>
      <c r="C45" s="60" t="s">
        <v>5147</v>
      </c>
      <c r="D45" s="60">
        <v>1201</v>
      </c>
      <c r="E45" s="61">
        <v>44974</v>
      </c>
      <c r="F45" s="60" t="s">
        <v>5148</v>
      </c>
      <c r="G45" s="60" t="s">
        <v>15</v>
      </c>
      <c r="H45" s="60" t="s">
        <v>21</v>
      </c>
      <c r="I45" s="99">
        <v>13.9</v>
      </c>
      <c r="J45" s="60"/>
      <c r="K45" s="60" t="s">
        <v>4849</v>
      </c>
      <c r="L45" s="28">
        <v>55881669</v>
      </c>
      <c r="M45" s="3"/>
    </row>
    <row r="46" spans="1:16" hidden="1">
      <c r="A46" s="60" t="s">
        <v>172</v>
      </c>
      <c r="B46" s="60" t="s">
        <v>173</v>
      </c>
      <c r="C46" s="60" t="s">
        <v>5151</v>
      </c>
      <c r="D46" s="60">
        <v>1201</v>
      </c>
      <c r="E46" s="61">
        <v>44977</v>
      </c>
      <c r="F46" s="60">
        <v>113968</v>
      </c>
      <c r="G46" s="60" t="s">
        <v>47</v>
      </c>
      <c r="H46" s="60" t="s">
        <v>21</v>
      </c>
      <c r="I46" s="99">
        <v>6437.55</v>
      </c>
      <c r="J46" s="60"/>
      <c r="K46" s="60" t="s">
        <v>5152</v>
      </c>
      <c r="L46" s="28">
        <v>55391977</v>
      </c>
      <c r="M46" s="11">
        <v>45019</v>
      </c>
      <c r="N46" t="s">
        <v>864</v>
      </c>
      <c r="O46" s="270">
        <v>76178.05</v>
      </c>
      <c r="P46" s="269" t="s">
        <v>5592</v>
      </c>
    </row>
    <row r="47" spans="1:16" hidden="1">
      <c r="A47" s="60" t="s">
        <v>172</v>
      </c>
      <c r="B47" s="60" t="s">
        <v>173</v>
      </c>
      <c r="C47" s="60" t="s">
        <v>5151</v>
      </c>
      <c r="D47" s="60">
        <v>1201</v>
      </c>
      <c r="E47" s="61">
        <v>44977</v>
      </c>
      <c r="F47" s="60">
        <v>113968</v>
      </c>
      <c r="G47" s="60" t="s">
        <v>47</v>
      </c>
      <c r="H47" s="60" t="s">
        <v>21</v>
      </c>
      <c r="I47" s="99">
        <v>9450</v>
      </c>
      <c r="J47" s="60"/>
      <c r="K47" s="60" t="s">
        <v>5153</v>
      </c>
      <c r="L47" s="28">
        <v>55391977</v>
      </c>
      <c r="M47" s="11">
        <v>45019</v>
      </c>
      <c r="N47" t="s">
        <v>864</v>
      </c>
      <c r="O47" s="270">
        <v>76178.05</v>
      </c>
      <c r="P47" s="269" t="s">
        <v>5592</v>
      </c>
    </row>
    <row r="48" spans="1:16" hidden="1">
      <c r="A48" s="60" t="s">
        <v>172</v>
      </c>
      <c r="B48" s="60" t="s">
        <v>173</v>
      </c>
      <c r="C48" s="60" t="s">
        <v>5151</v>
      </c>
      <c r="D48" s="60">
        <v>1201</v>
      </c>
      <c r="E48" s="61">
        <v>44977</v>
      </c>
      <c r="F48" s="60">
        <v>113968</v>
      </c>
      <c r="G48" s="60" t="s">
        <v>47</v>
      </c>
      <c r="H48" s="60" t="s">
        <v>21</v>
      </c>
      <c r="I48" s="99">
        <v>3755.5</v>
      </c>
      <c r="J48" s="60"/>
      <c r="K48" s="60" t="s">
        <v>4056</v>
      </c>
      <c r="L48" s="28">
        <v>55391977</v>
      </c>
      <c r="M48" s="11">
        <v>45019</v>
      </c>
      <c r="N48" t="s">
        <v>864</v>
      </c>
      <c r="O48" s="270">
        <v>76178.05</v>
      </c>
      <c r="P48" s="269" t="s">
        <v>5592</v>
      </c>
    </row>
    <row r="49" spans="1:16" hidden="1">
      <c r="A49" s="60" t="s">
        <v>172</v>
      </c>
      <c r="B49" s="60" t="s">
        <v>173</v>
      </c>
      <c r="C49" s="60" t="s">
        <v>5151</v>
      </c>
      <c r="D49" s="60">
        <v>1201</v>
      </c>
      <c r="E49" s="61">
        <v>44977</v>
      </c>
      <c r="F49" s="60">
        <v>113968</v>
      </c>
      <c r="G49" s="60" t="s">
        <v>47</v>
      </c>
      <c r="H49" s="60" t="s">
        <v>21</v>
      </c>
      <c r="I49" s="99">
        <v>11231.35</v>
      </c>
      <c r="J49" s="60"/>
      <c r="K49" s="60" t="s">
        <v>4775</v>
      </c>
      <c r="L49" s="28">
        <v>55391977</v>
      </c>
      <c r="M49" s="11">
        <v>45019</v>
      </c>
      <c r="N49" t="s">
        <v>864</v>
      </c>
      <c r="O49" s="270">
        <v>76178.05</v>
      </c>
      <c r="P49" s="269" t="s">
        <v>5592</v>
      </c>
    </row>
    <row r="50" spans="1:16" hidden="1">
      <c r="A50" s="60" t="s">
        <v>172</v>
      </c>
      <c r="B50" s="60" t="s">
        <v>173</v>
      </c>
      <c r="C50" s="60" t="s">
        <v>5151</v>
      </c>
      <c r="D50" s="60">
        <v>1201</v>
      </c>
      <c r="E50" s="61">
        <v>44977</v>
      </c>
      <c r="F50" s="60">
        <v>113968</v>
      </c>
      <c r="G50" s="60" t="s">
        <v>47</v>
      </c>
      <c r="H50" s="60" t="s">
        <v>21</v>
      </c>
      <c r="I50" s="99">
        <v>4545.45</v>
      </c>
      <c r="J50" s="60"/>
      <c r="K50" s="60" t="s">
        <v>4776</v>
      </c>
      <c r="L50" s="28">
        <v>55391977</v>
      </c>
      <c r="M50" s="11">
        <v>45019</v>
      </c>
      <c r="N50" t="s">
        <v>864</v>
      </c>
      <c r="O50" s="270">
        <v>76178.05</v>
      </c>
      <c r="P50" s="269" t="s">
        <v>5592</v>
      </c>
    </row>
    <row r="51" spans="1:16" hidden="1">
      <c r="A51" s="60" t="s">
        <v>172</v>
      </c>
      <c r="B51" s="60" t="s">
        <v>173</v>
      </c>
      <c r="C51" s="60" t="s">
        <v>5154</v>
      </c>
      <c r="D51" s="60">
        <v>1201</v>
      </c>
      <c r="E51" s="61">
        <v>44977</v>
      </c>
      <c r="F51" s="60">
        <v>113969</v>
      </c>
      <c r="G51" s="60" t="s">
        <v>47</v>
      </c>
      <c r="H51" s="60" t="s">
        <v>21</v>
      </c>
      <c r="I51" s="99">
        <v>8316</v>
      </c>
      <c r="J51" s="60"/>
      <c r="K51" s="60" t="s">
        <v>5152</v>
      </c>
      <c r="L51" s="28">
        <v>55391977</v>
      </c>
      <c r="M51" s="11">
        <v>45019</v>
      </c>
      <c r="N51" t="s">
        <v>864</v>
      </c>
      <c r="O51" s="270">
        <v>76178.05</v>
      </c>
      <c r="P51" s="269" t="s">
        <v>5592</v>
      </c>
    </row>
    <row r="52" spans="1:16" hidden="1">
      <c r="A52" s="60" t="s">
        <v>172</v>
      </c>
      <c r="B52" s="60" t="s">
        <v>173</v>
      </c>
      <c r="C52" s="60" t="s">
        <v>5154</v>
      </c>
      <c r="D52" s="60">
        <v>1201</v>
      </c>
      <c r="E52" s="61">
        <v>44977</v>
      </c>
      <c r="F52" s="60">
        <v>113969</v>
      </c>
      <c r="G52" s="60" t="s">
        <v>47</v>
      </c>
      <c r="H52" s="60" t="s">
        <v>21</v>
      </c>
      <c r="I52" s="99">
        <v>7056</v>
      </c>
      <c r="J52" s="60"/>
      <c r="K52" s="60" t="s">
        <v>5153</v>
      </c>
      <c r="L52" s="28">
        <v>55391977</v>
      </c>
      <c r="M52" s="11">
        <v>45019</v>
      </c>
      <c r="N52" t="s">
        <v>864</v>
      </c>
      <c r="O52" s="270">
        <v>76178.05</v>
      </c>
      <c r="P52" s="269" t="s">
        <v>5592</v>
      </c>
    </row>
    <row r="53" spans="1:16" hidden="1">
      <c r="A53" s="60" t="s">
        <v>172</v>
      </c>
      <c r="B53" s="60" t="s">
        <v>173</v>
      </c>
      <c r="C53" s="60" t="s">
        <v>5154</v>
      </c>
      <c r="D53" s="60">
        <v>1201</v>
      </c>
      <c r="E53" s="61">
        <v>44977</v>
      </c>
      <c r="F53" s="60">
        <v>113969</v>
      </c>
      <c r="G53" s="60" t="s">
        <v>47</v>
      </c>
      <c r="H53" s="60" t="s">
        <v>21</v>
      </c>
      <c r="I53" s="99">
        <v>4874.8999999999996</v>
      </c>
      <c r="J53" s="60"/>
      <c r="K53" s="60" t="s">
        <v>4056</v>
      </c>
      <c r="L53" s="28">
        <v>55391977</v>
      </c>
      <c r="M53" s="11">
        <v>45019</v>
      </c>
      <c r="N53" t="s">
        <v>864</v>
      </c>
      <c r="O53" s="270">
        <v>76178.05</v>
      </c>
      <c r="P53" s="269" t="s">
        <v>5592</v>
      </c>
    </row>
    <row r="54" spans="1:16" hidden="1">
      <c r="A54" s="60" t="s">
        <v>172</v>
      </c>
      <c r="B54" s="60" t="s">
        <v>173</v>
      </c>
      <c r="C54" s="60" t="s">
        <v>5154</v>
      </c>
      <c r="D54" s="60">
        <v>1201</v>
      </c>
      <c r="E54" s="61">
        <v>44977</v>
      </c>
      <c r="F54" s="60">
        <v>113969</v>
      </c>
      <c r="G54" s="60" t="s">
        <v>47</v>
      </c>
      <c r="H54" s="60" t="s">
        <v>21</v>
      </c>
      <c r="I54" s="99">
        <v>12694.7</v>
      </c>
      <c r="J54" s="60"/>
      <c r="K54" s="60" t="s">
        <v>4775</v>
      </c>
      <c r="L54" s="28">
        <v>55391977</v>
      </c>
      <c r="M54" s="11">
        <v>45019</v>
      </c>
      <c r="N54" t="s">
        <v>864</v>
      </c>
      <c r="O54" s="270">
        <v>76178.05</v>
      </c>
      <c r="P54" s="269" t="s">
        <v>5592</v>
      </c>
    </row>
    <row r="55" spans="1:16" hidden="1">
      <c r="A55" s="60" t="s">
        <v>172</v>
      </c>
      <c r="B55" s="60" t="s">
        <v>173</v>
      </c>
      <c r="C55" s="60" t="s">
        <v>5154</v>
      </c>
      <c r="D55" s="60">
        <v>1201</v>
      </c>
      <c r="E55" s="61">
        <v>44977</v>
      </c>
      <c r="F55" s="60">
        <v>113969</v>
      </c>
      <c r="G55" s="60" t="s">
        <v>47</v>
      </c>
      <c r="H55" s="60" t="s">
        <v>21</v>
      </c>
      <c r="I55" s="99">
        <v>1798.2</v>
      </c>
      <c r="J55" s="60"/>
      <c r="K55" s="60" t="s">
        <v>4776</v>
      </c>
      <c r="L55" s="28">
        <v>55391977</v>
      </c>
      <c r="M55" s="11">
        <v>45019</v>
      </c>
      <c r="N55" t="s">
        <v>864</v>
      </c>
      <c r="O55" s="270">
        <v>76178.05</v>
      </c>
      <c r="P55" s="269" t="s">
        <v>5592</v>
      </c>
    </row>
    <row r="56" spans="1:16" hidden="1">
      <c r="A56" s="60" t="s">
        <v>172</v>
      </c>
      <c r="B56" s="60" t="s">
        <v>173</v>
      </c>
      <c r="C56" s="60" t="s">
        <v>5154</v>
      </c>
      <c r="D56" s="60">
        <v>1201</v>
      </c>
      <c r="E56" s="61">
        <v>44977</v>
      </c>
      <c r="F56" s="60">
        <v>113969</v>
      </c>
      <c r="G56" s="60" t="s">
        <v>47</v>
      </c>
      <c r="H56" s="60" t="s">
        <v>21</v>
      </c>
      <c r="I56" s="99">
        <v>1938.8</v>
      </c>
      <c r="J56" s="60"/>
      <c r="K56" s="60" t="s">
        <v>4776</v>
      </c>
      <c r="L56" s="28">
        <v>55391977</v>
      </c>
      <c r="M56" s="11">
        <v>45019</v>
      </c>
      <c r="N56" t="s">
        <v>864</v>
      </c>
      <c r="O56" s="270">
        <v>76178.05</v>
      </c>
      <c r="P56" s="269" t="s">
        <v>5592</v>
      </c>
    </row>
    <row r="57" spans="1:16" hidden="1">
      <c r="A57" s="60" t="s">
        <v>172</v>
      </c>
      <c r="B57" s="60" t="s">
        <v>173</v>
      </c>
      <c r="C57" s="60" t="s">
        <v>5154</v>
      </c>
      <c r="D57" s="60">
        <v>1201</v>
      </c>
      <c r="E57" s="61">
        <v>44977</v>
      </c>
      <c r="F57" s="60">
        <v>113969</v>
      </c>
      <c r="G57" s="60" t="s">
        <v>47</v>
      </c>
      <c r="H57" s="60" t="s">
        <v>21</v>
      </c>
      <c r="I57" s="99">
        <v>1352.35</v>
      </c>
      <c r="J57" s="60"/>
      <c r="K57" s="60" t="s">
        <v>4776</v>
      </c>
      <c r="L57" s="28">
        <v>55391977</v>
      </c>
      <c r="M57" s="11">
        <v>45019</v>
      </c>
      <c r="N57" t="s">
        <v>864</v>
      </c>
      <c r="O57" s="270">
        <v>76178.05</v>
      </c>
      <c r="P57" s="269" t="s">
        <v>5592</v>
      </c>
    </row>
    <row r="58" spans="1:16" hidden="1">
      <c r="A58" s="60" t="s">
        <v>172</v>
      </c>
      <c r="B58" s="60" t="s">
        <v>173</v>
      </c>
      <c r="C58" s="60" t="s">
        <v>5154</v>
      </c>
      <c r="D58" s="60">
        <v>1201</v>
      </c>
      <c r="E58" s="61">
        <v>44977</v>
      </c>
      <c r="F58" s="60">
        <v>113969</v>
      </c>
      <c r="G58" s="60" t="s">
        <v>47</v>
      </c>
      <c r="H58" s="60" t="s">
        <v>21</v>
      </c>
      <c r="I58" s="99">
        <v>55.5</v>
      </c>
      <c r="J58" s="60"/>
      <c r="K58" s="60" t="s">
        <v>4776</v>
      </c>
      <c r="L58" s="28">
        <v>55391977</v>
      </c>
      <c r="M58" s="11">
        <v>45019</v>
      </c>
      <c r="N58" t="s">
        <v>864</v>
      </c>
      <c r="O58" s="270">
        <v>76178.05</v>
      </c>
      <c r="P58" s="269" t="s">
        <v>5592</v>
      </c>
    </row>
    <row r="59" spans="1:16" hidden="1">
      <c r="A59" s="60" t="s">
        <v>172</v>
      </c>
      <c r="B59" s="60" t="s">
        <v>173</v>
      </c>
      <c r="C59" s="60" t="s">
        <v>5154</v>
      </c>
      <c r="D59" s="60">
        <v>1201</v>
      </c>
      <c r="E59" s="61">
        <v>44977</v>
      </c>
      <c r="F59" s="60">
        <v>113969</v>
      </c>
      <c r="G59" s="60" t="s">
        <v>47</v>
      </c>
      <c r="H59" s="60" t="s">
        <v>21</v>
      </c>
      <c r="I59" s="99">
        <v>2691.75</v>
      </c>
      <c r="J59" s="60"/>
      <c r="K59" s="60" t="s">
        <v>4776</v>
      </c>
      <c r="L59" s="28">
        <v>55391977</v>
      </c>
      <c r="M59" s="11">
        <v>45019</v>
      </c>
      <c r="N59" t="s">
        <v>864</v>
      </c>
      <c r="O59" s="270">
        <v>76178.05</v>
      </c>
      <c r="P59" s="269" t="s">
        <v>5592</v>
      </c>
    </row>
    <row r="60" spans="1:16" hidden="1">
      <c r="A60" s="60" t="s">
        <v>4847</v>
      </c>
      <c r="B60" s="60" t="s">
        <v>4847</v>
      </c>
      <c r="C60" s="60" t="s">
        <v>5164</v>
      </c>
      <c r="D60" s="60">
        <v>1201</v>
      </c>
      <c r="E60" s="61">
        <v>44978</v>
      </c>
      <c r="F60" s="60" t="s">
        <v>5165</v>
      </c>
      <c r="G60" s="60" t="s">
        <v>15</v>
      </c>
      <c r="H60" s="60" t="s">
        <v>21</v>
      </c>
      <c r="I60" s="99">
        <v>10.119999999999999</v>
      </c>
      <c r="J60" s="60"/>
      <c r="K60" s="60" t="s">
        <v>5166</v>
      </c>
      <c r="L60" s="28">
        <v>57376210</v>
      </c>
      <c r="M60" s="3"/>
    </row>
    <row r="61" spans="1:16" hidden="1">
      <c r="A61" s="60" t="s">
        <v>871</v>
      </c>
      <c r="B61" s="60" t="s">
        <v>5167</v>
      </c>
      <c r="C61" s="60" t="s">
        <v>5168</v>
      </c>
      <c r="D61" s="60">
        <v>1201</v>
      </c>
      <c r="E61" s="61">
        <v>44978</v>
      </c>
      <c r="F61" s="60" t="s">
        <v>5169</v>
      </c>
      <c r="G61" s="60" t="s">
        <v>15</v>
      </c>
      <c r="H61" s="60" t="s">
        <v>21</v>
      </c>
      <c r="I61" s="99">
        <v>10</v>
      </c>
      <c r="J61" s="60"/>
      <c r="K61" s="60" t="s">
        <v>876</v>
      </c>
      <c r="L61" s="28">
        <v>57331281</v>
      </c>
      <c r="M61" s="11">
        <v>45019</v>
      </c>
      <c r="N61" t="s">
        <v>864</v>
      </c>
      <c r="O61" s="270">
        <v>1874.6</v>
      </c>
      <c r="P61" s="269" t="s">
        <v>5593</v>
      </c>
    </row>
    <row r="62" spans="1:16" hidden="1">
      <c r="A62" s="60" t="s">
        <v>214</v>
      </c>
      <c r="B62" s="60" t="s">
        <v>1007</v>
      </c>
      <c r="C62" s="60" t="s">
        <v>5170</v>
      </c>
      <c r="D62" s="60">
        <v>1201</v>
      </c>
      <c r="E62" s="61">
        <v>44978</v>
      </c>
      <c r="F62" s="60" t="s">
        <v>5171</v>
      </c>
      <c r="G62" s="60" t="s">
        <v>15</v>
      </c>
      <c r="H62" s="60" t="s">
        <v>71</v>
      </c>
      <c r="I62" s="99">
        <v>15.44</v>
      </c>
      <c r="J62" s="60"/>
      <c r="K62" s="60" t="s">
        <v>5158</v>
      </c>
      <c r="L62" s="28">
        <v>57315716</v>
      </c>
      <c r="M62" s="11">
        <v>45021</v>
      </c>
      <c r="N62" t="s">
        <v>865</v>
      </c>
      <c r="O62" s="131">
        <v>194.77</v>
      </c>
      <c r="P62" s="282" t="s">
        <v>5576</v>
      </c>
    </row>
    <row r="63" spans="1:16" hidden="1">
      <c r="A63" s="60" t="s">
        <v>214</v>
      </c>
      <c r="B63" s="60" t="s">
        <v>1007</v>
      </c>
      <c r="C63" s="60" t="s">
        <v>5170</v>
      </c>
      <c r="D63" s="60">
        <v>1201</v>
      </c>
      <c r="E63" s="61">
        <v>44978</v>
      </c>
      <c r="F63" s="60" t="s">
        <v>5171</v>
      </c>
      <c r="G63" s="60" t="s">
        <v>15</v>
      </c>
      <c r="H63" s="60" t="s">
        <v>71</v>
      </c>
      <c r="I63" s="99">
        <v>16.260000000000002</v>
      </c>
      <c r="J63" s="60"/>
      <c r="K63" s="60" t="s">
        <v>5159</v>
      </c>
      <c r="L63" s="28">
        <v>57315716</v>
      </c>
      <c r="M63" s="11">
        <v>45021</v>
      </c>
      <c r="N63" t="s">
        <v>865</v>
      </c>
      <c r="O63" s="131">
        <v>194.77</v>
      </c>
      <c r="P63" s="282" t="s">
        <v>5576</v>
      </c>
    </row>
    <row r="64" spans="1:16" hidden="1">
      <c r="A64" s="60" t="s">
        <v>214</v>
      </c>
      <c r="B64" s="60" t="s">
        <v>1007</v>
      </c>
      <c r="C64" s="60" t="s">
        <v>5170</v>
      </c>
      <c r="D64" s="60">
        <v>1201</v>
      </c>
      <c r="E64" s="61">
        <v>44978</v>
      </c>
      <c r="F64" s="60" t="s">
        <v>5171</v>
      </c>
      <c r="G64" s="60" t="s">
        <v>15</v>
      </c>
      <c r="H64" s="60" t="s">
        <v>71</v>
      </c>
      <c r="I64" s="99">
        <v>26.88</v>
      </c>
      <c r="J64" s="60"/>
      <c r="K64" s="60" t="s">
        <v>5159</v>
      </c>
      <c r="L64" s="28">
        <v>57315716</v>
      </c>
      <c r="M64" s="11">
        <v>45021</v>
      </c>
      <c r="N64" t="s">
        <v>865</v>
      </c>
      <c r="O64" s="131">
        <v>194.77</v>
      </c>
      <c r="P64" s="282" t="s">
        <v>5576</v>
      </c>
    </row>
    <row r="65" spans="1:16" hidden="1">
      <c r="A65" s="60" t="s">
        <v>214</v>
      </c>
      <c r="B65" s="60" t="s">
        <v>1007</v>
      </c>
      <c r="C65" s="60" t="s">
        <v>5170</v>
      </c>
      <c r="D65" s="60">
        <v>1201</v>
      </c>
      <c r="E65" s="61">
        <v>44978</v>
      </c>
      <c r="F65" s="60" t="s">
        <v>5171</v>
      </c>
      <c r="G65" s="60" t="s">
        <v>15</v>
      </c>
      <c r="H65" s="60" t="s">
        <v>71</v>
      </c>
      <c r="I65" s="99">
        <v>49</v>
      </c>
      <c r="J65" s="60"/>
      <c r="K65" s="60" t="s">
        <v>5159</v>
      </c>
      <c r="L65" s="28">
        <v>57315716</v>
      </c>
      <c r="M65" s="11">
        <v>45021</v>
      </c>
      <c r="N65" t="s">
        <v>865</v>
      </c>
      <c r="O65" s="131">
        <v>194.77</v>
      </c>
      <c r="P65" s="282" t="s">
        <v>5576</v>
      </c>
    </row>
    <row r="66" spans="1:16" hidden="1">
      <c r="A66" s="60" t="s">
        <v>214</v>
      </c>
      <c r="B66" s="60" t="s">
        <v>1007</v>
      </c>
      <c r="C66" s="60" t="s">
        <v>5170</v>
      </c>
      <c r="D66" s="60">
        <v>1201</v>
      </c>
      <c r="E66" s="61">
        <v>44978</v>
      </c>
      <c r="F66" s="60" t="s">
        <v>5171</v>
      </c>
      <c r="G66" s="60" t="s">
        <v>15</v>
      </c>
      <c r="H66" s="60" t="s">
        <v>71</v>
      </c>
      <c r="I66" s="99">
        <v>31.02</v>
      </c>
      <c r="J66" s="60"/>
      <c r="K66" s="60" t="s">
        <v>5159</v>
      </c>
      <c r="L66" s="28">
        <v>57315716</v>
      </c>
      <c r="M66" s="11">
        <v>45021</v>
      </c>
      <c r="N66" t="s">
        <v>865</v>
      </c>
      <c r="O66" s="131">
        <v>194.77</v>
      </c>
      <c r="P66" s="282" t="s">
        <v>5576</v>
      </c>
    </row>
    <row r="67" spans="1:16" hidden="1">
      <c r="A67" s="60" t="s">
        <v>214</v>
      </c>
      <c r="B67" s="60" t="s">
        <v>1007</v>
      </c>
      <c r="C67" s="60" t="s">
        <v>5170</v>
      </c>
      <c r="D67" s="60">
        <v>1201</v>
      </c>
      <c r="E67" s="61">
        <v>44978</v>
      </c>
      <c r="F67" s="60" t="s">
        <v>5171</v>
      </c>
      <c r="G67" s="60" t="s">
        <v>15</v>
      </c>
      <c r="H67" s="60" t="s">
        <v>71</v>
      </c>
      <c r="I67" s="99">
        <v>37.28</v>
      </c>
      <c r="J67" s="60"/>
      <c r="K67" s="60" t="s">
        <v>5159</v>
      </c>
      <c r="L67" s="28">
        <v>57315716</v>
      </c>
      <c r="M67" s="11">
        <v>45021</v>
      </c>
      <c r="N67" t="s">
        <v>865</v>
      </c>
      <c r="O67" s="131">
        <v>194.77</v>
      </c>
      <c r="P67" s="282" t="s">
        <v>5576</v>
      </c>
    </row>
    <row r="68" spans="1:16" hidden="1">
      <c r="A68" s="60" t="s">
        <v>214</v>
      </c>
      <c r="B68" s="60" t="s">
        <v>1007</v>
      </c>
      <c r="C68" s="60" t="s">
        <v>5170</v>
      </c>
      <c r="D68" s="60">
        <v>1201</v>
      </c>
      <c r="E68" s="61">
        <v>44978</v>
      </c>
      <c r="F68" s="60" t="s">
        <v>5171</v>
      </c>
      <c r="G68" s="60" t="s">
        <v>15</v>
      </c>
      <c r="H68" s="60" t="s">
        <v>71</v>
      </c>
      <c r="I68" s="99">
        <v>28.89</v>
      </c>
      <c r="J68" s="60"/>
      <c r="K68" s="60" t="s">
        <v>5159</v>
      </c>
      <c r="L68" s="28">
        <v>57315716</v>
      </c>
      <c r="M68" s="11">
        <v>45021</v>
      </c>
      <c r="N68" t="s">
        <v>865</v>
      </c>
      <c r="O68" s="131">
        <v>194.77</v>
      </c>
      <c r="P68" s="282" t="s">
        <v>5576</v>
      </c>
    </row>
    <row r="69" spans="1:16" hidden="1">
      <c r="A69" s="60" t="s">
        <v>44</v>
      </c>
      <c r="B69" s="60" t="s">
        <v>44</v>
      </c>
      <c r="C69" s="60" t="s">
        <v>5099</v>
      </c>
      <c r="D69" s="60">
        <v>1204</v>
      </c>
      <c r="E69" s="61">
        <v>44978</v>
      </c>
      <c r="F69" s="60">
        <v>117743</v>
      </c>
      <c r="G69" s="60" t="s">
        <v>47</v>
      </c>
      <c r="H69" s="60" t="s">
        <v>48</v>
      </c>
      <c r="I69" s="99">
        <v>265.98</v>
      </c>
      <c r="J69" s="60"/>
      <c r="K69" s="60" t="s">
        <v>5100</v>
      </c>
      <c r="L69" s="28">
        <v>53000085</v>
      </c>
      <c r="M69" s="3"/>
    </row>
    <row r="70" spans="1:16" hidden="1">
      <c r="A70" s="60" t="s">
        <v>44</v>
      </c>
      <c r="B70" s="60" t="s">
        <v>44</v>
      </c>
      <c r="C70" s="60" t="s">
        <v>5101</v>
      </c>
      <c r="D70" s="60">
        <v>1204</v>
      </c>
      <c r="E70" s="61">
        <v>44978</v>
      </c>
      <c r="F70" s="60">
        <v>117756</v>
      </c>
      <c r="G70" s="60" t="s">
        <v>47</v>
      </c>
      <c r="H70" s="60" t="s">
        <v>48</v>
      </c>
      <c r="I70" s="99">
        <v>274.04000000000002</v>
      </c>
      <c r="J70" s="60"/>
      <c r="K70" s="60" t="s">
        <v>5100</v>
      </c>
      <c r="L70" s="28">
        <v>53000085</v>
      </c>
      <c r="M70" s="3"/>
    </row>
    <row r="71" spans="1:16" hidden="1">
      <c r="A71" s="60" t="s">
        <v>44</v>
      </c>
      <c r="B71" s="60" t="s">
        <v>44</v>
      </c>
      <c r="C71" s="60" t="s">
        <v>5108</v>
      </c>
      <c r="D71" s="60">
        <v>1204</v>
      </c>
      <c r="E71" s="61">
        <v>44978</v>
      </c>
      <c r="F71" s="60">
        <v>117851</v>
      </c>
      <c r="G71" s="60" t="s">
        <v>47</v>
      </c>
      <c r="H71" s="60" t="s">
        <v>778</v>
      </c>
      <c r="I71" s="99">
        <v>4601.58</v>
      </c>
      <c r="J71" s="60"/>
      <c r="K71" s="60" t="s">
        <v>5109</v>
      </c>
      <c r="L71" s="28">
        <v>53000085</v>
      </c>
      <c r="M71" s="3"/>
    </row>
    <row r="72" spans="1:16" hidden="1">
      <c r="A72" s="60" t="s">
        <v>44</v>
      </c>
      <c r="B72" s="60" t="s">
        <v>44</v>
      </c>
      <c r="C72" s="60" t="s">
        <v>5110</v>
      </c>
      <c r="D72" s="60">
        <v>1204</v>
      </c>
      <c r="E72" s="61">
        <v>44978</v>
      </c>
      <c r="F72" s="60">
        <v>117871</v>
      </c>
      <c r="G72" s="60" t="s">
        <v>47</v>
      </c>
      <c r="H72" s="60" t="s">
        <v>774</v>
      </c>
      <c r="I72" s="99">
        <v>3747.93</v>
      </c>
      <c r="J72" s="60"/>
      <c r="K72" s="60" t="s">
        <v>5111</v>
      </c>
      <c r="L72" s="28">
        <v>53000085</v>
      </c>
      <c r="M72" s="3"/>
    </row>
    <row r="73" spans="1:16" hidden="1">
      <c r="A73" s="60" t="s">
        <v>5191</v>
      </c>
      <c r="B73" s="60" t="s">
        <v>1007</v>
      </c>
      <c r="C73" s="60" t="s">
        <v>5192</v>
      </c>
      <c r="D73" s="60">
        <v>1201</v>
      </c>
      <c r="E73" s="61">
        <v>44972</v>
      </c>
      <c r="F73" s="60" t="s">
        <v>5193</v>
      </c>
      <c r="G73" s="60" t="s">
        <v>47</v>
      </c>
      <c r="H73" s="60" t="s">
        <v>128</v>
      </c>
      <c r="I73" s="99">
        <v>5109.12</v>
      </c>
      <c r="J73" s="60"/>
      <c r="K73" s="60" t="s">
        <v>4968</v>
      </c>
      <c r="L73" s="28" t="s">
        <v>1282</v>
      </c>
      <c r="M73" s="3"/>
    </row>
    <row r="74" spans="1:16" hidden="1">
      <c r="A74" s="60" t="s">
        <v>172</v>
      </c>
      <c r="B74" s="60" t="s">
        <v>173</v>
      </c>
      <c r="C74" s="60" t="s">
        <v>5194</v>
      </c>
      <c r="D74" s="60">
        <v>1201</v>
      </c>
      <c r="E74" s="61">
        <v>44984</v>
      </c>
      <c r="F74" s="60">
        <v>133155</v>
      </c>
      <c r="G74" s="60" t="s">
        <v>47</v>
      </c>
      <c r="H74" s="60" t="s">
        <v>21</v>
      </c>
      <c r="I74" s="101">
        <v>15818.25</v>
      </c>
      <c r="J74" s="60"/>
      <c r="K74" s="60" t="s">
        <v>5195</v>
      </c>
      <c r="L74" s="28">
        <v>55391977</v>
      </c>
      <c r="M74" s="11">
        <v>45022</v>
      </c>
      <c r="N74" t="s">
        <v>864</v>
      </c>
      <c r="O74" s="270">
        <v>83353.350000000006</v>
      </c>
      <c r="P74" s="269" t="s">
        <v>5584</v>
      </c>
    </row>
    <row r="75" spans="1:16" hidden="1">
      <c r="A75" s="60" t="s">
        <v>172</v>
      </c>
      <c r="B75" s="60" t="s">
        <v>173</v>
      </c>
      <c r="C75" s="60" t="s">
        <v>5194</v>
      </c>
      <c r="D75" s="60">
        <v>1201</v>
      </c>
      <c r="E75" s="61">
        <v>44984</v>
      </c>
      <c r="F75" s="60">
        <v>133155</v>
      </c>
      <c r="G75" s="60" t="s">
        <v>47</v>
      </c>
      <c r="H75" s="60" t="s">
        <v>21</v>
      </c>
      <c r="I75" s="101">
        <v>2821.35</v>
      </c>
      <c r="J75" s="60"/>
      <c r="K75" s="60" t="s">
        <v>5153</v>
      </c>
      <c r="L75" s="28">
        <v>55391977</v>
      </c>
      <c r="M75" s="11">
        <v>45022</v>
      </c>
      <c r="N75" t="s">
        <v>864</v>
      </c>
      <c r="O75" s="270">
        <v>83353.350000000006</v>
      </c>
      <c r="P75" s="269" t="s">
        <v>5584</v>
      </c>
    </row>
    <row r="76" spans="1:16" hidden="1">
      <c r="A76" s="60" t="s">
        <v>172</v>
      </c>
      <c r="B76" s="60" t="s">
        <v>173</v>
      </c>
      <c r="C76" s="60" t="s">
        <v>5194</v>
      </c>
      <c r="D76" s="60">
        <v>1201</v>
      </c>
      <c r="E76" s="61">
        <v>44984</v>
      </c>
      <c r="F76" s="60">
        <v>133155</v>
      </c>
      <c r="G76" s="60" t="s">
        <v>47</v>
      </c>
      <c r="H76" s="60" t="s">
        <v>21</v>
      </c>
      <c r="I76" s="101">
        <v>6016.2</v>
      </c>
      <c r="J76" s="60"/>
      <c r="K76" s="60" t="s">
        <v>4775</v>
      </c>
      <c r="L76" s="28">
        <v>55391977</v>
      </c>
      <c r="M76" s="11">
        <v>45022</v>
      </c>
      <c r="N76" t="s">
        <v>864</v>
      </c>
      <c r="O76" s="270">
        <v>83353.350000000006</v>
      </c>
      <c r="P76" s="269" t="s">
        <v>5584</v>
      </c>
    </row>
    <row r="77" spans="1:16" hidden="1">
      <c r="A77" s="60" t="s">
        <v>172</v>
      </c>
      <c r="B77" s="60" t="s">
        <v>173</v>
      </c>
      <c r="C77" s="60" t="s">
        <v>5194</v>
      </c>
      <c r="D77" s="60">
        <v>1201</v>
      </c>
      <c r="E77" s="61">
        <v>44984</v>
      </c>
      <c r="F77" s="60">
        <v>133155</v>
      </c>
      <c r="G77" s="60" t="s">
        <v>47</v>
      </c>
      <c r="H77" s="60" t="s">
        <v>21</v>
      </c>
      <c r="I77" s="101">
        <v>780.7</v>
      </c>
      <c r="J77" s="60"/>
      <c r="K77" s="60" t="s">
        <v>4776</v>
      </c>
      <c r="L77" s="28">
        <v>55391977</v>
      </c>
      <c r="M77" s="11">
        <v>45022</v>
      </c>
      <c r="N77" t="s">
        <v>864</v>
      </c>
      <c r="O77" s="270">
        <v>83353.350000000006</v>
      </c>
      <c r="P77" s="269" t="s">
        <v>5584</v>
      </c>
    </row>
    <row r="78" spans="1:16" hidden="1">
      <c r="A78" s="60" t="s">
        <v>172</v>
      </c>
      <c r="B78" s="60" t="s">
        <v>173</v>
      </c>
      <c r="C78" s="60" t="s">
        <v>5194</v>
      </c>
      <c r="D78" s="60">
        <v>1201</v>
      </c>
      <c r="E78" s="61">
        <v>44984</v>
      </c>
      <c r="F78" s="60">
        <v>133155</v>
      </c>
      <c r="G78" s="60" t="s">
        <v>47</v>
      </c>
      <c r="H78" s="60" t="s">
        <v>21</v>
      </c>
      <c r="I78" s="101">
        <v>13276.2</v>
      </c>
      <c r="J78" s="60"/>
      <c r="K78" s="60" t="s">
        <v>5196</v>
      </c>
      <c r="L78" s="28">
        <v>55391977</v>
      </c>
      <c r="M78" s="11">
        <v>45022</v>
      </c>
      <c r="N78" t="s">
        <v>864</v>
      </c>
      <c r="O78" s="270">
        <v>83353.350000000006</v>
      </c>
      <c r="P78" s="269" t="s">
        <v>5584</v>
      </c>
    </row>
    <row r="79" spans="1:16" hidden="1">
      <c r="A79" s="60" t="s">
        <v>172</v>
      </c>
      <c r="B79" s="60" t="s">
        <v>173</v>
      </c>
      <c r="C79" s="60" t="s">
        <v>5197</v>
      </c>
      <c r="D79" s="60">
        <v>1201</v>
      </c>
      <c r="E79" s="61">
        <v>44984</v>
      </c>
      <c r="F79" s="60">
        <v>133156</v>
      </c>
      <c r="G79" s="60" t="s">
        <v>47</v>
      </c>
      <c r="H79" s="60" t="s">
        <v>21</v>
      </c>
      <c r="I79" s="101">
        <v>18085.2</v>
      </c>
      <c r="J79" s="60"/>
      <c r="K79" s="60" t="s">
        <v>5195</v>
      </c>
      <c r="L79" s="28">
        <v>55391977</v>
      </c>
      <c r="M79" s="11">
        <v>45022</v>
      </c>
      <c r="N79" t="s">
        <v>864</v>
      </c>
      <c r="O79" s="270">
        <v>83353.350000000006</v>
      </c>
      <c r="P79" s="269" t="s">
        <v>5584</v>
      </c>
    </row>
    <row r="80" spans="1:16" hidden="1">
      <c r="A80" s="60" t="s">
        <v>172</v>
      </c>
      <c r="B80" s="60" t="s">
        <v>173</v>
      </c>
      <c r="C80" s="60" t="s">
        <v>5197</v>
      </c>
      <c r="D80" s="60">
        <v>1201</v>
      </c>
      <c r="E80" s="61">
        <v>44984</v>
      </c>
      <c r="F80" s="60">
        <v>133156</v>
      </c>
      <c r="G80" s="60" t="s">
        <v>47</v>
      </c>
      <c r="H80" s="60" t="s">
        <v>21</v>
      </c>
      <c r="I80" s="101">
        <v>4947.6000000000004</v>
      </c>
      <c r="J80" s="60"/>
      <c r="K80" s="60" t="s">
        <v>5153</v>
      </c>
      <c r="L80" s="28">
        <v>55391977</v>
      </c>
      <c r="M80" s="11">
        <v>45022</v>
      </c>
      <c r="N80" t="s">
        <v>864</v>
      </c>
      <c r="O80" s="270">
        <v>83353.350000000006</v>
      </c>
      <c r="P80" s="269" t="s">
        <v>5584</v>
      </c>
    </row>
    <row r="81" spans="1:16" hidden="1">
      <c r="A81" s="60" t="s">
        <v>172</v>
      </c>
      <c r="B81" s="60" t="s">
        <v>173</v>
      </c>
      <c r="C81" s="60" t="s">
        <v>5197</v>
      </c>
      <c r="D81" s="60">
        <v>1201</v>
      </c>
      <c r="E81" s="61">
        <v>44984</v>
      </c>
      <c r="F81" s="60">
        <v>133156</v>
      </c>
      <c r="G81" s="60" t="s">
        <v>47</v>
      </c>
      <c r="H81" s="60" t="s">
        <v>21</v>
      </c>
      <c r="I81" s="101">
        <v>13049.4</v>
      </c>
      <c r="J81" s="60"/>
      <c r="K81" s="60" t="s">
        <v>5196</v>
      </c>
      <c r="L81" s="28">
        <v>55391977</v>
      </c>
      <c r="M81" s="11">
        <v>45022</v>
      </c>
      <c r="N81" t="s">
        <v>864</v>
      </c>
      <c r="O81" s="270">
        <v>83353.350000000006</v>
      </c>
      <c r="P81" s="269" t="s">
        <v>5584</v>
      </c>
    </row>
    <row r="82" spans="1:16" hidden="1">
      <c r="A82" s="60" t="s">
        <v>172</v>
      </c>
      <c r="B82" s="60" t="s">
        <v>173</v>
      </c>
      <c r="C82" s="60" t="s">
        <v>5197</v>
      </c>
      <c r="D82" s="60">
        <v>1201</v>
      </c>
      <c r="E82" s="61">
        <v>44984</v>
      </c>
      <c r="F82" s="60">
        <v>133156</v>
      </c>
      <c r="G82" s="60" t="s">
        <v>47</v>
      </c>
      <c r="H82" s="60" t="s">
        <v>21</v>
      </c>
      <c r="I82" s="101">
        <v>1550.3</v>
      </c>
      <c r="J82" s="60"/>
      <c r="K82" s="60" t="s">
        <v>4775</v>
      </c>
      <c r="L82" s="28">
        <v>55391977</v>
      </c>
      <c r="M82" s="11">
        <v>45022</v>
      </c>
      <c r="N82" t="s">
        <v>864</v>
      </c>
      <c r="O82" s="270">
        <v>83353.350000000006</v>
      </c>
      <c r="P82" s="269" t="s">
        <v>5584</v>
      </c>
    </row>
    <row r="83" spans="1:16" hidden="1">
      <c r="A83" s="60" t="s">
        <v>172</v>
      </c>
      <c r="B83" s="60" t="s">
        <v>173</v>
      </c>
      <c r="C83" s="60" t="s">
        <v>5197</v>
      </c>
      <c r="D83" s="60">
        <v>1201</v>
      </c>
      <c r="E83" s="61">
        <v>44984</v>
      </c>
      <c r="F83" s="60">
        <v>133156</v>
      </c>
      <c r="G83" s="60" t="s">
        <v>47</v>
      </c>
      <c r="H83" s="60" t="s">
        <v>21</v>
      </c>
      <c r="I83" s="101">
        <v>5172.6000000000004</v>
      </c>
      <c r="J83" s="60"/>
      <c r="K83" s="60" t="s">
        <v>4775</v>
      </c>
      <c r="L83" s="28">
        <v>55391977</v>
      </c>
      <c r="M83" s="11">
        <v>45022</v>
      </c>
      <c r="N83" t="s">
        <v>864</v>
      </c>
      <c r="O83" s="270">
        <v>83353.350000000006</v>
      </c>
      <c r="P83" s="269" t="s">
        <v>5584</v>
      </c>
    </row>
    <row r="84" spans="1:16" hidden="1">
      <c r="A84" s="60" t="s">
        <v>172</v>
      </c>
      <c r="B84" s="60" t="s">
        <v>173</v>
      </c>
      <c r="C84" s="60" t="s">
        <v>5197</v>
      </c>
      <c r="D84" s="60">
        <v>1201</v>
      </c>
      <c r="E84" s="61">
        <v>44984</v>
      </c>
      <c r="F84" s="60">
        <v>133156</v>
      </c>
      <c r="G84" s="60" t="s">
        <v>47</v>
      </c>
      <c r="H84" s="60" t="s">
        <v>21</v>
      </c>
      <c r="I84" s="101">
        <v>1855.55</v>
      </c>
      <c r="J84" s="60"/>
      <c r="K84" s="60" t="s">
        <v>4776</v>
      </c>
      <c r="L84" s="28">
        <v>55391977</v>
      </c>
      <c r="M84" s="11">
        <v>45022</v>
      </c>
      <c r="N84" t="s">
        <v>864</v>
      </c>
      <c r="O84" s="270">
        <v>83353.350000000006</v>
      </c>
      <c r="P84" s="269" t="s">
        <v>5584</v>
      </c>
    </row>
    <row r="85" spans="1:16" hidden="1">
      <c r="A85" s="60" t="s">
        <v>44</v>
      </c>
      <c r="B85" s="60" t="s">
        <v>44</v>
      </c>
      <c r="C85" s="60" t="s">
        <v>5205</v>
      </c>
      <c r="D85" s="60">
        <v>1204</v>
      </c>
      <c r="E85" s="61">
        <v>44984</v>
      </c>
      <c r="F85" s="60">
        <v>133955</v>
      </c>
      <c r="G85" s="60" t="s">
        <v>47</v>
      </c>
      <c r="H85" s="60" t="s">
        <v>55</v>
      </c>
      <c r="I85" s="99">
        <v>57.9</v>
      </c>
      <c r="J85" s="60"/>
      <c r="K85" s="60" t="s">
        <v>5206</v>
      </c>
      <c r="L85" s="28">
        <v>53000085</v>
      </c>
      <c r="M85" s="3"/>
    </row>
    <row r="86" spans="1:16" hidden="1">
      <c r="A86" s="60" t="s">
        <v>44</v>
      </c>
      <c r="B86" s="60" t="s">
        <v>44</v>
      </c>
      <c r="C86" s="60" t="s">
        <v>5207</v>
      </c>
      <c r="D86" s="60">
        <v>1204</v>
      </c>
      <c r="E86" s="61">
        <v>44984</v>
      </c>
      <c r="F86" s="60">
        <v>134801</v>
      </c>
      <c r="G86" s="60" t="s">
        <v>47</v>
      </c>
      <c r="H86" s="60" t="s">
        <v>77</v>
      </c>
      <c r="I86" s="99">
        <v>57.9</v>
      </c>
      <c r="J86" s="60"/>
      <c r="K86" s="60" t="s">
        <v>5208</v>
      </c>
      <c r="L86" s="28">
        <v>53000085</v>
      </c>
      <c r="M86" s="3"/>
    </row>
    <row r="87" spans="1:16" hidden="1">
      <c r="A87" s="60" t="s">
        <v>44</v>
      </c>
      <c r="B87" s="60" t="s">
        <v>44</v>
      </c>
      <c r="C87" s="60" t="s">
        <v>5209</v>
      </c>
      <c r="D87" s="60">
        <v>1204</v>
      </c>
      <c r="E87" s="61">
        <v>44984</v>
      </c>
      <c r="F87" s="60">
        <v>134146</v>
      </c>
      <c r="G87" s="60" t="s">
        <v>47</v>
      </c>
      <c r="H87" s="60" t="s">
        <v>55</v>
      </c>
      <c r="I87" s="99">
        <v>80.08</v>
      </c>
      <c r="J87" s="60"/>
      <c r="K87" s="60" t="s">
        <v>5210</v>
      </c>
      <c r="L87" s="28">
        <v>53000085</v>
      </c>
      <c r="M87" s="3"/>
    </row>
    <row r="88" spans="1:16" hidden="1">
      <c r="A88" s="60" t="s">
        <v>166</v>
      </c>
      <c r="B88" s="60" t="s">
        <v>209</v>
      </c>
      <c r="C88" s="60" t="s">
        <v>5240</v>
      </c>
      <c r="D88" s="60">
        <v>1201</v>
      </c>
      <c r="E88" s="61">
        <v>44985</v>
      </c>
      <c r="F88" s="60">
        <v>138090</v>
      </c>
      <c r="G88" s="60" t="s">
        <v>47</v>
      </c>
      <c r="H88" s="60" t="s">
        <v>21</v>
      </c>
      <c r="I88" s="99">
        <v>114</v>
      </c>
      <c r="J88" s="60"/>
      <c r="K88" s="60" t="s">
        <v>5241</v>
      </c>
      <c r="L88" s="28">
        <v>55738459</v>
      </c>
      <c r="M88" s="3"/>
    </row>
    <row r="89" spans="1:16" hidden="1">
      <c r="A89" s="60" t="s">
        <v>4451</v>
      </c>
      <c r="B89" s="60" t="s">
        <v>1007</v>
      </c>
      <c r="C89" s="60" t="s">
        <v>5242</v>
      </c>
      <c r="D89" s="60">
        <v>1201</v>
      </c>
      <c r="E89" s="61">
        <v>44985</v>
      </c>
      <c r="F89" s="60">
        <v>137805</v>
      </c>
      <c r="G89" s="60" t="s">
        <v>47</v>
      </c>
      <c r="H89" s="60" t="s">
        <v>77</v>
      </c>
      <c r="I89" s="99">
        <v>75386.880000000005</v>
      </c>
      <c r="J89" s="60"/>
      <c r="K89" s="60" t="s">
        <v>4454</v>
      </c>
      <c r="L89" s="28">
        <v>57316330</v>
      </c>
      <c r="M89" s="3"/>
    </row>
    <row r="90" spans="1:16" hidden="1">
      <c r="A90" s="60" t="s">
        <v>4451</v>
      </c>
      <c r="B90" s="60" t="s">
        <v>1007</v>
      </c>
      <c r="C90" s="60" t="s">
        <v>5242</v>
      </c>
      <c r="D90" s="60">
        <v>1201</v>
      </c>
      <c r="E90" s="61">
        <v>44985</v>
      </c>
      <c r="F90" s="60">
        <v>137805</v>
      </c>
      <c r="G90" s="60" t="s">
        <v>47</v>
      </c>
      <c r="H90" s="60" t="s">
        <v>77</v>
      </c>
      <c r="I90" s="99">
        <v>37693.440000000002</v>
      </c>
      <c r="J90" s="60"/>
      <c r="K90" s="60" t="s">
        <v>4454</v>
      </c>
      <c r="L90" s="28">
        <v>57316330</v>
      </c>
      <c r="M90" s="3"/>
    </row>
    <row r="91" spans="1:16" hidden="1">
      <c r="A91" s="60" t="s">
        <v>1111</v>
      </c>
      <c r="B91" s="60" t="s">
        <v>1007</v>
      </c>
      <c r="C91" s="60" t="s">
        <v>5273</v>
      </c>
      <c r="D91" s="60">
        <v>1204</v>
      </c>
      <c r="E91" s="61">
        <v>44985</v>
      </c>
      <c r="F91" s="60">
        <v>139135</v>
      </c>
      <c r="G91" s="60" t="s">
        <v>47</v>
      </c>
      <c r="H91" s="60" t="s">
        <v>701</v>
      </c>
      <c r="I91" s="99">
        <v>45982.080000000002</v>
      </c>
      <c r="J91" s="60"/>
      <c r="K91" s="60" t="s">
        <v>4968</v>
      </c>
      <c r="L91" s="28">
        <v>57319830</v>
      </c>
      <c r="M91" s="3"/>
    </row>
    <row r="92" spans="1:16" hidden="1">
      <c r="A92" s="60" t="s">
        <v>44</v>
      </c>
      <c r="B92" s="60" t="s">
        <v>44</v>
      </c>
      <c r="C92" s="60" t="s">
        <v>5286</v>
      </c>
      <c r="D92" s="60">
        <v>1204</v>
      </c>
      <c r="E92" s="61">
        <v>44985</v>
      </c>
      <c r="F92" s="60">
        <v>138165</v>
      </c>
      <c r="G92" s="60" t="s">
        <v>47</v>
      </c>
      <c r="H92" s="60" t="s">
        <v>778</v>
      </c>
      <c r="I92" s="99">
        <v>81.06</v>
      </c>
      <c r="J92" s="60"/>
      <c r="K92" s="60" t="s">
        <v>5287</v>
      </c>
      <c r="L92" s="28">
        <v>53000085</v>
      </c>
      <c r="M92" s="3"/>
    </row>
    <row r="93" spans="1:16" hidden="1">
      <c r="A93" s="60" t="s">
        <v>44</v>
      </c>
      <c r="B93" s="60" t="s">
        <v>44</v>
      </c>
      <c r="C93" s="60" t="s">
        <v>5292</v>
      </c>
      <c r="D93" s="60">
        <v>1204</v>
      </c>
      <c r="E93" s="61">
        <v>44985</v>
      </c>
      <c r="F93" s="60">
        <v>138249</v>
      </c>
      <c r="G93" s="60" t="s">
        <v>47</v>
      </c>
      <c r="H93" s="60" t="s">
        <v>774</v>
      </c>
      <c r="I93" s="99">
        <v>81.06</v>
      </c>
      <c r="J93" s="60"/>
      <c r="K93" s="60" t="s">
        <v>5293</v>
      </c>
      <c r="L93" s="28">
        <v>53000085</v>
      </c>
      <c r="M93" s="3"/>
    </row>
    <row r="94" spans="1:16" hidden="1">
      <c r="A94" s="60" t="s">
        <v>44</v>
      </c>
      <c r="B94" s="60" t="s">
        <v>44</v>
      </c>
      <c r="C94" s="60" t="s">
        <v>5298</v>
      </c>
      <c r="D94" s="60">
        <v>1204</v>
      </c>
      <c r="E94" s="61">
        <v>44985</v>
      </c>
      <c r="F94" s="60">
        <v>138265</v>
      </c>
      <c r="G94" s="60" t="s">
        <v>47</v>
      </c>
      <c r="H94" s="60" t="s">
        <v>48</v>
      </c>
      <c r="I94" s="99">
        <v>114.4</v>
      </c>
      <c r="J94" s="60"/>
      <c r="K94" s="60" t="s">
        <v>5299</v>
      </c>
      <c r="L94" s="28">
        <v>53000085</v>
      </c>
      <c r="M94" s="3"/>
    </row>
    <row r="95" spans="1:16" hidden="1">
      <c r="A95" s="60" t="s">
        <v>44</v>
      </c>
      <c r="B95" s="60" t="s">
        <v>44</v>
      </c>
      <c r="C95" s="60" t="s">
        <v>5300</v>
      </c>
      <c r="D95" s="60">
        <v>1204</v>
      </c>
      <c r="E95" s="61">
        <v>44985</v>
      </c>
      <c r="F95" s="60">
        <v>138274</v>
      </c>
      <c r="G95" s="60" t="s">
        <v>47</v>
      </c>
      <c r="H95" s="60" t="s">
        <v>48</v>
      </c>
      <c r="I95" s="99">
        <v>171.6</v>
      </c>
      <c r="J95" s="60"/>
      <c r="K95" s="60" t="s">
        <v>5299</v>
      </c>
      <c r="L95" s="28">
        <v>53000085</v>
      </c>
      <c r="M95" s="3"/>
    </row>
    <row r="96" spans="1:16" hidden="1">
      <c r="A96" s="60" t="s">
        <v>1279</v>
      </c>
      <c r="B96" s="60" t="s">
        <v>44</v>
      </c>
      <c r="C96" s="60" t="s">
        <v>5335</v>
      </c>
      <c r="D96" s="60">
        <v>1204</v>
      </c>
      <c r="E96" s="61">
        <v>44985</v>
      </c>
      <c r="F96" s="60">
        <v>139299</v>
      </c>
      <c r="G96" s="60" t="s">
        <v>47</v>
      </c>
      <c r="H96" s="60" t="s">
        <v>55</v>
      </c>
      <c r="I96" s="99">
        <v>80.599999999999994</v>
      </c>
      <c r="J96" s="60"/>
      <c r="K96" s="60" t="s">
        <v>5336</v>
      </c>
      <c r="L96" s="28">
        <v>53000085</v>
      </c>
      <c r="M96" s="3"/>
    </row>
    <row r="97" spans="1:16" hidden="1">
      <c r="A97" s="84" t="s">
        <v>1111</v>
      </c>
      <c r="B97" s="84" t="s">
        <v>1007</v>
      </c>
      <c r="C97" s="84" t="s">
        <v>5337</v>
      </c>
      <c r="D97" s="60">
        <v>1204</v>
      </c>
      <c r="E97" s="85">
        <v>44985</v>
      </c>
      <c r="F97" s="84" t="s">
        <v>5338</v>
      </c>
      <c r="G97" s="84" t="s">
        <v>47</v>
      </c>
      <c r="H97" s="84" t="s">
        <v>730</v>
      </c>
      <c r="I97" s="258">
        <v>5109.12</v>
      </c>
      <c r="J97" s="84"/>
      <c r="K97" s="84" t="s">
        <v>4968</v>
      </c>
      <c r="L97" s="87">
        <v>57319830</v>
      </c>
      <c r="M97" s="3"/>
    </row>
    <row r="98" spans="1:16" hidden="1">
      <c r="A98" s="60" t="s">
        <v>166</v>
      </c>
      <c r="B98" s="60" t="s">
        <v>209</v>
      </c>
      <c r="C98" s="60" t="s">
        <v>5373</v>
      </c>
      <c r="D98" s="141">
        <v>1201</v>
      </c>
      <c r="E98" s="61">
        <v>45008</v>
      </c>
      <c r="F98" s="60">
        <v>191751</v>
      </c>
      <c r="G98" s="60" t="s">
        <v>47</v>
      </c>
      <c r="H98" s="60" t="s">
        <v>21</v>
      </c>
      <c r="I98" s="276">
        <v>6628.05</v>
      </c>
      <c r="J98" s="60"/>
      <c r="K98" s="60" t="s">
        <v>4860</v>
      </c>
      <c r="L98" s="28">
        <v>55738459</v>
      </c>
      <c r="M98" s="11">
        <v>45020</v>
      </c>
      <c r="N98" t="s">
        <v>864</v>
      </c>
      <c r="O98" s="270">
        <v>18711.05</v>
      </c>
      <c r="P98" s="269" t="s">
        <v>5583</v>
      </c>
    </row>
    <row r="99" spans="1:16" hidden="1">
      <c r="A99" s="60" t="s">
        <v>166</v>
      </c>
      <c r="B99" s="60" t="s">
        <v>209</v>
      </c>
      <c r="C99" s="60" t="s">
        <v>5373</v>
      </c>
      <c r="D99" s="141">
        <v>1201</v>
      </c>
      <c r="E99" s="61">
        <v>45008</v>
      </c>
      <c r="F99" s="60">
        <v>191751</v>
      </c>
      <c r="G99" s="60" t="s">
        <v>47</v>
      </c>
      <c r="H99" s="60" t="s">
        <v>21</v>
      </c>
      <c r="I99" s="276">
        <v>148.5</v>
      </c>
      <c r="J99" s="60"/>
      <c r="K99" s="60" t="s">
        <v>4860</v>
      </c>
      <c r="L99" s="28">
        <v>55738459</v>
      </c>
      <c r="M99" s="11">
        <v>45020</v>
      </c>
      <c r="N99" t="s">
        <v>864</v>
      </c>
      <c r="O99" s="270">
        <v>18711.05</v>
      </c>
      <c r="P99" s="269" t="s">
        <v>5583</v>
      </c>
    </row>
    <row r="100" spans="1:16" hidden="1">
      <c r="A100" s="60" t="s">
        <v>166</v>
      </c>
      <c r="B100" s="60" t="s">
        <v>209</v>
      </c>
      <c r="C100" s="60" t="s">
        <v>5373</v>
      </c>
      <c r="D100" s="141">
        <v>1201</v>
      </c>
      <c r="E100" s="61">
        <v>45008</v>
      </c>
      <c r="F100" s="60">
        <v>191751</v>
      </c>
      <c r="G100" s="60" t="s">
        <v>47</v>
      </c>
      <c r="H100" s="60" t="s">
        <v>21</v>
      </c>
      <c r="I100" s="276">
        <v>4000</v>
      </c>
      <c r="J100" s="60"/>
      <c r="K100" s="60" t="s">
        <v>5237</v>
      </c>
      <c r="L100" s="28">
        <v>55738459</v>
      </c>
      <c r="M100" s="11">
        <v>45020</v>
      </c>
      <c r="N100" t="s">
        <v>864</v>
      </c>
      <c r="O100" s="270">
        <v>18711.05</v>
      </c>
      <c r="P100" s="269" t="s">
        <v>5583</v>
      </c>
    </row>
    <row r="101" spans="1:16" hidden="1">
      <c r="A101" s="60" t="s">
        <v>166</v>
      </c>
      <c r="B101" s="60" t="s">
        <v>209</v>
      </c>
      <c r="C101" s="60" t="s">
        <v>5373</v>
      </c>
      <c r="D101" s="141">
        <v>1201</v>
      </c>
      <c r="E101" s="61">
        <v>45008</v>
      </c>
      <c r="F101" s="60">
        <v>191751</v>
      </c>
      <c r="G101" s="60" t="s">
        <v>47</v>
      </c>
      <c r="H101" s="60" t="s">
        <v>21</v>
      </c>
      <c r="I101" s="276">
        <v>1140</v>
      </c>
      <c r="J101" s="60"/>
      <c r="K101" s="60" t="s">
        <v>5374</v>
      </c>
      <c r="L101" s="28">
        <v>55738459</v>
      </c>
      <c r="M101" s="11">
        <v>45020</v>
      </c>
      <c r="N101" t="s">
        <v>864</v>
      </c>
      <c r="O101" s="270">
        <v>18711.05</v>
      </c>
      <c r="P101" s="269" t="s">
        <v>5583</v>
      </c>
    </row>
    <row r="102" spans="1:16" hidden="1">
      <c r="A102" s="60" t="s">
        <v>166</v>
      </c>
      <c r="B102" s="60" t="s">
        <v>209</v>
      </c>
      <c r="C102" s="60" t="s">
        <v>5373</v>
      </c>
      <c r="D102" s="141">
        <v>1201</v>
      </c>
      <c r="E102" s="61">
        <v>45008</v>
      </c>
      <c r="F102" s="60">
        <v>191751</v>
      </c>
      <c r="G102" s="60" t="s">
        <v>47</v>
      </c>
      <c r="H102" s="60" t="s">
        <v>21</v>
      </c>
      <c r="I102" s="276">
        <v>2016</v>
      </c>
      <c r="J102" s="60"/>
      <c r="K102" s="60" t="s">
        <v>5375</v>
      </c>
      <c r="L102" s="28">
        <v>55738459</v>
      </c>
      <c r="M102" s="11">
        <v>45020</v>
      </c>
      <c r="N102" t="s">
        <v>864</v>
      </c>
      <c r="O102" s="270">
        <v>18711.05</v>
      </c>
      <c r="P102" s="269" t="s">
        <v>5583</v>
      </c>
    </row>
    <row r="103" spans="1:16" hidden="1">
      <c r="A103" s="60" t="s">
        <v>166</v>
      </c>
      <c r="B103" s="60" t="s">
        <v>209</v>
      </c>
      <c r="C103" s="60" t="s">
        <v>5373</v>
      </c>
      <c r="D103" s="141">
        <v>1201</v>
      </c>
      <c r="E103" s="61">
        <v>45008</v>
      </c>
      <c r="F103" s="60">
        <v>191751</v>
      </c>
      <c r="G103" s="60" t="s">
        <v>47</v>
      </c>
      <c r="H103" s="60" t="s">
        <v>21</v>
      </c>
      <c r="I103" s="276">
        <v>3646.5</v>
      </c>
      <c r="J103" s="60"/>
      <c r="K103" s="60" t="s">
        <v>5376</v>
      </c>
      <c r="L103" s="28">
        <v>55738459</v>
      </c>
      <c r="M103" s="11">
        <v>45020</v>
      </c>
      <c r="N103" t="s">
        <v>864</v>
      </c>
      <c r="O103" s="270">
        <v>18711.05</v>
      </c>
      <c r="P103" s="269" t="s">
        <v>5583</v>
      </c>
    </row>
    <row r="104" spans="1:16" hidden="1">
      <c r="A104" s="60" t="s">
        <v>44</v>
      </c>
      <c r="B104" s="60" t="s">
        <v>44</v>
      </c>
      <c r="C104" s="60" t="s">
        <v>5381</v>
      </c>
      <c r="D104" s="141">
        <v>1204</v>
      </c>
      <c r="E104" s="61">
        <v>45005</v>
      </c>
      <c r="F104" s="60">
        <v>184329</v>
      </c>
      <c r="G104" s="60" t="s">
        <v>47</v>
      </c>
      <c r="H104" s="60" t="s">
        <v>48</v>
      </c>
      <c r="I104" s="276">
        <v>104.78</v>
      </c>
      <c r="J104" s="60"/>
      <c r="K104" s="60" t="s">
        <v>5382</v>
      </c>
      <c r="L104" s="28">
        <v>53000085</v>
      </c>
      <c r="M104" s="3"/>
    </row>
    <row r="105" spans="1:16" hidden="1">
      <c r="A105" s="60" t="s">
        <v>44</v>
      </c>
      <c r="B105" s="60" t="s">
        <v>44</v>
      </c>
      <c r="C105" s="60" t="s">
        <v>5383</v>
      </c>
      <c r="D105" s="141">
        <v>1204</v>
      </c>
      <c r="E105" s="61">
        <v>45005</v>
      </c>
      <c r="F105" s="60">
        <v>184328</v>
      </c>
      <c r="G105" s="60" t="s">
        <v>47</v>
      </c>
      <c r="H105" s="60" t="s">
        <v>48</v>
      </c>
      <c r="I105" s="276">
        <v>145.08000000000001</v>
      </c>
      <c r="J105" s="60"/>
      <c r="K105" s="60" t="s">
        <v>5382</v>
      </c>
      <c r="L105" s="28">
        <v>53000085</v>
      </c>
      <c r="M105" s="3"/>
    </row>
    <row r="106" spans="1:16" hidden="1">
      <c r="A106" s="60" t="s">
        <v>166</v>
      </c>
      <c r="B106" s="60" t="s">
        <v>292</v>
      </c>
      <c r="C106" s="60" t="s">
        <v>5406</v>
      </c>
      <c r="D106" s="141">
        <v>1201</v>
      </c>
      <c r="E106" s="61">
        <v>45008</v>
      </c>
      <c r="F106" s="60">
        <v>191254</v>
      </c>
      <c r="G106" s="60" t="s">
        <v>47</v>
      </c>
      <c r="H106" s="60" t="s">
        <v>21</v>
      </c>
      <c r="I106" s="276">
        <v>8367.4500000000007</v>
      </c>
      <c r="J106" s="60"/>
      <c r="K106" s="60" t="s">
        <v>4971</v>
      </c>
      <c r="L106" s="28">
        <v>55738459</v>
      </c>
      <c r="M106" s="11">
        <v>45020</v>
      </c>
      <c r="N106" t="s">
        <v>864</v>
      </c>
      <c r="O106" s="270">
        <v>24571.95</v>
      </c>
      <c r="P106" s="269" t="s">
        <v>5581</v>
      </c>
    </row>
    <row r="107" spans="1:16" hidden="1">
      <c r="A107" s="60" t="s">
        <v>166</v>
      </c>
      <c r="B107" s="60" t="s">
        <v>292</v>
      </c>
      <c r="C107" s="60" t="s">
        <v>5406</v>
      </c>
      <c r="D107" s="141">
        <v>1201</v>
      </c>
      <c r="E107" s="61">
        <v>45008</v>
      </c>
      <c r="F107" s="60">
        <v>191254</v>
      </c>
      <c r="G107" s="60" t="s">
        <v>47</v>
      </c>
      <c r="H107" s="60" t="s">
        <v>21</v>
      </c>
      <c r="I107" s="276">
        <v>16204.5</v>
      </c>
      <c r="J107" s="60"/>
      <c r="K107" s="60" t="s">
        <v>4972</v>
      </c>
      <c r="L107" s="28">
        <v>55738459</v>
      </c>
      <c r="M107" s="11">
        <v>45020</v>
      </c>
      <c r="N107" t="s">
        <v>864</v>
      </c>
      <c r="O107" s="270">
        <v>24571.95</v>
      </c>
      <c r="P107" s="269" t="s">
        <v>5581</v>
      </c>
    </row>
    <row r="108" spans="1:16" hidden="1">
      <c r="A108" s="60" t="s">
        <v>3641</v>
      </c>
      <c r="B108" s="60" t="s">
        <v>209</v>
      </c>
      <c r="C108" s="60" t="s">
        <v>5428</v>
      </c>
      <c r="D108" s="141">
        <v>1201</v>
      </c>
      <c r="E108" s="61">
        <v>45015</v>
      </c>
      <c r="F108" s="60">
        <v>210010</v>
      </c>
      <c r="G108" s="60" t="s">
        <v>47</v>
      </c>
      <c r="H108" s="60" t="s">
        <v>21</v>
      </c>
      <c r="I108" s="276">
        <v>1160</v>
      </c>
      <c r="J108" s="60"/>
      <c r="K108" s="60" t="s">
        <v>5177</v>
      </c>
      <c r="L108" s="28">
        <v>55738459</v>
      </c>
      <c r="M108" s="11">
        <v>45028</v>
      </c>
      <c r="N108" t="s">
        <v>864</v>
      </c>
      <c r="O108" s="270">
        <v>24296.45</v>
      </c>
      <c r="P108" s="269" t="s">
        <v>5585</v>
      </c>
    </row>
    <row r="109" spans="1:16" hidden="1">
      <c r="A109" s="60" t="s">
        <v>3641</v>
      </c>
      <c r="B109" s="60" t="s">
        <v>209</v>
      </c>
      <c r="C109" s="60" t="s">
        <v>5428</v>
      </c>
      <c r="D109" s="141">
        <v>1201</v>
      </c>
      <c r="E109" s="61">
        <v>45015</v>
      </c>
      <c r="F109" s="60">
        <v>210010</v>
      </c>
      <c r="G109" s="60" t="s">
        <v>47</v>
      </c>
      <c r="H109" s="60" t="s">
        <v>21</v>
      </c>
      <c r="I109" s="276">
        <v>838</v>
      </c>
      <c r="J109" s="60"/>
      <c r="K109" s="60" t="s">
        <v>5228</v>
      </c>
      <c r="L109" s="28">
        <v>55738459</v>
      </c>
      <c r="M109" s="11">
        <v>45028</v>
      </c>
      <c r="N109" t="s">
        <v>864</v>
      </c>
      <c r="O109" s="270">
        <v>24296.45</v>
      </c>
      <c r="P109" s="269" t="s">
        <v>5585</v>
      </c>
    </row>
    <row r="110" spans="1:16" hidden="1">
      <c r="A110" s="60" t="s">
        <v>3641</v>
      </c>
      <c r="B110" s="60" t="s">
        <v>209</v>
      </c>
      <c r="C110" s="60" t="s">
        <v>5428</v>
      </c>
      <c r="D110" s="141">
        <v>1201</v>
      </c>
      <c r="E110" s="61">
        <v>45015</v>
      </c>
      <c r="F110" s="60">
        <v>210010</v>
      </c>
      <c r="G110" s="60" t="s">
        <v>47</v>
      </c>
      <c r="H110" s="60" t="s">
        <v>21</v>
      </c>
      <c r="I110" s="276">
        <v>186.45</v>
      </c>
      <c r="J110" s="60"/>
      <c r="K110" s="60" t="s">
        <v>4860</v>
      </c>
      <c r="L110" s="28">
        <v>55738459</v>
      </c>
      <c r="M110" s="11">
        <v>45028</v>
      </c>
      <c r="N110" t="s">
        <v>864</v>
      </c>
      <c r="O110" s="270">
        <v>24296.45</v>
      </c>
      <c r="P110" s="269" t="s">
        <v>5585</v>
      </c>
    </row>
    <row r="111" spans="1:16" hidden="1">
      <c r="A111" s="60" t="s">
        <v>3641</v>
      </c>
      <c r="B111" s="60" t="s">
        <v>209</v>
      </c>
      <c r="C111" s="60" t="s">
        <v>5428</v>
      </c>
      <c r="D111" s="141">
        <v>1201</v>
      </c>
      <c r="E111" s="61">
        <v>45015</v>
      </c>
      <c r="F111" s="60">
        <v>210010</v>
      </c>
      <c r="G111" s="60" t="s">
        <v>47</v>
      </c>
      <c r="H111" s="60" t="s">
        <v>21</v>
      </c>
      <c r="I111" s="276">
        <v>480</v>
      </c>
      <c r="J111" s="60"/>
      <c r="K111" s="60" t="s">
        <v>4987</v>
      </c>
      <c r="L111" s="28">
        <v>55738459</v>
      </c>
      <c r="M111" s="11">
        <v>45028</v>
      </c>
      <c r="N111" t="s">
        <v>864</v>
      </c>
      <c r="O111" s="270">
        <v>24296.45</v>
      </c>
      <c r="P111" s="269" t="s">
        <v>5585</v>
      </c>
    </row>
    <row r="112" spans="1:16" hidden="1">
      <c r="A112" s="60" t="s">
        <v>3641</v>
      </c>
      <c r="B112" s="60" t="s">
        <v>209</v>
      </c>
      <c r="C112" s="60" t="s">
        <v>5428</v>
      </c>
      <c r="D112" s="141">
        <v>1201</v>
      </c>
      <c r="E112" s="61">
        <v>45015</v>
      </c>
      <c r="F112" s="60">
        <v>210010</v>
      </c>
      <c r="G112" s="60" t="s">
        <v>47</v>
      </c>
      <c r="H112" s="60" t="s">
        <v>21</v>
      </c>
      <c r="I112" s="276">
        <v>2925</v>
      </c>
      <c r="J112" s="60"/>
      <c r="K112" s="60" t="s">
        <v>5429</v>
      </c>
      <c r="L112" s="28">
        <v>55738459</v>
      </c>
      <c r="M112" s="11">
        <v>45028</v>
      </c>
      <c r="N112" t="s">
        <v>864</v>
      </c>
      <c r="O112" s="270">
        <v>24296.45</v>
      </c>
      <c r="P112" s="269" t="s">
        <v>5585</v>
      </c>
    </row>
    <row r="113" spans="1:16" hidden="1">
      <c r="A113" s="60" t="s">
        <v>3641</v>
      </c>
      <c r="B113" s="60" t="s">
        <v>209</v>
      </c>
      <c r="C113" s="60" t="s">
        <v>5428</v>
      </c>
      <c r="D113" s="141">
        <v>1201</v>
      </c>
      <c r="E113" s="61">
        <v>45015</v>
      </c>
      <c r="F113" s="60">
        <v>210010</v>
      </c>
      <c r="G113" s="60" t="s">
        <v>47</v>
      </c>
      <c r="H113" s="60" t="s">
        <v>21</v>
      </c>
      <c r="I113" s="276">
        <v>3795</v>
      </c>
      <c r="J113" s="60"/>
      <c r="K113" s="60" t="s">
        <v>5430</v>
      </c>
      <c r="L113" s="28">
        <v>55738459</v>
      </c>
      <c r="M113" s="11">
        <v>45028</v>
      </c>
      <c r="N113" t="s">
        <v>864</v>
      </c>
      <c r="O113" s="270">
        <v>24296.45</v>
      </c>
      <c r="P113" s="269" t="s">
        <v>5585</v>
      </c>
    </row>
    <row r="114" spans="1:16" hidden="1">
      <c r="A114" s="60" t="s">
        <v>3641</v>
      </c>
      <c r="B114" s="60" t="s">
        <v>209</v>
      </c>
      <c r="C114" s="60" t="s">
        <v>5428</v>
      </c>
      <c r="D114" s="141">
        <v>1201</v>
      </c>
      <c r="E114" s="61">
        <v>45015</v>
      </c>
      <c r="F114" s="60">
        <v>210010</v>
      </c>
      <c r="G114" s="60" t="s">
        <v>47</v>
      </c>
      <c r="H114" s="60" t="s">
        <v>21</v>
      </c>
      <c r="I114" s="276">
        <v>2080</v>
      </c>
      <c r="J114" s="60"/>
      <c r="K114" s="60" t="s">
        <v>5237</v>
      </c>
      <c r="L114" s="28">
        <v>55738459</v>
      </c>
      <c r="M114" s="11">
        <v>45028</v>
      </c>
      <c r="N114" t="s">
        <v>864</v>
      </c>
      <c r="O114" s="270">
        <v>24296.45</v>
      </c>
      <c r="P114" s="269" t="s">
        <v>5585</v>
      </c>
    </row>
    <row r="115" spans="1:16" hidden="1">
      <c r="A115" s="60" t="s">
        <v>3641</v>
      </c>
      <c r="B115" s="60" t="s">
        <v>209</v>
      </c>
      <c r="C115" s="60" t="s">
        <v>5428</v>
      </c>
      <c r="D115" s="141">
        <v>1201</v>
      </c>
      <c r="E115" s="61">
        <v>45015</v>
      </c>
      <c r="F115" s="60">
        <v>210010</v>
      </c>
      <c r="G115" s="60" t="s">
        <v>47</v>
      </c>
      <c r="H115" s="60" t="s">
        <v>21</v>
      </c>
      <c r="I115" s="276">
        <v>3937.5</v>
      </c>
      <c r="J115" s="60"/>
      <c r="K115" s="60" t="s">
        <v>5431</v>
      </c>
      <c r="L115" s="28">
        <v>55738459</v>
      </c>
      <c r="M115" s="11">
        <v>45028</v>
      </c>
      <c r="N115" t="s">
        <v>864</v>
      </c>
      <c r="O115" s="270">
        <v>24296.45</v>
      </c>
      <c r="P115" s="269" t="s">
        <v>5585</v>
      </c>
    </row>
    <row r="116" spans="1:16" hidden="1">
      <c r="A116" s="60" t="s">
        <v>3641</v>
      </c>
      <c r="B116" s="60" t="s">
        <v>209</v>
      </c>
      <c r="C116" s="60" t="s">
        <v>5428</v>
      </c>
      <c r="D116" s="141">
        <v>1201</v>
      </c>
      <c r="E116" s="61">
        <v>45015</v>
      </c>
      <c r="F116" s="60">
        <v>210010</v>
      </c>
      <c r="G116" s="60" t="s">
        <v>47</v>
      </c>
      <c r="H116" s="60" t="s">
        <v>21</v>
      </c>
      <c r="I116" s="276">
        <v>900</v>
      </c>
      <c r="J116" s="60"/>
      <c r="K116" s="60" t="s">
        <v>5432</v>
      </c>
      <c r="L116" s="28">
        <v>55738459</v>
      </c>
      <c r="M116" s="11">
        <v>45028</v>
      </c>
      <c r="N116" t="s">
        <v>864</v>
      </c>
      <c r="O116" s="270">
        <v>24296.45</v>
      </c>
      <c r="P116" s="269" t="s">
        <v>5585</v>
      </c>
    </row>
    <row r="117" spans="1:16" hidden="1">
      <c r="A117" s="60" t="s">
        <v>3641</v>
      </c>
      <c r="B117" s="60" t="s">
        <v>209</v>
      </c>
      <c r="C117" s="60" t="s">
        <v>5428</v>
      </c>
      <c r="D117" s="141">
        <v>1201</v>
      </c>
      <c r="E117" s="61">
        <v>45015</v>
      </c>
      <c r="F117" s="60">
        <v>210010</v>
      </c>
      <c r="G117" s="60" t="s">
        <v>47</v>
      </c>
      <c r="H117" s="60" t="s">
        <v>21</v>
      </c>
      <c r="I117" s="276">
        <v>500</v>
      </c>
      <c r="J117" s="60"/>
      <c r="K117" s="60" t="s">
        <v>5417</v>
      </c>
      <c r="L117" s="28">
        <v>55738459</v>
      </c>
      <c r="M117" s="11">
        <v>45028</v>
      </c>
      <c r="N117" t="s">
        <v>864</v>
      </c>
      <c r="O117" s="270">
        <v>24296.45</v>
      </c>
      <c r="P117" s="269" t="s">
        <v>5585</v>
      </c>
    </row>
    <row r="118" spans="1:16" hidden="1">
      <c r="A118" s="60" t="s">
        <v>3641</v>
      </c>
      <c r="B118" s="60" t="s">
        <v>209</v>
      </c>
      <c r="C118" s="60" t="s">
        <v>5428</v>
      </c>
      <c r="D118" s="141">
        <v>1201</v>
      </c>
      <c r="E118" s="61">
        <v>45015</v>
      </c>
      <c r="F118" s="60">
        <v>210010</v>
      </c>
      <c r="G118" s="60" t="s">
        <v>47</v>
      </c>
      <c r="H118" s="60" t="s">
        <v>21</v>
      </c>
      <c r="I118" s="276">
        <v>3300</v>
      </c>
      <c r="J118" s="60"/>
      <c r="K118" s="60" t="s">
        <v>5433</v>
      </c>
      <c r="L118" s="28">
        <v>55738459</v>
      </c>
      <c r="M118" s="11">
        <v>45028</v>
      </c>
      <c r="N118" t="s">
        <v>864</v>
      </c>
      <c r="O118" s="270">
        <v>24296.45</v>
      </c>
      <c r="P118" s="269" t="s">
        <v>5585</v>
      </c>
    </row>
    <row r="119" spans="1:16" hidden="1">
      <c r="A119" s="60" t="s">
        <v>3641</v>
      </c>
      <c r="B119" s="60" t="s">
        <v>209</v>
      </c>
      <c r="C119" s="60" t="s">
        <v>5428</v>
      </c>
      <c r="D119" s="141">
        <v>1201</v>
      </c>
      <c r="E119" s="61">
        <v>45015</v>
      </c>
      <c r="F119" s="60">
        <v>210010</v>
      </c>
      <c r="G119" s="60" t="s">
        <v>47</v>
      </c>
      <c r="H119" s="60" t="s">
        <v>21</v>
      </c>
      <c r="I119" s="276">
        <v>336</v>
      </c>
      <c r="J119" s="60"/>
      <c r="K119" s="60" t="s">
        <v>5375</v>
      </c>
      <c r="L119" s="28">
        <v>55738459</v>
      </c>
      <c r="M119" s="11">
        <v>45028</v>
      </c>
      <c r="N119" t="s">
        <v>864</v>
      </c>
      <c r="O119" s="270">
        <v>24296.45</v>
      </c>
      <c r="P119" s="269" t="s">
        <v>5585</v>
      </c>
    </row>
    <row r="120" spans="1:16" hidden="1">
      <c r="A120" s="60" t="s">
        <v>3641</v>
      </c>
      <c r="B120" s="60" t="s">
        <v>209</v>
      </c>
      <c r="C120" s="60" t="s">
        <v>5428</v>
      </c>
      <c r="D120" s="141">
        <v>1201</v>
      </c>
      <c r="E120" s="61">
        <v>45015</v>
      </c>
      <c r="F120" s="60">
        <v>210010</v>
      </c>
      <c r="G120" s="60" t="s">
        <v>47</v>
      </c>
      <c r="H120" s="60" t="s">
        <v>21</v>
      </c>
      <c r="I120" s="276">
        <v>2256</v>
      </c>
      <c r="J120" s="60"/>
      <c r="K120" s="60" t="s">
        <v>5434</v>
      </c>
      <c r="L120" s="28">
        <v>55738459</v>
      </c>
      <c r="M120" s="11">
        <v>45028</v>
      </c>
      <c r="N120" t="s">
        <v>864</v>
      </c>
      <c r="O120" s="270">
        <v>24296.45</v>
      </c>
      <c r="P120" s="269" t="s">
        <v>5585</v>
      </c>
    </row>
    <row r="121" spans="1:16" hidden="1">
      <c r="A121" s="60" t="s">
        <v>3641</v>
      </c>
      <c r="B121" s="60" t="s">
        <v>209</v>
      </c>
      <c r="C121" s="60" t="s">
        <v>5428</v>
      </c>
      <c r="D121" s="141">
        <v>1201</v>
      </c>
      <c r="E121" s="61">
        <v>45015</v>
      </c>
      <c r="F121" s="60">
        <v>210010</v>
      </c>
      <c r="G121" s="60" t="s">
        <v>47</v>
      </c>
      <c r="H121" s="60" t="s">
        <v>21</v>
      </c>
      <c r="I121" s="276">
        <v>360</v>
      </c>
      <c r="J121" s="60"/>
      <c r="K121" s="60" t="s">
        <v>5435</v>
      </c>
      <c r="L121" s="28">
        <v>55738459</v>
      </c>
      <c r="M121" s="11">
        <v>45028</v>
      </c>
      <c r="N121" t="s">
        <v>864</v>
      </c>
      <c r="O121" s="270">
        <v>24296.45</v>
      </c>
      <c r="P121" s="269" t="s">
        <v>5585</v>
      </c>
    </row>
    <row r="122" spans="1:16" hidden="1">
      <c r="A122" s="60" t="s">
        <v>3641</v>
      </c>
      <c r="B122" s="60" t="s">
        <v>209</v>
      </c>
      <c r="C122" s="60" t="s">
        <v>5428</v>
      </c>
      <c r="D122" s="141">
        <v>1201</v>
      </c>
      <c r="E122" s="61">
        <v>45015</v>
      </c>
      <c r="F122" s="60">
        <v>210010</v>
      </c>
      <c r="G122" s="60" t="s">
        <v>47</v>
      </c>
      <c r="H122" s="60" t="s">
        <v>21</v>
      </c>
      <c r="I122" s="276">
        <v>180</v>
      </c>
      <c r="J122" s="60"/>
      <c r="K122" s="60" t="s">
        <v>5436</v>
      </c>
      <c r="L122" s="28">
        <v>55738459</v>
      </c>
      <c r="M122" s="11">
        <v>45028</v>
      </c>
      <c r="N122" t="s">
        <v>864</v>
      </c>
      <c r="O122" s="270">
        <v>24296.45</v>
      </c>
      <c r="P122" s="269" t="s">
        <v>5585</v>
      </c>
    </row>
    <row r="123" spans="1:16" hidden="1">
      <c r="A123" s="60" t="s">
        <v>3641</v>
      </c>
      <c r="B123" s="60" t="s">
        <v>209</v>
      </c>
      <c r="C123" s="60" t="s">
        <v>5428</v>
      </c>
      <c r="D123" s="141">
        <v>1201</v>
      </c>
      <c r="E123" s="61">
        <v>45015</v>
      </c>
      <c r="F123" s="60">
        <v>210010</v>
      </c>
      <c r="G123" s="60" t="s">
        <v>47</v>
      </c>
      <c r="H123" s="60" t="s">
        <v>21</v>
      </c>
      <c r="I123" s="276">
        <v>125</v>
      </c>
      <c r="J123" s="60"/>
      <c r="K123" s="60" t="s">
        <v>5437</v>
      </c>
      <c r="L123" s="28">
        <v>55738459</v>
      </c>
      <c r="M123" s="11">
        <v>45028</v>
      </c>
      <c r="N123" t="s">
        <v>864</v>
      </c>
      <c r="O123" s="270">
        <v>24296.45</v>
      </c>
      <c r="P123" s="269" t="s">
        <v>5585</v>
      </c>
    </row>
    <row r="124" spans="1:16" hidden="1">
      <c r="A124" s="60" t="s">
        <v>5407</v>
      </c>
      <c r="B124" s="60" t="s">
        <v>5408</v>
      </c>
      <c r="C124" s="60" t="s">
        <v>5438</v>
      </c>
      <c r="D124" s="141">
        <v>1201</v>
      </c>
      <c r="E124" s="61">
        <v>45005</v>
      </c>
      <c r="F124" s="60">
        <v>104609</v>
      </c>
      <c r="G124" s="60" t="s">
        <v>15</v>
      </c>
      <c r="H124" s="60" t="s">
        <v>701</v>
      </c>
      <c r="I124" s="276">
        <v>540</v>
      </c>
      <c r="J124" s="60"/>
      <c r="K124" s="60" t="s">
        <v>5409</v>
      </c>
      <c r="L124" s="28">
        <v>57372286</v>
      </c>
      <c r="M124" s="3"/>
    </row>
    <row r="125" spans="1:16" hidden="1">
      <c r="A125" s="60" t="s">
        <v>5407</v>
      </c>
      <c r="B125" s="60" t="s">
        <v>5408</v>
      </c>
      <c r="C125" s="60" t="s">
        <v>5438</v>
      </c>
      <c r="D125" s="141">
        <v>1201</v>
      </c>
      <c r="E125" s="61">
        <v>45005</v>
      </c>
      <c r="F125" s="60">
        <v>104609</v>
      </c>
      <c r="G125" s="60" t="s">
        <v>15</v>
      </c>
      <c r="H125" s="60" t="s">
        <v>701</v>
      </c>
      <c r="I125" s="276">
        <v>315</v>
      </c>
      <c r="J125" s="60"/>
      <c r="K125" s="60" t="s">
        <v>5410</v>
      </c>
      <c r="L125" s="28">
        <v>57372286</v>
      </c>
      <c r="M125" s="3"/>
    </row>
    <row r="126" spans="1:16" hidden="1">
      <c r="A126" s="60" t="s">
        <v>5407</v>
      </c>
      <c r="B126" s="60" t="s">
        <v>5408</v>
      </c>
      <c r="C126" s="60" t="s">
        <v>5438</v>
      </c>
      <c r="D126" s="141">
        <v>1201</v>
      </c>
      <c r="E126" s="61">
        <v>45005</v>
      </c>
      <c r="F126" s="60">
        <v>104609</v>
      </c>
      <c r="G126" s="60" t="s">
        <v>15</v>
      </c>
      <c r="H126" s="60" t="s">
        <v>701</v>
      </c>
      <c r="I126" s="276">
        <v>315</v>
      </c>
      <c r="J126" s="60"/>
      <c r="K126" s="60" t="s">
        <v>5411</v>
      </c>
      <c r="L126" s="28">
        <v>57372286</v>
      </c>
      <c r="M126" s="3"/>
    </row>
    <row r="127" spans="1:16" hidden="1">
      <c r="A127" s="60" t="s">
        <v>5407</v>
      </c>
      <c r="B127" s="60" t="s">
        <v>5408</v>
      </c>
      <c r="C127" s="60" t="s">
        <v>5438</v>
      </c>
      <c r="D127" s="141">
        <v>1201</v>
      </c>
      <c r="E127" s="61">
        <v>45005</v>
      </c>
      <c r="F127" s="60">
        <v>104609</v>
      </c>
      <c r="G127" s="60" t="s">
        <v>15</v>
      </c>
      <c r="H127" s="60" t="s">
        <v>701</v>
      </c>
      <c r="I127" s="276">
        <v>75</v>
      </c>
      <c r="J127" s="60"/>
      <c r="K127" s="60" t="s">
        <v>5412</v>
      </c>
      <c r="L127" s="28">
        <v>57372286</v>
      </c>
      <c r="M127" s="3"/>
    </row>
    <row r="128" spans="1:16" hidden="1">
      <c r="A128" s="60" t="s">
        <v>4846</v>
      </c>
      <c r="B128" s="60" t="s">
        <v>4847</v>
      </c>
      <c r="C128" s="60" t="s">
        <v>5413</v>
      </c>
      <c r="D128" s="141">
        <v>1201</v>
      </c>
      <c r="E128" s="61">
        <v>45001</v>
      </c>
      <c r="F128" s="60">
        <v>101339</v>
      </c>
      <c r="G128" s="60" t="s">
        <v>15</v>
      </c>
      <c r="H128" s="60" t="s">
        <v>21</v>
      </c>
      <c r="I128" s="276">
        <v>12.3</v>
      </c>
      <c r="J128" s="60"/>
      <c r="K128" s="60" t="s">
        <v>4851</v>
      </c>
      <c r="L128" s="28">
        <v>55881669</v>
      </c>
      <c r="M128" s="3"/>
    </row>
    <row r="129" spans="1:16" hidden="1">
      <c r="A129" s="60" t="s">
        <v>4846</v>
      </c>
      <c r="B129" s="60" t="s">
        <v>4847</v>
      </c>
      <c r="C129" s="60" t="s">
        <v>5414</v>
      </c>
      <c r="D129" s="141">
        <v>1201</v>
      </c>
      <c r="E129" s="61">
        <v>45008</v>
      </c>
      <c r="F129" s="60">
        <v>192163</v>
      </c>
      <c r="G129" s="60" t="s">
        <v>47</v>
      </c>
      <c r="H129" s="60" t="s">
        <v>21</v>
      </c>
      <c r="I129" s="276">
        <v>11759.4</v>
      </c>
      <c r="J129" s="60"/>
      <c r="K129" s="60" t="s">
        <v>4849</v>
      </c>
      <c r="L129" s="28">
        <v>55881669</v>
      </c>
      <c r="M129" s="11">
        <v>45020</v>
      </c>
      <c r="N129" t="s">
        <v>864</v>
      </c>
      <c r="O129" s="270">
        <v>25589.9</v>
      </c>
      <c r="P129" s="269" t="s">
        <v>5582</v>
      </c>
    </row>
    <row r="130" spans="1:16" hidden="1">
      <c r="A130" s="60" t="s">
        <v>4846</v>
      </c>
      <c r="B130" s="60" t="s">
        <v>4847</v>
      </c>
      <c r="C130" s="60" t="s">
        <v>5414</v>
      </c>
      <c r="D130" s="141">
        <v>1201</v>
      </c>
      <c r="E130" s="61">
        <v>45008</v>
      </c>
      <c r="F130" s="60">
        <v>192163</v>
      </c>
      <c r="G130" s="60" t="s">
        <v>47</v>
      </c>
      <c r="H130" s="60" t="s">
        <v>21</v>
      </c>
      <c r="I130" s="276">
        <v>13830.5</v>
      </c>
      <c r="J130" s="60"/>
      <c r="K130" s="60" t="s">
        <v>4849</v>
      </c>
      <c r="L130" s="28">
        <v>55881669</v>
      </c>
      <c r="M130" s="11">
        <v>45020</v>
      </c>
      <c r="N130" t="s">
        <v>864</v>
      </c>
      <c r="O130" s="270">
        <v>25589.9</v>
      </c>
      <c r="P130" s="269" t="s">
        <v>5582</v>
      </c>
    </row>
    <row r="131" spans="1:16" hidden="1">
      <c r="A131" s="60" t="s">
        <v>166</v>
      </c>
      <c r="B131" s="60" t="s">
        <v>292</v>
      </c>
      <c r="C131" s="60" t="s">
        <v>5439</v>
      </c>
      <c r="D131" s="141">
        <v>1201</v>
      </c>
      <c r="E131" s="61">
        <v>45015</v>
      </c>
      <c r="F131" s="60">
        <v>211165</v>
      </c>
      <c r="G131" s="60" t="s">
        <v>47</v>
      </c>
      <c r="H131" s="60" t="s">
        <v>21</v>
      </c>
      <c r="I131" s="276">
        <v>8449.75</v>
      </c>
      <c r="J131" s="60"/>
      <c r="K131" s="60" t="s">
        <v>3110</v>
      </c>
      <c r="L131" s="28">
        <v>55738459</v>
      </c>
      <c r="M131" s="11">
        <v>45028</v>
      </c>
      <c r="N131" t="s">
        <v>864</v>
      </c>
      <c r="O131" s="270">
        <v>14499.75</v>
      </c>
      <c r="P131" s="269" t="s">
        <v>5586</v>
      </c>
    </row>
    <row r="132" spans="1:16" hidden="1">
      <c r="A132" s="60" t="s">
        <v>166</v>
      </c>
      <c r="B132" s="60" t="s">
        <v>292</v>
      </c>
      <c r="C132" s="60" t="s">
        <v>5439</v>
      </c>
      <c r="D132" s="141">
        <v>1201</v>
      </c>
      <c r="E132" s="61">
        <v>45015</v>
      </c>
      <c r="F132" s="60">
        <v>211165</v>
      </c>
      <c r="G132" s="60" t="s">
        <v>47</v>
      </c>
      <c r="H132" s="60" t="s">
        <v>21</v>
      </c>
      <c r="I132" s="276">
        <v>6050</v>
      </c>
      <c r="J132" s="60"/>
      <c r="K132" s="60" t="s">
        <v>5440</v>
      </c>
      <c r="L132" s="28">
        <v>55738459</v>
      </c>
      <c r="M132" s="11">
        <v>45028</v>
      </c>
      <c r="N132" t="s">
        <v>864</v>
      </c>
      <c r="O132" s="270">
        <v>14499.75</v>
      </c>
      <c r="P132" s="269" t="s">
        <v>5586</v>
      </c>
    </row>
    <row r="133" spans="1:16" hidden="1">
      <c r="A133" s="60" t="s">
        <v>172</v>
      </c>
      <c r="B133" s="60" t="s">
        <v>173</v>
      </c>
      <c r="C133" s="60" t="s">
        <v>5441</v>
      </c>
      <c r="D133" s="141">
        <v>1201</v>
      </c>
      <c r="E133" s="61">
        <v>45016</v>
      </c>
      <c r="F133" s="60">
        <v>213085</v>
      </c>
      <c r="G133" s="60" t="s">
        <v>47</v>
      </c>
      <c r="H133" s="60" t="s">
        <v>21</v>
      </c>
      <c r="I133" s="276">
        <v>20351.099999999999</v>
      </c>
      <c r="J133" s="60"/>
      <c r="K133" s="60" t="s">
        <v>5442</v>
      </c>
      <c r="L133" s="28">
        <v>55391977</v>
      </c>
      <c r="M133" s="3"/>
    </row>
    <row r="134" spans="1:16" hidden="1">
      <c r="A134" s="60" t="s">
        <v>172</v>
      </c>
      <c r="B134" s="60" t="s">
        <v>173</v>
      </c>
      <c r="C134" s="60" t="s">
        <v>5441</v>
      </c>
      <c r="D134" s="141">
        <v>1201</v>
      </c>
      <c r="E134" s="61">
        <v>45016</v>
      </c>
      <c r="F134" s="60">
        <v>213085</v>
      </c>
      <c r="G134" s="60" t="s">
        <v>47</v>
      </c>
      <c r="H134" s="60" t="s">
        <v>21</v>
      </c>
      <c r="I134" s="276">
        <v>67410.7</v>
      </c>
      <c r="J134" s="60"/>
      <c r="K134" s="60" t="s">
        <v>5443</v>
      </c>
      <c r="L134" s="28">
        <v>55391977</v>
      </c>
      <c r="M134" s="3"/>
    </row>
    <row r="135" spans="1:16" hidden="1">
      <c r="A135" s="60" t="s">
        <v>172</v>
      </c>
      <c r="B135" s="60" t="s">
        <v>173</v>
      </c>
      <c r="C135" s="60" t="s">
        <v>5441</v>
      </c>
      <c r="D135" s="141">
        <v>1201</v>
      </c>
      <c r="E135" s="61">
        <v>45016</v>
      </c>
      <c r="F135" s="60">
        <v>213085</v>
      </c>
      <c r="G135" s="60" t="s">
        <v>47</v>
      </c>
      <c r="H135" s="60" t="s">
        <v>21</v>
      </c>
      <c r="I135" s="276">
        <v>18965.099999999999</v>
      </c>
      <c r="J135" s="60"/>
      <c r="K135" s="60" t="s">
        <v>5444</v>
      </c>
      <c r="L135" s="28">
        <v>55391977</v>
      </c>
      <c r="M135" s="3"/>
    </row>
    <row r="136" spans="1:16" hidden="1">
      <c r="A136" s="60" t="s">
        <v>172</v>
      </c>
      <c r="B136" s="60" t="s">
        <v>173</v>
      </c>
      <c r="C136" s="60" t="s">
        <v>5441</v>
      </c>
      <c r="D136" s="141">
        <v>1201</v>
      </c>
      <c r="E136" s="61">
        <v>45016</v>
      </c>
      <c r="F136" s="60">
        <v>213085</v>
      </c>
      <c r="G136" s="60" t="s">
        <v>47</v>
      </c>
      <c r="H136" s="60" t="s">
        <v>21</v>
      </c>
      <c r="I136" s="276">
        <v>97635.3</v>
      </c>
      <c r="J136" s="60"/>
      <c r="K136" s="60" t="s">
        <v>5445</v>
      </c>
      <c r="L136" s="28">
        <v>55391977</v>
      </c>
      <c r="M136" s="3"/>
    </row>
    <row r="137" spans="1:16" hidden="1">
      <c r="A137" s="60" t="s">
        <v>172</v>
      </c>
      <c r="B137" s="60" t="s">
        <v>173</v>
      </c>
      <c r="C137" s="60" t="s">
        <v>5446</v>
      </c>
      <c r="D137" s="141">
        <v>1201</v>
      </c>
      <c r="E137" s="61">
        <v>45016</v>
      </c>
      <c r="F137" s="60">
        <v>213081</v>
      </c>
      <c r="G137" s="60" t="s">
        <v>47</v>
      </c>
      <c r="H137" s="60" t="s">
        <v>21</v>
      </c>
      <c r="I137" s="276">
        <v>13048.2</v>
      </c>
      <c r="J137" s="60"/>
      <c r="K137" s="60" t="s">
        <v>5442</v>
      </c>
      <c r="L137" s="28">
        <v>55391977</v>
      </c>
      <c r="M137" s="3"/>
    </row>
    <row r="138" spans="1:16" hidden="1">
      <c r="A138" s="60" t="s">
        <v>172</v>
      </c>
      <c r="B138" s="60" t="s">
        <v>173</v>
      </c>
      <c r="C138" s="60" t="s">
        <v>5446</v>
      </c>
      <c r="D138" s="141">
        <v>1201</v>
      </c>
      <c r="E138" s="61">
        <v>45016</v>
      </c>
      <c r="F138" s="60">
        <v>213081</v>
      </c>
      <c r="G138" s="60" t="s">
        <v>47</v>
      </c>
      <c r="H138" s="60" t="s">
        <v>21</v>
      </c>
      <c r="I138" s="276">
        <v>38364</v>
      </c>
      <c r="J138" s="60"/>
      <c r="K138" s="60" t="s">
        <v>5443</v>
      </c>
      <c r="L138" s="28">
        <v>55391977</v>
      </c>
      <c r="M138" s="3"/>
    </row>
    <row r="139" spans="1:16" hidden="1">
      <c r="A139" s="60" t="s">
        <v>172</v>
      </c>
      <c r="B139" s="60" t="s">
        <v>173</v>
      </c>
      <c r="C139" s="60" t="s">
        <v>5446</v>
      </c>
      <c r="D139" s="141">
        <v>1201</v>
      </c>
      <c r="E139" s="61">
        <v>45016</v>
      </c>
      <c r="F139" s="60">
        <v>213081</v>
      </c>
      <c r="G139" s="60" t="s">
        <v>47</v>
      </c>
      <c r="H139" s="60" t="s">
        <v>21</v>
      </c>
      <c r="I139" s="276">
        <v>13037.2</v>
      </c>
      <c r="J139" s="60"/>
      <c r="K139" s="60" t="s">
        <v>5444</v>
      </c>
      <c r="L139" s="28">
        <v>55391977</v>
      </c>
      <c r="M139" s="3"/>
    </row>
    <row r="140" spans="1:16" hidden="1">
      <c r="A140" s="60" t="s">
        <v>172</v>
      </c>
      <c r="B140" s="60" t="s">
        <v>173</v>
      </c>
      <c r="C140" s="60" t="s">
        <v>5446</v>
      </c>
      <c r="D140" s="141">
        <v>1201</v>
      </c>
      <c r="E140" s="61">
        <v>45016</v>
      </c>
      <c r="F140" s="60">
        <v>213081</v>
      </c>
      <c r="G140" s="60" t="s">
        <v>47</v>
      </c>
      <c r="H140" s="60" t="s">
        <v>21</v>
      </c>
      <c r="I140" s="276">
        <v>54431.58</v>
      </c>
      <c r="J140" s="60"/>
      <c r="K140" s="60" t="s">
        <v>5445</v>
      </c>
      <c r="L140" s="28">
        <v>55391977</v>
      </c>
      <c r="M140" s="3"/>
    </row>
    <row r="141" spans="1:16" hidden="1">
      <c r="A141" s="60" t="s">
        <v>172</v>
      </c>
      <c r="B141" s="60" t="s">
        <v>173</v>
      </c>
      <c r="C141" s="60" t="s">
        <v>5447</v>
      </c>
      <c r="D141" s="141">
        <v>1201</v>
      </c>
      <c r="E141" s="61">
        <v>45016</v>
      </c>
      <c r="F141" s="60">
        <v>213084</v>
      </c>
      <c r="G141" s="60" t="s">
        <v>47</v>
      </c>
      <c r="H141" s="60" t="s">
        <v>21</v>
      </c>
      <c r="I141" s="276">
        <v>6334.9</v>
      </c>
      <c r="J141" s="60"/>
      <c r="K141" s="60" t="s">
        <v>5442</v>
      </c>
      <c r="L141" s="28">
        <v>55391977</v>
      </c>
      <c r="M141" s="3"/>
    </row>
    <row r="142" spans="1:16" hidden="1">
      <c r="A142" s="60" t="s">
        <v>172</v>
      </c>
      <c r="B142" s="60" t="s">
        <v>173</v>
      </c>
      <c r="C142" s="60" t="s">
        <v>5447</v>
      </c>
      <c r="D142" s="141">
        <v>1201</v>
      </c>
      <c r="E142" s="61">
        <v>45016</v>
      </c>
      <c r="F142" s="60">
        <v>213084</v>
      </c>
      <c r="G142" s="60" t="s">
        <v>47</v>
      </c>
      <c r="H142" s="60" t="s">
        <v>21</v>
      </c>
      <c r="I142" s="276">
        <v>20145.7</v>
      </c>
      <c r="J142" s="60"/>
      <c r="K142" s="60" t="s">
        <v>5443</v>
      </c>
      <c r="L142" s="28">
        <v>55391977</v>
      </c>
      <c r="M142" s="3"/>
    </row>
    <row r="143" spans="1:16" hidden="1">
      <c r="A143" s="60" t="s">
        <v>172</v>
      </c>
      <c r="B143" s="60" t="s">
        <v>173</v>
      </c>
      <c r="C143" s="60" t="s">
        <v>5447</v>
      </c>
      <c r="D143" s="141">
        <v>1201</v>
      </c>
      <c r="E143" s="61">
        <v>45016</v>
      </c>
      <c r="F143" s="60">
        <v>213084</v>
      </c>
      <c r="G143" s="60" t="s">
        <v>47</v>
      </c>
      <c r="H143" s="60" t="s">
        <v>21</v>
      </c>
      <c r="I143" s="276">
        <v>5144.7</v>
      </c>
      <c r="J143" s="60"/>
      <c r="K143" s="60" t="s">
        <v>5444</v>
      </c>
      <c r="L143" s="28">
        <v>55391977</v>
      </c>
      <c r="M143" s="3"/>
    </row>
    <row r="144" spans="1:16" hidden="1">
      <c r="A144" s="60" t="s">
        <v>172</v>
      </c>
      <c r="B144" s="60" t="s">
        <v>173</v>
      </c>
      <c r="C144" s="60" t="s">
        <v>5447</v>
      </c>
      <c r="D144" s="141">
        <v>1201</v>
      </c>
      <c r="E144" s="61">
        <v>45016</v>
      </c>
      <c r="F144" s="60">
        <v>213084</v>
      </c>
      <c r="G144" s="60" t="s">
        <v>47</v>
      </c>
      <c r="H144" s="60" t="s">
        <v>21</v>
      </c>
      <c r="I144" s="276">
        <v>24507.72</v>
      </c>
      <c r="J144" s="60"/>
      <c r="K144" s="60" t="s">
        <v>5445</v>
      </c>
      <c r="L144" s="28">
        <v>55391977</v>
      </c>
      <c r="M144" s="3"/>
    </row>
    <row r="145" spans="1:16" hidden="1">
      <c r="A145" s="60" t="s">
        <v>166</v>
      </c>
      <c r="B145" s="60" t="s">
        <v>209</v>
      </c>
      <c r="C145" s="60" t="s">
        <v>5415</v>
      </c>
      <c r="D145" s="141">
        <v>1201</v>
      </c>
      <c r="E145" s="61">
        <v>45008</v>
      </c>
      <c r="F145" s="60">
        <v>108858</v>
      </c>
      <c r="G145" s="60" t="s">
        <v>15</v>
      </c>
      <c r="H145" s="60" t="s">
        <v>21</v>
      </c>
      <c r="I145" s="276">
        <v>702</v>
      </c>
      <c r="J145" s="60"/>
      <c r="K145" s="60" t="s">
        <v>4335</v>
      </c>
      <c r="L145" s="28">
        <v>55738459</v>
      </c>
      <c r="M145" s="11">
        <v>45020</v>
      </c>
      <c r="N145" t="s">
        <v>864</v>
      </c>
      <c r="O145" s="270">
        <v>18711.05</v>
      </c>
      <c r="P145" s="269" t="s">
        <v>5583</v>
      </c>
    </row>
    <row r="146" spans="1:16" hidden="1">
      <c r="A146" s="60" t="s">
        <v>166</v>
      </c>
      <c r="B146" s="60" t="s">
        <v>209</v>
      </c>
      <c r="C146" s="60" t="s">
        <v>5415</v>
      </c>
      <c r="D146" s="141">
        <v>1201</v>
      </c>
      <c r="E146" s="61">
        <v>45008</v>
      </c>
      <c r="F146" s="60">
        <v>108858</v>
      </c>
      <c r="G146" s="60" t="s">
        <v>15</v>
      </c>
      <c r="H146" s="60" t="s">
        <v>21</v>
      </c>
      <c r="I146" s="276">
        <v>180</v>
      </c>
      <c r="J146" s="60"/>
      <c r="K146" s="60" t="s">
        <v>5416</v>
      </c>
      <c r="L146" s="28">
        <v>55738459</v>
      </c>
      <c r="M146" s="11">
        <v>45020</v>
      </c>
      <c r="N146" t="s">
        <v>864</v>
      </c>
      <c r="O146" s="270">
        <v>18711.05</v>
      </c>
      <c r="P146" s="269" t="s">
        <v>5583</v>
      </c>
    </row>
    <row r="147" spans="1:16" hidden="1">
      <c r="A147" s="60" t="s">
        <v>166</v>
      </c>
      <c r="B147" s="60" t="s">
        <v>209</v>
      </c>
      <c r="C147" s="60" t="s">
        <v>5415</v>
      </c>
      <c r="D147" s="141">
        <v>1201</v>
      </c>
      <c r="E147" s="61">
        <v>45008</v>
      </c>
      <c r="F147" s="60">
        <v>108858</v>
      </c>
      <c r="G147" s="60" t="s">
        <v>15</v>
      </c>
      <c r="H147" s="60" t="s">
        <v>21</v>
      </c>
      <c r="I147" s="276">
        <v>250</v>
      </c>
      <c r="J147" s="60"/>
      <c r="K147" s="60" t="s">
        <v>5417</v>
      </c>
      <c r="L147" s="28">
        <v>55738459</v>
      </c>
      <c r="M147" s="11">
        <v>45020</v>
      </c>
      <c r="N147" t="s">
        <v>864</v>
      </c>
      <c r="O147" s="270">
        <v>18711.05</v>
      </c>
      <c r="P147" s="269" t="s">
        <v>5583</v>
      </c>
    </row>
    <row r="148" spans="1:16" hidden="1">
      <c r="A148" s="60" t="s">
        <v>166</v>
      </c>
      <c r="B148" s="60" t="s">
        <v>209</v>
      </c>
      <c r="C148" s="60" t="s">
        <v>5448</v>
      </c>
      <c r="D148" s="141">
        <v>1201</v>
      </c>
      <c r="E148" s="61">
        <v>45016</v>
      </c>
      <c r="F148" s="60">
        <v>213082</v>
      </c>
      <c r="G148" s="60" t="s">
        <v>47</v>
      </c>
      <c r="H148" s="60" t="s">
        <v>21</v>
      </c>
      <c r="I148" s="276">
        <v>290</v>
      </c>
      <c r="J148" s="60"/>
      <c r="K148" s="60" t="s">
        <v>5177</v>
      </c>
      <c r="L148" s="28">
        <v>55738459</v>
      </c>
      <c r="M148" s="11">
        <v>45033</v>
      </c>
      <c r="N148" t="s">
        <v>864</v>
      </c>
      <c r="O148" s="270">
        <v>14313.8</v>
      </c>
      <c r="P148" s="269" t="s">
        <v>5589</v>
      </c>
    </row>
    <row r="149" spans="1:16" hidden="1">
      <c r="A149" s="60" t="s">
        <v>166</v>
      </c>
      <c r="B149" s="60" t="s">
        <v>209</v>
      </c>
      <c r="C149" s="60" t="s">
        <v>5448</v>
      </c>
      <c r="D149" s="141">
        <v>1201</v>
      </c>
      <c r="E149" s="61">
        <v>45016</v>
      </c>
      <c r="F149" s="60">
        <v>213082</v>
      </c>
      <c r="G149" s="60" t="s">
        <v>47</v>
      </c>
      <c r="H149" s="60" t="s">
        <v>21</v>
      </c>
      <c r="I149" s="276">
        <v>93.75</v>
      </c>
      <c r="J149" s="60"/>
      <c r="K149" s="60" t="s">
        <v>5429</v>
      </c>
      <c r="L149" s="28">
        <v>55738459</v>
      </c>
      <c r="M149" s="11">
        <v>45033</v>
      </c>
      <c r="N149" t="s">
        <v>864</v>
      </c>
      <c r="O149" s="270">
        <v>14313.8</v>
      </c>
      <c r="P149" s="269" t="s">
        <v>5589</v>
      </c>
    </row>
    <row r="150" spans="1:16" hidden="1">
      <c r="A150" s="60" t="s">
        <v>166</v>
      </c>
      <c r="B150" s="60" t="s">
        <v>209</v>
      </c>
      <c r="C150" s="60" t="s">
        <v>5448</v>
      </c>
      <c r="D150" s="141">
        <v>1201</v>
      </c>
      <c r="E150" s="61">
        <v>45016</v>
      </c>
      <c r="F150" s="60">
        <v>213082</v>
      </c>
      <c r="G150" s="60" t="s">
        <v>47</v>
      </c>
      <c r="H150" s="60" t="s">
        <v>21</v>
      </c>
      <c r="I150" s="276">
        <v>2854.5</v>
      </c>
      <c r="J150" s="60"/>
      <c r="K150" s="60" t="s">
        <v>5449</v>
      </c>
      <c r="L150" s="28">
        <v>55738459</v>
      </c>
      <c r="M150" s="11">
        <v>45033</v>
      </c>
      <c r="N150" t="s">
        <v>864</v>
      </c>
      <c r="O150" s="270">
        <v>14313.8</v>
      </c>
      <c r="P150" s="269" t="s">
        <v>5589</v>
      </c>
    </row>
    <row r="151" spans="1:16" hidden="1">
      <c r="A151" s="60" t="s">
        <v>166</v>
      </c>
      <c r="B151" s="60" t="s">
        <v>209</v>
      </c>
      <c r="C151" s="60" t="s">
        <v>5448</v>
      </c>
      <c r="D151" s="141">
        <v>1201</v>
      </c>
      <c r="E151" s="61">
        <v>45016</v>
      </c>
      <c r="F151" s="60">
        <v>213082</v>
      </c>
      <c r="G151" s="60" t="s">
        <v>47</v>
      </c>
      <c r="H151" s="60" t="s">
        <v>21</v>
      </c>
      <c r="I151" s="276">
        <v>160</v>
      </c>
      <c r="J151" s="60"/>
      <c r="K151" s="60" t="s">
        <v>5237</v>
      </c>
      <c r="L151" s="28">
        <v>55738459</v>
      </c>
      <c r="M151" s="11">
        <v>45033</v>
      </c>
      <c r="N151" t="s">
        <v>864</v>
      </c>
      <c r="O151" s="270">
        <v>14313.8</v>
      </c>
      <c r="P151" s="269" t="s">
        <v>5589</v>
      </c>
    </row>
    <row r="152" spans="1:16" hidden="1">
      <c r="A152" s="60" t="s">
        <v>166</v>
      </c>
      <c r="B152" s="60" t="s">
        <v>209</v>
      </c>
      <c r="C152" s="60" t="s">
        <v>5448</v>
      </c>
      <c r="D152" s="141">
        <v>1201</v>
      </c>
      <c r="E152" s="61">
        <v>45016</v>
      </c>
      <c r="F152" s="60">
        <v>213082</v>
      </c>
      <c r="G152" s="60" t="s">
        <v>47</v>
      </c>
      <c r="H152" s="60" t="s">
        <v>21</v>
      </c>
      <c r="I152" s="276">
        <v>3318.75</v>
      </c>
      <c r="J152" s="60"/>
      <c r="K152" s="60" t="s">
        <v>5431</v>
      </c>
      <c r="L152" s="28">
        <v>55738459</v>
      </c>
      <c r="M152" s="11">
        <v>45033</v>
      </c>
      <c r="N152" t="s">
        <v>864</v>
      </c>
      <c r="O152" s="270">
        <v>14313.8</v>
      </c>
      <c r="P152" s="269" t="s">
        <v>5589</v>
      </c>
    </row>
    <row r="153" spans="1:16" hidden="1">
      <c r="A153" s="60" t="s">
        <v>166</v>
      </c>
      <c r="B153" s="60" t="s">
        <v>209</v>
      </c>
      <c r="C153" s="60" t="s">
        <v>5448</v>
      </c>
      <c r="D153" s="141">
        <v>1201</v>
      </c>
      <c r="E153" s="61">
        <v>45016</v>
      </c>
      <c r="F153" s="60">
        <v>213082</v>
      </c>
      <c r="G153" s="60" t="s">
        <v>47</v>
      </c>
      <c r="H153" s="60" t="s">
        <v>21</v>
      </c>
      <c r="I153" s="276">
        <v>1024</v>
      </c>
      <c r="J153" s="60"/>
      <c r="K153" s="60" t="s">
        <v>5450</v>
      </c>
      <c r="L153" s="28">
        <v>55738459</v>
      </c>
      <c r="M153" s="11">
        <v>45033</v>
      </c>
      <c r="N153" t="s">
        <v>864</v>
      </c>
      <c r="O153" s="270">
        <v>14313.8</v>
      </c>
      <c r="P153" s="269" t="s">
        <v>5589</v>
      </c>
    </row>
    <row r="154" spans="1:16" hidden="1">
      <c r="A154" s="60" t="s">
        <v>166</v>
      </c>
      <c r="B154" s="60" t="s">
        <v>209</v>
      </c>
      <c r="C154" s="60" t="s">
        <v>5448</v>
      </c>
      <c r="D154" s="141">
        <v>1201</v>
      </c>
      <c r="E154" s="61">
        <v>45016</v>
      </c>
      <c r="F154" s="60">
        <v>213082</v>
      </c>
      <c r="G154" s="60" t="s">
        <v>47</v>
      </c>
      <c r="H154" s="60" t="s">
        <v>21</v>
      </c>
      <c r="I154" s="276">
        <v>950.4</v>
      </c>
      <c r="J154" s="60"/>
      <c r="K154" s="60" t="s">
        <v>5434</v>
      </c>
      <c r="L154" s="28">
        <v>55738459</v>
      </c>
      <c r="M154" s="11">
        <v>45033</v>
      </c>
      <c r="N154" t="s">
        <v>864</v>
      </c>
      <c r="O154" s="270">
        <v>14313.8</v>
      </c>
      <c r="P154" s="269" t="s">
        <v>5589</v>
      </c>
    </row>
    <row r="155" spans="1:16" hidden="1">
      <c r="A155" s="60" t="s">
        <v>166</v>
      </c>
      <c r="B155" s="60" t="s">
        <v>209</v>
      </c>
      <c r="C155" s="60" t="s">
        <v>5448</v>
      </c>
      <c r="D155" s="141">
        <v>1201</v>
      </c>
      <c r="E155" s="61">
        <v>45016</v>
      </c>
      <c r="F155" s="60">
        <v>213082</v>
      </c>
      <c r="G155" s="60" t="s">
        <v>47</v>
      </c>
      <c r="H155" s="60" t="s">
        <v>21</v>
      </c>
      <c r="I155" s="276">
        <v>2966.4</v>
      </c>
      <c r="J155" s="60"/>
      <c r="K155" s="60" t="s">
        <v>5451</v>
      </c>
      <c r="L155" s="28">
        <v>55738459</v>
      </c>
      <c r="M155" s="11">
        <v>45033</v>
      </c>
      <c r="N155" t="s">
        <v>864</v>
      </c>
      <c r="O155" s="270">
        <v>14313.8</v>
      </c>
      <c r="P155" s="269" t="s">
        <v>5589</v>
      </c>
    </row>
    <row r="156" spans="1:16" hidden="1">
      <c r="A156" s="60" t="s">
        <v>166</v>
      </c>
      <c r="B156" s="60" t="s">
        <v>209</v>
      </c>
      <c r="C156" s="60" t="s">
        <v>5448</v>
      </c>
      <c r="D156" s="141">
        <v>1201</v>
      </c>
      <c r="E156" s="61">
        <v>45016</v>
      </c>
      <c r="F156" s="60">
        <v>213082</v>
      </c>
      <c r="G156" s="60" t="s">
        <v>47</v>
      </c>
      <c r="H156" s="60" t="s">
        <v>21</v>
      </c>
      <c r="I156" s="276">
        <v>2656</v>
      </c>
      <c r="J156" s="60"/>
      <c r="K156" s="60" t="s">
        <v>5452</v>
      </c>
      <c r="L156" s="28">
        <v>55738459</v>
      </c>
      <c r="M156" s="11">
        <v>45033</v>
      </c>
      <c r="N156" t="s">
        <v>864</v>
      </c>
      <c r="O156" s="270">
        <v>14313.8</v>
      </c>
      <c r="P156" s="269" t="s">
        <v>5589</v>
      </c>
    </row>
    <row r="157" spans="1:16" hidden="1">
      <c r="A157" s="60" t="s">
        <v>166</v>
      </c>
      <c r="B157" s="60" t="s">
        <v>209</v>
      </c>
      <c r="C157" s="60" t="s">
        <v>5453</v>
      </c>
      <c r="D157" s="141">
        <v>1201</v>
      </c>
      <c r="E157" s="61">
        <v>45015</v>
      </c>
      <c r="F157" s="60">
        <v>118725</v>
      </c>
      <c r="G157" s="60" t="s">
        <v>15</v>
      </c>
      <c r="H157" s="60" t="s">
        <v>21</v>
      </c>
      <c r="I157" s="276">
        <v>937.5</v>
      </c>
      <c r="J157" s="60"/>
      <c r="K157" s="60" t="s">
        <v>5431</v>
      </c>
      <c r="L157" s="28">
        <v>55738459</v>
      </c>
      <c r="M157" s="11">
        <v>45028</v>
      </c>
      <c r="N157" t="s">
        <v>864</v>
      </c>
      <c r="O157" s="270">
        <v>24296.45</v>
      </c>
      <c r="P157" s="269" t="s">
        <v>5585</v>
      </c>
    </row>
    <row r="158" spans="1:16" hidden="1">
      <c r="A158" s="60" t="s">
        <v>172</v>
      </c>
      <c r="B158" s="60" t="s">
        <v>173</v>
      </c>
      <c r="C158" s="60" t="s">
        <v>5454</v>
      </c>
      <c r="D158" s="141">
        <v>1201</v>
      </c>
      <c r="E158" s="61">
        <v>45016</v>
      </c>
      <c r="F158" s="60">
        <v>213091</v>
      </c>
      <c r="G158" s="60" t="s">
        <v>47</v>
      </c>
      <c r="H158" s="60" t="s">
        <v>21</v>
      </c>
      <c r="I158" s="276">
        <v>59369.9</v>
      </c>
      <c r="J158" s="60"/>
      <c r="K158" s="60" t="s">
        <v>5455</v>
      </c>
      <c r="L158" s="28">
        <v>55391977</v>
      </c>
      <c r="M158" s="3"/>
    </row>
    <row r="159" spans="1:16" hidden="1">
      <c r="A159" s="60" t="s">
        <v>172</v>
      </c>
      <c r="B159" s="60" t="s">
        <v>173</v>
      </c>
      <c r="C159" s="60" t="s">
        <v>5454</v>
      </c>
      <c r="D159" s="141">
        <v>1201</v>
      </c>
      <c r="E159" s="61">
        <v>45016</v>
      </c>
      <c r="F159" s="60">
        <v>213091</v>
      </c>
      <c r="G159" s="60" t="s">
        <v>47</v>
      </c>
      <c r="H159" s="60" t="s">
        <v>21</v>
      </c>
      <c r="I159" s="276">
        <v>20860.400000000001</v>
      </c>
      <c r="J159" s="60"/>
      <c r="K159" s="60" t="s">
        <v>5456</v>
      </c>
      <c r="L159" s="28">
        <v>55391977</v>
      </c>
      <c r="M159" s="3"/>
    </row>
    <row r="160" spans="1:16" hidden="1">
      <c r="A160" s="60" t="s">
        <v>172</v>
      </c>
      <c r="B160" s="60" t="s">
        <v>173</v>
      </c>
      <c r="C160" s="60" t="s">
        <v>5454</v>
      </c>
      <c r="D160" s="141">
        <v>1201</v>
      </c>
      <c r="E160" s="61">
        <v>45016</v>
      </c>
      <c r="F160" s="60">
        <v>213091</v>
      </c>
      <c r="G160" s="60" t="s">
        <v>47</v>
      </c>
      <c r="H160" s="60" t="s">
        <v>21</v>
      </c>
      <c r="I160" s="276">
        <v>16699.150000000001</v>
      </c>
      <c r="J160" s="60"/>
      <c r="K160" s="60" t="s">
        <v>5457</v>
      </c>
      <c r="L160" s="28">
        <v>55391977</v>
      </c>
      <c r="M160" s="3"/>
    </row>
    <row r="161" spans="1:13" hidden="1">
      <c r="A161" s="60" t="s">
        <v>172</v>
      </c>
      <c r="B161" s="60" t="s">
        <v>173</v>
      </c>
      <c r="C161" s="60" t="s">
        <v>5454</v>
      </c>
      <c r="D161" s="141">
        <v>1201</v>
      </c>
      <c r="E161" s="61">
        <v>45016</v>
      </c>
      <c r="F161" s="60">
        <v>213091</v>
      </c>
      <c r="G161" s="60" t="s">
        <v>47</v>
      </c>
      <c r="H161" s="60" t="s">
        <v>21</v>
      </c>
      <c r="I161" s="276">
        <v>8030.75</v>
      </c>
      <c r="J161" s="60"/>
      <c r="K161" s="60" t="s">
        <v>5458</v>
      </c>
      <c r="L161" s="28">
        <v>55391977</v>
      </c>
      <c r="M161" s="3"/>
    </row>
    <row r="162" spans="1:13" hidden="1">
      <c r="A162" s="60" t="s">
        <v>172</v>
      </c>
      <c r="B162" s="60" t="s">
        <v>173</v>
      </c>
      <c r="C162" s="60" t="s">
        <v>5459</v>
      </c>
      <c r="D162" s="141">
        <v>1201</v>
      </c>
      <c r="E162" s="61">
        <v>45016</v>
      </c>
      <c r="F162" s="60">
        <v>213090</v>
      </c>
      <c r="G162" s="60" t="s">
        <v>47</v>
      </c>
      <c r="H162" s="60" t="s">
        <v>21</v>
      </c>
      <c r="I162" s="276">
        <v>33773.199999999997</v>
      </c>
      <c r="J162" s="60"/>
      <c r="K162" s="60" t="s">
        <v>5455</v>
      </c>
      <c r="L162" s="28">
        <v>55391977</v>
      </c>
      <c r="M162" s="3"/>
    </row>
    <row r="163" spans="1:13" hidden="1">
      <c r="A163" s="60" t="s">
        <v>172</v>
      </c>
      <c r="B163" s="60" t="s">
        <v>173</v>
      </c>
      <c r="C163" s="60" t="s">
        <v>5459</v>
      </c>
      <c r="D163" s="141">
        <v>1201</v>
      </c>
      <c r="E163" s="61">
        <v>45016</v>
      </c>
      <c r="F163" s="60">
        <v>213090</v>
      </c>
      <c r="G163" s="60" t="s">
        <v>47</v>
      </c>
      <c r="H163" s="60" t="s">
        <v>21</v>
      </c>
      <c r="I163" s="276">
        <v>14756.5</v>
      </c>
      <c r="J163" s="60"/>
      <c r="K163" s="60" t="s">
        <v>5456</v>
      </c>
      <c r="L163" s="28">
        <v>55391977</v>
      </c>
      <c r="M163" s="3"/>
    </row>
    <row r="164" spans="1:13" hidden="1">
      <c r="A164" s="60" t="s">
        <v>172</v>
      </c>
      <c r="B164" s="60" t="s">
        <v>173</v>
      </c>
      <c r="C164" s="60" t="s">
        <v>5459</v>
      </c>
      <c r="D164" s="141">
        <v>1201</v>
      </c>
      <c r="E164" s="61">
        <v>45016</v>
      </c>
      <c r="F164" s="60">
        <v>213090</v>
      </c>
      <c r="G164" s="60" t="s">
        <v>47</v>
      </c>
      <c r="H164" s="60" t="s">
        <v>21</v>
      </c>
      <c r="I164" s="276">
        <v>9490.9500000000007</v>
      </c>
      <c r="J164" s="60"/>
      <c r="K164" s="60" t="s">
        <v>5457</v>
      </c>
      <c r="L164" s="28">
        <v>55391977</v>
      </c>
      <c r="M164" s="3"/>
    </row>
    <row r="165" spans="1:13" hidden="1">
      <c r="A165" s="60" t="s">
        <v>172</v>
      </c>
      <c r="B165" s="60" t="s">
        <v>173</v>
      </c>
      <c r="C165" s="60" t="s">
        <v>5459</v>
      </c>
      <c r="D165" s="141">
        <v>1201</v>
      </c>
      <c r="E165" s="61">
        <v>45016</v>
      </c>
      <c r="F165" s="60">
        <v>213090</v>
      </c>
      <c r="G165" s="60" t="s">
        <v>47</v>
      </c>
      <c r="H165" s="60" t="s">
        <v>21</v>
      </c>
      <c r="I165" s="276">
        <v>5788.25</v>
      </c>
      <c r="J165" s="60"/>
      <c r="K165" s="60" t="s">
        <v>5458</v>
      </c>
      <c r="L165" s="28">
        <v>55391977</v>
      </c>
      <c r="M165" s="3"/>
    </row>
    <row r="166" spans="1:13" hidden="1">
      <c r="A166" s="60" t="s">
        <v>172</v>
      </c>
      <c r="B166" s="60" t="s">
        <v>173</v>
      </c>
      <c r="C166" s="60" t="s">
        <v>5460</v>
      </c>
      <c r="D166" s="141">
        <v>1201</v>
      </c>
      <c r="E166" s="61">
        <v>45016</v>
      </c>
      <c r="F166" s="60">
        <v>213089</v>
      </c>
      <c r="G166" s="60" t="s">
        <v>47</v>
      </c>
      <c r="H166" s="60" t="s">
        <v>21</v>
      </c>
      <c r="I166" s="276">
        <v>17465.05</v>
      </c>
      <c r="J166" s="60"/>
      <c r="K166" s="60" t="s">
        <v>5455</v>
      </c>
      <c r="L166" s="28">
        <v>55391977</v>
      </c>
      <c r="M166" s="3"/>
    </row>
    <row r="167" spans="1:13" hidden="1">
      <c r="A167" s="60" t="s">
        <v>172</v>
      </c>
      <c r="B167" s="60" t="s">
        <v>173</v>
      </c>
      <c r="C167" s="60" t="s">
        <v>5460</v>
      </c>
      <c r="D167" s="141">
        <v>1201</v>
      </c>
      <c r="E167" s="61">
        <v>45016</v>
      </c>
      <c r="F167" s="60">
        <v>213089</v>
      </c>
      <c r="G167" s="60" t="s">
        <v>47</v>
      </c>
      <c r="H167" s="60" t="s">
        <v>21</v>
      </c>
      <c r="I167" s="276">
        <v>5722.2</v>
      </c>
      <c r="J167" s="60"/>
      <c r="K167" s="60" t="s">
        <v>5456</v>
      </c>
      <c r="L167" s="28">
        <v>55391977</v>
      </c>
      <c r="M167" s="3"/>
    </row>
    <row r="168" spans="1:13" hidden="1">
      <c r="A168" s="60" t="s">
        <v>172</v>
      </c>
      <c r="B168" s="60" t="s">
        <v>173</v>
      </c>
      <c r="C168" s="60" t="s">
        <v>5460</v>
      </c>
      <c r="D168" s="141">
        <v>1201</v>
      </c>
      <c r="E168" s="61">
        <v>45016</v>
      </c>
      <c r="F168" s="60">
        <v>213089</v>
      </c>
      <c r="G168" s="60" t="s">
        <v>47</v>
      </c>
      <c r="H168" s="60" t="s">
        <v>21</v>
      </c>
      <c r="I168" s="276">
        <v>4847.25</v>
      </c>
      <c r="J168" s="60"/>
      <c r="K168" s="60" t="s">
        <v>5457</v>
      </c>
      <c r="L168" s="28">
        <v>55391977</v>
      </c>
      <c r="M168" s="3"/>
    </row>
    <row r="169" spans="1:13" hidden="1">
      <c r="A169" s="60" t="s">
        <v>172</v>
      </c>
      <c r="B169" s="60" t="s">
        <v>173</v>
      </c>
      <c r="C169" s="60" t="s">
        <v>5460</v>
      </c>
      <c r="D169" s="141">
        <v>1201</v>
      </c>
      <c r="E169" s="61">
        <v>45016</v>
      </c>
      <c r="F169" s="60">
        <v>213089</v>
      </c>
      <c r="G169" s="60" t="s">
        <v>47</v>
      </c>
      <c r="H169" s="60" t="s">
        <v>21</v>
      </c>
      <c r="I169" s="276">
        <v>2557.75</v>
      </c>
      <c r="J169" s="60"/>
      <c r="K169" s="60" t="s">
        <v>5458</v>
      </c>
      <c r="L169" s="28">
        <v>55391977</v>
      </c>
      <c r="M169" s="3"/>
    </row>
    <row r="170" spans="1:13" hidden="1">
      <c r="A170" s="60" t="s">
        <v>166</v>
      </c>
      <c r="B170" s="60" t="s">
        <v>209</v>
      </c>
      <c r="C170" s="60" t="s">
        <v>5461</v>
      </c>
      <c r="D170" s="141">
        <v>1201</v>
      </c>
      <c r="E170" s="61">
        <v>45016</v>
      </c>
      <c r="F170" s="60">
        <v>214374</v>
      </c>
      <c r="G170" s="60" t="s">
        <v>47</v>
      </c>
      <c r="H170" s="60" t="s">
        <v>21</v>
      </c>
      <c r="I170" s="276">
        <v>6206.25</v>
      </c>
      <c r="J170" s="60"/>
      <c r="K170" s="60" t="s">
        <v>5429</v>
      </c>
      <c r="L170" s="28">
        <v>55738459</v>
      </c>
      <c r="M170" s="3"/>
    </row>
    <row r="171" spans="1:13" hidden="1">
      <c r="A171" s="60" t="s">
        <v>166</v>
      </c>
      <c r="B171" s="60" t="s">
        <v>209</v>
      </c>
      <c r="C171" s="60" t="s">
        <v>5461</v>
      </c>
      <c r="D171" s="141">
        <v>1201</v>
      </c>
      <c r="E171" s="61">
        <v>45016</v>
      </c>
      <c r="F171" s="60">
        <v>214374</v>
      </c>
      <c r="G171" s="60" t="s">
        <v>47</v>
      </c>
      <c r="H171" s="60" t="s">
        <v>21</v>
      </c>
      <c r="I171" s="276">
        <v>4471.5</v>
      </c>
      <c r="J171" s="60"/>
      <c r="K171" s="60" t="s">
        <v>5462</v>
      </c>
      <c r="L171" s="28">
        <v>55738459</v>
      </c>
      <c r="M171" s="3"/>
    </row>
    <row r="172" spans="1:13" hidden="1">
      <c r="A172" s="60" t="s">
        <v>166</v>
      </c>
      <c r="B172" s="60" t="s">
        <v>209</v>
      </c>
      <c r="C172" s="60" t="s">
        <v>5461</v>
      </c>
      <c r="D172" s="141">
        <v>1201</v>
      </c>
      <c r="E172" s="61">
        <v>45016</v>
      </c>
      <c r="F172" s="60">
        <v>214374</v>
      </c>
      <c r="G172" s="60" t="s">
        <v>47</v>
      </c>
      <c r="H172" s="60" t="s">
        <v>21</v>
      </c>
      <c r="I172" s="276">
        <v>5287.5</v>
      </c>
      <c r="J172" s="60"/>
      <c r="K172" s="60" t="s">
        <v>5463</v>
      </c>
      <c r="L172" s="28">
        <v>55738459</v>
      </c>
      <c r="M172" s="3"/>
    </row>
    <row r="173" spans="1:13" hidden="1">
      <c r="A173" s="60" t="s">
        <v>166</v>
      </c>
      <c r="B173" s="60" t="s">
        <v>209</v>
      </c>
      <c r="C173" s="60" t="s">
        <v>5461</v>
      </c>
      <c r="D173" s="141">
        <v>1201</v>
      </c>
      <c r="E173" s="61">
        <v>45016</v>
      </c>
      <c r="F173" s="60">
        <v>214374</v>
      </c>
      <c r="G173" s="60" t="s">
        <v>47</v>
      </c>
      <c r="H173" s="60" t="s">
        <v>21</v>
      </c>
      <c r="I173" s="276">
        <v>3520</v>
      </c>
      <c r="J173" s="60"/>
      <c r="K173" s="60" t="s">
        <v>5464</v>
      </c>
      <c r="L173" s="28">
        <v>55738459</v>
      </c>
      <c r="M173" s="3"/>
    </row>
    <row r="174" spans="1:13" hidden="1">
      <c r="A174" s="60" t="s">
        <v>166</v>
      </c>
      <c r="B174" s="60" t="s">
        <v>209</v>
      </c>
      <c r="C174" s="60" t="s">
        <v>5461</v>
      </c>
      <c r="D174" s="141">
        <v>1201</v>
      </c>
      <c r="E174" s="61">
        <v>45016</v>
      </c>
      <c r="F174" s="60">
        <v>214374</v>
      </c>
      <c r="G174" s="60" t="s">
        <v>47</v>
      </c>
      <c r="H174" s="60" t="s">
        <v>21</v>
      </c>
      <c r="I174" s="276">
        <v>454.5</v>
      </c>
      <c r="J174" s="60"/>
      <c r="K174" s="60" t="s">
        <v>5433</v>
      </c>
      <c r="L174" s="28">
        <v>55738459</v>
      </c>
      <c r="M174" s="3"/>
    </row>
    <row r="175" spans="1:13" hidden="1">
      <c r="A175" s="60" t="s">
        <v>166</v>
      </c>
      <c r="B175" s="60" t="s">
        <v>209</v>
      </c>
      <c r="C175" s="60" t="s">
        <v>5461</v>
      </c>
      <c r="D175" s="141">
        <v>1201</v>
      </c>
      <c r="E175" s="61">
        <v>45016</v>
      </c>
      <c r="F175" s="60">
        <v>214374</v>
      </c>
      <c r="G175" s="60" t="s">
        <v>47</v>
      </c>
      <c r="H175" s="60" t="s">
        <v>21</v>
      </c>
      <c r="I175" s="276">
        <v>5284.5</v>
      </c>
      <c r="J175" s="60"/>
      <c r="K175" s="60" t="s">
        <v>5239</v>
      </c>
      <c r="L175" s="28">
        <v>55738459</v>
      </c>
      <c r="M175" s="3"/>
    </row>
    <row r="176" spans="1:13" hidden="1">
      <c r="A176" s="60" t="s">
        <v>166</v>
      </c>
      <c r="B176" s="60" t="s">
        <v>209</v>
      </c>
      <c r="C176" s="60" t="s">
        <v>5461</v>
      </c>
      <c r="D176" s="141">
        <v>1201</v>
      </c>
      <c r="E176" s="61">
        <v>45016</v>
      </c>
      <c r="F176" s="60">
        <v>214374</v>
      </c>
      <c r="G176" s="60" t="s">
        <v>47</v>
      </c>
      <c r="H176" s="60" t="s">
        <v>21</v>
      </c>
      <c r="I176" s="276">
        <v>4816</v>
      </c>
      <c r="J176" s="60"/>
      <c r="K176" s="60" t="s">
        <v>5465</v>
      </c>
      <c r="L176" s="28">
        <v>55738459</v>
      </c>
      <c r="M176" s="3"/>
    </row>
    <row r="177" spans="1:16" hidden="1">
      <c r="A177" s="60" t="s">
        <v>166</v>
      </c>
      <c r="B177" s="60" t="s">
        <v>209</v>
      </c>
      <c r="C177" s="60" t="s">
        <v>5461</v>
      </c>
      <c r="D177" s="141">
        <v>1201</v>
      </c>
      <c r="E177" s="61">
        <v>45016</v>
      </c>
      <c r="F177" s="60">
        <v>214374</v>
      </c>
      <c r="G177" s="60" t="s">
        <v>47</v>
      </c>
      <c r="H177" s="60" t="s">
        <v>21</v>
      </c>
      <c r="I177" s="276">
        <v>4880</v>
      </c>
      <c r="J177" s="60"/>
      <c r="K177" s="60" t="s">
        <v>5466</v>
      </c>
      <c r="L177" s="28">
        <v>55738459</v>
      </c>
      <c r="M177" s="3"/>
    </row>
    <row r="178" spans="1:16" hidden="1">
      <c r="A178" s="60" t="s">
        <v>166</v>
      </c>
      <c r="B178" s="60" t="s">
        <v>209</v>
      </c>
      <c r="C178" s="60" t="s">
        <v>5461</v>
      </c>
      <c r="D178" s="141">
        <v>1201</v>
      </c>
      <c r="E178" s="61">
        <v>45016</v>
      </c>
      <c r="F178" s="60">
        <v>214374</v>
      </c>
      <c r="G178" s="60" t="s">
        <v>47</v>
      </c>
      <c r="H178" s="60" t="s">
        <v>21</v>
      </c>
      <c r="I178" s="276">
        <v>464</v>
      </c>
      <c r="J178" s="60"/>
      <c r="K178" s="60" t="s">
        <v>5452</v>
      </c>
      <c r="L178" s="28">
        <v>55738459</v>
      </c>
      <c r="M178" s="3"/>
    </row>
    <row r="179" spans="1:16" hidden="1">
      <c r="A179" s="60" t="s">
        <v>166</v>
      </c>
      <c r="B179" s="60" t="s">
        <v>209</v>
      </c>
      <c r="C179" s="60" t="s">
        <v>5461</v>
      </c>
      <c r="D179" s="141">
        <v>1201</v>
      </c>
      <c r="E179" s="61">
        <v>45016</v>
      </c>
      <c r="F179" s="60">
        <v>214374</v>
      </c>
      <c r="G179" s="60" t="s">
        <v>47</v>
      </c>
      <c r="H179" s="60" t="s">
        <v>21</v>
      </c>
      <c r="I179" s="276">
        <v>117</v>
      </c>
      <c r="J179" s="60"/>
      <c r="K179" s="60" t="s">
        <v>5376</v>
      </c>
      <c r="L179" s="28">
        <v>55738459</v>
      </c>
      <c r="M179" s="3"/>
    </row>
    <row r="180" spans="1:16" hidden="1">
      <c r="A180" s="60" t="s">
        <v>404</v>
      </c>
      <c r="B180" s="60" t="s">
        <v>405</v>
      </c>
      <c r="C180" s="60" t="s">
        <v>5467</v>
      </c>
      <c r="D180" s="141">
        <v>1204</v>
      </c>
      <c r="E180" s="61">
        <v>45016</v>
      </c>
      <c r="F180" s="60">
        <v>213326</v>
      </c>
      <c r="G180" s="60" t="s">
        <v>47</v>
      </c>
      <c r="H180" s="60" t="s">
        <v>128</v>
      </c>
      <c r="I180" s="276">
        <v>18080.64</v>
      </c>
      <c r="J180" s="60"/>
      <c r="K180" s="60" t="s">
        <v>5468</v>
      </c>
      <c r="L180" s="28">
        <v>57225201</v>
      </c>
      <c r="M180" s="3">
        <v>45026</v>
      </c>
      <c r="N180" t="s">
        <v>865</v>
      </c>
      <c r="O180">
        <v>460211.33</v>
      </c>
      <c r="P180" t="s">
        <v>5572</v>
      </c>
    </row>
    <row r="181" spans="1:16" hidden="1">
      <c r="A181" s="60" t="s">
        <v>404</v>
      </c>
      <c r="B181" s="60" t="s">
        <v>405</v>
      </c>
      <c r="C181" s="60" t="s">
        <v>5467</v>
      </c>
      <c r="D181" s="141">
        <v>1204</v>
      </c>
      <c r="E181" s="61">
        <v>45016</v>
      </c>
      <c r="F181" s="60">
        <v>213326</v>
      </c>
      <c r="G181" s="60" t="s">
        <v>47</v>
      </c>
      <c r="H181" s="60" t="s">
        <v>128</v>
      </c>
      <c r="I181" s="276">
        <v>14370.12</v>
      </c>
      <c r="J181" s="60"/>
      <c r="K181" s="60" t="s">
        <v>5469</v>
      </c>
      <c r="L181" s="28">
        <v>57225201</v>
      </c>
      <c r="M181" s="3">
        <v>45026</v>
      </c>
      <c r="N181" t="s">
        <v>865</v>
      </c>
      <c r="O181">
        <v>460211.33</v>
      </c>
      <c r="P181" t="s">
        <v>5572</v>
      </c>
    </row>
    <row r="182" spans="1:16" hidden="1">
      <c r="A182" s="60" t="s">
        <v>404</v>
      </c>
      <c r="B182" s="60" t="s">
        <v>405</v>
      </c>
      <c r="C182" s="60" t="s">
        <v>5467</v>
      </c>
      <c r="D182" s="141">
        <v>1204</v>
      </c>
      <c r="E182" s="61">
        <v>45016</v>
      </c>
      <c r="F182" s="60">
        <v>213326</v>
      </c>
      <c r="G182" s="60" t="s">
        <v>47</v>
      </c>
      <c r="H182" s="60" t="s">
        <v>128</v>
      </c>
      <c r="I182" s="276">
        <v>13725.72</v>
      </c>
      <c r="J182" s="60"/>
      <c r="K182" s="60" t="s">
        <v>5469</v>
      </c>
      <c r="L182" s="28">
        <v>57225201</v>
      </c>
      <c r="M182" s="3">
        <v>45026</v>
      </c>
      <c r="N182" t="s">
        <v>865</v>
      </c>
      <c r="O182">
        <v>460211.33</v>
      </c>
      <c r="P182" t="s">
        <v>5572</v>
      </c>
    </row>
    <row r="183" spans="1:16" hidden="1">
      <c r="A183" s="60" t="s">
        <v>404</v>
      </c>
      <c r="B183" s="60" t="s">
        <v>405</v>
      </c>
      <c r="C183" s="60" t="s">
        <v>5467</v>
      </c>
      <c r="D183" s="141">
        <v>1204</v>
      </c>
      <c r="E183" s="61">
        <v>45016</v>
      </c>
      <c r="F183" s="60">
        <v>213326</v>
      </c>
      <c r="G183" s="60" t="s">
        <v>47</v>
      </c>
      <c r="H183" s="60" t="s">
        <v>128</v>
      </c>
      <c r="I183" s="276">
        <v>32091.119999999999</v>
      </c>
      <c r="J183" s="60"/>
      <c r="K183" s="60" t="s">
        <v>5470</v>
      </c>
      <c r="L183" s="28">
        <v>57225201</v>
      </c>
      <c r="M183" s="3">
        <v>45026</v>
      </c>
      <c r="N183" t="s">
        <v>865</v>
      </c>
      <c r="O183">
        <v>460211.33</v>
      </c>
      <c r="P183" t="s">
        <v>5572</v>
      </c>
    </row>
    <row r="184" spans="1:16" hidden="1">
      <c r="A184" s="60" t="s">
        <v>404</v>
      </c>
      <c r="B184" s="60" t="s">
        <v>405</v>
      </c>
      <c r="C184" s="60" t="s">
        <v>5467</v>
      </c>
      <c r="D184" s="141">
        <v>1204</v>
      </c>
      <c r="E184" s="61">
        <v>45016</v>
      </c>
      <c r="F184" s="60">
        <v>213326</v>
      </c>
      <c r="G184" s="60" t="s">
        <v>47</v>
      </c>
      <c r="H184" s="60" t="s">
        <v>128</v>
      </c>
      <c r="I184" s="276">
        <v>33057.72</v>
      </c>
      <c r="J184" s="60"/>
      <c r="K184" s="60" t="s">
        <v>5470</v>
      </c>
      <c r="L184" s="28">
        <v>57225201</v>
      </c>
      <c r="M184" s="3">
        <v>45026</v>
      </c>
      <c r="N184" t="s">
        <v>865</v>
      </c>
      <c r="O184">
        <v>460211.33</v>
      </c>
      <c r="P184" t="s">
        <v>5572</v>
      </c>
    </row>
    <row r="185" spans="1:16" hidden="1">
      <c r="A185" s="60" t="s">
        <v>404</v>
      </c>
      <c r="B185" s="60" t="s">
        <v>405</v>
      </c>
      <c r="C185" s="60" t="s">
        <v>5467</v>
      </c>
      <c r="D185" s="141">
        <v>1204</v>
      </c>
      <c r="E185" s="61">
        <v>45016</v>
      </c>
      <c r="F185" s="60">
        <v>213326</v>
      </c>
      <c r="G185" s="60" t="s">
        <v>47</v>
      </c>
      <c r="H185" s="60" t="s">
        <v>128</v>
      </c>
      <c r="I185" s="276">
        <v>29835.72</v>
      </c>
      <c r="J185" s="60"/>
      <c r="K185" s="60" t="s">
        <v>5471</v>
      </c>
      <c r="L185" s="28">
        <v>57225201</v>
      </c>
      <c r="M185" s="3">
        <v>45026</v>
      </c>
      <c r="N185" t="s">
        <v>865</v>
      </c>
      <c r="O185">
        <v>460211.33</v>
      </c>
      <c r="P185" t="s">
        <v>5572</v>
      </c>
    </row>
    <row r="186" spans="1:16" hidden="1">
      <c r="A186" s="60" t="s">
        <v>404</v>
      </c>
      <c r="B186" s="60" t="s">
        <v>405</v>
      </c>
      <c r="C186" s="60" t="s">
        <v>5467</v>
      </c>
      <c r="D186" s="141">
        <v>1204</v>
      </c>
      <c r="E186" s="61">
        <v>45016</v>
      </c>
      <c r="F186" s="60">
        <v>213326</v>
      </c>
      <c r="G186" s="60" t="s">
        <v>47</v>
      </c>
      <c r="H186" s="60" t="s">
        <v>128</v>
      </c>
      <c r="I186" s="276">
        <v>23391.72</v>
      </c>
      <c r="J186" s="60"/>
      <c r="K186" s="60" t="s">
        <v>5471</v>
      </c>
      <c r="L186" s="28">
        <v>57225201</v>
      </c>
      <c r="M186" s="3">
        <v>45026</v>
      </c>
      <c r="N186" t="s">
        <v>865</v>
      </c>
      <c r="O186">
        <v>460211.33</v>
      </c>
      <c r="P186" t="s">
        <v>5572</v>
      </c>
    </row>
    <row r="187" spans="1:16" hidden="1">
      <c r="A187" s="60" t="s">
        <v>404</v>
      </c>
      <c r="B187" s="60" t="s">
        <v>405</v>
      </c>
      <c r="C187" s="60" t="s">
        <v>5467</v>
      </c>
      <c r="D187" s="141">
        <v>1204</v>
      </c>
      <c r="E187" s="61">
        <v>45016</v>
      </c>
      <c r="F187" s="60">
        <v>213326</v>
      </c>
      <c r="G187" s="60" t="s">
        <v>47</v>
      </c>
      <c r="H187" s="60" t="s">
        <v>128</v>
      </c>
      <c r="I187" s="276">
        <v>4639.68</v>
      </c>
      <c r="J187" s="60"/>
      <c r="K187" s="60" t="s">
        <v>5472</v>
      </c>
      <c r="L187" s="28">
        <v>57225201</v>
      </c>
      <c r="M187" s="3">
        <v>45026</v>
      </c>
      <c r="N187" t="s">
        <v>865</v>
      </c>
      <c r="O187">
        <v>460211.33</v>
      </c>
      <c r="P187" t="s">
        <v>5572</v>
      </c>
    </row>
    <row r="188" spans="1:16" hidden="1">
      <c r="A188" s="60" t="s">
        <v>404</v>
      </c>
      <c r="B188" s="60" t="s">
        <v>405</v>
      </c>
      <c r="C188" s="60" t="s">
        <v>5467</v>
      </c>
      <c r="D188" s="141">
        <v>1204</v>
      </c>
      <c r="E188" s="61">
        <v>45016</v>
      </c>
      <c r="F188" s="60">
        <v>213326</v>
      </c>
      <c r="G188" s="60" t="s">
        <v>47</v>
      </c>
      <c r="H188" s="60" t="s">
        <v>128</v>
      </c>
      <c r="I188" s="276">
        <v>4671.8999999999996</v>
      </c>
      <c r="J188" s="60"/>
      <c r="K188" s="60" t="s">
        <v>5472</v>
      </c>
      <c r="L188" s="28">
        <v>57225201</v>
      </c>
      <c r="M188" s="3">
        <v>45026</v>
      </c>
      <c r="N188" t="s">
        <v>865</v>
      </c>
      <c r="O188">
        <v>460211.33</v>
      </c>
      <c r="P188" t="s">
        <v>5572</v>
      </c>
    </row>
    <row r="189" spans="1:16" hidden="1">
      <c r="A189" s="60" t="s">
        <v>404</v>
      </c>
      <c r="B189" s="60" t="s">
        <v>405</v>
      </c>
      <c r="C189" s="60" t="s">
        <v>5467</v>
      </c>
      <c r="D189" s="141">
        <v>1204</v>
      </c>
      <c r="E189" s="61">
        <v>45016</v>
      </c>
      <c r="F189" s="60">
        <v>213326</v>
      </c>
      <c r="G189" s="60" t="s">
        <v>47</v>
      </c>
      <c r="H189" s="60" t="s">
        <v>128</v>
      </c>
      <c r="I189" s="276">
        <v>41284.6</v>
      </c>
      <c r="J189" s="60"/>
      <c r="K189" s="60" t="s">
        <v>5473</v>
      </c>
      <c r="L189" s="28">
        <v>57225201</v>
      </c>
      <c r="M189" s="3">
        <v>45026</v>
      </c>
      <c r="N189" t="s">
        <v>865</v>
      </c>
      <c r="O189">
        <v>460211.33</v>
      </c>
      <c r="P189" t="s">
        <v>5572</v>
      </c>
    </row>
    <row r="190" spans="1:16" hidden="1">
      <c r="A190" s="60" t="s">
        <v>404</v>
      </c>
      <c r="B190" s="60" t="s">
        <v>405</v>
      </c>
      <c r="C190" s="60" t="s">
        <v>5467</v>
      </c>
      <c r="D190" s="141">
        <v>1204</v>
      </c>
      <c r="E190" s="61">
        <v>45016</v>
      </c>
      <c r="F190" s="60">
        <v>213326</v>
      </c>
      <c r="G190" s="60" t="s">
        <v>47</v>
      </c>
      <c r="H190" s="60" t="s">
        <v>128</v>
      </c>
      <c r="I190" s="276">
        <v>41958</v>
      </c>
      <c r="J190" s="60"/>
      <c r="K190" s="60" t="s">
        <v>5473</v>
      </c>
      <c r="L190" s="28">
        <v>57225201</v>
      </c>
      <c r="M190" s="3">
        <v>45026</v>
      </c>
      <c r="N190" t="s">
        <v>865</v>
      </c>
      <c r="O190">
        <v>460211.33</v>
      </c>
      <c r="P190" t="s">
        <v>5572</v>
      </c>
    </row>
    <row r="191" spans="1:16" hidden="1">
      <c r="A191" s="60" t="s">
        <v>404</v>
      </c>
      <c r="B191" s="60" t="s">
        <v>405</v>
      </c>
      <c r="C191" s="60" t="s">
        <v>5467</v>
      </c>
      <c r="D191" s="141">
        <v>1204</v>
      </c>
      <c r="E191" s="61">
        <v>45016</v>
      </c>
      <c r="F191" s="60">
        <v>213326</v>
      </c>
      <c r="G191" s="60" t="s">
        <v>47</v>
      </c>
      <c r="H191" s="60" t="s">
        <v>128</v>
      </c>
      <c r="I191" s="276">
        <v>66806.460000000006</v>
      </c>
      <c r="J191" s="60"/>
      <c r="K191" s="60" t="s">
        <v>5474</v>
      </c>
      <c r="L191" s="28">
        <v>57225201</v>
      </c>
      <c r="M191" s="3">
        <v>45026</v>
      </c>
      <c r="N191" t="s">
        <v>865</v>
      </c>
      <c r="O191">
        <v>460211.33</v>
      </c>
      <c r="P191" t="s">
        <v>5572</v>
      </c>
    </row>
    <row r="192" spans="1:16" hidden="1">
      <c r="A192" s="60" t="s">
        <v>404</v>
      </c>
      <c r="B192" s="60" t="s">
        <v>405</v>
      </c>
      <c r="C192" s="60" t="s">
        <v>5467</v>
      </c>
      <c r="D192" s="141">
        <v>1204</v>
      </c>
      <c r="E192" s="61">
        <v>45016</v>
      </c>
      <c r="F192" s="60">
        <v>213326</v>
      </c>
      <c r="G192" s="60" t="s">
        <v>47</v>
      </c>
      <c r="H192" s="60" t="s">
        <v>128</v>
      </c>
      <c r="I192" s="276">
        <v>24666.82</v>
      </c>
      <c r="J192" s="60"/>
      <c r="K192" s="60" t="s">
        <v>5475</v>
      </c>
      <c r="L192" s="28">
        <v>57225201</v>
      </c>
      <c r="M192" s="3">
        <v>45026</v>
      </c>
      <c r="N192" t="s">
        <v>865</v>
      </c>
      <c r="O192">
        <v>460211.33</v>
      </c>
      <c r="P192" t="s">
        <v>5572</v>
      </c>
    </row>
    <row r="193" spans="1:16" hidden="1">
      <c r="A193" s="60" t="s">
        <v>404</v>
      </c>
      <c r="B193" s="60" t="s">
        <v>405</v>
      </c>
      <c r="C193" s="60" t="s">
        <v>5467</v>
      </c>
      <c r="D193" s="141">
        <v>1204</v>
      </c>
      <c r="E193" s="61">
        <v>45016</v>
      </c>
      <c r="F193" s="60">
        <v>213326</v>
      </c>
      <c r="G193" s="60" t="s">
        <v>47</v>
      </c>
      <c r="H193" s="60" t="s">
        <v>128</v>
      </c>
      <c r="I193" s="276">
        <v>2343.6</v>
      </c>
      <c r="J193" s="60"/>
      <c r="K193" s="60" t="s">
        <v>5476</v>
      </c>
      <c r="L193" s="28">
        <v>57225201</v>
      </c>
      <c r="M193" s="3">
        <v>45026</v>
      </c>
      <c r="N193" t="s">
        <v>865</v>
      </c>
      <c r="O193">
        <v>460211.33</v>
      </c>
      <c r="P193" t="s">
        <v>5572</v>
      </c>
    </row>
    <row r="194" spans="1:16" hidden="1">
      <c r="A194" s="60" t="s">
        <v>404</v>
      </c>
      <c r="B194" s="60" t="s">
        <v>405</v>
      </c>
      <c r="C194" s="60" t="s">
        <v>5467</v>
      </c>
      <c r="D194" s="141">
        <v>1204</v>
      </c>
      <c r="E194" s="61">
        <v>45016</v>
      </c>
      <c r="F194" s="60">
        <v>213326</v>
      </c>
      <c r="G194" s="60" t="s">
        <v>47</v>
      </c>
      <c r="H194" s="60" t="s">
        <v>128</v>
      </c>
      <c r="I194" s="276">
        <v>12265.5</v>
      </c>
      <c r="J194" s="60"/>
      <c r="K194" s="60" t="s">
        <v>5477</v>
      </c>
      <c r="L194" s="28">
        <v>57225201</v>
      </c>
      <c r="M194" s="3">
        <v>45026</v>
      </c>
      <c r="N194" t="s">
        <v>865</v>
      </c>
      <c r="O194">
        <v>460211.33</v>
      </c>
      <c r="P194" t="s">
        <v>5572</v>
      </c>
    </row>
    <row r="195" spans="1:16" hidden="1">
      <c r="A195" s="60" t="s">
        <v>404</v>
      </c>
      <c r="B195" s="60" t="s">
        <v>405</v>
      </c>
      <c r="C195" s="60" t="s">
        <v>5467</v>
      </c>
      <c r="D195" s="141">
        <v>1204</v>
      </c>
      <c r="E195" s="61">
        <v>45016</v>
      </c>
      <c r="F195" s="60">
        <v>213326</v>
      </c>
      <c r="G195" s="60" t="s">
        <v>47</v>
      </c>
      <c r="H195" s="60" t="s">
        <v>128</v>
      </c>
      <c r="I195" s="276">
        <v>42548.52</v>
      </c>
      <c r="J195" s="60"/>
      <c r="K195" s="60" t="s">
        <v>5478</v>
      </c>
      <c r="L195" s="28">
        <v>57225201</v>
      </c>
      <c r="M195" s="3">
        <v>45026</v>
      </c>
      <c r="N195" t="s">
        <v>865</v>
      </c>
      <c r="O195">
        <v>460211.33</v>
      </c>
      <c r="P195" t="s">
        <v>5572</v>
      </c>
    </row>
    <row r="196" spans="1:16" hidden="1">
      <c r="A196" s="60" t="s">
        <v>404</v>
      </c>
      <c r="B196" s="60" t="s">
        <v>405</v>
      </c>
      <c r="C196" s="60" t="s">
        <v>5467</v>
      </c>
      <c r="D196" s="141">
        <v>1204</v>
      </c>
      <c r="E196" s="61">
        <v>45016</v>
      </c>
      <c r="F196" s="60">
        <v>213326</v>
      </c>
      <c r="G196" s="60" t="s">
        <v>47</v>
      </c>
      <c r="H196" s="60" t="s">
        <v>128</v>
      </c>
      <c r="I196" s="276">
        <v>8973.02</v>
      </c>
      <c r="J196" s="60"/>
      <c r="K196" s="60" t="s">
        <v>5479</v>
      </c>
      <c r="L196" s="28">
        <v>57225201</v>
      </c>
      <c r="M196" s="3">
        <v>45026</v>
      </c>
      <c r="N196" t="s">
        <v>865</v>
      </c>
      <c r="O196">
        <v>460211.33</v>
      </c>
      <c r="P196" t="s">
        <v>5572</v>
      </c>
    </row>
    <row r="197" spans="1:16" hidden="1">
      <c r="A197" s="60" t="s">
        <v>404</v>
      </c>
      <c r="B197" s="60" t="s">
        <v>405</v>
      </c>
      <c r="C197" s="60" t="s">
        <v>5467</v>
      </c>
      <c r="D197" s="141">
        <v>1204</v>
      </c>
      <c r="E197" s="61">
        <v>45016</v>
      </c>
      <c r="F197" s="60">
        <v>213326</v>
      </c>
      <c r="G197" s="60" t="s">
        <v>47</v>
      </c>
      <c r="H197" s="60" t="s">
        <v>128</v>
      </c>
      <c r="I197" s="276">
        <v>6434.52</v>
      </c>
      <c r="J197" s="60"/>
      <c r="K197" s="60" t="s">
        <v>5480</v>
      </c>
      <c r="L197" s="28">
        <v>57225201</v>
      </c>
      <c r="M197" s="3">
        <v>45026</v>
      </c>
      <c r="N197" t="s">
        <v>865</v>
      </c>
      <c r="O197">
        <v>460211.33</v>
      </c>
      <c r="P197" t="s">
        <v>5572</v>
      </c>
    </row>
    <row r="198" spans="1:16" hidden="1">
      <c r="A198" s="60" t="s">
        <v>404</v>
      </c>
      <c r="B198" s="60" t="s">
        <v>405</v>
      </c>
      <c r="C198" s="60" t="s">
        <v>5467</v>
      </c>
      <c r="D198" s="141">
        <v>1204</v>
      </c>
      <c r="E198" s="61">
        <v>45016</v>
      </c>
      <c r="F198" s="60">
        <v>213326</v>
      </c>
      <c r="G198" s="60" t="s">
        <v>47</v>
      </c>
      <c r="H198" s="60" t="s">
        <v>128</v>
      </c>
      <c r="I198" s="276">
        <v>8405.64</v>
      </c>
      <c r="J198" s="60"/>
      <c r="K198" s="60" t="s">
        <v>5481</v>
      </c>
      <c r="L198" s="28">
        <v>57225201</v>
      </c>
      <c r="M198" s="3">
        <v>45026</v>
      </c>
      <c r="N198" t="s">
        <v>865</v>
      </c>
      <c r="O198">
        <v>460211.33</v>
      </c>
      <c r="P198" t="s">
        <v>5572</v>
      </c>
    </row>
    <row r="199" spans="1:16" hidden="1">
      <c r="A199" s="60" t="s">
        <v>404</v>
      </c>
      <c r="B199" s="60" t="s">
        <v>405</v>
      </c>
      <c r="C199" s="60" t="s">
        <v>5467</v>
      </c>
      <c r="D199" s="141">
        <v>1204</v>
      </c>
      <c r="E199" s="61">
        <v>45016</v>
      </c>
      <c r="F199" s="60">
        <v>213326</v>
      </c>
      <c r="G199" s="60" t="s">
        <v>47</v>
      </c>
      <c r="H199" s="60" t="s">
        <v>128</v>
      </c>
      <c r="I199" s="276">
        <v>9052.4500000000007</v>
      </c>
      <c r="J199" s="60"/>
      <c r="K199" s="60" t="s">
        <v>5482</v>
      </c>
      <c r="L199" s="28">
        <v>57225201</v>
      </c>
      <c r="M199" s="3">
        <v>45026</v>
      </c>
      <c r="N199" t="s">
        <v>865</v>
      </c>
      <c r="O199">
        <v>460211.33</v>
      </c>
      <c r="P199" t="s">
        <v>5572</v>
      </c>
    </row>
    <row r="200" spans="1:16" hidden="1">
      <c r="A200" s="60" t="s">
        <v>404</v>
      </c>
      <c r="B200" s="60" t="s">
        <v>405</v>
      </c>
      <c r="C200" s="60" t="s">
        <v>5467</v>
      </c>
      <c r="D200" s="141">
        <v>1204</v>
      </c>
      <c r="E200" s="61">
        <v>45016</v>
      </c>
      <c r="F200" s="60">
        <v>213326</v>
      </c>
      <c r="G200" s="60" t="s">
        <v>47</v>
      </c>
      <c r="H200" s="60" t="s">
        <v>128</v>
      </c>
      <c r="I200" s="276">
        <v>21647.86</v>
      </c>
      <c r="J200" s="60"/>
      <c r="K200" s="60" t="s">
        <v>5483</v>
      </c>
      <c r="L200" s="28">
        <v>57225201</v>
      </c>
      <c r="M200" s="3">
        <v>45026</v>
      </c>
      <c r="N200" t="s">
        <v>865</v>
      </c>
      <c r="O200">
        <v>460211.33</v>
      </c>
      <c r="P200" t="s">
        <v>5572</v>
      </c>
    </row>
    <row r="201" spans="1:16" hidden="1">
      <c r="A201" s="60" t="s">
        <v>404</v>
      </c>
      <c r="B201" s="60" t="s">
        <v>405</v>
      </c>
      <c r="C201" s="60" t="s">
        <v>5484</v>
      </c>
      <c r="D201" s="141">
        <v>1204</v>
      </c>
      <c r="E201" s="61">
        <v>45016</v>
      </c>
      <c r="F201" s="60">
        <v>214806</v>
      </c>
      <c r="G201" s="60" t="s">
        <v>47</v>
      </c>
      <c r="H201" s="60" t="s">
        <v>128</v>
      </c>
      <c r="I201" s="276">
        <v>782.92</v>
      </c>
      <c r="J201" s="60"/>
      <c r="K201" s="60" t="s">
        <v>5311</v>
      </c>
      <c r="L201" s="28">
        <v>57225201</v>
      </c>
      <c r="M201" s="11">
        <v>45042</v>
      </c>
      <c r="N201" t="s">
        <v>865</v>
      </c>
      <c r="O201" s="131">
        <v>655785.37</v>
      </c>
      <c r="P201" t="s">
        <v>5573</v>
      </c>
    </row>
    <row r="202" spans="1:16" hidden="1">
      <c r="A202" s="60" t="s">
        <v>404</v>
      </c>
      <c r="B202" s="60" t="s">
        <v>405</v>
      </c>
      <c r="C202" s="60" t="s">
        <v>5484</v>
      </c>
      <c r="D202" s="141">
        <v>1204</v>
      </c>
      <c r="E202" s="61">
        <v>45016</v>
      </c>
      <c r="F202" s="60">
        <v>214806</v>
      </c>
      <c r="G202" s="60" t="s">
        <v>47</v>
      </c>
      <c r="H202" s="60" t="s">
        <v>128</v>
      </c>
      <c r="I202" s="276">
        <v>66873.8</v>
      </c>
      <c r="J202" s="60"/>
      <c r="K202" s="60" t="s">
        <v>5485</v>
      </c>
      <c r="L202" s="28">
        <v>57225201</v>
      </c>
      <c r="M202" s="11">
        <v>45042</v>
      </c>
      <c r="N202" t="s">
        <v>865</v>
      </c>
      <c r="O202" s="131">
        <v>655785.37</v>
      </c>
      <c r="P202" t="s">
        <v>5573</v>
      </c>
    </row>
    <row r="203" spans="1:16" hidden="1">
      <c r="A203" s="60" t="s">
        <v>404</v>
      </c>
      <c r="B203" s="60" t="s">
        <v>405</v>
      </c>
      <c r="C203" s="60" t="s">
        <v>5484</v>
      </c>
      <c r="D203" s="141">
        <v>1204</v>
      </c>
      <c r="E203" s="61">
        <v>45016</v>
      </c>
      <c r="F203" s="60">
        <v>214806</v>
      </c>
      <c r="G203" s="60" t="s">
        <v>47</v>
      </c>
      <c r="H203" s="60" t="s">
        <v>128</v>
      </c>
      <c r="I203" s="276">
        <v>35058.239999999998</v>
      </c>
      <c r="J203" s="60"/>
      <c r="K203" s="60" t="s">
        <v>5486</v>
      </c>
      <c r="L203" s="28">
        <v>57225201</v>
      </c>
      <c r="M203" s="11">
        <v>45042</v>
      </c>
      <c r="N203" t="s">
        <v>865</v>
      </c>
      <c r="O203" s="131">
        <v>655785.37</v>
      </c>
      <c r="P203" t="s">
        <v>5573</v>
      </c>
    </row>
    <row r="204" spans="1:16" hidden="1">
      <c r="A204" s="60" t="s">
        <v>404</v>
      </c>
      <c r="B204" s="60" t="s">
        <v>405</v>
      </c>
      <c r="C204" s="60" t="s">
        <v>5484</v>
      </c>
      <c r="D204" s="141">
        <v>1204</v>
      </c>
      <c r="E204" s="61">
        <v>45016</v>
      </c>
      <c r="F204" s="60">
        <v>214806</v>
      </c>
      <c r="G204" s="60" t="s">
        <v>47</v>
      </c>
      <c r="H204" s="60" t="s">
        <v>128</v>
      </c>
      <c r="I204" s="276">
        <v>6165.6</v>
      </c>
      <c r="J204" s="60"/>
      <c r="K204" s="60" t="s">
        <v>5487</v>
      </c>
      <c r="L204" s="28">
        <v>57225201</v>
      </c>
      <c r="M204" s="11">
        <v>45042</v>
      </c>
      <c r="N204" t="s">
        <v>865</v>
      </c>
      <c r="O204" s="131">
        <v>655785.37</v>
      </c>
      <c r="P204" t="s">
        <v>5573</v>
      </c>
    </row>
    <row r="205" spans="1:16" hidden="1">
      <c r="A205" s="60" t="s">
        <v>404</v>
      </c>
      <c r="B205" s="60" t="s">
        <v>405</v>
      </c>
      <c r="C205" s="60" t="s">
        <v>5484</v>
      </c>
      <c r="D205" s="141">
        <v>1204</v>
      </c>
      <c r="E205" s="61">
        <v>45016</v>
      </c>
      <c r="F205" s="60">
        <v>214806</v>
      </c>
      <c r="G205" s="60" t="s">
        <v>47</v>
      </c>
      <c r="H205" s="60" t="s">
        <v>128</v>
      </c>
      <c r="I205" s="276">
        <v>13158.4</v>
      </c>
      <c r="J205" s="60"/>
      <c r="K205" s="60" t="s">
        <v>5488</v>
      </c>
      <c r="L205" s="28">
        <v>57225201</v>
      </c>
      <c r="M205" s="11">
        <v>45042</v>
      </c>
      <c r="N205" t="s">
        <v>865</v>
      </c>
      <c r="O205" s="131">
        <v>655785.37</v>
      </c>
      <c r="P205" t="s">
        <v>5573</v>
      </c>
    </row>
    <row r="206" spans="1:16" hidden="1">
      <c r="A206" s="60" t="s">
        <v>404</v>
      </c>
      <c r="B206" s="60" t="s">
        <v>405</v>
      </c>
      <c r="C206" s="60" t="s">
        <v>5484</v>
      </c>
      <c r="D206" s="141">
        <v>1204</v>
      </c>
      <c r="E206" s="61">
        <v>45016</v>
      </c>
      <c r="F206" s="60">
        <v>214806</v>
      </c>
      <c r="G206" s="60" t="s">
        <v>47</v>
      </c>
      <c r="H206" s="60" t="s">
        <v>128</v>
      </c>
      <c r="I206" s="276">
        <v>9289.5</v>
      </c>
      <c r="J206" s="60"/>
      <c r="K206" s="60" t="s">
        <v>5489</v>
      </c>
      <c r="L206" s="28">
        <v>57225201</v>
      </c>
      <c r="M206" s="11">
        <v>45042</v>
      </c>
      <c r="N206" t="s">
        <v>865</v>
      </c>
      <c r="O206" s="131">
        <v>655785.37</v>
      </c>
      <c r="P206" t="s">
        <v>5573</v>
      </c>
    </row>
    <row r="207" spans="1:16" hidden="1">
      <c r="A207" s="60" t="s">
        <v>404</v>
      </c>
      <c r="B207" s="60" t="s">
        <v>405</v>
      </c>
      <c r="C207" s="60" t="s">
        <v>5484</v>
      </c>
      <c r="D207" s="141">
        <v>1204</v>
      </c>
      <c r="E207" s="61">
        <v>45016</v>
      </c>
      <c r="F207" s="60">
        <v>214806</v>
      </c>
      <c r="G207" s="60" t="s">
        <v>47</v>
      </c>
      <c r="H207" s="60" t="s">
        <v>128</v>
      </c>
      <c r="I207" s="276">
        <v>9810</v>
      </c>
      <c r="J207" s="60"/>
      <c r="K207" s="60" t="s">
        <v>5490</v>
      </c>
      <c r="L207" s="28">
        <v>57225201</v>
      </c>
      <c r="M207" s="11">
        <v>45042</v>
      </c>
      <c r="N207" t="s">
        <v>865</v>
      </c>
      <c r="O207" s="131">
        <v>655785.37</v>
      </c>
      <c r="P207" t="s">
        <v>5573</v>
      </c>
    </row>
    <row r="208" spans="1:16" hidden="1">
      <c r="A208" s="60" t="s">
        <v>404</v>
      </c>
      <c r="B208" s="60" t="s">
        <v>405</v>
      </c>
      <c r="C208" s="60" t="s">
        <v>5484</v>
      </c>
      <c r="D208" s="141">
        <v>1204</v>
      </c>
      <c r="E208" s="61">
        <v>45016</v>
      </c>
      <c r="F208" s="60">
        <v>214806</v>
      </c>
      <c r="G208" s="60" t="s">
        <v>47</v>
      </c>
      <c r="H208" s="60" t="s">
        <v>128</v>
      </c>
      <c r="I208" s="276">
        <v>6883.35</v>
      </c>
      <c r="J208" s="60"/>
      <c r="K208" s="60" t="s">
        <v>5491</v>
      </c>
      <c r="L208" s="28">
        <v>57225201</v>
      </c>
      <c r="M208" s="11">
        <v>45042</v>
      </c>
      <c r="N208" t="s">
        <v>865</v>
      </c>
      <c r="O208" s="131">
        <v>655785.37</v>
      </c>
      <c r="P208" t="s">
        <v>5573</v>
      </c>
    </row>
    <row r="209" spans="1:16" hidden="1">
      <c r="A209" s="60" t="s">
        <v>404</v>
      </c>
      <c r="B209" s="60" t="s">
        <v>405</v>
      </c>
      <c r="C209" s="60" t="s">
        <v>5484</v>
      </c>
      <c r="D209" s="141">
        <v>1204</v>
      </c>
      <c r="E209" s="61">
        <v>45016</v>
      </c>
      <c r="F209" s="60">
        <v>214806</v>
      </c>
      <c r="G209" s="60" t="s">
        <v>47</v>
      </c>
      <c r="H209" s="60" t="s">
        <v>128</v>
      </c>
      <c r="I209" s="276">
        <v>21758.09</v>
      </c>
      <c r="J209" s="60"/>
      <c r="K209" s="60" t="s">
        <v>5492</v>
      </c>
      <c r="L209" s="28">
        <v>57225201</v>
      </c>
      <c r="M209" s="11">
        <v>45042</v>
      </c>
      <c r="N209" t="s">
        <v>865</v>
      </c>
      <c r="O209" s="131">
        <v>655785.37</v>
      </c>
      <c r="P209" t="s">
        <v>5573</v>
      </c>
    </row>
    <row r="210" spans="1:16" hidden="1">
      <c r="A210" s="60" t="s">
        <v>404</v>
      </c>
      <c r="B210" s="60" t="s">
        <v>405</v>
      </c>
      <c r="C210" s="60" t="s">
        <v>5484</v>
      </c>
      <c r="D210" s="141">
        <v>1204</v>
      </c>
      <c r="E210" s="61">
        <v>45016</v>
      </c>
      <c r="F210" s="60">
        <v>214806</v>
      </c>
      <c r="G210" s="60" t="s">
        <v>47</v>
      </c>
      <c r="H210" s="60" t="s">
        <v>128</v>
      </c>
      <c r="I210" s="276">
        <v>2628</v>
      </c>
      <c r="J210" s="60"/>
      <c r="K210" s="60" t="s">
        <v>5493</v>
      </c>
      <c r="L210" s="28">
        <v>57225201</v>
      </c>
      <c r="M210" s="11">
        <v>45042</v>
      </c>
      <c r="N210" t="s">
        <v>865</v>
      </c>
      <c r="O210" s="131">
        <v>655785.37</v>
      </c>
      <c r="P210" t="s">
        <v>5573</v>
      </c>
    </row>
    <row r="211" spans="1:16" hidden="1">
      <c r="A211" s="60" t="s">
        <v>404</v>
      </c>
      <c r="B211" s="60" t="s">
        <v>405</v>
      </c>
      <c r="C211" s="60" t="s">
        <v>5484</v>
      </c>
      <c r="D211" s="141">
        <v>1204</v>
      </c>
      <c r="E211" s="61">
        <v>45016</v>
      </c>
      <c r="F211" s="60">
        <v>214806</v>
      </c>
      <c r="G211" s="60" t="s">
        <v>47</v>
      </c>
      <c r="H211" s="60" t="s">
        <v>128</v>
      </c>
      <c r="I211" s="276">
        <v>18958.41</v>
      </c>
      <c r="J211" s="60"/>
      <c r="K211" s="60" t="s">
        <v>5494</v>
      </c>
      <c r="L211" s="28">
        <v>57225201</v>
      </c>
      <c r="M211" s="11">
        <v>45042</v>
      </c>
      <c r="N211" t="s">
        <v>865</v>
      </c>
      <c r="O211" s="131">
        <v>655785.37</v>
      </c>
      <c r="P211" t="s">
        <v>5573</v>
      </c>
    </row>
    <row r="212" spans="1:16" hidden="1">
      <c r="A212" s="60" t="s">
        <v>404</v>
      </c>
      <c r="B212" s="60" t="s">
        <v>405</v>
      </c>
      <c r="C212" s="60" t="s">
        <v>5484</v>
      </c>
      <c r="D212" s="141">
        <v>1204</v>
      </c>
      <c r="E212" s="61">
        <v>45016</v>
      </c>
      <c r="F212" s="60">
        <v>214806</v>
      </c>
      <c r="G212" s="60" t="s">
        <v>47</v>
      </c>
      <c r="H212" s="60" t="s">
        <v>128</v>
      </c>
      <c r="I212" s="276">
        <v>10317.09</v>
      </c>
      <c r="J212" s="60"/>
      <c r="K212" s="60" t="s">
        <v>5495</v>
      </c>
      <c r="L212" s="28">
        <v>57225201</v>
      </c>
      <c r="M212" s="11">
        <v>45042</v>
      </c>
      <c r="N212" t="s">
        <v>865</v>
      </c>
      <c r="O212" s="131">
        <v>655785.37</v>
      </c>
      <c r="P212" t="s">
        <v>5573</v>
      </c>
    </row>
    <row r="213" spans="1:16" hidden="1">
      <c r="A213" s="60" t="s">
        <v>404</v>
      </c>
      <c r="B213" s="60" t="s">
        <v>405</v>
      </c>
      <c r="C213" s="60" t="s">
        <v>5484</v>
      </c>
      <c r="D213" s="141">
        <v>1204</v>
      </c>
      <c r="E213" s="61">
        <v>45016</v>
      </c>
      <c r="F213" s="60">
        <v>214806</v>
      </c>
      <c r="G213" s="60" t="s">
        <v>47</v>
      </c>
      <c r="H213" s="60" t="s">
        <v>128</v>
      </c>
      <c r="I213" s="276">
        <v>7340.06</v>
      </c>
      <c r="J213" s="60"/>
      <c r="K213" s="60" t="s">
        <v>5496</v>
      </c>
      <c r="L213" s="28">
        <v>57225201</v>
      </c>
      <c r="M213" s="11">
        <v>45042</v>
      </c>
      <c r="N213" t="s">
        <v>865</v>
      </c>
      <c r="O213" s="131">
        <v>655785.37</v>
      </c>
      <c r="P213" t="s">
        <v>5573</v>
      </c>
    </row>
    <row r="214" spans="1:16" hidden="1">
      <c r="A214" s="60" t="s">
        <v>404</v>
      </c>
      <c r="B214" s="60" t="s">
        <v>405</v>
      </c>
      <c r="C214" s="60" t="s">
        <v>5484</v>
      </c>
      <c r="D214" s="141">
        <v>1204</v>
      </c>
      <c r="E214" s="61">
        <v>45016</v>
      </c>
      <c r="F214" s="60">
        <v>214806</v>
      </c>
      <c r="G214" s="60" t="s">
        <v>47</v>
      </c>
      <c r="H214" s="60" t="s">
        <v>128</v>
      </c>
      <c r="I214" s="276">
        <v>8578.08</v>
      </c>
      <c r="J214" s="60"/>
      <c r="K214" s="60" t="s">
        <v>5497</v>
      </c>
      <c r="L214" s="28">
        <v>57225201</v>
      </c>
      <c r="M214" s="11">
        <v>45042</v>
      </c>
      <c r="N214" t="s">
        <v>865</v>
      </c>
      <c r="O214" s="131">
        <v>655785.37</v>
      </c>
      <c r="P214" t="s">
        <v>5573</v>
      </c>
    </row>
    <row r="215" spans="1:16" hidden="1">
      <c r="A215" s="60" t="s">
        <v>404</v>
      </c>
      <c r="B215" s="60" t="s">
        <v>405</v>
      </c>
      <c r="C215" s="60" t="s">
        <v>5484</v>
      </c>
      <c r="D215" s="141">
        <v>1204</v>
      </c>
      <c r="E215" s="61">
        <v>45016</v>
      </c>
      <c r="F215" s="60">
        <v>214806</v>
      </c>
      <c r="G215" s="60" t="s">
        <v>47</v>
      </c>
      <c r="H215" s="60" t="s">
        <v>128</v>
      </c>
      <c r="I215" s="276">
        <v>7548.12</v>
      </c>
      <c r="J215" s="60"/>
      <c r="K215" s="60" t="s">
        <v>5498</v>
      </c>
      <c r="L215" s="28">
        <v>57225201</v>
      </c>
      <c r="M215" s="11">
        <v>45042</v>
      </c>
      <c r="N215" t="s">
        <v>865</v>
      </c>
      <c r="O215" s="131">
        <v>655785.37</v>
      </c>
      <c r="P215" t="s">
        <v>5573</v>
      </c>
    </row>
    <row r="216" spans="1:16" hidden="1">
      <c r="A216" s="60" t="s">
        <v>404</v>
      </c>
      <c r="B216" s="60" t="s">
        <v>405</v>
      </c>
      <c r="C216" s="60" t="s">
        <v>5484</v>
      </c>
      <c r="D216" s="141">
        <v>1204</v>
      </c>
      <c r="E216" s="61">
        <v>45016</v>
      </c>
      <c r="F216" s="60">
        <v>214806</v>
      </c>
      <c r="G216" s="60" t="s">
        <v>47</v>
      </c>
      <c r="H216" s="60" t="s">
        <v>128</v>
      </c>
      <c r="I216" s="276">
        <v>99608.44</v>
      </c>
      <c r="J216" s="60"/>
      <c r="K216" s="60" t="s">
        <v>5499</v>
      </c>
      <c r="L216" s="28">
        <v>57225201</v>
      </c>
      <c r="M216" s="11">
        <v>45042</v>
      </c>
      <c r="N216" t="s">
        <v>865</v>
      </c>
      <c r="O216" s="131">
        <v>655785.37</v>
      </c>
      <c r="P216" t="s">
        <v>5573</v>
      </c>
    </row>
    <row r="217" spans="1:16" hidden="1">
      <c r="A217" s="60" t="s">
        <v>404</v>
      </c>
      <c r="B217" s="60" t="s">
        <v>405</v>
      </c>
      <c r="C217" s="60" t="s">
        <v>5484</v>
      </c>
      <c r="D217" s="141">
        <v>1204</v>
      </c>
      <c r="E217" s="61">
        <v>45016</v>
      </c>
      <c r="F217" s="60">
        <v>214806</v>
      </c>
      <c r="G217" s="60" t="s">
        <v>47</v>
      </c>
      <c r="H217" s="60" t="s">
        <v>128</v>
      </c>
      <c r="I217" s="276">
        <v>10384.790000000001</v>
      </c>
      <c r="J217" s="60"/>
      <c r="K217" s="60" t="s">
        <v>5500</v>
      </c>
      <c r="L217" s="28">
        <v>57225201</v>
      </c>
      <c r="M217" s="11">
        <v>45042</v>
      </c>
      <c r="N217" t="s">
        <v>865</v>
      </c>
      <c r="O217" s="131">
        <v>655785.37</v>
      </c>
      <c r="P217" t="s">
        <v>5573</v>
      </c>
    </row>
    <row r="218" spans="1:16" hidden="1">
      <c r="A218" s="60" t="s">
        <v>404</v>
      </c>
      <c r="B218" s="60" t="s">
        <v>405</v>
      </c>
      <c r="C218" s="60" t="s">
        <v>5484</v>
      </c>
      <c r="D218" s="141">
        <v>1204</v>
      </c>
      <c r="E218" s="61">
        <v>45016</v>
      </c>
      <c r="F218" s="60">
        <v>214806</v>
      </c>
      <c r="G218" s="60" t="s">
        <v>47</v>
      </c>
      <c r="H218" s="60" t="s">
        <v>128</v>
      </c>
      <c r="I218" s="276">
        <v>17686.97</v>
      </c>
      <c r="J218" s="60"/>
      <c r="K218" s="60" t="s">
        <v>5501</v>
      </c>
      <c r="L218" s="28">
        <v>57225201</v>
      </c>
      <c r="M218" s="11">
        <v>45042</v>
      </c>
      <c r="N218" t="s">
        <v>865</v>
      </c>
      <c r="O218" s="131">
        <v>655785.37</v>
      </c>
      <c r="P218" t="s">
        <v>5573</v>
      </c>
    </row>
    <row r="219" spans="1:16" hidden="1">
      <c r="A219" s="60" t="s">
        <v>404</v>
      </c>
      <c r="B219" s="60" t="s">
        <v>405</v>
      </c>
      <c r="C219" s="60" t="s">
        <v>5484</v>
      </c>
      <c r="D219" s="141">
        <v>1204</v>
      </c>
      <c r="E219" s="61">
        <v>45016</v>
      </c>
      <c r="F219" s="60">
        <v>214806</v>
      </c>
      <c r="G219" s="60" t="s">
        <v>47</v>
      </c>
      <c r="H219" s="60" t="s">
        <v>128</v>
      </c>
      <c r="I219" s="276">
        <v>17300.71</v>
      </c>
      <c r="J219" s="60"/>
      <c r="K219" s="60" t="s">
        <v>5502</v>
      </c>
      <c r="L219" s="28">
        <v>57225201</v>
      </c>
      <c r="M219" s="11">
        <v>45042</v>
      </c>
      <c r="N219" t="s">
        <v>865</v>
      </c>
      <c r="O219" s="131">
        <v>655785.37</v>
      </c>
      <c r="P219" t="s">
        <v>5573</v>
      </c>
    </row>
    <row r="220" spans="1:16" hidden="1">
      <c r="A220" s="60" t="s">
        <v>404</v>
      </c>
      <c r="B220" s="60" t="s">
        <v>405</v>
      </c>
      <c r="C220" s="60" t="s">
        <v>5484</v>
      </c>
      <c r="D220" s="141">
        <v>1204</v>
      </c>
      <c r="E220" s="61">
        <v>45016</v>
      </c>
      <c r="F220" s="60">
        <v>214806</v>
      </c>
      <c r="G220" s="60" t="s">
        <v>47</v>
      </c>
      <c r="H220" s="60" t="s">
        <v>128</v>
      </c>
      <c r="I220" s="276">
        <v>2483.37</v>
      </c>
      <c r="J220" s="60"/>
      <c r="K220" s="60" t="s">
        <v>5503</v>
      </c>
      <c r="L220" s="28">
        <v>57225201</v>
      </c>
      <c r="M220" s="11">
        <v>45042</v>
      </c>
      <c r="N220" t="s">
        <v>865</v>
      </c>
      <c r="O220" s="131">
        <v>655785.37</v>
      </c>
      <c r="P220" t="s">
        <v>5573</v>
      </c>
    </row>
    <row r="221" spans="1:16" hidden="1">
      <c r="A221" s="60" t="s">
        <v>404</v>
      </c>
      <c r="B221" s="60" t="s">
        <v>405</v>
      </c>
      <c r="C221" s="60" t="s">
        <v>5484</v>
      </c>
      <c r="D221" s="141">
        <v>1204</v>
      </c>
      <c r="E221" s="61">
        <v>45016</v>
      </c>
      <c r="F221" s="60">
        <v>214806</v>
      </c>
      <c r="G221" s="60" t="s">
        <v>47</v>
      </c>
      <c r="H221" s="60" t="s">
        <v>128</v>
      </c>
      <c r="I221" s="276">
        <v>15325.8</v>
      </c>
      <c r="J221" s="60"/>
      <c r="K221" s="60" t="s">
        <v>5504</v>
      </c>
      <c r="L221" s="28">
        <v>57225201</v>
      </c>
      <c r="M221" s="11">
        <v>45042</v>
      </c>
      <c r="N221" t="s">
        <v>865</v>
      </c>
      <c r="O221" s="131">
        <v>655785.37</v>
      </c>
      <c r="P221" t="s">
        <v>5573</v>
      </c>
    </row>
    <row r="222" spans="1:16" hidden="1">
      <c r="A222" s="60" t="s">
        <v>404</v>
      </c>
      <c r="B222" s="60" t="s">
        <v>405</v>
      </c>
      <c r="C222" s="60" t="s">
        <v>5484</v>
      </c>
      <c r="D222" s="141">
        <v>1204</v>
      </c>
      <c r="E222" s="61">
        <v>45016</v>
      </c>
      <c r="F222" s="60">
        <v>214806</v>
      </c>
      <c r="G222" s="60" t="s">
        <v>47</v>
      </c>
      <c r="H222" s="60" t="s">
        <v>128</v>
      </c>
      <c r="I222" s="276">
        <v>3391.92</v>
      </c>
      <c r="J222" s="60"/>
      <c r="K222" s="60" t="s">
        <v>5505</v>
      </c>
      <c r="L222" s="28">
        <v>57225201</v>
      </c>
      <c r="M222" s="11">
        <v>45042</v>
      </c>
      <c r="N222" t="s">
        <v>865</v>
      </c>
      <c r="O222" s="131">
        <v>655785.37</v>
      </c>
      <c r="P222" t="s">
        <v>5573</v>
      </c>
    </row>
    <row r="223" spans="1:16" hidden="1">
      <c r="A223" s="60" t="s">
        <v>404</v>
      </c>
      <c r="B223" s="60" t="s">
        <v>405</v>
      </c>
      <c r="C223" s="60" t="s">
        <v>5484</v>
      </c>
      <c r="D223" s="141">
        <v>1204</v>
      </c>
      <c r="E223" s="61">
        <v>45016</v>
      </c>
      <c r="F223" s="60">
        <v>214806</v>
      </c>
      <c r="G223" s="60" t="s">
        <v>47</v>
      </c>
      <c r="H223" s="60" t="s">
        <v>128</v>
      </c>
      <c r="I223" s="276">
        <v>19251.96</v>
      </c>
      <c r="J223" s="60"/>
      <c r="K223" s="60" t="s">
        <v>5506</v>
      </c>
      <c r="L223" s="28">
        <v>57225201</v>
      </c>
      <c r="M223" s="11">
        <v>45042</v>
      </c>
      <c r="N223" t="s">
        <v>865</v>
      </c>
      <c r="O223" s="131">
        <v>655785.37</v>
      </c>
      <c r="P223" t="s">
        <v>5573</v>
      </c>
    </row>
    <row r="224" spans="1:16" hidden="1">
      <c r="A224" s="60" t="s">
        <v>404</v>
      </c>
      <c r="B224" s="60" t="s">
        <v>405</v>
      </c>
      <c r="C224" s="60" t="s">
        <v>5484</v>
      </c>
      <c r="D224" s="141">
        <v>1204</v>
      </c>
      <c r="E224" s="61">
        <v>45016</v>
      </c>
      <c r="F224" s="60">
        <v>214806</v>
      </c>
      <c r="G224" s="60" t="s">
        <v>47</v>
      </c>
      <c r="H224" s="60" t="s">
        <v>128</v>
      </c>
      <c r="I224" s="276">
        <v>43583.24</v>
      </c>
      <c r="J224" s="60"/>
      <c r="K224" s="60" t="s">
        <v>5507</v>
      </c>
      <c r="L224" s="28">
        <v>57225201</v>
      </c>
      <c r="M224" s="11">
        <v>45042</v>
      </c>
      <c r="N224" t="s">
        <v>865</v>
      </c>
      <c r="O224" s="131">
        <v>655785.37</v>
      </c>
      <c r="P224" t="s">
        <v>5573</v>
      </c>
    </row>
    <row r="225" spans="1:16" hidden="1">
      <c r="A225" s="60" t="s">
        <v>404</v>
      </c>
      <c r="B225" s="60" t="s">
        <v>405</v>
      </c>
      <c r="C225" s="60" t="s">
        <v>5484</v>
      </c>
      <c r="D225" s="141">
        <v>1204</v>
      </c>
      <c r="E225" s="61">
        <v>45016</v>
      </c>
      <c r="F225" s="60">
        <v>214806</v>
      </c>
      <c r="G225" s="60" t="s">
        <v>47</v>
      </c>
      <c r="H225" s="60" t="s">
        <v>128</v>
      </c>
      <c r="I225" s="276">
        <v>7623.21</v>
      </c>
      <c r="J225" s="60"/>
      <c r="K225" s="60" t="s">
        <v>5508</v>
      </c>
      <c r="L225" s="28">
        <v>57225201</v>
      </c>
      <c r="M225" s="11">
        <v>45042</v>
      </c>
      <c r="N225" t="s">
        <v>865</v>
      </c>
      <c r="O225" s="131">
        <v>655785.37</v>
      </c>
      <c r="P225" t="s">
        <v>5573</v>
      </c>
    </row>
    <row r="226" spans="1:16" hidden="1">
      <c r="A226" s="60" t="s">
        <v>404</v>
      </c>
      <c r="B226" s="60" t="s">
        <v>405</v>
      </c>
      <c r="C226" s="60" t="s">
        <v>5484</v>
      </c>
      <c r="D226" s="141">
        <v>1204</v>
      </c>
      <c r="E226" s="61">
        <v>45016</v>
      </c>
      <c r="F226" s="60">
        <v>214806</v>
      </c>
      <c r="G226" s="60" t="s">
        <v>47</v>
      </c>
      <c r="H226" s="60" t="s">
        <v>128</v>
      </c>
      <c r="I226" s="276">
        <v>5205.3100000000004</v>
      </c>
      <c r="J226" s="60"/>
      <c r="K226" s="60" t="s">
        <v>5509</v>
      </c>
      <c r="L226" s="28">
        <v>57225201</v>
      </c>
      <c r="M226" s="11">
        <v>45042</v>
      </c>
      <c r="N226" t="s">
        <v>865</v>
      </c>
      <c r="O226" s="131">
        <v>655785.37</v>
      </c>
      <c r="P226" t="s">
        <v>5573</v>
      </c>
    </row>
    <row r="227" spans="1:16" hidden="1">
      <c r="A227" s="60" t="s">
        <v>404</v>
      </c>
      <c r="B227" s="60" t="s">
        <v>405</v>
      </c>
      <c r="C227" s="60" t="s">
        <v>5484</v>
      </c>
      <c r="D227" s="141">
        <v>1204</v>
      </c>
      <c r="E227" s="61">
        <v>45016</v>
      </c>
      <c r="F227" s="60">
        <v>214806</v>
      </c>
      <c r="G227" s="60" t="s">
        <v>47</v>
      </c>
      <c r="H227" s="60" t="s">
        <v>128</v>
      </c>
      <c r="I227" s="276">
        <v>4485.3900000000003</v>
      </c>
      <c r="J227" s="60"/>
      <c r="K227" s="60" t="s">
        <v>5510</v>
      </c>
      <c r="L227" s="28">
        <v>57225201</v>
      </c>
      <c r="M227" s="11">
        <v>45042</v>
      </c>
      <c r="N227" t="s">
        <v>865</v>
      </c>
      <c r="O227" s="131">
        <v>655785.37</v>
      </c>
      <c r="P227" t="s">
        <v>5573</v>
      </c>
    </row>
    <row r="228" spans="1:16" hidden="1">
      <c r="A228" s="60" t="s">
        <v>404</v>
      </c>
      <c r="B228" s="60" t="s">
        <v>405</v>
      </c>
      <c r="C228" s="60" t="s">
        <v>5484</v>
      </c>
      <c r="D228" s="141">
        <v>1204</v>
      </c>
      <c r="E228" s="61">
        <v>45016</v>
      </c>
      <c r="F228" s="60">
        <v>214806</v>
      </c>
      <c r="G228" s="60" t="s">
        <v>47</v>
      </c>
      <c r="H228" s="60" t="s">
        <v>128</v>
      </c>
      <c r="I228" s="276">
        <v>17730.400000000001</v>
      </c>
      <c r="J228" s="60"/>
      <c r="K228" s="60" t="s">
        <v>5511</v>
      </c>
      <c r="L228" s="28">
        <v>57225201</v>
      </c>
      <c r="M228" s="11">
        <v>45042</v>
      </c>
      <c r="N228" t="s">
        <v>865</v>
      </c>
      <c r="O228" s="131">
        <v>655785.37</v>
      </c>
      <c r="P228" t="s">
        <v>5573</v>
      </c>
    </row>
    <row r="229" spans="1:16" hidden="1">
      <c r="A229" s="60" t="s">
        <v>404</v>
      </c>
      <c r="B229" s="60" t="s">
        <v>405</v>
      </c>
      <c r="C229" s="60" t="s">
        <v>5484</v>
      </c>
      <c r="D229" s="141">
        <v>1204</v>
      </c>
      <c r="E229" s="61">
        <v>45016</v>
      </c>
      <c r="F229" s="60">
        <v>214806</v>
      </c>
      <c r="G229" s="60" t="s">
        <v>47</v>
      </c>
      <c r="H229" s="60" t="s">
        <v>128</v>
      </c>
      <c r="I229" s="276">
        <v>2382.66</v>
      </c>
      <c r="J229" s="60"/>
      <c r="K229" s="60" t="s">
        <v>5512</v>
      </c>
      <c r="L229" s="28">
        <v>57225201</v>
      </c>
      <c r="M229" s="11">
        <v>45042</v>
      </c>
      <c r="N229" t="s">
        <v>865</v>
      </c>
      <c r="O229" s="131">
        <v>655785.37</v>
      </c>
      <c r="P229" t="s">
        <v>5573</v>
      </c>
    </row>
    <row r="230" spans="1:16" hidden="1">
      <c r="A230" s="60" t="s">
        <v>404</v>
      </c>
      <c r="B230" s="60" t="s">
        <v>405</v>
      </c>
      <c r="C230" s="60" t="s">
        <v>5484</v>
      </c>
      <c r="D230" s="141">
        <v>1204</v>
      </c>
      <c r="E230" s="61">
        <v>45016</v>
      </c>
      <c r="F230" s="60">
        <v>214806</v>
      </c>
      <c r="G230" s="60" t="s">
        <v>47</v>
      </c>
      <c r="H230" s="60" t="s">
        <v>128</v>
      </c>
      <c r="I230" s="276">
        <v>16111.62</v>
      </c>
      <c r="J230" s="60"/>
      <c r="K230" s="60" t="s">
        <v>5513</v>
      </c>
      <c r="L230" s="28">
        <v>57225201</v>
      </c>
      <c r="M230" s="11">
        <v>45042</v>
      </c>
      <c r="N230" t="s">
        <v>865</v>
      </c>
      <c r="O230" s="131">
        <v>655785.37</v>
      </c>
      <c r="P230" t="s">
        <v>5573</v>
      </c>
    </row>
    <row r="231" spans="1:16" hidden="1">
      <c r="A231" s="60" t="s">
        <v>404</v>
      </c>
      <c r="B231" s="60" t="s">
        <v>405</v>
      </c>
      <c r="C231" s="60" t="s">
        <v>5484</v>
      </c>
      <c r="D231" s="141">
        <v>1204</v>
      </c>
      <c r="E231" s="61">
        <v>45016</v>
      </c>
      <c r="F231" s="60">
        <v>214806</v>
      </c>
      <c r="G231" s="60" t="s">
        <v>47</v>
      </c>
      <c r="H231" s="60" t="s">
        <v>128</v>
      </c>
      <c r="I231" s="276">
        <v>7678.93</v>
      </c>
      <c r="J231" s="60"/>
      <c r="K231" s="60" t="s">
        <v>5514</v>
      </c>
      <c r="L231" s="28">
        <v>57225201</v>
      </c>
      <c r="M231" s="11">
        <v>45042</v>
      </c>
      <c r="N231" t="s">
        <v>865</v>
      </c>
      <c r="O231" s="131">
        <v>655785.37</v>
      </c>
      <c r="P231" t="s">
        <v>5573</v>
      </c>
    </row>
    <row r="232" spans="1:16" hidden="1">
      <c r="A232" s="60" t="s">
        <v>404</v>
      </c>
      <c r="B232" s="60" t="s">
        <v>405</v>
      </c>
      <c r="C232" s="60" t="s">
        <v>5484</v>
      </c>
      <c r="D232" s="141">
        <v>1204</v>
      </c>
      <c r="E232" s="61">
        <v>45016</v>
      </c>
      <c r="F232" s="60">
        <v>214806</v>
      </c>
      <c r="G232" s="60" t="s">
        <v>47</v>
      </c>
      <c r="H232" s="60" t="s">
        <v>128</v>
      </c>
      <c r="I232" s="276">
        <v>2628</v>
      </c>
      <c r="J232" s="60"/>
      <c r="K232" s="60" t="s">
        <v>5515</v>
      </c>
      <c r="L232" s="28">
        <v>57225201</v>
      </c>
      <c r="M232" s="11">
        <v>45042</v>
      </c>
      <c r="N232" t="s">
        <v>865</v>
      </c>
      <c r="O232" s="131">
        <v>655785.37</v>
      </c>
      <c r="P232" t="s">
        <v>5573</v>
      </c>
    </row>
    <row r="233" spans="1:16" hidden="1">
      <c r="A233" s="60" t="s">
        <v>404</v>
      </c>
      <c r="B233" s="60" t="s">
        <v>405</v>
      </c>
      <c r="C233" s="60" t="s">
        <v>5484</v>
      </c>
      <c r="D233" s="141">
        <v>1204</v>
      </c>
      <c r="E233" s="61">
        <v>45016</v>
      </c>
      <c r="F233" s="60">
        <v>214806</v>
      </c>
      <c r="G233" s="60" t="s">
        <v>47</v>
      </c>
      <c r="H233" s="60" t="s">
        <v>128</v>
      </c>
      <c r="I233" s="276">
        <v>3424.96</v>
      </c>
      <c r="J233" s="60"/>
      <c r="K233" s="60" t="s">
        <v>5516</v>
      </c>
      <c r="L233" s="28">
        <v>57225201</v>
      </c>
      <c r="M233" s="11">
        <v>45042</v>
      </c>
      <c r="N233" t="s">
        <v>865</v>
      </c>
      <c r="O233" s="131">
        <v>655785.37</v>
      </c>
      <c r="P233" t="s">
        <v>5573</v>
      </c>
    </row>
    <row r="234" spans="1:16" hidden="1">
      <c r="A234" s="60" t="s">
        <v>404</v>
      </c>
      <c r="B234" s="60" t="s">
        <v>405</v>
      </c>
      <c r="C234" s="60" t="s">
        <v>5484</v>
      </c>
      <c r="D234" s="141">
        <v>1204</v>
      </c>
      <c r="E234" s="61">
        <v>45016</v>
      </c>
      <c r="F234" s="60">
        <v>214806</v>
      </c>
      <c r="G234" s="60" t="s">
        <v>47</v>
      </c>
      <c r="H234" s="60" t="s">
        <v>128</v>
      </c>
      <c r="I234" s="276">
        <v>22842.16</v>
      </c>
      <c r="J234" s="60"/>
      <c r="K234" s="60" t="s">
        <v>5517</v>
      </c>
      <c r="L234" s="28">
        <v>57225201</v>
      </c>
      <c r="M234" s="11">
        <v>45042</v>
      </c>
      <c r="N234" t="s">
        <v>865</v>
      </c>
      <c r="O234" s="131">
        <v>655785.37</v>
      </c>
      <c r="P234" t="s">
        <v>5573</v>
      </c>
    </row>
    <row r="235" spans="1:16" hidden="1">
      <c r="A235" s="60" t="s">
        <v>404</v>
      </c>
      <c r="B235" s="60" t="s">
        <v>405</v>
      </c>
      <c r="C235" s="60" t="s">
        <v>5484</v>
      </c>
      <c r="D235" s="141">
        <v>1204</v>
      </c>
      <c r="E235" s="61">
        <v>45016</v>
      </c>
      <c r="F235" s="60">
        <v>214806</v>
      </c>
      <c r="G235" s="60" t="s">
        <v>47</v>
      </c>
      <c r="H235" s="60" t="s">
        <v>128</v>
      </c>
      <c r="I235" s="276">
        <v>10401.44</v>
      </c>
      <c r="J235" s="60"/>
      <c r="K235" s="60" t="s">
        <v>5518</v>
      </c>
      <c r="L235" s="28">
        <v>57225201</v>
      </c>
      <c r="M235" s="11">
        <v>45042</v>
      </c>
      <c r="N235" t="s">
        <v>865</v>
      </c>
      <c r="O235" s="131">
        <v>655785.37</v>
      </c>
      <c r="P235" t="s">
        <v>5573</v>
      </c>
    </row>
    <row r="236" spans="1:16" hidden="1">
      <c r="A236" s="60" t="s">
        <v>404</v>
      </c>
      <c r="B236" s="60" t="s">
        <v>405</v>
      </c>
      <c r="C236" s="60" t="s">
        <v>5484</v>
      </c>
      <c r="D236" s="141">
        <v>1204</v>
      </c>
      <c r="E236" s="61">
        <v>45016</v>
      </c>
      <c r="F236" s="60">
        <v>214806</v>
      </c>
      <c r="G236" s="60" t="s">
        <v>47</v>
      </c>
      <c r="H236" s="60" t="s">
        <v>128</v>
      </c>
      <c r="I236" s="276">
        <v>2038.4</v>
      </c>
      <c r="J236" s="60"/>
      <c r="K236" s="60" t="s">
        <v>5519</v>
      </c>
      <c r="L236" s="28">
        <v>57225201</v>
      </c>
      <c r="M236" s="11">
        <v>45042</v>
      </c>
      <c r="N236" t="s">
        <v>865</v>
      </c>
      <c r="O236" s="131">
        <v>655785.37</v>
      </c>
      <c r="P236" t="s">
        <v>5573</v>
      </c>
    </row>
    <row r="237" spans="1:16" hidden="1">
      <c r="A237" s="60" t="s">
        <v>404</v>
      </c>
      <c r="B237" s="60" t="s">
        <v>405</v>
      </c>
      <c r="C237" s="60" t="s">
        <v>5484</v>
      </c>
      <c r="D237" s="141">
        <v>1204</v>
      </c>
      <c r="E237" s="61">
        <v>45016</v>
      </c>
      <c r="F237" s="60">
        <v>214806</v>
      </c>
      <c r="G237" s="60" t="s">
        <v>47</v>
      </c>
      <c r="H237" s="60" t="s">
        <v>128</v>
      </c>
      <c r="I237" s="276">
        <v>23669.360000000001</v>
      </c>
      <c r="J237" s="60"/>
      <c r="K237" s="60" t="s">
        <v>5520</v>
      </c>
      <c r="L237" s="28">
        <v>57225201</v>
      </c>
      <c r="M237" s="11">
        <v>45042</v>
      </c>
      <c r="N237" t="s">
        <v>865</v>
      </c>
      <c r="O237" s="131">
        <v>655785.37</v>
      </c>
      <c r="P237" t="s">
        <v>5573</v>
      </c>
    </row>
    <row r="238" spans="1:16" hidden="1">
      <c r="A238" s="60" t="s">
        <v>404</v>
      </c>
      <c r="B238" s="60" t="s">
        <v>405</v>
      </c>
      <c r="C238" s="60" t="s">
        <v>5484</v>
      </c>
      <c r="D238" s="141">
        <v>1204</v>
      </c>
      <c r="E238" s="61">
        <v>45016</v>
      </c>
      <c r="F238" s="60">
        <v>214806</v>
      </c>
      <c r="G238" s="60" t="s">
        <v>47</v>
      </c>
      <c r="H238" s="60" t="s">
        <v>128</v>
      </c>
      <c r="I238" s="276">
        <v>15651.54</v>
      </c>
      <c r="J238" s="60"/>
      <c r="K238" s="60" t="s">
        <v>5521</v>
      </c>
      <c r="L238" s="28">
        <v>57225201</v>
      </c>
      <c r="M238" s="11">
        <v>45042</v>
      </c>
      <c r="N238" t="s">
        <v>865</v>
      </c>
      <c r="O238" s="131">
        <v>655785.37</v>
      </c>
      <c r="P238" t="s">
        <v>5573</v>
      </c>
    </row>
    <row r="239" spans="1:16" hidden="1">
      <c r="A239" s="60" t="s">
        <v>404</v>
      </c>
      <c r="B239" s="60" t="s">
        <v>405</v>
      </c>
      <c r="C239" s="60" t="s">
        <v>5484</v>
      </c>
      <c r="D239" s="141">
        <v>1204</v>
      </c>
      <c r="E239" s="61">
        <v>45016</v>
      </c>
      <c r="F239" s="60">
        <v>214806</v>
      </c>
      <c r="G239" s="60" t="s">
        <v>47</v>
      </c>
      <c r="H239" s="60" t="s">
        <v>128</v>
      </c>
      <c r="I239" s="276">
        <v>9860.31</v>
      </c>
      <c r="J239" s="60"/>
      <c r="K239" s="60" t="s">
        <v>5522</v>
      </c>
      <c r="L239" s="28">
        <v>57225201</v>
      </c>
      <c r="M239" s="11">
        <v>45042</v>
      </c>
      <c r="N239" t="s">
        <v>865</v>
      </c>
      <c r="O239" s="131">
        <v>655785.37</v>
      </c>
      <c r="P239" t="s">
        <v>5573</v>
      </c>
    </row>
    <row r="240" spans="1:16" hidden="1">
      <c r="A240" s="60" t="s">
        <v>404</v>
      </c>
      <c r="B240" s="60" t="s">
        <v>405</v>
      </c>
      <c r="C240" s="60" t="s">
        <v>5484</v>
      </c>
      <c r="D240" s="141">
        <v>1204</v>
      </c>
      <c r="E240" s="61">
        <v>45016</v>
      </c>
      <c r="F240" s="60">
        <v>214806</v>
      </c>
      <c r="G240" s="60" t="s">
        <v>47</v>
      </c>
      <c r="H240" s="60" t="s">
        <v>128</v>
      </c>
      <c r="I240" s="276">
        <v>49924.82</v>
      </c>
      <c r="J240" s="60"/>
      <c r="K240" s="60" t="s">
        <v>5523</v>
      </c>
      <c r="L240" s="28">
        <v>57225201</v>
      </c>
      <c r="M240" s="11">
        <v>45042</v>
      </c>
      <c r="N240" t="s">
        <v>865</v>
      </c>
      <c r="O240" s="131">
        <v>655785.37</v>
      </c>
      <c r="P240" t="s">
        <v>5573</v>
      </c>
    </row>
    <row r="241" spans="1:16" hidden="1">
      <c r="A241" s="60" t="s">
        <v>4451</v>
      </c>
      <c r="B241" s="60" t="s">
        <v>1007</v>
      </c>
      <c r="C241" s="60" t="s">
        <v>5524</v>
      </c>
      <c r="D241" s="141">
        <v>1201</v>
      </c>
      <c r="E241" s="61">
        <v>45016</v>
      </c>
      <c r="F241" s="60">
        <v>212991</v>
      </c>
      <c r="G241" s="60" t="s">
        <v>47</v>
      </c>
      <c r="H241" s="60" t="s">
        <v>77</v>
      </c>
      <c r="I241" s="276">
        <v>37693.440000000002</v>
      </c>
      <c r="J241" s="60"/>
      <c r="K241" s="60" t="s">
        <v>4454</v>
      </c>
      <c r="L241" s="28">
        <v>57316330</v>
      </c>
      <c r="M241" s="11">
        <v>45042</v>
      </c>
      <c r="N241" t="s">
        <v>865</v>
      </c>
      <c r="O241" s="131">
        <v>113080.32000000001</v>
      </c>
      <c r="P241" s="282" t="s">
        <v>5574</v>
      </c>
    </row>
    <row r="242" spans="1:16" hidden="1">
      <c r="A242" s="60" t="s">
        <v>4451</v>
      </c>
      <c r="B242" s="60" t="s">
        <v>1007</v>
      </c>
      <c r="C242" s="60" t="s">
        <v>5524</v>
      </c>
      <c r="D242" s="141">
        <v>1201</v>
      </c>
      <c r="E242" s="61">
        <v>45016</v>
      </c>
      <c r="F242" s="60">
        <v>212991</v>
      </c>
      <c r="G242" s="60" t="s">
        <v>47</v>
      </c>
      <c r="H242" s="60" t="s">
        <v>77</v>
      </c>
      <c r="I242" s="276">
        <v>75386.880000000005</v>
      </c>
      <c r="J242" s="60"/>
      <c r="K242" s="60" t="s">
        <v>4454</v>
      </c>
      <c r="L242" s="28">
        <v>57316330</v>
      </c>
      <c r="M242" s="11">
        <v>45042</v>
      </c>
      <c r="N242" t="s">
        <v>865</v>
      </c>
      <c r="O242" s="131">
        <v>113080.32000000001</v>
      </c>
      <c r="P242" s="282" t="s">
        <v>5574</v>
      </c>
    </row>
    <row r="243" spans="1:16" hidden="1">
      <c r="A243" s="60" t="s">
        <v>726</v>
      </c>
      <c r="B243" s="60" t="s">
        <v>727</v>
      </c>
      <c r="C243" s="60" t="s">
        <v>5525</v>
      </c>
      <c r="D243" s="141">
        <v>1201</v>
      </c>
      <c r="E243" s="61">
        <v>45016</v>
      </c>
      <c r="F243" s="60">
        <v>213585</v>
      </c>
      <c r="G243" s="60" t="s">
        <v>47</v>
      </c>
      <c r="H243" s="60" t="s">
        <v>730</v>
      </c>
      <c r="I243" s="276">
        <v>5016.5759999999991</v>
      </c>
      <c r="J243" s="60"/>
      <c r="K243" s="60" t="s">
        <v>5526</v>
      </c>
      <c r="L243" s="28">
        <v>57334466</v>
      </c>
      <c r="M243" s="11">
        <v>45042</v>
      </c>
      <c r="N243" t="s">
        <v>864</v>
      </c>
      <c r="O243" s="270">
        <v>11377.26</v>
      </c>
      <c r="P243" s="269" t="s">
        <v>5591</v>
      </c>
    </row>
    <row r="244" spans="1:16" hidden="1">
      <c r="A244" s="60" t="s">
        <v>726</v>
      </c>
      <c r="B244" s="60" t="s">
        <v>727</v>
      </c>
      <c r="C244" s="60" t="s">
        <v>5525</v>
      </c>
      <c r="D244" s="141">
        <v>1201</v>
      </c>
      <c r="E244" s="61">
        <v>45016</v>
      </c>
      <c r="F244" s="60">
        <v>213585</v>
      </c>
      <c r="G244" s="60" t="s">
        <v>47</v>
      </c>
      <c r="H244" s="60" t="s">
        <v>730</v>
      </c>
      <c r="I244" s="276">
        <v>3789.0859999999998</v>
      </c>
      <c r="J244" s="60"/>
      <c r="K244" s="60" t="s">
        <v>5527</v>
      </c>
      <c r="L244" s="28">
        <v>57334466</v>
      </c>
      <c r="M244" s="11">
        <v>45042</v>
      </c>
      <c r="N244" t="s">
        <v>864</v>
      </c>
      <c r="O244" s="270">
        <v>11377.26</v>
      </c>
      <c r="P244" s="269" t="s">
        <v>5591</v>
      </c>
    </row>
    <row r="245" spans="1:16" hidden="1">
      <c r="A245" s="60" t="s">
        <v>726</v>
      </c>
      <c r="B245" s="60" t="s">
        <v>727</v>
      </c>
      <c r="C245" s="60" t="s">
        <v>5525</v>
      </c>
      <c r="D245" s="141">
        <v>1201</v>
      </c>
      <c r="E245" s="61">
        <v>45016</v>
      </c>
      <c r="F245" s="60">
        <v>213585</v>
      </c>
      <c r="G245" s="60" t="s">
        <v>47</v>
      </c>
      <c r="H245" s="60" t="s">
        <v>730</v>
      </c>
      <c r="I245" s="276">
        <v>2616.6000000000004</v>
      </c>
      <c r="J245" s="60"/>
      <c r="K245" s="60" t="s">
        <v>5528</v>
      </c>
      <c r="L245" s="28">
        <v>57334466</v>
      </c>
      <c r="M245" s="11">
        <v>45042</v>
      </c>
      <c r="N245" t="s">
        <v>864</v>
      </c>
      <c r="O245" s="270">
        <v>11377.26</v>
      </c>
      <c r="P245" s="269" t="s">
        <v>5591</v>
      </c>
    </row>
    <row r="246" spans="1:16" hidden="1">
      <c r="A246" s="60" t="s">
        <v>5243</v>
      </c>
      <c r="B246" s="60" t="s">
        <v>4456</v>
      </c>
      <c r="C246" s="60" t="s">
        <v>5529</v>
      </c>
      <c r="D246" s="141">
        <v>1201</v>
      </c>
      <c r="E246" s="61">
        <v>45016</v>
      </c>
      <c r="F246" s="60">
        <v>213879</v>
      </c>
      <c r="G246" s="60" t="s">
        <v>47</v>
      </c>
      <c r="H246" s="60" t="s">
        <v>21</v>
      </c>
      <c r="I246" s="276">
        <v>4413</v>
      </c>
      <c r="J246" s="60"/>
      <c r="K246" s="60" t="s">
        <v>4458</v>
      </c>
      <c r="L246" s="28">
        <v>55738459</v>
      </c>
      <c r="M246" s="11">
        <v>45033</v>
      </c>
      <c r="N246" t="s">
        <v>864</v>
      </c>
      <c r="O246" s="270">
        <v>31320</v>
      </c>
      <c r="P246" s="269" t="s">
        <v>5587</v>
      </c>
    </row>
    <row r="247" spans="1:16" hidden="1">
      <c r="A247" s="60" t="s">
        <v>5243</v>
      </c>
      <c r="B247" s="60" t="s">
        <v>4456</v>
      </c>
      <c r="C247" s="60" t="s">
        <v>5529</v>
      </c>
      <c r="D247" s="141">
        <v>1201</v>
      </c>
      <c r="E247" s="61">
        <v>45016</v>
      </c>
      <c r="F247" s="60">
        <v>213879</v>
      </c>
      <c r="G247" s="60" t="s">
        <v>47</v>
      </c>
      <c r="H247" s="60" t="s">
        <v>21</v>
      </c>
      <c r="I247" s="276">
        <v>1440</v>
      </c>
      <c r="J247" s="60"/>
      <c r="K247" s="60" t="s">
        <v>4458</v>
      </c>
      <c r="L247" s="28">
        <v>55738459</v>
      </c>
      <c r="M247" s="11">
        <v>45033</v>
      </c>
      <c r="N247" t="s">
        <v>864</v>
      </c>
      <c r="O247" s="270">
        <v>31320</v>
      </c>
      <c r="P247" s="269" t="s">
        <v>5587</v>
      </c>
    </row>
    <row r="248" spans="1:16" hidden="1">
      <c r="A248" s="60" t="s">
        <v>5243</v>
      </c>
      <c r="B248" s="60" t="s">
        <v>4456</v>
      </c>
      <c r="C248" s="60" t="s">
        <v>5529</v>
      </c>
      <c r="D248" s="141">
        <v>1201</v>
      </c>
      <c r="E248" s="61">
        <v>45016</v>
      </c>
      <c r="F248" s="60">
        <v>213879</v>
      </c>
      <c r="G248" s="60" t="s">
        <v>47</v>
      </c>
      <c r="H248" s="60" t="s">
        <v>21</v>
      </c>
      <c r="I248" s="276">
        <v>9807</v>
      </c>
      <c r="J248" s="60"/>
      <c r="K248" s="60" t="s">
        <v>4458</v>
      </c>
      <c r="L248" s="28">
        <v>55738459</v>
      </c>
      <c r="M248" s="11">
        <v>45033</v>
      </c>
      <c r="N248" t="s">
        <v>864</v>
      </c>
      <c r="O248" s="270">
        <v>31320</v>
      </c>
      <c r="P248" s="269" t="s">
        <v>5587</v>
      </c>
    </row>
    <row r="249" spans="1:16" hidden="1">
      <c r="A249" s="60" t="s">
        <v>5243</v>
      </c>
      <c r="B249" s="60" t="s">
        <v>4456</v>
      </c>
      <c r="C249" s="60" t="s">
        <v>5529</v>
      </c>
      <c r="D249" s="141">
        <v>1201</v>
      </c>
      <c r="E249" s="61">
        <v>45016</v>
      </c>
      <c r="F249" s="60">
        <v>213879</v>
      </c>
      <c r="G249" s="60" t="s">
        <v>47</v>
      </c>
      <c r="H249" s="60" t="s">
        <v>21</v>
      </c>
      <c r="I249" s="276">
        <v>15660</v>
      </c>
      <c r="J249" s="60"/>
      <c r="K249" s="60" t="s">
        <v>5202</v>
      </c>
      <c r="L249" s="28">
        <v>55738459</v>
      </c>
      <c r="M249" s="11">
        <v>45033</v>
      </c>
      <c r="N249" t="s">
        <v>864</v>
      </c>
      <c r="O249" s="270">
        <v>31320</v>
      </c>
      <c r="P249" s="269" t="s">
        <v>5587</v>
      </c>
    </row>
    <row r="250" spans="1:16" hidden="1">
      <c r="A250" s="60" t="s">
        <v>726</v>
      </c>
      <c r="B250" s="60" t="s">
        <v>5198</v>
      </c>
      <c r="C250" s="60" t="s">
        <v>5530</v>
      </c>
      <c r="D250" s="141">
        <v>1201</v>
      </c>
      <c r="E250" s="61">
        <v>45016</v>
      </c>
      <c r="F250" s="60">
        <v>213881</v>
      </c>
      <c r="G250" s="60" t="s">
        <v>47</v>
      </c>
      <c r="H250" s="60" t="s">
        <v>21</v>
      </c>
      <c r="I250" s="276">
        <v>20597.8197</v>
      </c>
      <c r="J250" s="60"/>
      <c r="K250" s="60" t="s">
        <v>5531</v>
      </c>
      <c r="L250" s="28">
        <v>57334466</v>
      </c>
      <c r="M250" s="3"/>
    </row>
    <row r="251" spans="1:16" hidden="1">
      <c r="A251" s="60" t="s">
        <v>726</v>
      </c>
      <c r="B251" s="60" t="s">
        <v>5198</v>
      </c>
      <c r="C251" s="60" t="s">
        <v>5530</v>
      </c>
      <c r="D251" s="141">
        <v>1201</v>
      </c>
      <c r="E251" s="61">
        <v>45016</v>
      </c>
      <c r="F251" s="60">
        <v>213881</v>
      </c>
      <c r="G251" s="60" t="s">
        <v>47</v>
      </c>
      <c r="H251" s="60" t="s">
        <v>21</v>
      </c>
      <c r="I251" s="276">
        <v>19175.268499999998</v>
      </c>
      <c r="J251" s="60"/>
      <c r="K251" s="60" t="s">
        <v>5532</v>
      </c>
      <c r="L251" s="28">
        <v>57334466</v>
      </c>
      <c r="M251" s="3"/>
    </row>
    <row r="252" spans="1:16" hidden="1">
      <c r="A252" s="60" t="s">
        <v>4846</v>
      </c>
      <c r="B252" s="60" t="s">
        <v>4847</v>
      </c>
      <c r="C252" s="60" t="s">
        <v>5533</v>
      </c>
      <c r="D252" s="141">
        <v>1201</v>
      </c>
      <c r="E252" s="61">
        <v>45016</v>
      </c>
      <c r="F252" s="60">
        <v>213748</v>
      </c>
      <c r="G252" s="60" t="s">
        <v>47</v>
      </c>
      <c r="H252" s="60" t="s">
        <v>21</v>
      </c>
      <c r="I252" s="276">
        <v>69277.600000000006</v>
      </c>
      <c r="J252" s="60"/>
      <c r="K252" s="60" t="s">
        <v>4849</v>
      </c>
      <c r="L252" s="28">
        <v>55881669</v>
      </c>
      <c r="M252" s="3"/>
    </row>
    <row r="253" spans="1:16" hidden="1">
      <c r="A253" s="60" t="s">
        <v>4847</v>
      </c>
      <c r="B253" s="60" t="s">
        <v>4847</v>
      </c>
      <c r="C253" s="60" t="s">
        <v>5533</v>
      </c>
      <c r="D253" s="141">
        <v>1201</v>
      </c>
      <c r="E253" s="61">
        <v>45016</v>
      </c>
      <c r="F253" s="60">
        <v>213748</v>
      </c>
      <c r="G253" s="60" t="s">
        <v>47</v>
      </c>
      <c r="H253" s="60" t="s">
        <v>21</v>
      </c>
      <c r="I253" s="276">
        <v>17576.25</v>
      </c>
      <c r="J253" s="60"/>
      <c r="K253" s="60" t="s">
        <v>5144</v>
      </c>
      <c r="L253" s="28">
        <v>57376210</v>
      </c>
      <c r="M253" s="3"/>
    </row>
    <row r="254" spans="1:16" hidden="1">
      <c r="A254" s="60" t="s">
        <v>4847</v>
      </c>
      <c r="B254" s="60" t="s">
        <v>4847</v>
      </c>
      <c r="C254" s="60" t="s">
        <v>5533</v>
      </c>
      <c r="D254" s="141">
        <v>1201</v>
      </c>
      <c r="E254" s="61">
        <v>45016</v>
      </c>
      <c r="F254" s="60">
        <v>213748</v>
      </c>
      <c r="G254" s="60" t="s">
        <v>47</v>
      </c>
      <c r="H254" s="60" t="s">
        <v>21</v>
      </c>
      <c r="I254" s="276">
        <v>6385.5</v>
      </c>
      <c r="J254" s="60"/>
      <c r="K254" s="60" t="s">
        <v>5144</v>
      </c>
      <c r="L254" s="28">
        <v>57376210</v>
      </c>
      <c r="M254" s="3"/>
    </row>
    <row r="255" spans="1:16" hidden="1">
      <c r="A255" s="60" t="s">
        <v>4846</v>
      </c>
      <c r="B255" s="60" t="s">
        <v>4847</v>
      </c>
      <c r="C255" s="60" t="s">
        <v>5533</v>
      </c>
      <c r="D255" s="141">
        <v>1201</v>
      </c>
      <c r="E255" s="61">
        <v>45016</v>
      </c>
      <c r="F255" s="60">
        <v>213748</v>
      </c>
      <c r="G255" s="60" t="s">
        <v>47</v>
      </c>
      <c r="H255" s="60" t="s">
        <v>21</v>
      </c>
      <c r="I255" s="276">
        <v>830.25</v>
      </c>
      <c r="J255" s="60"/>
      <c r="K255" s="60" t="s">
        <v>4851</v>
      </c>
      <c r="L255" s="28">
        <v>55881669</v>
      </c>
      <c r="M255" s="3"/>
    </row>
    <row r="256" spans="1:16" hidden="1">
      <c r="A256" s="60" t="s">
        <v>4847</v>
      </c>
      <c r="B256" s="60" t="s">
        <v>4847</v>
      </c>
      <c r="C256" s="60" t="s">
        <v>5533</v>
      </c>
      <c r="D256" s="141">
        <v>1201</v>
      </c>
      <c r="E256" s="61">
        <v>45016</v>
      </c>
      <c r="F256" s="60">
        <v>213748</v>
      </c>
      <c r="G256" s="60" t="s">
        <v>47</v>
      </c>
      <c r="H256" s="60" t="s">
        <v>21</v>
      </c>
      <c r="I256" s="276">
        <v>300</v>
      </c>
      <c r="J256" s="60"/>
      <c r="K256" s="60" t="s">
        <v>5534</v>
      </c>
      <c r="L256" s="28">
        <v>57376210</v>
      </c>
      <c r="M256" s="3"/>
    </row>
    <row r="257" spans="1:13" hidden="1">
      <c r="A257" s="60" t="s">
        <v>4846</v>
      </c>
      <c r="B257" s="60" t="s">
        <v>4847</v>
      </c>
      <c r="C257" s="60" t="s">
        <v>5533</v>
      </c>
      <c r="D257" s="141">
        <v>1201</v>
      </c>
      <c r="E257" s="61">
        <v>45016</v>
      </c>
      <c r="F257" s="60">
        <v>213748</v>
      </c>
      <c r="G257" s="60" t="s">
        <v>47</v>
      </c>
      <c r="H257" s="60" t="s">
        <v>21</v>
      </c>
      <c r="I257" s="276">
        <v>327.25</v>
      </c>
      <c r="J257" s="60"/>
      <c r="K257" s="60" t="s">
        <v>4852</v>
      </c>
      <c r="L257" s="28">
        <v>55881669</v>
      </c>
      <c r="M257" s="3"/>
    </row>
    <row r="258" spans="1:13" hidden="1">
      <c r="A258" s="60" t="s">
        <v>44</v>
      </c>
      <c r="B258" s="60" t="s">
        <v>44</v>
      </c>
      <c r="C258" s="60" t="s">
        <v>5535</v>
      </c>
      <c r="D258" s="141">
        <v>1204</v>
      </c>
      <c r="E258" s="61">
        <v>45016</v>
      </c>
      <c r="F258" s="60">
        <v>214632</v>
      </c>
      <c r="G258" s="60" t="s">
        <v>47</v>
      </c>
      <c r="H258" s="60" t="s">
        <v>456</v>
      </c>
      <c r="I258" s="276">
        <v>562.4</v>
      </c>
      <c r="J258" s="60"/>
      <c r="K258" s="60" t="s">
        <v>5536</v>
      </c>
      <c r="L258" s="28">
        <v>53000085</v>
      </c>
      <c r="M258" s="3"/>
    </row>
    <row r="259" spans="1:13" hidden="1">
      <c r="A259" s="60" t="s">
        <v>44</v>
      </c>
      <c r="B259" s="60" t="s">
        <v>44</v>
      </c>
      <c r="C259" s="60" t="s">
        <v>5537</v>
      </c>
      <c r="D259" s="141">
        <v>1204</v>
      </c>
      <c r="E259" s="61">
        <v>45016</v>
      </c>
      <c r="F259" s="60">
        <v>214720</v>
      </c>
      <c r="G259" s="60" t="s">
        <v>47</v>
      </c>
      <c r="H259" s="60" t="s">
        <v>71</v>
      </c>
      <c r="I259" s="276">
        <v>740</v>
      </c>
      <c r="J259" s="60"/>
      <c r="K259" s="60" t="s">
        <v>5538</v>
      </c>
      <c r="L259" s="28">
        <v>53000085</v>
      </c>
      <c r="M259" s="3"/>
    </row>
    <row r="260" spans="1:13" hidden="1">
      <c r="A260" s="60" t="s">
        <v>44</v>
      </c>
      <c r="B260" s="60" t="s">
        <v>44</v>
      </c>
      <c r="C260" s="60" t="s">
        <v>5539</v>
      </c>
      <c r="D260" s="141">
        <v>1204</v>
      </c>
      <c r="E260" s="61">
        <v>45016</v>
      </c>
      <c r="F260" s="60">
        <v>214718</v>
      </c>
      <c r="G260" s="60" t="s">
        <v>47</v>
      </c>
      <c r="H260" s="60" t="s">
        <v>59</v>
      </c>
      <c r="I260" s="276">
        <v>79280.639999999999</v>
      </c>
      <c r="J260" s="60"/>
      <c r="K260" s="60" t="s">
        <v>5540</v>
      </c>
      <c r="L260" s="28">
        <v>53000085</v>
      </c>
      <c r="M260" s="3"/>
    </row>
    <row r="261" spans="1:13" hidden="1">
      <c r="A261" s="60" t="s">
        <v>44</v>
      </c>
      <c r="B261" s="60" t="s">
        <v>44</v>
      </c>
      <c r="C261" s="60" t="s">
        <v>5541</v>
      </c>
      <c r="D261" s="141">
        <v>1204</v>
      </c>
      <c r="E261" s="61">
        <v>45016</v>
      </c>
      <c r="F261" s="60">
        <v>214723</v>
      </c>
      <c r="G261" s="60" t="s">
        <v>47</v>
      </c>
      <c r="H261" s="60" t="s">
        <v>721</v>
      </c>
      <c r="I261" s="276">
        <v>9634.7999999999993</v>
      </c>
      <c r="J261" s="60"/>
      <c r="K261" s="60" t="s">
        <v>5542</v>
      </c>
      <c r="L261" s="28">
        <v>53000085</v>
      </c>
      <c r="M261" s="3"/>
    </row>
    <row r="262" spans="1:13" hidden="1">
      <c r="A262" s="60" t="s">
        <v>44</v>
      </c>
      <c r="B262" s="60" t="s">
        <v>44</v>
      </c>
      <c r="C262" s="60" t="s">
        <v>5543</v>
      </c>
      <c r="D262" s="141">
        <v>1204</v>
      </c>
      <c r="E262" s="61">
        <v>45016</v>
      </c>
      <c r="F262" s="60">
        <v>214732</v>
      </c>
      <c r="G262" s="60" t="s">
        <v>47</v>
      </c>
      <c r="H262" s="60" t="s">
        <v>452</v>
      </c>
      <c r="I262" s="276">
        <v>2618.88</v>
      </c>
      <c r="J262" s="60"/>
      <c r="K262" s="60" t="s">
        <v>5544</v>
      </c>
      <c r="L262" s="28">
        <v>53000085</v>
      </c>
      <c r="M262" s="3"/>
    </row>
    <row r="263" spans="1:13" hidden="1">
      <c r="A263" s="60" t="s">
        <v>44</v>
      </c>
      <c r="B263" s="60" t="s">
        <v>44</v>
      </c>
      <c r="C263" s="60" t="s">
        <v>5545</v>
      </c>
      <c r="D263" s="141">
        <v>1204</v>
      </c>
      <c r="E263" s="61">
        <v>45016</v>
      </c>
      <c r="F263" s="60">
        <v>214896</v>
      </c>
      <c r="G263" s="60" t="s">
        <v>47</v>
      </c>
      <c r="H263" s="60" t="s">
        <v>439</v>
      </c>
      <c r="I263" s="276">
        <v>2961.12</v>
      </c>
      <c r="J263" s="60"/>
      <c r="K263" s="60" t="s">
        <v>5546</v>
      </c>
      <c r="L263" s="28">
        <v>53000085</v>
      </c>
      <c r="M263" s="3"/>
    </row>
    <row r="264" spans="1:13" hidden="1">
      <c r="A264" s="60" t="s">
        <v>44</v>
      </c>
      <c r="B264" s="60" t="s">
        <v>44</v>
      </c>
      <c r="C264" s="60" t="s">
        <v>5547</v>
      </c>
      <c r="D264" s="141">
        <v>1204</v>
      </c>
      <c r="E264" s="61">
        <v>45016</v>
      </c>
      <c r="F264" s="60">
        <v>214950</v>
      </c>
      <c r="G264" s="60" t="s">
        <v>47</v>
      </c>
      <c r="H264" s="60" t="s">
        <v>439</v>
      </c>
      <c r="I264" s="276">
        <v>7878.96</v>
      </c>
      <c r="J264" s="60"/>
      <c r="K264" s="60" t="s">
        <v>5548</v>
      </c>
      <c r="L264" s="28">
        <v>53000085</v>
      </c>
      <c r="M264" s="3"/>
    </row>
    <row r="265" spans="1:13" hidden="1">
      <c r="A265" s="60" t="s">
        <v>44</v>
      </c>
      <c r="B265" s="60" t="s">
        <v>44</v>
      </c>
      <c r="C265" s="60" t="s">
        <v>5549</v>
      </c>
      <c r="D265" s="141">
        <v>1204</v>
      </c>
      <c r="E265" s="61">
        <v>45016</v>
      </c>
      <c r="F265" s="60">
        <v>214738</v>
      </c>
      <c r="G265" s="60" t="s">
        <v>47</v>
      </c>
      <c r="H265" s="60" t="s">
        <v>456</v>
      </c>
      <c r="I265" s="276">
        <v>2232</v>
      </c>
      <c r="J265" s="60"/>
      <c r="K265" s="60" t="s">
        <v>5550</v>
      </c>
      <c r="L265" s="28">
        <v>53000085</v>
      </c>
      <c r="M265" s="3"/>
    </row>
    <row r="266" spans="1:13" hidden="1">
      <c r="A266" s="60" t="s">
        <v>44</v>
      </c>
      <c r="B266" s="60" t="s">
        <v>44</v>
      </c>
      <c r="C266" s="60" t="s">
        <v>5551</v>
      </c>
      <c r="D266" s="141">
        <v>1204</v>
      </c>
      <c r="E266" s="61">
        <v>45016</v>
      </c>
      <c r="F266" s="60">
        <v>215493</v>
      </c>
      <c r="G266" s="60" t="s">
        <v>47</v>
      </c>
      <c r="H266" s="60" t="s">
        <v>1835</v>
      </c>
      <c r="I266" s="276">
        <v>714.24</v>
      </c>
      <c r="J266" s="60"/>
      <c r="K266" s="60" t="s">
        <v>5552</v>
      </c>
      <c r="L266" s="28">
        <v>53000085</v>
      </c>
      <c r="M266" s="3"/>
    </row>
    <row r="267" spans="1:13" hidden="1">
      <c r="A267" s="60" t="s">
        <v>44</v>
      </c>
      <c r="B267" s="60" t="s">
        <v>44</v>
      </c>
      <c r="C267" s="60" t="s">
        <v>5553</v>
      </c>
      <c r="D267" s="141">
        <v>1204</v>
      </c>
      <c r="E267" s="61">
        <v>45016</v>
      </c>
      <c r="F267" s="60">
        <v>214757</v>
      </c>
      <c r="G267" s="60" t="s">
        <v>47</v>
      </c>
      <c r="H267" s="60" t="s">
        <v>853</v>
      </c>
      <c r="I267" s="276">
        <v>171.12</v>
      </c>
      <c r="J267" s="60"/>
      <c r="K267" s="60" t="s">
        <v>5554</v>
      </c>
      <c r="L267" s="28">
        <v>53000085</v>
      </c>
      <c r="M267" s="3"/>
    </row>
    <row r="268" spans="1:13" hidden="1">
      <c r="A268" s="60" t="s">
        <v>44</v>
      </c>
      <c r="B268" s="60" t="s">
        <v>44</v>
      </c>
      <c r="C268" s="60" t="s">
        <v>5555</v>
      </c>
      <c r="D268" s="141">
        <v>1204</v>
      </c>
      <c r="E268" s="61">
        <v>45016</v>
      </c>
      <c r="F268" s="60">
        <v>214762</v>
      </c>
      <c r="G268" s="60" t="s">
        <v>47</v>
      </c>
      <c r="H268" s="60" t="s">
        <v>86</v>
      </c>
      <c r="I268" s="276">
        <v>229.4</v>
      </c>
      <c r="J268" s="60"/>
      <c r="K268" s="60" t="s">
        <v>5556</v>
      </c>
      <c r="L268" s="28">
        <v>53000085</v>
      </c>
      <c r="M268" s="3"/>
    </row>
    <row r="269" spans="1:13" hidden="1">
      <c r="A269" s="60" t="s">
        <v>44</v>
      </c>
      <c r="B269" s="60" t="s">
        <v>44</v>
      </c>
      <c r="C269" s="60" t="s">
        <v>5557</v>
      </c>
      <c r="D269" s="141">
        <v>1204</v>
      </c>
      <c r="E269" s="61">
        <v>45016</v>
      </c>
      <c r="F269" s="60">
        <v>214765</v>
      </c>
      <c r="G269" s="60" t="s">
        <v>47</v>
      </c>
      <c r="H269" s="60" t="s">
        <v>472</v>
      </c>
      <c r="I269" s="276">
        <v>140.6</v>
      </c>
      <c r="J269" s="60"/>
      <c r="K269" s="60" t="s">
        <v>5556</v>
      </c>
      <c r="L269" s="28">
        <v>53000085</v>
      </c>
      <c r="M269" s="3"/>
    </row>
    <row r="270" spans="1:13" hidden="1">
      <c r="A270" s="60" t="s">
        <v>44</v>
      </c>
      <c r="B270" s="60" t="s">
        <v>44</v>
      </c>
      <c r="C270" s="60" t="s">
        <v>5558</v>
      </c>
      <c r="D270" s="141">
        <v>1204</v>
      </c>
      <c r="E270" s="61">
        <v>45016</v>
      </c>
      <c r="F270" s="60">
        <v>214798</v>
      </c>
      <c r="G270" s="60" t="s">
        <v>47</v>
      </c>
      <c r="H270" s="60" t="s">
        <v>312</v>
      </c>
      <c r="I270" s="276">
        <v>6614.16</v>
      </c>
      <c r="J270" s="60"/>
      <c r="K270" s="60" t="s">
        <v>5559</v>
      </c>
      <c r="L270" s="28">
        <v>53000085</v>
      </c>
      <c r="M270" s="3"/>
    </row>
    <row r="271" spans="1:13" hidden="1">
      <c r="A271" s="60" t="s">
        <v>44</v>
      </c>
      <c r="B271" s="60" t="s">
        <v>44</v>
      </c>
      <c r="C271" s="60" t="s">
        <v>5560</v>
      </c>
      <c r="D271" s="141">
        <v>1204</v>
      </c>
      <c r="E271" s="61">
        <v>45016</v>
      </c>
      <c r="F271" s="60">
        <v>214836</v>
      </c>
      <c r="G271" s="60" t="s">
        <v>47</v>
      </c>
      <c r="H271" s="60" t="s">
        <v>472</v>
      </c>
      <c r="I271" s="276">
        <v>7328.4</v>
      </c>
      <c r="J271" s="60"/>
      <c r="K271" s="60" t="s">
        <v>5561</v>
      </c>
      <c r="L271" s="28">
        <v>53000085</v>
      </c>
      <c r="M271" s="3"/>
    </row>
    <row r="272" spans="1:13" hidden="1">
      <c r="A272" s="60" t="s">
        <v>44</v>
      </c>
      <c r="B272" s="60" t="s">
        <v>44</v>
      </c>
      <c r="C272" s="60" t="s">
        <v>5562</v>
      </c>
      <c r="D272" s="141">
        <v>1204</v>
      </c>
      <c r="E272" s="61">
        <v>45016</v>
      </c>
      <c r="F272" s="60">
        <v>214855</v>
      </c>
      <c r="G272" s="60" t="s">
        <v>47</v>
      </c>
      <c r="H272" s="60" t="s">
        <v>778</v>
      </c>
      <c r="I272" s="276">
        <v>4527.6000000000004</v>
      </c>
      <c r="J272" s="60"/>
      <c r="K272" s="60" t="s">
        <v>5563</v>
      </c>
      <c r="L272" s="28">
        <v>53000085</v>
      </c>
      <c r="M272" s="3"/>
    </row>
    <row r="273" spans="1:16" hidden="1">
      <c r="A273" s="60" t="s">
        <v>166</v>
      </c>
      <c r="B273" s="60" t="s">
        <v>2506</v>
      </c>
      <c r="C273" s="60" t="s">
        <v>5564</v>
      </c>
      <c r="D273" s="141">
        <v>1201</v>
      </c>
      <c r="E273" s="61">
        <v>45016</v>
      </c>
      <c r="F273" s="60">
        <v>214400</v>
      </c>
      <c r="G273" s="60" t="s">
        <v>47</v>
      </c>
      <c r="H273" s="60" t="s">
        <v>21</v>
      </c>
      <c r="I273" s="276">
        <v>9251.2000000000007</v>
      </c>
      <c r="J273" s="60"/>
      <c r="K273" s="60" t="s">
        <v>5565</v>
      </c>
      <c r="L273" s="28">
        <v>55738459</v>
      </c>
      <c r="M273" s="11">
        <v>45034</v>
      </c>
      <c r="N273" t="s">
        <v>864</v>
      </c>
      <c r="O273" s="270">
        <v>12869.67</v>
      </c>
      <c r="P273" s="269" t="s">
        <v>5588</v>
      </c>
    </row>
    <row r="274" spans="1:16" hidden="1">
      <c r="A274" s="60" t="s">
        <v>166</v>
      </c>
      <c r="B274" s="60" t="s">
        <v>2506</v>
      </c>
      <c r="C274" s="60" t="s">
        <v>5564</v>
      </c>
      <c r="D274" s="141">
        <v>1201</v>
      </c>
      <c r="E274" s="61">
        <v>45016</v>
      </c>
      <c r="F274" s="60">
        <v>214400</v>
      </c>
      <c r="G274" s="60" t="s">
        <v>47</v>
      </c>
      <c r="H274" s="60" t="s">
        <v>21</v>
      </c>
      <c r="I274" s="276">
        <v>2566.6</v>
      </c>
      <c r="J274" s="60"/>
      <c r="K274" s="60" t="s">
        <v>5566</v>
      </c>
      <c r="L274" s="28">
        <v>55738459</v>
      </c>
      <c r="M274" s="11">
        <v>45034</v>
      </c>
      <c r="N274" t="s">
        <v>864</v>
      </c>
      <c r="O274" s="270">
        <v>12869.67</v>
      </c>
      <c r="P274" s="269" t="s">
        <v>5588</v>
      </c>
    </row>
    <row r="275" spans="1:16" hidden="1">
      <c r="A275" s="60" t="s">
        <v>166</v>
      </c>
      <c r="B275" s="60" t="s">
        <v>2506</v>
      </c>
      <c r="C275" s="60" t="s">
        <v>5564</v>
      </c>
      <c r="D275" s="141">
        <v>1201</v>
      </c>
      <c r="E275" s="61">
        <v>45016</v>
      </c>
      <c r="F275" s="60">
        <v>214400</v>
      </c>
      <c r="G275" s="60" t="s">
        <v>47</v>
      </c>
      <c r="H275" s="60" t="s">
        <v>21</v>
      </c>
      <c r="I275" s="276">
        <v>1051.8699999999999</v>
      </c>
      <c r="J275" s="60"/>
      <c r="K275" s="60" t="s">
        <v>5567</v>
      </c>
      <c r="L275" s="28">
        <v>55738459</v>
      </c>
      <c r="M275" s="11">
        <v>45034</v>
      </c>
      <c r="N275" t="s">
        <v>864</v>
      </c>
      <c r="O275" s="270">
        <v>12869.67</v>
      </c>
      <c r="P275" s="269" t="s">
        <v>5588</v>
      </c>
    </row>
    <row r="276" spans="1:16" hidden="1">
      <c r="A276" s="60" t="s">
        <v>166</v>
      </c>
      <c r="B276" s="60" t="s">
        <v>2506</v>
      </c>
      <c r="C276" s="60" t="s">
        <v>5568</v>
      </c>
      <c r="D276" s="141">
        <v>1201</v>
      </c>
      <c r="E276" s="61">
        <v>45016</v>
      </c>
      <c r="F276" s="60">
        <v>214568</v>
      </c>
      <c r="G276" s="60" t="s">
        <v>47</v>
      </c>
      <c r="H276" s="60" t="s">
        <v>21</v>
      </c>
      <c r="I276" s="276">
        <v>9370.9699999999993</v>
      </c>
      <c r="J276" s="60"/>
      <c r="K276" s="60" t="s">
        <v>5565</v>
      </c>
      <c r="L276" s="28">
        <v>55738459</v>
      </c>
      <c r="M276" s="3"/>
    </row>
    <row r="277" spans="1:16" hidden="1">
      <c r="A277" s="60" t="s">
        <v>166</v>
      </c>
      <c r="B277" s="60" t="s">
        <v>2506</v>
      </c>
      <c r="C277" s="60" t="s">
        <v>5568</v>
      </c>
      <c r="D277" s="141">
        <v>1201</v>
      </c>
      <c r="E277" s="61">
        <v>45016</v>
      </c>
      <c r="F277" s="60">
        <v>214568</v>
      </c>
      <c r="G277" s="60" t="s">
        <v>47</v>
      </c>
      <c r="H277" s="60" t="s">
        <v>21</v>
      </c>
      <c r="I277" s="276">
        <v>5446.2</v>
      </c>
      <c r="J277" s="60"/>
      <c r="K277" s="60" t="s">
        <v>5566</v>
      </c>
      <c r="L277" s="28">
        <v>55738459</v>
      </c>
      <c r="M277" s="3"/>
    </row>
    <row r="278" spans="1:16" hidden="1">
      <c r="A278" s="60" t="s">
        <v>166</v>
      </c>
      <c r="B278" s="60" t="s">
        <v>2506</v>
      </c>
      <c r="C278" s="60" t="s">
        <v>5568</v>
      </c>
      <c r="D278" s="141">
        <v>1201</v>
      </c>
      <c r="E278" s="61">
        <v>45016</v>
      </c>
      <c r="F278" s="60">
        <v>214568</v>
      </c>
      <c r="G278" s="60" t="s">
        <v>47</v>
      </c>
      <c r="H278" s="60" t="s">
        <v>21</v>
      </c>
      <c r="I278" s="276">
        <v>21.91</v>
      </c>
      <c r="J278" s="60"/>
      <c r="K278" s="60" t="s">
        <v>5566</v>
      </c>
      <c r="L278" s="28">
        <v>55738459</v>
      </c>
      <c r="M278" s="3"/>
    </row>
    <row r="279" spans="1:16" hidden="1">
      <c r="A279" s="60" t="s">
        <v>166</v>
      </c>
      <c r="B279" s="60" t="s">
        <v>2506</v>
      </c>
      <c r="C279" s="60" t="s">
        <v>5568</v>
      </c>
      <c r="D279" s="141">
        <v>1201</v>
      </c>
      <c r="E279" s="61">
        <v>45016</v>
      </c>
      <c r="F279" s="60">
        <v>214568</v>
      </c>
      <c r="G279" s="60" t="s">
        <v>47</v>
      </c>
      <c r="H279" s="60" t="s">
        <v>21</v>
      </c>
      <c r="I279" s="276">
        <v>125.2</v>
      </c>
      <c r="J279" s="60"/>
      <c r="K279" s="60" t="s">
        <v>5566</v>
      </c>
      <c r="L279" s="28">
        <v>55738459</v>
      </c>
      <c r="M279" s="3"/>
    </row>
    <row r="280" spans="1:16" hidden="1">
      <c r="A280" s="60" t="s">
        <v>166</v>
      </c>
      <c r="B280" s="60" t="s">
        <v>2506</v>
      </c>
      <c r="C280" s="60" t="s">
        <v>5568</v>
      </c>
      <c r="D280" s="141">
        <v>1201</v>
      </c>
      <c r="E280" s="61">
        <v>45016</v>
      </c>
      <c r="F280" s="60">
        <v>214568</v>
      </c>
      <c r="G280" s="60" t="s">
        <v>47</v>
      </c>
      <c r="H280" s="60" t="s">
        <v>21</v>
      </c>
      <c r="I280" s="276">
        <v>20448.29</v>
      </c>
      <c r="J280" s="60"/>
      <c r="K280" s="60" t="s">
        <v>5566</v>
      </c>
      <c r="L280" s="28">
        <v>55738459</v>
      </c>
      <c r="M280" s="3"/>
    </row>
    <row r="281" spans="1:16" hidden="1">
      <c r="A281" s="60" t="s">
        <v>166</v>
      </c>
      <c r="B281" s="60" t="s">
        <v>2506</v>
      </c>
      <c r="C281" s="60" t="s">
        <v>5568</v>
      </c>
      <c r="D281" s="141">
        <v>1201</v>
      </c>
      <c r="E281" s="61">
        <v>45016</v>
      </c>
      <c r="F281" s="60">
        <v>214568</v>
      </c>
      <c r="G281" s="60" t="s">
        <v>47</v>
      </c>
      <c r="H281" s="60" t="s">
        <v>21</v>
      </c>
      <c r="I281" s="276">
        <v>9884.5400000000009</v>
      </c>
      <c r="J281" s="60"/>
      <c r="K281" s="60" t="s">
        <v>5566</v>
      </c>
      <c r="L281" s="28">
        <v>55738459</v>
      </c>
      <c r="M281" s="3"/>
    </row>
    <row r="282" spans="1:16" hidden="1">
      <c r="A282" s="60" t="s">
        <v>44</v>
      </c>
      <c r="B282" s="60" t="s">
        <v>44</v>
      </c>
      <c r="C282" s="60" t="s">
        <v>5569</v>
      </c>
      <c r="D282" s="141">
        <v>1204</v>
      </c>
      <c r="E282" s="61">
        <v>45016</v>
      </c>
      <c r="F282" s="60">
        <v>214718</v>
      </c>
      <c r="G282" s="60" t="s">
        <v>47</v>
      </c>
      <c r="H282" s="60" t="s">
        <v>59</v>
      </c>
      <c r="I282" s="276">
        <v>14433.6</v>
      </c>
      <c r="J282" s="60"/>
      <c r="K282" s="60" t="s">
        <v>5540</v>
      </c>
      <c r="L282" s="28">
        <v>53000085</v>
      </c>
      <c r="M282" s="3"/>
    </row>
    <row r="283" spans="1:16" hidden="1">
      <c r="A283" s="84" t="s">
        <v>44</v>
      </c>
      <c r="B283" s="84" t="s">
        <v>44</v>
      </c>
      <c r="C283" s="84" t="s">
        <v>5570</v>
      </c>
      <c r="D283" s="141">
        <v>1204</v>
      </c>
      <c r="E283" s="85">
        <v>45016</v>
      </c>
      <c r="F283" s="84">
        <v>214718</v>
      </c>
      <c r="G283" s="84" t="s">
        <v>47</v>
      </c>
      <c r="H283" s="84" t="s">
        <v>59</v>
      </c>
      <c r="I283" s="278">
        <v>17945.28</v>
      </c>
      <c r="J283" s="84"/>
      <c r="K283" s="84" t="s">
        <v>5540</v>
      </c>
      <c r="L283" s="87">
        <v>53000085</v>
      </c>
      <c r="M283" s="3"/>
    </row>
    <row r="284" spans="1:16" hidden="1">
      <c r="A284" s="60" t="s">
        <v>4846</v>
      </c>
      <c r="B284" s="60" t="s">
        <v>4847</v>
      </c>
      <c r="C284" s="60" t="s">
        <v>5594</v>
      </c>
      <c r="D284">
        <v>1201</v>
      </c>
      <c r="E284" s="61">
        <v>45019</v>
      </c>
      <c r="F284" s="60">
        <v>123596</v>
      </c>
      <c r="G284" s="60" t="s">
        <v>15</v>
      </c>
      <c r="H284" s="60" t="s">
        <v>21</v>
      </c>
      <c r="I284" s="101">
        <v>208.5</v>
      </c>
      <c r="J284" s="60"/>
      <c r="K284" s="60" t="s">
        <v>4849</v>
      </c>
      <c r="L284" s="28">
        <v>55881669</v>
      </c>
    </row>
    <row r="285" spans="1:16" hidden="1">
      <c r="A285" s="60" t="s">
        <v>4846</v>
      </c>
      <c r="B285" s="60" t="s">
        <v>4847</v>
      </c>
      <c r="C285" s="60" t="s">
        <v>5594</v>
      </c>
      <c r="D285">
        <v>1201</v>
      </c>
      <c r="E285" s="61">
        <v>45019</v>
      </c>
      <c r="F285" s="60">
        <v>123596</v>
      </c>
      <c r="G285" s="60" t="s">
        <v>15</v>
      </c>
      <c r="H285" s="60" t="s">
        <v>21</v>
      </c>
      <c r="I285" s="101">
        <v>194.6</v>
      </c>
      <c r="J285" s="60"/>
      <c r="K285" s="60" t="s">
        <v>4849</v>
      </c>
      <c r="L285" s="28">
        <v>55881669</v>
      </c>
    </row>
    <row r="286" spans="1:16" hidden="1">
      <c r="A286" s="60" t="s">
        <v>4846</v>
      </c>
      <c r="B286" s="60" t="s">
        <v>4847</v>
      </c>
      <c r="C286" s="60" t="s">
        <v>5594</v>
      </c>
      <c r="D286">
        <v>1201</v>
      </c>
      <c r="E286" s="61">
        <v>45019</v>
      </c>
      <c r="F286" s="60">
        <v>123596</v>
      </c>
      <c r="G286" s="60" t="s">
        <v>15</v>
      </c>
      <c r="H286" s="60" t="s">
        <v>21</v>
      </c>
      <c r="I286" s="101">
        <v>3231.75</v>
      </c>
      <c r="J286" s="60"/>
      <c r="K286" s="60" t="s">
        <v>4849</v>
      </c>
      <c r="L286" s="28">
        <v>55881669</v>
      </c>
    </row>
    <row r="287" spans="1:16" hidden="1">
      <c r="A287" s="60" t="s">
        <v>44</v>
      </c>
      <c r="B287" s="60" t="s">
        <v>44</v>
      </c>
      <c r="C287" s="60" t="s">
        <v>5595</v>
      </c>
      <c r="D287">
        <v>1204</v>
      </c>
      <c r="E287" s="61">
        <v>45027</v>
      </c>
      <c r="F287" s="60" t="s">
        <v>5596</v>
      </c>
      <c r="G287" s="60" t="s">
        <v>47</v>
      </c>
      <c r="H287" s="60" t="s">
        <v>1457</v>
      </c>
      <c r="I287" s="101">
        <v>163.68</v>
      </c>
      <c r="J287" s="60"/>
      <c r="K287" s="60" t="s">
        <v>5597</v>
      </c>
      <c r="L287" s="28">
        <v>53000085</v>
      </c>
    </row>
    <row r="288" spans="1:16" hidden="1">
      <c r="A288" s="60" t="s">
        <v>166</v>
      </c>
      <c r="B288" s="60" t="s">
        <v>2506</v>
      </c>
      <c r="C288" s="60" t="s">
        <v>5598</v>
      </c>
      <c r="D288">
        <v>1201</v>
      </c>
      <c r="E288" s="61">
        <v>45027</v>
      </c>
      <c r="F288" s="60">
        <v>133686</v>
      </c>
      <c r="G288" s="60" t="s">
        <v>15</v>
      </c>
      <c r="H288" s="60" t="s">
        <v>21</v>
      </c>
      <c r="I288" s="101">
        <v>371.7</v>
      </c>
      <c r="J288" s="60"/>
      <c r="K288" s="60" t="s">
        <v>5565</v>
      </c>
      <c r="L288" s="28">
        <v>55738459</v>
      </c>
    </row>
    <row r="289" spans="1:12" hidden="1">
      <c r="A289" s="60" t="s">
        <v>166</v>
      </c>
      <c r="B289" s="60" t="s">
        <v>2506</v>
      </c>
      <c r="C289" s="60" t="s">
        <v>5598</v>
      </c>
      <c r="D289">
        <v>1201</v>
      </c>
      <c r="E289" s="61">
        <v>45027</v>
      </c>
      <c r="F289" s="60">
        <v>133686</v>
      </c>
      <c r="G289" s="60" t="s">
        <v>15</v>
      </c>
      <c r="H289" s="60" t="s">
        <v>21</v>
      </c>
      <c r="I289" s="101">
        <v>782.5</v>
      </c>
      <c r="J289" s="60"/>
      <c r="K289" s="60" t="s">
        <v>5566</v>
      </c>
      <c r="L289" s="28">
        <v>55738459</v>
      </c>
    </row>
    <row r="290" spans="1:12" hidden="1">
      <c r="A290" s="60" t="s">
        <v>166</v>
      </c>
      <c r="B290" s="60" t="s">
        <v>2506</v>
      </c>
      <c r="C290" s="60" t="s">
        <v>5598</v>
      </c>
      <c r="D290">
        <v>1201</v>
      </c>
      <c r="E290" s="61">
        <v>45027</v>
      </c>
      <c r="F290" s="60">
        <v>133686</v>
      </c>
      <c r="G290" s="60" t="s">
        <v>15</v>
      </c>
      <c r="H290" s="60" t="s">
        <v>21</v>
      </c>
      <c r="I290" s="101">
        <v>1930.87</v>
      </c>
      <c r="J290" s="60"/>
      <c r="K290" s="60" t="s">
        <v>5567</v>
      </c>
      <c r="L290" s="28">
        <v>55738459</v>
      </c>
    </row>
    <row r="291" spans="1:12" hidden="1">
      <c r="A291" s="60" t="s">
        <v>4847</v>
      </c>
      <c r="B291" s="60" t="s">
        <v>4847</v>
      </c>
      <c r="C291" s="60" t="s">
        <v>5599</v>
      </c>
      <c r="D291">
        <v>1201</v>
      </c>
      <c r="E291" s="61">
        <v>45021</v>
      </c>
      <c r="F291" s="60">
        <v>128169</v>
      </c>
      <c r="G291" s="60" t="s">
        <v>15</v>
      </c>
      <c r="H291" s="60" t="s">
        <v>21</v>
      </c>
      <c r="I291" s="101">
        <v>12.5</v>
      </c>
      <c r="J291" s="60"/>
      <c r="K291" s="60" t="s">
        <v>5534</v>
      </c>
      <c r="L291" s="28">
        <v>57376210</v>
      </c>
    </row>
    <row r="292" spans="1:12" hidden="1">
      <c r="A292" s="60" t="s">
        <v>166</v>
      </c>
      <c r="B292" s="60" t="s">
        <v>209</v>
      </c>
      <c r="C292" s="60" t="s">
        <v>5600</v>
      </c>
      <c r="D292">
        <v>1201</v>
      </c>
      <c r="E292" s="61">
        <v>45045</v>
      </c>
      <c r="F292" s="60">
        <v>266366</v>
      </c>
      <c r="G292" s="60" t="s">
        <v>47</v>
      </c>
      <c r="H292" s="60" t="s">
        <v>21</v>
      </c>
      <c r="I292" s="101">
        <v>2079</v>
      </c>
      <c r="J292" s="60"/>
      <c r="K292" s="60" t="s">
        <v>5601</v>
      </c>
      <c r="L292" s="28">
        <v>55738459</v>
      </c>
    </row>
    <row r="293" spans="1:12" hidden="1">
      <c r="A293" s="60" t="s">
        <v>166</v>
      </c>
      <c r="B293" s="60" t="s">
        <v>209</v>
      </c>
      <c r="C293" s="60" t="s">
        <v>5600</v>
      </c>
      <c r="D293">
        <v>1201</v>
      </c>
      <c r="E293" s="61">
        <v>45045</v>
      </c>
      <c r="F293" s="60">
        <v>266366</v>
      </c>
      <c r="G293" s="60" t="s">
        <v>47</v>
      </c>
      <c r="H293" s="60" t="s">
        <v>21</v>
      </c>
      <c r="I293" s="101">
        <v>190.5</v>
      </c>
      <c r="J293" s="60"/>
      <c r="K293" s="60" t="s">
        <v>5433</v>
      </c>
      <c r="L293" s="28">
        <v>55738459</v>
      </c>
    </row>
    <row r="294" spans="1:12" hidden="1">
      <c r="A294" s="60" t="s">
        <v>166</v>
      </c>
      <c r="B294" s="60" t="s">
        <v>209</v>
      </c>
      <c r="C294" s="60" t="s">
        <v>5600</v>
      </c>
      <c r="D294">
        <v>1201</v>
      </c>
      <c r="E294" s="61">
        <v>45045</v>
      </c>
      <c r="F294" s="60">
        <v>266366</v>
      </c>
      <c r="G294" s="60" t="s">
        <v>47</v>
      </c>
      <c r="H294" s="60" t="s">
        <v>21</v>
      </c>
      <c r="I294" s="101">
        <v>4927.6499999999996</v>
      </c>
      <c r="J294" s="60"/>
      <c r="K294" s="60" t="s">
        <v>5239</v>
      </c>
      <c r="L294" s="28">
        <v>55738459</v>
      </c>
    </row>
    <row r="295" spans="1:12" hidden="1">
      <c r="A295" s="60" t="s">
        <v>166</v>
      </c>
      <c r="B295" s="60" t="s">
        <v>209</v>
      </c>
      <c r="C295" s="60" t="s">
        <v>5600</v>
      </c>
      <c r="D295">
        <v>1201</v>
      </c>
      <c r="E295" s="61">
        <v>45045</v>
      </c>
      <c r="F295" s="60">
        <v>266366</v>
      </c>
      <c r="G295" s="60" t="s">
        <v>47</v>
      </c>
      <c r="H295" s="60" t="s">
        <v>21</v>
      </c>
      <c r="I295" s="101">
        <v>3036</v>
      </c>
      <c r="J295" s="60"/>
      <c r="K295" s="60" t="s">
        <v>5602</v>
      </c>
      <c r="L295" s="28">
        <v>55738459</v>
      </c>
    </row>
    <row r="296" spans="1:12" hidden="1">
      <c r="A296" s="60" t="s">
        <v>166</v>
      </c>
      <c r="B296" s="60" t="s">
        <v>209</v>
      </c>
      <c r="C296" s="60" t="s">
        <v>5600</v>
      </c>
      <c r="D296">
        <v>1201</v>
      </c>
      <c r="E296" s="61">
        <v>45045</v>
      </c>
      <c r="F296" s="60">
        <v>266366</v>
      </c>
      <c r="G296" s="60" t="s">
        <v>47</v>
      </c>
      <c r="H296" s="60" t="s">
        <v>21</v>
      </c>
      <c r="I296" s="101">
        <v>6088.5</v>
      </c>
      <c r="J296" s="60"/>
      <c r="K296" s="60" t="s">
        <v>5603</v>
      </c>
      <c r="L296" s="28">
        <v>55738459</v>
      </c>
    </row>
    <row r="297" spans="1:12" hidden="1">
      <c r="A297" s="60" t="s">
        <v>166</v>
      </c>
      <c r="B297" s="60" t="s">
        <v>209</v>
      </c>
      <c r="C297" s="60" t="s">
        <v>5600</v>
      </c>
      <c r="D297">
        <v>1201</v>
      </c>
      <c r="E297" s="61">
        <v>45045</v>
      </c>
      <c r="F297" s="60">
        <v>266366</v>
      </c>
      <c r="G297" s="60" t="s">
        <v>47</v>
      </c>
      <c r="H297" s="60" t="s">
        <v>21</v>
      </c>
      <c r="I297" s="101">
        <v>648</v>
      </c>
      <c r="J297" s="60"/>
      <c r="K297" s="60" t="s">
        <v>5465</v>
      </c>
      <c r="L297" s="28">
        <v>55738459</v>
      </c>
    </row>
    <row r="298" spans="1:12" hidden="1">
      <c r="A298" s="60" t="s">
        <v>166</v>
      </c>
      <c r="B298" s="60" t="s">
        <v>209</v>
      </c>
      <c r="C298" s="60" t="s">
        <v>5600</v>
      </c>
      <c r="D298">
        <v>1201</v>
      </c>
      <c r="E298" s="61">
        <v>45045</v>
      </c>
      <c r="F298" s="60">
        <v>266366</v>
      </c>
      <c r="G298" s="60" t="s">
        <v>47</v>
      </c>
      <c r="H298" s="60" t="s">
        <v>21</v>
      </c>
      <c r="I298" s="101">
        <v>1411.2</v>
      </c>
      <c r="J298" s="60"/>
      <c r="K298" s="60" t="s">
        <v>5466</v>
      </c>
      <c r="L298" s="28">
        <v>55738459</v>
      </c>
    </row>
    <row r="299" spans="1:12" hidden="1">
      <c r="A299" s="60" t="s">
        <v>166</v>
      </c>
      <c r="B299" s="60" t="s">
        <v>209</v>
      </c>
      <c r="C299" s="60" t="s">
        <v>5600</v>
      </c>
      <c r="D299">
        <v>1201</v>
      </c>
      <c r="E299" s="61">
        <v>45045</v>
      </c>
      <c r="F299" s="60">
        <v>266366</v>
      </c>
      <c r="G299" s="60" t="s">
        <v>47</v>
      </c>
      <c r="H299" s="60" t="s">
        <v>21</v>
      </c>
      <c r="I299" s="101">
        <v>2540.85</v>
      </c>
      <c r="J299" s="60"/>
      <c r="K299" s="60" t="s">
        <v>5604</v>
      </c>
      <c r="L299" s="28">
        <v>55738459</v>
      </c>
    </row>
    <row r="300" spans="1:12" hidden="1">
      <c r="A300" s="60" t="s">
        <v>44</v>
      </c>
      <c r="B300" s="60" t="s">
        <v>44</v>
      </c>
      <c r="C300" s="60" t="s">
        <v>5605</v>
      </c>
      <c r="D300">
        <v>1204</v>
      </c>
      <c r="E300" s="61">
        <v>45045</v>
      </c>
      <c r="F300" s="60">
        <v>266580</v>
      </c>
      <c r="G300" s="60" t="s">
        <v>47</v>
      </c>
      <c r="H300" s="60" t="s">
        <v>48</v>
      </c>
      <c r="I300" s="101">
        <v>4642.5600000000004</v>
      </c>
      <c r="J300" s="60"/>
      <c r="K300" s="60" t="s">
        <v>5606</v>
      </c>
      <c r="L300" s="28">
        <v>53000085</v>
      </c>
    </row>
    <row r="301" spans="1:12" hidden="1">
      <c r="A301" s="60" t="s">
        <v>44</v>
      </c>
      <c r="B301" s="60" t="s">
        <v>44</v>
      </c>
      <c r="C301" s="60" t="s">
        <v>5607</v>
      </c>
      <c r="D301">
        <v>1204</v>
      </c>
      <c r="E301" s="61">
        <v>45045</v>
      </c>
      <c r="F301" s="60">
        <v>266623</v>
      </c>
      <c r="G301" s="60" t="s">
        <v>47</v>
      </c>
      <c r="H301" s="60" t="s">
        <v>465</v>
      </c>
      <c r="I301" s="101">
        <v>381.15</v>
      </c>
      <c r="J301" s="60"/>
      <c r="K301" s="60" t="s">
        <v>5608</v>
      </c>
      <c r="L301" s="28">
        <v>53000085</v>
      </c>
    </row>
    <row r="302" spans="1:12" hidden="1">
      <c r="A302" s="60" t="s">
        <v>44</v>
      </c>
      <c r="B302" s="60" t="s">
        <v>44</v>
      </c>
      <c r="C302" s="60" t="s">
        <v>5609</v>
      </c>
      <c r="D302">
        <v>1204</v>
      </c>
      <c r="E302" s="61">
        <v>45045</v>
      </c>
      <c r="F302" s="60">
        <v>266514</v>
      </c>
      <c r="G302" s="60" t="s">
        <v>47</v>
      </c>
      <c r="H302" s="60" t="s">
        <v>465</v>
      </c>
      <c r="I302" s="101">
        <v>1724.2</v>
      </c>
      <c r="J302" s="60"/>
      <c r="K302" s="60" t="s">
        <v>5610</v>
      </c>
      <c r="L302" s="28">
        <v>53000085</v>
      </c>
    </row>
    <row r="303" spans="1:12" hidden="1">
      <c r="A303" s="60" t="s">
        <v>44</v>
      </c>
      <c r="B303" s="60" t="s">
        <v>44</v>
      </c>
      <c r="C303" s="60" t="s">
        <v>5611</v>
      </c>
      <c r="D303">
        <v>1204</v>
      </c>
      <c r="E303" s="61">
        <v>45045</v>
      </c>
      <c r="F303" s="60">
        <v>266522</v>
      </c>
      <c r="G303" s="60" t="s">
        <v>47</v>
      </c>
      <c r="H303" s="60" t="s">
        <v>448</v>
      </c>
      <c r="I303" s="101">
        <v>407</v>
      </c>
      <c r="J303" s="60"/>
      <c r="K303" s="60" t="s">
        <v>5612</v>
      </c>
      <c r="L303" s="28">
        <v>53000085</v>
      </c>
    </row>
    <row r="304" spans="1:12" hidden="1">
      <c r="A304" s="60" t="s">
        <v>44</v>
      </c>
      <c r="B304" s="60" t="s">
        <v>44</v>
      </c>
      <c r="C304" s="60" t="s">
        <v>5613</v>
      </c>
      <c r="D304">
        <v>1204</v>
      </c>
      <c r="E304" s="61">
        <v>45045</v>
      </c>
      <c r="F304" s="60">
        <v>266643</v>
      </c>
      <c r="G304" s="60" t="s">
        <v>47</v>
      </c>
      <c r="H304" s="60" t="s">
        <v>439</v>
      </c>
      <c r="I304" s="101">
        <v>154.56</v>
      </c>
      <c r="J304" s="60"/>
      <c r="K304" s="60" t="s">
        <v>5614</v>
      </c>
      <c r="L304" s="28">
        <v>53000085</v>
      </c>
    </row>
    <row r="305" spans="1:12" hidden="1">
      <c r="A305" s="60" t="s">
        <v>44</v>
      </c>
      <c r="B305" s="60" t="s">
        <v>44</v>
      </c>
      <c r="C305" s="60" t="s">
        <v>5615</v>
      </c>
      <c r="D305">
        <v>1204</v>
      </c>
      <c r="E305" s="61">
        <v>45045</v>
      </c>
      <c r="F305" s="60">
        <v>266529</v>
      </c>
      <c r="G305" s="60" t="s">
        <v>47</v>
      </c>
      <c r="H305" s="60" t="s">
        <v>786</v>
      </c>
      <c r="I305" s="101">
        <v>25943.279999999999</v>
      </c>
      <c r="J305" s="60"/>
      <c r="K305" s="60" t="s">
        <v>5616</v>
      </c>
      <c r="L305" s="28">
        <v>53000085</v>
      </c>
    </row>
    <row r="306" spans="1:12" hidden="1">
      <c r="A306" s="60" t="s">
        <v>44</v>
      </c>
      <c r="B306" s="60" t="s">
        <v>44</v>
      </c>
      <c r="C306" s="60" t="s">
        <v>5617</v>
      </c>
      <c r="D306">
        <v>1204</v>
      </c>
      <c r="E306" s="61">
        <v>45045</v>
      </c>
      <c r="F306" s="60">
        <v>266529</v>
      </c>
      <c r="G306" s="60" t="s">
        <v>47</v>
      </c>
      <c r="H306" s="60" t="s">
        <v>786</v>
      </c>
      <c r="I306" s="101">
        <v>8124.48</v>
      </c>
      <c r="J306" s="60"/>
      <c r="K306" s="60" t="s">
        <v>5616</v>
      </c>
      <c r="L306" s="28">
        <v>53000085</v>
      </c>
    </row>
    <row r="307" spans="1:12" hidden="1">
      <c r="A307" s="60" t="s">
        <v>44</v>
      </c>
      <c r="B307" s="60" t="s">
        <v>44</v>
      </c>
      <c r="C307" s="60" t="s">
        <v>5618</v>
      </c>
      <c r="D307">
        <v>1204</v>
      </c>
      <c r="E307" s="61">
        <v>45045</v>
      </c>
      <c r="F307" s="60">
        <v>266531</v>
      </c>
      <c r="G307" s="60" t="s">
        <v>47</v>
      </c>
      <c r="H307" s="60" t="s">
        <v>786</v>
      </c>
      <c r="I307" s="101">
        <v>16554</v>
      </c>
      <c r="J307" s="60"/>
      <c r="K307" s="60" t="s">
        <v>5616</v>
      </c>
      <c r="L307" s="28">
        <v>53000085</v>
      </c>
    </row>
    <row r="308" spans="1:12" hidden="1">
      <c r="A308" s="60" t="s">
        <v>44</v>
      </c>
      <c r="B308" s="60" t="s">
        <v>44</v>
      </c>
      <c r="C308" s="60" t="s">
        <v>5619</v>
      </c>
      <c r="D308">
        <v>1204</v>
      </c>
      <c r="E308" s="61">
        <v>45045</v>
      </c>
      <c r="F308" s="60">
        <v>266555</v>
      </c>
      <c r="G308" s="60" t="s">
        <v>47</v>
      </c>
      <c r="H308" s="60" t="s">
        <v>786</v>
      </c>
      <c r="I308" s="101">
        <v>2827.2</v>
      </c>
      <c r="J308" s="60"/>
      <c r="K308" s="60" t="s">
        <v>5616</v>
      </c>
      <c r="L308" s="28">
        <v>53000085</v>
      </c>
    </row>
    <row r="309" spans="1:12" hidden="1">
      <c r="A309" s="60" t="s">
        <v>44</v>
      </c>
      <c r="B309" s="60" t="s">
        <v>44</v>
      </c>
      <c r="C309" s="60" t="s">
        <v>5620</v>
      </c>
      <c r="D309">
        <v>1204</v>
      </c>
      <c r="E309" s="61">
        <v>45045</v>
      </c>
      <c r="F309" s="60">
        <v>266566</v>
      </c>
      <c r="G309" s="60" t="s">
        <v>47</v>
      </c>
      <c r="H309" s="60" t="s">
        <v>448</v>
      </c>
      <c r="I309" s="101">
        <v>3340.56</v>
      </c>
      <c r="J309" s="60"/>
      <c r="K309" s="60" t="s">
        <v>5621</v>
      </c>
      <c r="L309" s="28">
        <v>53000085</v>
      </c>
    </row>
    <row r="310" spans="1:12" hidden="1">
      <c r="A310" s="60" t="s">
        <v>44</v>
      </c>
      <c r="B310" s="60" t="s">
        <v>44</v>
      </c>
      <c r="C310" s="60" t="s">
        <v>5622</v>
      </c>
      <c r="D310">
        <v>1204</v>
      </c>
      <c r="E310" s="61">
        <v>45045</v>
      </c>
      <c r="F310" s="60">
        <v>266586</v>
      </c>
      <c r="G310" s="60" t="s">
        <v>47</v>
      </c>
      <c r="H310" s="60" t="s">
        <v>426</v>
      </c>
      <c r="I310" s="101">
        <v>22811.040000000001</v>
      </c>
      <c r="J310" s="60"/>
      <c r="K310" s="60" t="s">
        <v>5623</v>
      </c>
      <c r="L310" s="28">
        <v>53000085</v>
      </c>
    </row>
    <row r="311" spans="1:12" hidden="1">
      <c r="A311" s="60" t="s">
        <v>44</v>
      </c>
      <c r="B311" s="60" t="s">
        <v>44</v>
      </c>
      <c r="C311" s="60" t="s">
        <v>5624</v>
      </c>
      <c r="D311">
        <v>1204</v>
      </c>
      <c r="E311" s="61">
        <v>45045</v>
      </c>
      <c r="F311" s="60">
        <v>266595</v>
      </c>
      <c r="G311" s="60" t="s">
        <v>47</v>
      </c>
      <c r="H311" s="60" t="s">
        <v>90</v>
      </c>
      <c r="I311" s="101">
        <v>2544.48</v>
      </c>
      <c r="J311" s="60"/>
      <c r="K311" s="60" t="s">
        <v>5625</v>
      </c>
      <c r="L311" s="28">
        <v>53000085</v>
      </c>
    </row>
    <row r="312" spans="1:12" hidden="1">
      <c r="A312" s="60" t="s">
        <v>44</v>
      </c>
      <c r="B312" s="60" t="s">
        <v>44</v>
      </c>
      <c r="C312" s="60" t="s">
        <v>5626</v>
      </c>
      <c r="D312">
        <v>1204</v>
      </c>
      <c r="E312" s="61">
        <v>45045</v>
      </c>
      <c r="F312" s="60">
        <v>266598</v>
      </c>
      <c r="G312" s="60" t="s">
        <v>47</v>
      </c>
      <c r="H312" s="60" t="s">
        <v>59</v>
      </c>
      <c r="I312" s="101">
        <v>119.04</v>
      </c>
      <c r="J312" s="60"/>
      <c r="K312" s="60" t="s">
        <v>5627</v>
      </c>
      <c r="L312" s="28">
        <v>53000085</v>
      </c>
    </row>
    <row r="313" spans="1:12" hidden="1">
      <c r="A313" s="60" t="s">
        <v>44</v>
      </c>
      <c r="B313" s="60" t="s">
        <v>44</v>
      </c>
      <c r="C313" s="60" t="s">
        <v>5628</v>
      </c>
      <c r="D313">
        <v>1204</v>
      </c>
      <c r="E313" s="61">
        <v>45045</v>
      </c>
      <c r="F313" s="60">
        <v>266619</v>
      </c>
      <c r="G313" s="60" t="s">
        <v>47</v>
      </c>
      <c r="H313" s="60" t="s">
        <v>472</v>
      </c>
      <c r="I313" s="101">
        <f>2071.3-38.5</f>
        <v>2032.8000000000002</v>
      </c>
      <c r="J313" s="60"/>
      <c r="K313" s="60" t="s">
        <v>5629</v>
      </c>
      <c r="L313" s="28">
        <v>53000085</v>
      </c>
    </row>
    <row r="314" spans="1:12" hidden="1">
      <c r="A314" s="60" t="s">
        <v>44</v>
      </c>
      <c r="B314" s="60" t="s">
        <v>44</v>
      </c>
      <c r="C314" s="60" t="s">
        <v>5630</v>
      </c>
      <c r="D314">
        <v>1204</v>
      </c>
      <c r="E314" s="61">
        <v>45045</v>
      </c>
      <c r="F314" s="60">
        <v>266626</v>
      </c>
      <c r="G314" s="60" t="s">
        <v>47</v>
      </c>
      <c r="H314" s="60" t="s">
        <v>721</v>
      </c>
      <c r="I314" s="101">
        <v>42.35</v>
      </c>
      <c r="J314" s="60"/>
      <c r="K314" s="60" t="s">
        <v>5631</v>
      </c>
      <c r="L314" s="28">
        <v>53000085</v>
      </c>
    </row>
    <row r="315" spans="1:12" hidden="1">
      <c r="A315" s="60" t="s">
        <v>44</v>
      </c>
      <c r="B315" s="60" t="s">
        <v>44</v>
      </c>
      <c r="C315" s="60" t="s">
        <v>5632</v>
      </c>
      <c r="D315">
        <v>1204</v>
      </c>
      <c r="E315" s="61">
        <v>45045</v>
      </c>
      <c r="F315" s="60">
        <v>266625</v>
      </c>
      <c r="G315" s="60" t="s">
        <v>47</v>
      </c>
      <c r="H315" s="60" t="s">
        <v>435</v>
      </c>
      <c r="I315" s="101">
        <v>150.15</v>
      </c>
      <c r="J315" s="60"/>
      <c r="K315" s="60" t="s">
        <v>5633</v>
      </c>
      <c r="L315" s="28">
        <v>53000085</v>
      </c>
    </row>
    <row r="316" spans="1:12">
      <c r="A316" s="60" t="s">
        <v>404</v>
      </c>
      <c r="B316" s="60" t="s">
        <v>405</v>
      </c>
      <c r="C316" s="60" t="s">
        <v>5634</v>
      </c>
      <c r="D316">
        <v>1204</v>
      </c>
      <c r="E316" s="61">
        <v>45045</v>
      </c>
      <c r="F316" s="60">
        <v>266567</v>
      </c>
      <c r="G316" s="60" t="s">
        <v>47</v>
      </c>
      <c r="H316" s="60" t="s">
        <v>128</v>
      </c>
      <c r="I316" s="101">
        <v>14791.3</v>
      </c>
      <c r="J316" s="60"/>
      <c r="K316" s="60" t="s">
        <v>5635</v>
      </c>
      <c r="L316" s="28">
        <v>57225201</v>
      </c>
    </row>
    <row r="317" spans="1:12">
      <c r="A317" s="60" t="s">
        <v>404</v>
      </c>
      <c r="B317" s="60" t="s">
        <v>405</v>
      </c>
      <c r="C317" s="60" t="s">
        <v>5634</v>
      </c>
      <c r="D317">
        <v>1204</v>
      </c>
      <c r="E317" s="61">
        <v>45045</v>
      </c>
      <c r="F317" s="60">
        <v>266567</v>
      </c>
      <c r="G317" s="60" t="s">
        <v>47</v>
      </c>
      <c r="H317" s="60" t="s">
        <v>128</v>
      </c>
      <c r="I317" s="101">
        <v>33435.75</v>
      </c>
      <c r="J317" s="60"/>
      <c r="K317" s="60" t="s">
        <v>5636</v>
      </c>
      <c r="L317" s="28">
        <v>57225201</v>
      </c>
    </row>
    <row r="318" spans="1:12">
      <c r="A318" s="60" t="s">
        <v>404</v>
      </c>
      <c r="B318" s="60" t="s">
        <v>405</v>
      </c>
      <c r="C318" s="60" t="s">
        <v>5634</v>
      </c>
      <c r="D318">
        <v>1204</v>
      </c>
      <c r="E318" s="61">
        <v>45045</v>
      </c>
      <c r="F318" s="60">
        <v>266567</v>
      </c>
      <c r="G318" s="60" t="s">
        <v>47</v>
      </c>
      <c r="H318" s="60" t="s">
        <v>128</v>
      </c>
      <c r="I318" s="101">
        <v>2159.4</v>
      </c>
      <c r="J318" s="60"/>
      <c r="K318" s="60" t="s">
        <v>5637</v>
      </c>
      <c r="L318" s="28">
        <v>57225201</v>
      </c>
    </row>
    <row r="319" spans="1:12">
      <c r="A319" s="60" t="s">
        <v>404</v>
      </c>
      <c r="B319" s="60" t="s">
        <v>405</v>
      </c>
      <c r="C319" s="60" t="s">
        <v>5634</v>
      </c>
      <c r="D319">
        <v>1204</v>
      </c>
      <c r="E319" s="61">
        <v>45045</v>
      </c>
      <c r="F319" s="60">
        <v>266567</v>
      </c>
      <c r="G319" s="60" t="s">
        <v>47</v>
      </c>
      <c r="H319" s="60" t="s">
        <v>128</v>
      </c>
      <c r="I319" s="101">
        <v>16082.95</v>
      </c>
      <c r="J319" s="60"/>
      <c r="K319" s="60" t="s">
        <v>5638</v>
      </c>
      <c r="L319" s="28">
        <v>57225201</v>
      </c>
    </row>
    <row r="320" spans="1:12">
      <c r="A320" s="60" t="s">
        <v>404</v>
      </c>
      <c r="B320" s="60" t="s">
        <v>405</v>
      </c>
      <c r="C320" s="60" t="s">
        <v>5634</v>
      </c>
      <c r="D320">
        <v>1204</v>
      </c>
      <c r="E320" s="61">
        <v>45045</v>
      </c>
      <c r="F320" s="60">
        <v>266567</v>
      </c>
      <c r="G320" s="60" t="s">
        <v>47</v>
      </c>
      <c r="H320" s="60" t="s">
        <v>128</v>
      </c>
      <c r="I320" s="101">
        <v>43512.800000000003</v>
      </c>
      <c r="J320" s="60"/>
      <c r="K320" s="60" t="s">
        <v>5639</v>
      </c>
      <c r="L320" s="28">
        <v>57225201</v>
      </c>
    </row>
    <row r="321" spans="1:12">
      <c r="A321" s="60" t="s">
        <v>404</v>
      </c>
      <c r="B321" s="60" t="s">
        <v>405</v>
      </c>
      <c r="C321" s="60" t="s">
        <v>5634</v>
      </c>
      <c r="D321">
        <v>1204</v>
      </c>
      <c r="E321" s="61">
        <v>45045</v>
      </c>
      <c r="F321" s="60">
        <v>266567</v>
      </c>
      <c r="G321" s="60" t="s">
        <v>47</v>
      </c>
      <c r="H321" s="60" t="s">
        <v>128</v>
      </c>
      <c r="I321" s="101">
        <v>2124</v>
      </c>
      <c r="J321" s="60"/>
      <c r="K321" s="60" t="s">
        <v>5640</v>
      </c>
      <c r="L321" s="28">
        <v>57225201</v>
      </c>
    </row>
    <row r="322" spans="1:12">
      <c r="A322" s="60" t="s">
        <v>404</v>
      </c>
      <c r="B322" s="60" t="s">
        <v>405</v>
      </c>
      <c r="C322" s="60" t="s">
        <v>5634</v>
      </c>
      <c r="D322">
        <v>1204</v>
      </c>
      <c r="E322" s="61">
        <v>45045</v>
      </c>
      <c r="F322" s="60">
        <v>266567</v>
      </c>
      <c r="G322" s="60" t="s">
        <v>47</v>
      </c>
      <c r="H322" s="60" t="s">
        <v>128</v>
      </c>
      <c r="I322" s="101">
        <v>14529.7</v>
      </c>
      <c r="J322" s="60"/>
      <c r="K322" s="60" t="s">
        <v>5641</v>
      </c>
      <c r="L322" s="28">
        <v>57225201</v>
      </c>
    </row>
    <row r="323" spans="1:12">
      <c r="A323" s="60" t="s">
        <v>404</v>
      </c>
      <c r="B323" s="60" t="s">
        <v>405</v>
      </c>
      <c r="C323" s="60" t="s">
        <v>5634</v>
      </c>
      <c r="D323">
        <v>1204</v>
      </c>
      <c r="E323" s="61">
        <v>45045</v>
      </c>
      <c r="F323" s="60">
        <v>266567</v>
      </c>
      <c r="G323" s="60" t="s">
        <v>47</v>
      </c>
      <c r="H323" s="60" t="s">
        <v>128</v>
      </c>
      <c r="I323" s="101">
        <v>2188.9</v>
      </c>
      <c r="J323" s="60"/>
      <c r="K323" s="60" t="s">
        <v>5642</v>
      </c>
      <c r="L323" s="28">
        <v>57225201</v>
      </c>
    </row>
    <row r="324" spans="1:12">
      <c r="A324" s="60" t="s">
        <v>404</v>
      </c>
      <c r="B324" s="60" t="s">
        <v>405</v>
      </c>
      <c r="C324" s="60" t="s">
        <v>5634</v>
      </c>
      <c r="D324">
        <v>1204</v>
      </c>
      <c r="E324" s="61">
        <v>45045</v>
      </c>
      <c r="F324" s="60">
        <v>266567</v>
      </c>
      <c r="G324" s="60" t="s">
        <v>47</v>
      </c>
      <c r="H324" s="60" t="s">
        <v>128</v>
      </c>
      <c r="I324" s="101">
        <v>9696.5</v>
      </c>
      <c r="J324" s="60"/>
      <c r="K324" s="60" t="s">
        <v>5643</v>
      </c>
      <c r="L324" s="28">
        <v>57225201</v>
      </c>
    </row>
    <row r="325" spans="1:12">
      <c r="A325" s="60" t="s">
        <v>404</v>
      </c>
      <c r="B325" s="60" t="s">
        <v>405</v>
      </c>
      <c r="C325" s="60" t="s">
        <v>5634</v>
      </c>
      <c r="D325">
        <v>1204</v>
      </c>
      <c r="E325" s="61">
        <v>45045</v>
      </c>
      <c r="F325" s="60">
        <v>266567</v>
      </c>
      <c r="G325" s="60" t="s">
        <v>47</v>
      </c>
      <c r="H325" s="60" t="s">
        <v>128</v>
      </c>
      <c r="I325" s="101">
        <v>2138.4</v>
      </c>
      <c r="J325" s="60"/>
      <c r="K325" s="60" t="s">
        <v>5644</v>
      </c>
      <c r="L325" s="28">
        <v>57225201</v>
      </c>
    </row>
    <row r="326" spans="1:12">
      <c r="A326" s="60" t="s">
        <v>404</v>
      </c>
      <c r="B326" s="60" t="s">
        <v>405</v>
      </c>
      <c r="C326" s="60" t="s">
        <v>5634</v>
      </c>
      <c r="D326">
        <v>1204</v>
      </c>
      <c r="E326" s="61">
        <v>45045</v>
      </c>
      <c r="F326" s="60">
        <v>266567</v>
      </c>
      <c r="G326" s="60" t="s">
        <v>47</v>
      </c>
      <c r="H326" s="60" t="s">
        <v>128</v>
      </c>
      <c r="I326" s="101">
        <v>22885.5</v>
      </c>
      <c r="J326" s="60"/>
      <c r="K326" s="60" t="s">
        <v>5645</v>
      </c>
      <c r="L326" s="28">
        <v>57225201</v>
      </c>
    </row>
    <row r="327" spans="1:12">
      <c r="A327" s="60" t="s">
        <v>404</v>
      </c>
      <c r="B327" s="60" t="s">
        <v>405</v>
      </c>
      <c r="C327" s="60" t="s">
        <v>5634</v>
      </c>
      <c r="D327">
        <v>1204</v>
      </c>
      <c r="E327" s="61">
        <v>45045</v>
      </c>
      <c r="F327" s="60">
        <v>266567</v>
      </c>
      <c r="G327" s="60" t="s">
        <v>47</v>
      </c>
      <c r="H327" s="60" t="s">
        <v>128</v>
      </c>
      <c r="I327" s="101">
        <v>12331</v>
      </c>
      <c r="J327" s="60"/>
      <c r="K327" s="60" t="s">
        <v>5646</v>
      </c>
      <c r="L327" s="28">
        <v>57225201</v>
      </c>
    </row>
    <row r="328" spans="1:12">
      <c r="A328" s="60" t="s">
        <v>404</v>
      </c>
      <c r="B328" s="60" t="s">
        <v>405</v>
      </c>
      <c r="C328" s="60" t="s">
        <v>5634</v>
      </c>
      <c r="D328">
        <v>1204</v>
      </c>
      <c r="E328" s="61">
        <v>45045</v>
      </c>
      <c r="F328" s="60">
        <v>266567</v>
      </c>
      <c r="G328" s="60" t="s">
        <v>47</v>
      </c>
      <c r="H328" s="60" t="s">
        <v>128</v>
      </c>
      <c r="I328" s="101">
        <v>2138.4</v>
      </c>
      <c r="J328" s="60"/>
      <c r="K328" s="60" t="s">
        <v>5647</v>
      </c>
      <c r="L328" s="28">
        <v>57225201</v>
      </c>
    </row>
    <row r="329" spans="1:12">
      <c r="A329" s="60" t="s">
        <v>404</v>
      </c>
      <c r="B329" s="60" t="s">
        <v>405</v>
      </c>
      <c r="C329" s="60" t="s">
        <v>5634</v>
      </c>
      <c r="D329">
        <v>1204</v>
      </c>
      <c r="E329" s="61">
        <v>45045</v>
      </c>
      <c r="F329" s="60">
        <v>266567</v>
      </c>
      <c r="G329" s="60" t="s">
        <v>47</v>
      </c>
      <c r="H329" s="60" t="s">
        <v>128</v>
      </c>
      <c r="I329" s="101">
        <v>25140.5</v>
      </c>
      <c r="J329" s="60"/>
      <c r="K329" s="60" t="s">
        <v>5648</v>
      </c>
      <c r="L329" s="28">
        <v>57225201</v>
      </c>
    </row>
    <row r="330" spans="1:12">
      <c r="A330" s="60" t="s">
        <v>404</v>
      </c>
      <c r="B330" s="60" t="s">
        <v>405</v>
      </c>
      <c r="C330" s="60" t="s">
        <v>5634</v>
      </c>
      <c r="D330">
        <v>1204</v>
      </c>
      <c r="E330" s="61">
        <v>45045</v>
      </c>
      <c r="F330" s="60">
        <v>266567</v>
      </c>
      <c r="G330" s="60" t="s">
        <v>47</v>
      </c>
      <c r="H330" s="60" t="s">
        <v>128</v>
      </c>
      <c r="I330" s="101">
        <v>2132.46</v>
      </c>
      <c r="J330" s="60"/>
      <c r="K330" s="60" t="s">
        <v>5649</v>
      </c>
      <c r="L330" s="28">
        <v>57225201</v>
      </c>
    </row>
    <row r="331" spans="1:12">
      <c r="A331" s="60" t="s">
        <v>404</v>
      </c>
      <c r="B331" s="60" t="s">
        <v>405</v>
      </c>
      <c r="C331" s="60" t="s">
        <v>5634</v>
      </c>
      <c r="D331">
        <v>1204</v>
      </c>
      <c r="E331" s="61">
        <v>45045</v>
      </c>
      <c r="F331" s="60">
        <v>266567</v>
      </c>
      <c r="G331" s="60" t="s">
        <v>47</v>
      </c>
      <c r="H331" s="60" t="s">
        <v>128</v>
      </c>
      <c r="I331" s="101">
        <v>12957.81</v>
      </c>
      <c r="J331" s="60"/>
      <c r="K331" s="60" t="s">
        <v>5650</v>
      </c>
      <c r="L331" s="28">
        <v>57225201</v>
      </c>
    </row>
    <row r="332" spans="1:12">
      <c r="A332" s="60" t="s">
        <v>404</v>
      </c>
      <c r="B332" s="60" t="s">
        <v>405</v>
      </c>
      <c r="C332" s="60" t="s">
        <v>5634</v>
      </c>
      <c r="D332">
        <v>1204</v>
      </c>
      <c r="E332" s="61">
        <v>45045</v>
      </c>
      <c r="F332" s="60">
        <v>266567</v>
      </c>
      <c r="G332" s="60" t="s">
        <v>47</v>
      </c>
      <c r="H332" s="60" t="s">
        <v>128</v>
      </c>
      <c r="I332" s="101">
        <v>16340.91</v>
      </c>
      <c r="J332" s="60"/>
      <c r="K332" s="60" t="s">
        <v>5651</v>
      </c>
      <c r="L332" s="28">
        <v>57225201</v>
      </c>
    </row>
    <row r="333" spans="1:12">
      <c r="A333" s="60" t="s">
        <v>404</v>
      </c>
      <c r="B333" s="60" t="s">
        <v>405</v>
      </c>
      <c r="C333" s="60" t="s">
        <v>5634</v>
      </c>
      <c r="D333">
        <v>1204</v>
      </c>
      <c r="E333" s="61">
        <v>45045</v>
      </c>
      <c r="F333" s="60">
        <v>266567</v>
      </c>
      <c r="G333" s="60" t="s">
        <v>47</v>
      </c>
      <c r="H333" s="60" t="s">
        <v>128</v>
      </c>
      <c r="I333" s="101">
        <v>60388.44</v>
      </c>
      <c r="J333" s="60"/>
      <c r="K333" s="60" t="s">
        <v>5652</v>
      </c>
      <c r="L333" s="28">
        <v>57225201</v>
      </c>
    </row>
    <row r="334" spans="1:12">
      <c r="A334" s="60" t="s">
        <v>404</v>
      </c>
      <c r="B334" s="60" t="s">
        <v>405</v>
      </c>
      <c r="C334" s="60" t="s">
        <v>5634</v>
      </c>
      <c r="D334">
        <v>1204</v>
      </c>
      <c r="E334" s="61">
        <v>45045</v>
      </c>
      <c r="F334" s="60">
        <v>266567</v>
      </c>
      <c r="G334" s="60" t="s">
        <v>47</v>
      </c>
      <c r="H334" s="60" t="s">
        <v>128</v>
      </c>
      <c r="I334" s="101">
        <v>31484.04</v>
      </c>
      <c r="J334" s="60"/>
      <c r="K334" s="60" t="s">
        <v>5653</v>
      </c>
      <c r="L334" s="28">
        <v>57225201</v>
      </c>
    </row>
    <row r="335" spans="1:12">
      <c r="A335" s="60" t="s">
        <v>404</v>
      </c>
      <c r="B335" s="60" t="s">
        <v>405</v>
      </c>
      <c r="C335" s="60" t="s">
        <v>5634</v>
      </c>
      <c r="D335">
        <v>1204</v>
      </c>
      <c r="E335" s="61">
        <v>45045</v>
      </c>
      <c r="F335" s="60">
        <v>266567</v>
      </c>
      <c r="G335" s="60" t="s">
        <v>47</v>
      </c>
      <c r="H335" s="60" t="s">
        <v>128</v>
      </c>
      <c r="I335" s="101">
        <v>89976.6</v>
      </c>
      <c r="J335" s="60"/>
      <c r="K335" s="60" t="s">
        <v>5654</v>
      </c>
      <c r="L335" s="28">
        <v>57225201</v>
      </c>
    </row>
    <row r="336" spans="1:12">
      <c r="A336" s="60" t="s">
        <v>404</v>
      </c>
      <c r="B336" s="60" t="s">
        <v>405</v>
      </c>
      <c r="C336" s="60" t="s">
        <v>5634</v>
      </c>
      <c r="D336">
        <v>1204</v>
      </c>
      <c r="E336" s="61">
        <v>45045</v>
      </c>
      <c r="F336" s="60">
        <v>266567</v>
      </c>
      <c r="G336" s="60" t="s">
        <v>47</v>
      </c>
      <c r="H336" s="60" t="s">
        <v>128</v>
      </c>
      <c r="I336" s="101">
        <v>44708.58</v>
      </c>
      <c r="J336" s="60"/>
      <c r="K336" s="60" t="s">
        <v>5655</v>
      </c>
      <c r="L336" s="28">
        <v>57225201</v>
      </c>
    </row>
    <row r="337" spans="1:12">
      <c r="A337" s="60" t="s">
        <v>404</v>
      </c>
      <c r="B337" s="60" t="s">
        <v>405</v>
      </c>
      <c r="C337" s="60" t="s">
        <v>5634</v>
      </c>
      <c r="D337">
        <v>1204</v>
      </c>
      <c r="E337" s="61">
        <v>45045</v>
      </c>
      <c r="F337" s="60">
        <v>266567</v>
      </c>
      <c r="G337" s="60" t="s">
        <v>47</v>
      </c>
      <c r="H337" s="60" t="s">
        <v>128</v>
      </c>
      <c r="I337" s="101">
        <v>13205.35</v>
      </c>
      <c r="J337" s="60"/>
      <c r="K337" s="60" t="s">
        <v>5656</v>
      </c>
      <c r="L337" s="28">
        <v>57225201</v>
      </c>
    </row>
    <row r="338" spans="1:12">
      <c r="A338" s="60" t="s">
        <v>404</v>
      </c>
      <c r="B338" s="60" t="s">
        <v>405</v>
      </c>
      <c r="C338" s="60" t="s">
        <v>5634</v>
      </c>
      <c r="D338">
        <v>1204</v>
      </c>
      <c r="E338" s="61">
        <v>45045</v>
      </c>
      <c r="F338" s="60">
        <v>266567</v>
      </c>
      <c r="G338" s="60" t="s">
        <v>47</v>
      </c>
      <c r="H338" s="60" t="s">
        <v>128</v>
      </c>
      <c r="I338" s="101">
        <v>101631.6</v>
      </c>
      <c r="J338" s="60"/>
      <c r="K338" s="60" t="s">
        <v>5657</v>
      </c>
      <c r="L338" s="28">
        <v>57225201</v>
      </c>
    </row>
    <row r="339" spans="1:12" hidden="1">
      <c r="A339" s="60" t="s">
        <v>404</v>
      </c>
      <c r="B339" s="60" t="s">
        <v>405</v>
      </c>
      <c r="C339" s="60" t="s">
        <v>5658</v>
      </c>
      <c r="D339">
        <v>1204</v>
      </c>
      <c r="E339" s="61">
        <v>45045</v>
      </c>
      <c r="F339" s="60">
        <v>266575</v>
      </c>
      <c r="G339" s="60" t="s">
        <v>47</v>
      </c>
      <c r="H339" s="60" t="s">
        <v>128</v>
      </c>
      <c r="I339" s="101">
        <v>10800</v>
      </c>
      <c r="J339" s="60"/>
      <c r="K339" s="60" t="s">
        <v>5659</v>
      </c>
      <c r="L339" s="28">
        <v>57225201</v>
      </c>
    </row>
    <row r="340" spans="1:12" hidden="1">
      <c r="A340" s="60" t="s">
        <v>404</v>
      </c>
      <c r="B340" s="60" t="s">
        <v>405</v>
      </c>
      <c r="C340" s="60" t="s">
        <v>5658</v>
      </c>
      <c r="D340">
        <v>1204</v>
      </c>
      <c r="E340" s="61">
        <v>45045</v>
      </c>
      <c r="F340" s="60">
        <v>266575</v>
      </c>
      <c r="G340" s="60" t="s">
        <v>47</v>
      </c>
      <c r="H340" s="60" t="s">
        <v>128</v>
      </c>
      <c r="I340" s="101">
        <v>9354</v>
      </c>
      <c r="J340" s="60"/>
      <c r="K340" s="60" t="s">
        <v>5660</v>
      </c>
      <c r="L340" s="28">
        <v>57225201</v>
      </c>
    </row>
    <row r="341" spans="1:12" hidden="1">
      <c r="A341" s="60" t="s">
        <v>404</v>
      </c>
      <c r="B341" s="60" t="s">
        <v>405</v>
      </c>
      <c r="C341" s="60" t="s">
        <v>5658</v>
      </c>
      <c r="D341">
        <v>1204</v>
      </c>
      <c r="E341" s="61">
        <v>45045</v>
      </c>
      <c r="F341" s="60">
        <v>266575</v>
      </c>
      <c r="G341" s="60" t="s">
        <v>47</v>
      </c>
      <c r="H341" s="60" t="s">
        <v>128</v>
      </c>
      <c r="I341" s="101">
        <v>2293.3000000000002</v>
      </c>
      <c r="J341" s="60"/>
      <c r="K341" s="60" t="s">
        <v>5661</v>
      </c>
      <c r="L341" s="28">
        <v>57225201</v>
      </c>
    </row>
    <row r="342" spans="1:12" hidden="1">
      <c r="A342" s="60" t="s">
        <v>404</v>
      </c>
      <c r="B342" s="60" t="s">
        <v>405</v>
      </c>
      <c r="C342" s="60" t="s">
        <v>5658</v>
      </c>
      <c r="D342">
        <v>1204</v>
      </c>
      <c r="E342" s="61">
        <v>45045</v>
      </c>
      <c r="F342" s="60">
        <v>266575</v>
      </c>
      <c r="G342" s="60" t="s">
        <v>47</v>
      </c>
      <c r="H342" s="60" t="s">
        <v>128</v>
      </c>
      <c r="I342" s="101">
        <v>14129.59</v>
      </c>
      <c r="J342" s="60"/>
      <c r="K342" s="60" t="s">
        <v>5662</v>
      </c>
      <c r="L342" s="28">
        <v>57225201</v>
      </c>
    </row>
    <row r="343" spans="1:12" hidden="1">
      <c r="A343" s="60" t="s">
        <v>404</v>
      </c>
      <c r="B343" s="60" t="s">
        <v>405</v>
      </c>
      <c r="C343" s="60" t="s">
        <v>5658</v>
      </c>
      <c r="D343">
        <v>1204</v>
      </c>
      <c r="E343" s="61">
        <v>45045</v>
      </c>
      <c r="F343" s="60">
        <v>266575</v>
      </c>
      <c r="G343" s="60" t="s">
        <v>47</v>
      </c>
      <c r="H343" s="60" t="s">
        <v>128</v>
      </c>
      <c r="I343" s="101">
        <v>21409.200000000001</v>
      </c>
      <c r="J343" s="60"/>
      <c r="K343" s="60" t="s">
        <v>5663</v>
      </c>
      <c r="L343" s="28">
        <v>57225201</v>
      </c>
    </row>
    <row r="344" spans="1:12" hidden="1">
      <c r="A344" s="60" t="s">
        <v>404</v>
      </c>
      <c r="B344" s="60" t="s">
        <v>405</v>
      </c>
      <c r="C344" s="60" t="s">
        <v>5658</v>
      </c>
      <c r="D344">
        <v>1204</v>
      </c>
      <c r="E344" s="61">
        <v>45045</v>
      </c>
      <c r="F344" s="60">
        <v>266575</v>
      </c>
      <c r="G344" s="60" t="s">
        <v>47</v>
      </c>
      <c r="H344" s="60" t="s">
        <v>128</v>
      </c>
      <c r="I344" s="101">
        <v>3370.88</v>
      </c>
      <c r="J344" s="60"/>
      <c r="K344" s="60" t="s">
        <v>5664</v>
      </c>
      <c r="L344" s="28">
        <v>57225201</v>
      </c>
    </row>
    <row r="345" spans="1:12" hidden="1">
      <c r="A345" s="60" t="s">
        <v>404</v>
      </c>
      <c r="B345" s="60" t="s">
        <v>405</v>
      </c>
      <c r="C345" s="60" t="s">
        <v>5658</v>
      </c>
      <c r="D345">
        <v>1204</v>
      </c>
      <c r="E345" s="61">
        <v>45045</v>
      </c>
      <c r="F345" s="60">
        <v>266575</v>
      </c>
      <c r="G345" s="60" t="s">
        <v>47</v>
      </c>
      <c r="H345" s="60" t="s">
        <v>128</v>
      </c>
      <c r="I345" s="101">
        <v>25162.65</v>
      </c>
      <c r="J345" s="60"/>
      <c r="K345" s="60" t="s">
        <v>5665</v>
      </c>
      <c r="L345" s="28">
        <v>57225201</v>
      </c>
    </row>
    <row r="346" spans="1:12" hidden="1">
      <c r="A346" s="60" t="s">
        <v>404</v>
      </c>
      <c r="B346" s="60" t="s">
        <v>405</v>
      </c>
      <c r="C346" s="60" t="s">
        <v>5658</v>
      </c>
      <c r="D346">
        <v>1204</v>
      </c>
      <c r="E346" s="61">
        <v>45045</v>
      </c>
      <c r="F346" s="60">
        <v>266575</v>
      </c>
      <c r="G346" s="60" t="s">
        <v>47</v>
      </c>
      <c r="H346" s="60" t="s">
        <v>128</v>
      </c>
      <c r="I346" s="101">
        <v>3361.72</v>
      </c>
      <c r="J346" s="60"/>
      <c r="K346" s="60" t="s">
        <v>5666</v>
      </c>
      <c r="L346" s="28">
        <v>57225201</v>
      </c>
    </row>
    <row r="347" spans="1:12" hidden="1">
      <c r="A347" s="60" t="s">
        <v>404</v>
      </c>
      <c r="B347" s="60" t="s">
        <v>405</v>
      </c>
      <c r="C347" s="60" t="s">
        <v>5658</v>
      </c>
      <c r="D347">
        <v>1204</v>
      </c>
      <c r="E347" s="61">
        <v>45045</v>
      </c>
      <c r="F347" s="60">
        <v>266575</v>
      </c>
      <c r="G347" s="60" t="s">
        <v>47</v>
      </c>
      <c r="H347" s="60" t="s">
        <v>128</v>
      </c>
      <c r="I347" s="101">
        <v>22743</v>
      </c>
      <c r="J347" s="60"/>
      <c r="K347" s="60" t="s">
        <v>5667</v>
      </c>
      <c r="L347" s="28">
        <v>57225201</v>
      </c>
    </row>
    <row r="348" spans="1:12" hidden="1">
      <c r="A348" s="60" t="s">
        <v>404</v>
      </c>
      <c r="B348" s="60" t="s">
        <v>405</v>
      </c>
      <c r="C348" s="60" t="s">
        <v>5658</v>
      </c>
      <c r="D348">
        <v>1204</v>
      </c>
      <c r="E348" s="61">
        <v>45045</v>
      </c>
      <c r="F348" s="60">
        <v>266575</v>
      </c>
      <c r="G348" s="60" t="s">
        <v>47</v>
      </c>
      <c r="H348" s="60" t="s">
        <v>128</v>
      </c>
      <c r="I348" s="101">
        <v>3380.04</v>
      </c>
      <c r="J348" s="60"/>
      <c r="K348" s="60" t="s">
        <v>5668</v>
      </c>
      <c r="L348" s="28">
        <v>57225201</v>
      </c>
    </row>
    <row r="349" spans="1:12" hidden="1">
      <c r="A349" s="60" t="s">
        <v>404</v>
      </c>
      <c r="B349" s="60" t="s">
        <v>405</v>
      </c>
      <c r="C349" s="60" t="s">
        <v>5658</v>
      </c>
      <c r="D349">
        <v>1204</v>
      </c>
      <c r="E349" s="61">
        <v>45045</v>
      </c>
      <c r="F349" s="60">
        <v>266575</v>
      </c>
      <c r="G349" s="60" t="s">
        <v>47</v>
      </c>
      <c r="H349" s="60" t="s">
        <v>128</v>
      </c>
      <c r="I349" s="101">
        <v>25846.65</v>
      </c>
      <c r="J349" s="60"/>
      <c r="K349" s="60" t="s">
        <v>5669</v>
      </c>
      <c r="L349" s="28">
        <v>57225201</v>
      </c>
    </row>
    <row r="350" spans="1:12" hidden="1">
      <c r="A350" s="60" t="s">
        <v>404</v>
      </c>
      <c r="B350" s="60" t="s">
        <v>405</v>
      </c>
      <c r="C350" s="60" t="s">
        <v>5658</v>
      </c>
      <c r="D350">
        <v>1204</v>
      </c>
      <c r="E350" s="61">
        <v>45045</v>
      </c>
      <c r="F350" s="60">
        <v>266575</v>
      </c>
      <c r="G350" s="60" t="s">
        <v>47</v>
      </c>
      <c r="H350" s="60" t="s">
        <v>128</v>
      </c>
      <c r="I350" s="101">
        <v>3334.24</v>
      </c>
      <c r="J350" s="60"/>
      <c r="K350" s="60" t="s">
        <v>5670</v>
      </c>
      <c r="L350" s="28">
        <v>57225201</v>
      </c>
    </row>
    <row r="351" spans="1:12" hidden="1">
      <c r="A351" s="60" t="s">
        <v>404</v>
      </c>
      <c r="B351" s="60" t="s">
        <v>405</v>
      </c>
      <c r="C351" s="60" t="s">
        <v>5658</v>
      </c>
      <c r="D351">
        <v>1204</v>
      </c>
      <c r="E351" s="61">
        <v>45045</v>
      </c>
      <c r="F351" s="60">
        <v>266575</v>
      </c>
      <c r="G351" s="60" t="s">
        <v>47</v>
      </c>
      <c r="H351" s="60" t="s">
        <v>128</v>
      </c>
      <c r="I351" s="101">
        <v>13392.1</v>
      </c>
      <c r="J351" s="60"/>
      <c r="K351" s="60" t="s">
        <v>5671</v>
      </c>
      <c r="L351" s="28">
        <v>57225201</v>
      </c>
    </row>
    <row r="352" spans="1:12" hidden="1">
      <c r="A352" s="60" t="s">
        <v>404</v>
      </c>
      <c r="B352" s="60" t="s">
        <v>405</v>
      </c>
      <c r="C352" s="60" t="s">
        <v>5658</v>
      </c>
      <c r="D352">
        <v>1204</v>
      </c>
      <c r="E352" s="61">
        <v>45045</v>
      </c>
      <c r="F352" s="60">
        <v>266575</v>
      </c>
      <c r="G352" s="60" t="s">
        <v>47</v>
      </c>
      <c r="H352" s="60" t="s">
        <v>128</v>
      </c>
      <c r="I352" s="101">
        <v>18544.22</v>
      </c>
      <c r="J352" s="60"/>
      <c r="K352" s="60" t="s">
        <v>5672</v>
      </c>
      <c r="L352" s="28">
        <v>57225201</v>
      </c>
    </row>
    <row r="353" spans="1:12" hidden="1">
      <c r="A353" s="60" t="s">
        <v>404</v>
      </c>
      <c r="B353" s="60" t="s">
        <v>405</v>
      </c>
      <c r="C353" s="60" t="s">
        <v>5658</v>
      </c>
      <c r="D353">
        <v>1204</v>
      </c>
      <c r="E353" s="61">
        <v>45045</v>
      </c>
      <c r="F353" s="60">
        <v>266575</v>
      </c>
      <c r="G353" s="60" t="s">
        <v>47</v>
      </c>
      <c r="H353" s="60" t="s">
        <v>128</v>
      </c>
      <c r="I353" s="101">
        <v>3348.9</v>
      </c>
      <c r="J353" s="60"/>
      <c r="K353" s="60" t="s">
        <v>5673</v>
      </c>
      <c r="L353" s="28">
        <v>57225201</v>
      </c>
    </row>
    <row r="354" spans="1:12" hidden="1">
      <c r="A354" s="60" t="s">
        <v>404</v>
      </c>
      <c r="B354" s="60" t="s">
        <v>405</v>
      </c>
      <c r="C354" s="60" t="s">
        <v>5658</v>
      </c>
      <c r="D354">
        <v>1204</v>
      </c>
      <c r="E354" s="61">
        <v>45045</v>
      </c>
      <c r="F354" s="60">
        <v>266575</v>
      </c>
      <c r="G354" s="60" t="s">
        <v>47</v>
      </c>
      <c r="H354" s="60" t="s">
        <v>128</v>
      </c>
      <c r="I354" s="101">
        <v>6534</v>
      </c>
      <c r="J354" s="60"/>
      <c r="K354" s="60" t="s">
        <v>5674</v>
      </c>
      <c r="L354" s="28">
        <v>57225201</v>
      </c>
    </row>
    <row r="355" spans="1:12" hidden="1">
      <c r="A355" s="60" t="s">
        <v>404</v>
      </c>
      <c r="B355" s="60" t="s">
        <v>405</v>
      </c>
      <c r="C355" s="60" t="s">
        <v>5658</v>
      </c>
      <c r="D355">
        <v>1204</v>
      </c>
      <c r="E355" s="61">
        <v>45045</v>
      </c>
      <c r="F355" s="60">
        <v>266575</v>
      </c>
      <c r="G355" s="60" t="s">
        <v>47</v>
      </c>
      <c r="H355" s="60" t="s">
        <v>128</v>
      </c>
      <c r="I355" s="101">
        <v>4956.16</v>
      </c>
      <c r="J355" s="60"/>
      <c r="K355" s="60" t="s">
        <v>5675</v>
      </c>
      <c r="L355" s="28">
        <v>57225201</v>
      </c>
    </row>
    <row r="356" spans="1:12" hidden="1">
      <c r="A356" s="60" t="s">
        <v>404</v>
      </c>
      <c r="B356" s="60" t="s">
        <v>405</v>
      </c>
      <c r="C356" s="60" t="s">
        <v>5658</v>
      </c>
      <c r="D356">
        <v>1204</v>
      </c>
      <c r="E356" s="61">
        <v>45045</v>
      </c>
      <c r="F356" s="60">
        <v>266575</v>
      </c>
      <c r="G356" s="60" t="s">
        <v>47</v>
      </c>
      <c r="H356" s="60" t="s">
        <v>128</v>
      </c>
      <c r="I356" s="101">
        <v>3005.64</v>
      </c>
      <c r="J356" s="60"/>
      <c r="K356" s="60" t="s">
        <v>5676</v>
      </c>
      <c r="L356" s="28">
        <v>57225201</v>
      </c>
    </row>
    <row r="357" spans="1:12" hidden="1">
      <c r="A357" s="60" t="s">
        <v>404</v>
      </c>
      <c r="B357" s="60" t="s">
        <v>405</v>
      </c>
      <c r="C357" s="60" t="s">
        <v>5658</v>
      </c>
      <c r="D357">
        <v>1204</v>
      </c>
      <c r="E357" s="61">
        <v>45045</v>
      </c>
      <c r="F357" s="60">
        <v>266575</v>
      </c>
      <c r="G357" s="60" t="s">
        <v>47</v>
      </c>
      <c r="H357" s="60" t="s">
        <v>128</v>
      </c>
      <c r="I357" s="101">
        <v>6187.94</v>
      </c>
      <c r="J357" s="60"/>
      <c r="K357" s="60" t="s">
        <v>5677</v>
      </c>
      <c r="L357" s="28">
        <v>57225201</v>
      </c>
    </row>
    <row r="358" spans="1:12" hidden="1">
      <c r="A358" s="60" t="s">
        <v>404</v>
      </c>
      <c r="B358" s="60" t="s">
        <v>405</v>
      </c>
      <c r="C358" s="60" t="s">
        <v>5658</v>
      </c>
      <c r="D358">
        <v>1204</v>
      </c>
      <c r="E358" s="61">
        <v>45045</v>
      </c>
      <c r="F358" s="60">
        <v>266575</v>
      </c>
      <c r="G358" s="60" t="s">
        <v>47</v>
      </c>
      <c r="H358" s="60" t="s">
        <v>128</v>
      </c>
      <c r="I358" s="101">
        <v>3385.58</v>
      </c>
      <c r="J358" s="60"/>
      <c r="K358" s="60" t="s">
        <v>5678</v>
      </c>
      <c r="L358" s="28">
        <v>57225201</v>
      </c>
    </row>
    <row r="359" spans="1:12" hidden="1">
      <c r="A359" s="60" t="s">
        <v>404</v>
      </c>
      <c r="B359" s="60" t="s">
        <v>405</v>
      </c>
      <c r="C359" s="60" t="s">
        <v>5658</v>
      </c>
      <c r="D359">
        <v>1204</v>
      </c>
      <c r="E359" s="61">
        <v>45045</v>
      </c>
      <c r="F359" s="60">
        <v>266575</v>
      </c>
      <c r="G359" s="60" t="s">
        <v>47</v>
      </c>
      <c r="H359" s="60" t="s">
        <v>128</v>
      </c>
      <c r="I359" s="101">
        <v>3015.32</v>
      </c>
      <c r="J359" s="60"/>
      <c r="K359" s="60" t="s">
        <v>5679</v>
      </c>
      <c r="L359" s="28">
        <v>57225201</v>
      </c>
    </row>
    <row r="360" spans="1:12" hidden="1">
      <c r="A360" s="60" t="s">
        <v>404</v>
      </c>
      <c r="B360" s="60" t="s">
        <v>405</v>
      </c>
      <c r="C360" s="60" t="s">
        <v>5658</v>
      </c>
      <c r="D360">
        <v>1204</v>
      </c>
      <c r="E360" s="61">
        <v>45045</v>
      </c>
      <c r="F360" s="60">
        <v>266575</v>
      </c>
      <c r="G360" s="60" t="s">
        <v>47</v>
      </c>
      <c r="H360" s="60" t="s">
        <v>128</v>
      </c>
      <c r="I360" s="101">
        <v>78103.95</v>
      </c>
      <c r="J360" s="60"/>
      <c r="K360" s="60" t="s">
        <v>5680</v>
      </c>
      <c r="L360" s="28">
        <v>57225201</v>
      </c>
    </row>
    <row r="361" spans="1:12" hidden="1">
      <c r="A361" s="60" t="s">
        <v>404</v>
      </c>
      <c r="B361" s="60" t="s">
        <v>405</v>
      </c>
      <c r="C361" s="60" t="s">
        <v>5658</v>
      </c>
      <c r="D361">
        <v>1204</v>
      </c>
      <c r="E361" s="61">
        <v>45045</v>
      </c>
      <c r="F361" s="60">
        <v>266575</v>
      </c>
      <c r="G361" s="60" t="s">
        <v>47</v>
      </c>
      <c r="H361" s="60" t="s">
        <v>128</v>
      </c>
      <c r="I361" s="101">
        <v>3823.2</v>
      </c>
      <c r="J361" s="60"/>
      <c r="K361" s="60" t="s">
        <v>5681</v>
      </c>
      <c r="L361" s="28">
        <v>57225201</v>
      </c>
    </row>
    <row r="362" spans="1:12" hidden="1">
      <c r="A362" s="60" t="s">
        <v>404</v>
      </c>
      <c r="B362" s="60" t="s">
        <v>405</v>
      </c>
      <c r="C362" s="60" t="s">
        <v>5658</v>
      </c>
      <c r="D362">
        <v>1204</v>
      </c>
      <c r="E362" s="61">
        <v>45045</v>
      </c>
      <c r="F362" s="60">
        <v>266575</v>
      </c>
      <c r="G362" s="60" t="s">
        <v>47</v>
      </c>
      <c r="H362" s="60" t="s">
        <v>128</v>
      </c>
      <c r="I362" s="101">
        <v>28503.5</v>
      </c>
      <c r="J362" s="60"/>
      <c r="K362" s="60" t="s">
        <v>5682</v>
      </c>
      <c r="L362" s="28">
        <v>57225201</v>
      </c>
    </row>
    <row r="363" spans="1:12" hidden="1">
      <c r="A363" s="60" t="s">
        <v>404</v>
      </c>
      <c r="B363" s="60" t="s">
        <v>405</v>
      </c>
      <c r="C363" s="60" t="s">
        <v>5658</v>
      </c>
      <c r="D363">
        <v>1204</v>
      </c>
      <c r="E363" s="61">
        <v>45045</v>
      </c>
      <c r="F363" s="60">
        <v>266575</v>
      </c>
      <c r="G363" s="60" t="s">
        <v>47</v>
      </c>
      <c r="H363" s="60" t="s">
        <v>128</v>
      </c>
      <c r="I363" s="101">
        <v>2141.6999999999998</v>
      </c>
      <c r="J363" s="60"/>
      <c r="K363" s="60" t="s">
        <v>5683</v>
      </c>
      <c r="L363" s="28">
        <v>57225201</v>
      </c>
    </row>
    <row r="364" spans="1:12" hidden="1">
      <c r="A364" s="60" t="s">
        <v>404</v>
      </c>
      <c r="B364" s="60" t="s">
        <v>405</v>
      </c>
      <c r="C364" s="60" t="s">
        <v>5658</v>
      </c>
      <c r="D364">
        <v>1204</v>
      </c>
      <c r="E364" s="61">
        <v>45045</v>
      </c>
      <c r="F364" s="60">
        <v>266575</v>
      </c>
      <c r="G364" s="60" t="s">
        <v>47</v>
      </c>
      <c r="H364" s="60" t="s">
        <v>128</v>
      </c>
      <c r="I364" s="101">
        <v>20682.75</v>
      </c>
      <c r="J364" s="60"/>
      <c r="K364" s="60" t="s">
        <v>5684</v>
      </c>
      <c r="L364" s="28">
        <v>57225201</v>
      </c>
    </row>
    <row r="365" spans="1:12" hidden="1">
      <c r="A365" s="60" t="s">
        <v>404</v>
      </c>
      <c r="B365" s="60" t="s">
        <v>405</v>
      </c>
      <c r="C365" s="60" t="s">
        <v>5658</v>
      </c>
      <c r="D365">
        <v>1204</v>
      </c>
      <c r="E365" s="61">
        <v>45045</v>
      </c>
      <c r="F365" s="60">
        <v>266575</v>
      </c>
      <c r="G365" s="60" t="s">
        <v>47</v>
      </c>
      <c r="H365" s="60" t="s">
        <v>128</v>
      </c>
      <c r="I365" s="101">
        <v>41529</v>
      </c>
      <c r="J365" s="60"/>
      <c r="K365" s="60" t="s">
        <v>5685</v>
      </c>
      <c r="L365" s="28">
        <v>57225201</v>
      </c>
    </row>
    <row r="366" spans="1:12" hidden="1">
      <c r="A366" s="60" t="s">
        <v>404</v>
      </c>
      <c r="B366" s="60" t="s">
        <v>405</v>
      </c>
      <c r="C366" s="60" t="s">
        <v>5658</v>
      </c>
      <c r="D366">
        <v>1204</v>
      </c>
      <c r="E366" s="61">
        <v>45045</v>
      </c>
      <c r="F366" s="60">
        <v>266575</v>
      </c>
      <c r="G366" s="60" t="s">
        <v>47</v>
      </c>
      <c r="H366" s="60" t="s">
        <v>128</v>
      </c>
      <c r="I366" s="101">
        <v>2336.4</v>
      </c>
      <c r="J366" s="60"/>
      <c r="K366" s="60" t="s">
        <v>5686</v>
      </c>
      <c r="L366" s="28">
        <v>57225201</v>
      </c>
    </row>
    <row r="367" spans="1:12" hidden="1">
      <c r="A367" s="60" t="s">
        <v>404</v>
      </c>
      <c r="B367" s="60" t="s">
        <v>405</v>
      </c>
      <c r="C367" s="60" t="s">
        <v>5658</v>
      </c>
      <c r="D367">
        <v>1204</v>
      </c>
      <c r="E367" s="61">
        <v>45045</v>
      </c>
      <c r="F367" s="60">
        <v>266575</v>
      </c>
      <c r="G367" s="60" t="s">
        <v>47</v>
      </c>
      <c r="H367" s="60" t="s">
        <v>128</v>
      </c>
      <c r="I367" s="101">
        <v>24977.35</v>
      </c>
      <c r="J367" s="60"/>
      <c r="K367" s="60" t="s">
        <v>5687</v>
      </c>
      <c r="L367" s="28">
        <v>57225201</v>
      </c>
    </row>
    <row r="368" spans="1:12" hidden="1">
      <c r="A368" s="60" t="s">
        <v>404</v>
      </c>
      <c r="B368" s="60" t="s">
        <v>405</v>
      </c>
      <c r="C368" s="60" t="s">
        <v>5658</v>
      </c>
      <c r="D368">
        <v>1204</v>
      </c>
      <c r="E368" s="61">
        <v>45045</v>
      </c>
      <c r="F368" s="60">
        <v>266575</v>
      </c>
      <c r="G368" s="60" t="s">
        <v>47</v>
      </c>
      <c r="H368" s="60" t="s">
        <v>128</v>
      </c>
      <c r="I368" s="101">
        <v>2124</v>
      </c>
      <c r="J368" s="60"/>
      <c r="K368" s="60" t="s">
        <v>5688</v>
      </c>
      <c r="L368" s="28">
        <v>57225201</v>
      </c>
    </row>
    <row r="369" spans="1:12" hidden="1">
      <c r="A369" s="60" t="s">
        <v>4846</v>
      </c>
      <c r="B369" s="60" t="s">
        <v>4847</v>
      </c>
      <c r="C369" s="60" t="s">
        <v>5689</v>
      </c>
      <c r="D369">
        <v>1201</v>
      </c>
      <c r="E369" s="61">
        <v>45034</v>
      </c>
      <c r="F369" s="60">
        <v>147818</v>
      </c>
      <c r="G369" s="60" t="s">
        <v>15</v>
      </c>
      <c r="H369" s="60" t="s">
        <v>21</v>
      </c>
      <c r="I369" s="101">
        <v>6.95</v>
      </c>
      <c r="J369" s="60"/>
      <c r="K369" s="60" t="s">
        <v>4849</v>
      </c>
      <c r="L369" s="28">
        <v>55881669</v>
      </c>
    </row>
    <row r="370" spans="1:12" hidden="1">
      <c r="A370" s="60" t="s">
        <v>166</v>
      </c>
      <c r="B370" s="60" t="s">
        <v>4456</v>
      </c>
      <c r="C370" s="60" t="s">
        <v>5690</v>
      </c>
      <c r="D370">
        <v>1201</v>
      </c>
      <c r="E370" s="61">
        <v>45034</v>
      </c>
      <c r="F370" s="60">
        <v>148170</v>
      </c>
      <c r="G370" s="60" t="s">
        <v>15</v>
      </c>
      <c r="H370" s="60" t="s">
        <v>21</v>
      </c>
      <c r="I370" s="101">
        <v>1248</v>
      </c>
      <c r="J370" s="60"/>
      <c r="K370" s="60" t="s">
        <v>4458</v>
      </c>
      <c r="L370" s="28">
        <v>55738459</v>
      </c>
    </row>
    <row r="371" spans="1:12" hidden="1">
      <c r="A371" s="60" t="s">
        <v>166</v>
      </c>
      <c r="B371" s="60" t="s">
        <v>4456</v>
      </c>
      <c r="C371" s="60" t="s">
        <v>5690</v>
      </c>
      <c r="D371">
        <v>1201</v>
      </c>
      <c r="E371" s="61">
        <v>45034</v>
      </c>
      <c r="F371" s="60">
        <v>148170</v>
      </c>
      <c r="G371" s="60" t="s">
        <v>15</v>
      </c>
      <c r="H371" s="60" t="s">
        <v>21</v>
      </c>
      <c r="I371" s="101">
        <v>675.7</v>
      </c>
      <c r="J371" s="60"/>
      <c r="K371" s="60" t="s">
        <v>5202</v>
      </c>
      <c r="L371" s="28">
        <v>55738459</v>
      </c>
    </row>
    <row r="372" spans="1:12" hidden="1">
      <c r="A372" s="60" t="s">
        <v>166</v>
      </c>
      <c r="B372" s="60" t="s">
        <v>292</v>
      </c>
      <c r="C372" s="60" t="s">
        <v>5691</v>
      </c>
      <c r="D372">
        <v>1201</v>
      </c>
      <c r="E372" s="61">
        <v>45034</v>
      </c>
      <c r="F372" s="60">
        <v>147841</v>
      </c>
      <c r="G372" s="60" t="s">
        <v>15</v>
      </c>
      <c r="H372" s="60" t="s">
        <v>21</v>
      </c>
      <c r="I372" s="101">
        <v>54.75</v>
      </c>
      <c r="J372" s="60"/>
      <c r="K372" s="60" t="s">
        <v>3110</v>
      </c>
      <c r="L372" s="28">
        <v>55738459</v>
      </c>
    </row>
    <row r="373" spans="1:12" hidden="1">
      <c r="A373" s="60" t="s">
        <v>166</v>
      </c>
      <c r="B373" s="60" t="s">
        <v>4456</v>
      </c>
      <c r="C373" s="60" t="s">
        <v>5692</v>
      </c>
      <c r="D373">
        <v>1201</v>
      </c>
      <c r="E373" s="61">
        <v>45035</v>
      </c>
      <c r="F373" s="60">
        <v>149128</v>
      </c>
      <c r="G373" s="60" t="s">
        <v>15</v>
      </c>
      <c r="H373" s="60" t="s">
        <v>21</v>
      </c>
      <c r="I373" s="101">
        <v>90</v>
      </c>
      <c r="J373" s="60"/>
      <c r="K373" s="60" t="s">
        <v>4458</v>
      </c>
      <c r="L373" s="28">
        <v>55738459</v>
      </c>
    </row>
    <row r="374" spans="1:12" hidden="1">
      <c r="A374" s="60" t="s">
        <v>166</v>
      </c>
      <c r="B374" s="60" t="s">
        <v>4456</v>
      </c>
      <c r="C374" s="60" t="s">
        <v>5692</v>
      </c>
      <c r="D374">
        <v>1201</v>
      </c>
      <c r="E374" s="61">
        <v>45035</v>
      </c>
      <c r="F374" s="60">
        <v>149128</v>
      </c>
      <c r="G374" s="60" t="s">
        <v>15</v>
      </c>
      <c r="H374" s="60" t="s">
        <v>21</v>
      </c>
      <c r="I374" s="101">
        <v>87</v>
      </c>
      <c r="J374" s="60"/>
      <c r="K374" s="60" t="s">
        <v>5202</v>
      </c>
      <c r="L374" s="28">
        <v>55738459</v>
      </c>
    </row>
    <row r="375" spans="1:12" hidden="1">
      <c r="A375" s="60" t="s">
        <v>166</v>
      </c>
      <c r="B375" s="60" t="s">
        <v>4456</v>
      </c>
      <c r="C375" s="60" t="s">
        <v>5693</v>
      </c>
      <c r="D375">
        <v>1201</v>
      </c>
      <c r="E375" s="61">
        <v>45035</v>
      </c>
      <c r="F375" s="60">
        <v>149127</v>
      </c>
      <c r="G375" s="60" t="s">
        <v>15</v>
      </c>
      <c r="H375" s="60" t="s">
        <v>21</v>
      </c>
      <c r="I375" s="101">
        <v>90</v>
      </c>
      <c r="J375" s="60"/>
      <c r="K375" s="60" t="s">
        <v>4458</v>
      </c>
      <c r="L375" s="28">
        <v>55738459</v>
      </c>
    </row>
    <row r="376" spans="1:12" hidden="1">
      <c r="A376" s="60" t="s">
        <v>166</v>
      </c>
      <c r="B376" s="60" t="s">
        <v>4456</v>
      </c>
      <c r="C376" s="60" t="s">
        <v>5693</v>
      </c>
      <c r="D376">
        <v>1201</v>
      </c>
      <c r="E376" s="61">
        <v>45035</v>
      </c>
      <c r="F376" s="60">
        <v>149127</v>
      </c>
      <c r="G376" s="60" t="s">
        <v>15</v>
      </c>
      <c r="H376" s="60" t="s">
        <v>21</v>
      </c>
      <c r="I376" s="101">
        <v>87</v>
      </c>
      <c r="J376" s="60"/>
      <c r="K376" s="60" t="s">
        <v>5202</v>
      </c>
      <c r="L376" s="28">
        <v>55738459</v>
      </c>
    </row>
    <row r="377" spans="1:12" hidden="1">
      <c r="A377" s="60" t="s">
        <v>166</v>
      </c>
      <c r="B377" s="60" t="s">
        <v>4456</v>
      </c>
      <c r="C377" s="60" t="s">
        <v>5694</v>
      </c>
      <c r="D377">
        <v>1201</v>
      </c>
      <c r="E377" s="61">
        <v>45035</v>
      </c>
      <c r="F377" s="60">
        <v>149126</v>
      </c>
      <c r="G377" s="60" t="s">
        <v>15</v>
      </c>
      <c r="H377" s="60" t="s">
        <v>21</v>
      </c>
      <c r="I377" s="101">
        <v>33</v>
      </c>
      <c r="J377" s="60"/>
      <c r="K377" s="60" t="s">
        <v>4458</v>
      </c>
      <c r="L377" s="28">
        <v>55738459</v>
      </c>
    </row>
    <row r="378" spans="1:12" hidden="1">
      <c r="A378" s="60" t="s">
        <v>166</v>
      </c>
      <c r="B378" s="60" t="s">
        <v>4456</v>
      </c>
      <c r="C378" s="60" t="s">
        <v>5694</v>
      </c>
      <c r="D378">
        <v>1201</v>
      </c>
      <c r="E378" s="61">
        <v>45035</v>
      </c>
      <c r="F378" s="60">
        <v>149126</v>
      </c>
      <c r="G378" s="60" t="s">
        <v>15</v>
      </c>
      <c r="H378" s="60" t="s">
        <v>21</v>
      </c>
      <c r="I378" s="101">
        <v>31.9</v>
      </c>
      <c r="J378" s="60"/>
      <c r="K378" s="60" t="s">
        <v>5202</v>
      </c>
      <c r="L378" s="28">
        <v>55738459</v>
      </c>
    </row>
    <row r="379" spans="1:12" hidden="1">
      <c r="A379" s="60" t="s">
        <v>44</v>
      </c>
      <c r="B379" s="60" t="s">
        <v>44</v>
      </c>
      <c r="C379" s="60" t="s">
        <v>5695</v>
      </c>
      <c r="D379">
        <v>1204</v>
      </c>
      <c r="E379" s="61">
        <v>45045</v>
      </c>
      <c r="F379" s="60">
        <v>266511</v>
      </c>
      <c r="G379" s="60" t="s">
        <v>47</v>
      </c>
      <c r="H379" s="60" t="s">
        <v>128</v>
      </c>
      <c r="I379" s="101">
        <v>303.39999999999998</v>
      </c>
      <c r="J379" s="60"/>
      <c r="K379" s="60" t="s">
        <v>5696</v>
      </c>
      <c r="L379" s="28">
        <v>53000085</v>
      </c>
    </row>
    <row r="380" spans="1:12" hidden="1">
      <c r="A380" s="60" t="s">
        <v>44</v>
      </c>
      <c r="B380" s="60" t="s">
        <v>44</v>
      </c>
      <c r="C380" s="60" t="s">
        <v>5697</v>
      </c>
      <c r="D380">
        <v>1204</v>
      </c>
      <c r="E380" s="61">
        <v>45045</v>
      </c>
      <c r="F380" s="60">
        <v>266673</v>
      </c>
      <c r="G380" s="60" t="s">
        <v>47</v>
      </c>
      <c r="H380" s="60" t="s">
        <v>128</v>
      </c>
      <c r="I380" s="101">
        <v>1670.27</v>
      </c>
      <c r="J380" s="60"/>
      <c r="K380" s="60" t="s">
        <v>5698</v>
      </c>
      <c r="L380" s="28">
        <v>53000085</v>
      </c>
    </row>
    <row r="381" spans="1:12" hidden="1">
      <c r="A381" s="60" t="s">
        <v>44</v>
      </c>
      <c r="B381" s="60" t="s">
        <v>44</v>
      </c>
      <c r="C381" s="60" t="s">
        <v>5699</v>
      </c>
      <c r="D381">
        <v>1204</v>
      </c>
      <c r="E381" s="61">
        <v>45045</v>
      </c>
      <c r="F381" s="60">
        <v>266696</v>
      </c>
      <c r="G381" s="60" t="s">
        <v>47</v>
      </c>
      <c r="H381" s="60" t="s">
        <v>456</v>
      </c>
      <c r="I381" s="101">
        <v>1093.54</v>
      </c>
      <c r="J381" s="60"/>
      <c r="K381" s="60" t="s">
        <v>5700</v>
      </c>
      <c r="L381" s="28">
        <v>53000085</v>
      </c>
    </row>
    <row r="382" spans="1:12" hidden="1">
      <c r="A382" s="60" t="s">
        <v>44</v>
      </c>
      <c r="B382" s="60" t="s">
        <v>44</v>
      </c>
      <c r="C382" s="60" t="s">
        <v>5701</v>
      </c>
      <c r="D382">
        <v>1204</v>
      </c>
      <c r="E382" s="61">
        <v>45045</v>
      </c>
      <c r="F382" s="60">
        <v>266700</v>
      </c>
      <c r="G382" s="60" t="s">
        <v>47</v>
      </c>
      <c r="H382" s="60" t="s">
        <v>71</v>
      </c>
      <c r="I382" s="101">
        <v>1190.9100000000001</v>
      </c>
      <c r="J382" s="60"/>
      <c r="K382" s="60" t="s">
        <v>5702</v>
      </c>
      <c r="L382" s="28">
        <v>53000085</v>
      </c>
    </row>
    <row r="383" spans="1:12" hidden="1">
      <c r="A383" s="60" t="s">
        <v>44</v>
      </c>
      <c r="B383" s="60" t="s">
        <v>44</v>
      </c>
      <c r="C383" s="60" t="s">
        <v>5703</v>
      </c>
      <c r="D383">
        <v>1204</v>
      </c>
      <c r="E383" s="61">
        <v>45045</v>
      </c>
      <c r="F383" s="60">
        <v>266714</v>
      </c>
      <c r="G383" s="60" t="s">
        <v>47</v>
      </c>
      <c r="H383" s="60" t="s">
        <v>456</v>
      </c>
      <c r="I383" s="101">
        <v>4073.4</v>
      </c>
      <c r="J383" s="60"/>
      <c r="K383" s="60" t="s">
        <v>5704</v>
      </c>
      <c r="L383" s="28">
        <v>53000085</v>
      </c>
    </row>
    <row r="384" spans="1:12" hidden="1">
      <c r="A384" s="60" t="s">
        <v>44</v>
      </c>
      <c r="B384" s="60" t="s">
        <v>44</v>
      </c>
      <c r="C384" s="60" t="s">
        <v>5705</v>
      </c>
      <c r="D384">
        <v>1204</v>
      </c>
      <c r="E384" s="61">
        <v>45045</v>
      </c>
      <c r="F384" s="60">
        <v>266728</v>
      </c>
      <c r="G384" s="60" t="s">
        <v>47</v>
      </c>
      <c r="H384" s="60" t="s">
        <v>853</v>
      </c>
      <c r="I384" s="101">
        <v>351.54</v>
      </c>
      <c r="J384" s="60"/>
      <c r="K384" s="60" t="s">
        <v>5706</v>
      </c>
      <c r="L384" s="28">
        <v>53000085</v>
      </c>
    </row>
    <row r="385" spans="1:12" hidden="1">
      <c r="A385" s="60" t="s">
        <v>44</v>
      </c>
      <c r="B385" s="60" t="s">
        <v>44</v>
      </c>
      <c r="C385" s="62" t="s">
        <v>5707</v>
      </c>
      <c r="D385">
        <v>1204</v>
      </c>
      <c r="E385" s="61">
        <v>45046</v>
      </c>
      <c r="F385" s="60">
        <v>267200</v>
      </c>
      <c r="G385" s="60" t="s">
        <v>47</v>
      </c>
      <c r="H385" s="60" t="s">
        <v>853</v>
      </c>
      <c r="I385" s="101">
        <v>641.70000000000005</v>
      </c>
      <c r="J385" s="60"/>
      <c r="K385" s="60" t="s">
        <v>5708</v>
      </c>
      <c r="L385" s="28">
        <v>53000085</v>
      </c>
    </row>
    <row r="386" spans="1:12" hidden="1">
      <c r="A386" s="60" t="s">
        <v>44</v>
      </c>
      <c r="B386" s="60" t="s">
        <v>44</v>
      </c>
      <c r="C386" s="60" t="s">
        <v>5709</v>
      </c>
      <c r="D386">
        <v>1204</v>
      </c>
      <c r="E386" s="61">
        <v>45045</v>
      </c>
      <c r="F386" s="60">
        <v>266709</v>
      </c>
      <c r="G386" s="60" t="s">
        <v>47</v>
      </c>
      <c r="H386" s="60" t="s">
        <v>128</v>
      </c>
      <c r="I386" s="101">
        <v>6091.77</v>
      </c>
      <c r="J386" s="60"/>
      <c r="K386" s="60" t="s">
        <v>5710</v>
      </c>
      <c r="L386" s="28">
        <v>53000085</v>
      </c>
    </row>
    <row r="387" spans="1:12" hidden="1">
      <c r="A387" s="60" t="s">
        <v>44</v>
      </c>
      <c r="B387" s="60" t="s">
        <v>44</v>
      </c>
      <c r="C387" s="60" t="s">
        <v>5711</v>
      </c>
      <c r="D387">
        <v>1204</v>
      </c>
      <c r="E387" s="61">
        <v>45045</v>
      </c>
      <c r="F387" s="60">
        <v>266715</v>
      </c>
      <c r="G387" s="60" t="s">
        <v>47</v>
      </c>
      <c r="H387" s="60" t="s">
        <v>71</v>
      </c>
      <c r="I387" s="101">
        <v>933.72</v>
      </c>
      <c r="J387" s="60"/>
      <c r="K387" s="60" t="s">
        <v>5712</v>
      </c>
      <c r="L387" s="28">
        <v>53000085</v>
      </c>
    </row>
    <row r="388" spans="1:12" hidden="1">
      <c r="A388" s="60" t="s">
        <v>44</v>
      </c>
      <c r="B388" s="60" t="s">
        <v>44</v>
      </c>
      <c r="C388" s="60" t="s">
        <v>5713</v>
      </c>
      <c r="D388">
        <v>1204</v>
      </c>
      <c r="E388" s="61">
        <v>45045</v>
      </c>
      <c r="F388" s="60">
        <v>266730</v>
      </c>
      <c r="G388" s="60" t="s">
        <v>47</v>
      </c>
      <c r="H388" s="60" t="s">
        <v>452</v>
      </c>
      <c r="I388" s="101">
        <v>5293.59</v>
      </c>
      <c r="J388" s="60"/>
      <c r="K388" s="60" t="s">
        <v>5714</v>
      </c>
      <c r="L388" s="28">
        <v>53000085</v>
      </c>
    </row>
    <row r="389" spans="1:12" hidden="1">
      <c r="A389" s="60" t="s">
        <v>44</v>
      </c>
      <c r="B389" s="60" t="s">
        <v>44</v>
      </c>
      <c r="C389" s="60" t="s">
        <v>5715</v>
      </c>
      <c r="D389">
        <v>1204</v>
      </c>
      <c r="E389" s="61">
        <v>45045</v>
      </c>
      <c r="F389" s="60">
        <v>266769</v>
      </c>
      <c r="G389" s="60" t="s">
        <v>47</v>
      </c>
      <c r="H389" s="60" t="s">
        <v>439</v>
      </c>
      <c r="I389" s="101">
        <v>474.39000000000004</v>
      </c>
      <c r="J389" s="60"/>
      <c r="K389" s="60" t="s">
        <v>5716</v>
      </c>
      <c r="L389" s="28">
        <v>53000085</v>
      </c>
    </row>
    <row r="390" spans="1:12" hidden="1">
      <c r="A390" s="60" t="s">
        <v>44</v>
      </c>
      <c r="B390" s="60" t="s">
        <v>44</v>
      </c>
      <c r="C390" s="60" t="s">
        <v>5717</v>
      </c>
      <c r="D390">
        <v>1204</v>
      </c>
      <c r="E390" s="61">
        <v>45045</v>
      </c>
      <c r="F390" s="60">
        <v>266732</v>
      </c>
      <c r="G390" s="60" t="s">
        <v>47</v>
      </c>
      <c r="H390" s="60" t="s">
        <v>853</v>
      </c>
      <c r="I390" s="101">
        <v>798.18000000000006</v>
      </c>
      <c r="J390" s="60"/>
      <c r="K390" s="60" t="s">
        <v>5718</v>
      </c>
      <c r="L390" s="28">
        <v>53000085</v>
      </c>
    </row>
    <row r="391" spans="1:12" hidden="1">
      <c r="A391" s="60" t="s">
        <v>44</v>
      </c>
      <c r="B391" s="60" t="s">
        <v>44</v>
      </c>
      <c r="C391" s="60" t="s">
        <v>5719</v>
      </c>
      <c r="D391">
        <v>1204</v>
      </c>
      <c r="E391" s="61">
        <v>45046</v>
      </c>
      <c r="F391" s="60">
        <v>267201</v>
      </c>
      <c r="G391" s="60" t="s">
        <v>47</v>
      </c>
      <c r="H391" s="60" t="s">
        <v>721</v>
      </c>
      <c r="I391" s="101">
        <v>2070.75</v>
      </c>
      <c r="J391" s="60"/>
      <c r="K391" s="60" t="s">
        <v>5720</v>
      </c>
      <c r="L391" s="28">
        <v>53000085</v>
      </c>
    </row>
    <row r="392" spans="1:12" hidden="1">
      <c r="A392" s="60" t="s">
        <v>44</v>
      </c>
      <c r="B392" s="60" t="s">
        <v>44</v>
      </c>
      <c r="C392" s="60" t="s">
        <v>5721</v>
      </c>
      <c r="D392">
        <v>1204</v>
      </c>
      <c r="E392" s="61">
        <v>45045</v>
      </c>
      <c r="F392" s="60">
        <v>266760</v>
      </c>
      <c r="G392" s="60" t="s">
        <v>47</v>
      </c>
      <c r="H392" s="60" t="s">
        <v>1835</v>
      </c>
      <c r="I392" s="101">
        <v>1686.72</v>
      </c>
      <c r="J392" s="60"/>
      <c r="K392" s="60" t="s">
        <v>5722</v>
      </c>
      <c r="L392" s="28">
        <v>53000085</v>
      </c>
    </row>
    <row r="393" spans="1:12" hidden="1">
      <c r="A393" s="60" t="s">
        <v>44</v>
      </c>
      <c r="B393" s="60" t="s">
        <v>44</v>
      </c>
      <c r="C393" s="60" t="s">
        <v>5723</v>
      </c>
      <c r="D393">
        <v>1204</v>
      </c>
      <c r="E393" s="61">
        <v>45045</v>
      </c>
      <c r="F393" s="60">
        <v>266785</v>
      </c>
      <c r="G393" s="60" t="s">
        <v>47</v>
      </c>
      <c r="H393" s="60" t="s">
        <v>439</v>
      </c>
      <c r="I393" s="101">
        <v>6362.85</v>
      </c>
      <c r="J393" s="60"/>
      <c r="K393" s="60" t="s">
        <v>5724</v>
      </c>
      <c r="L393" s="28">
        <v>53000085</v>
      </c>
    </row>
    <row r="394" spans="1:12" hidden="1">
      <c r="A394" s="60" t="s">
        <v>44</v>
      </c>
      <c r="B394" s="60" t="s">
        <v>44</v>
      </c>
      <c r="C394" s="60" t="s">
        <v>5725</v>
      </c>
      <c r="D394">
        <v>1204</v>
      </c>
      <c r="E394" s="61">
        <v>45046</v>
      </c>
      <c r="F394" s="60">
        <v>267199</v>
      </c>
      <c r="G394" s="60" t="s">
        <v>47</v>
      </c>
      <c r="H394" s="60" t="s">
        <v>435</v>
      </c>
      <c r="I394" s="101">
        <v>273.8</v>
      </c>
      <c r="J394" s="60"/>
      <c r="K394" s="60" t="s">
        <v>5726</v>
      </c>
      <c r="L394" s="28">
        <v>53000085</v>
      </c>
    </row>
    <row r="395" spans="1:12" hidden="1">
      <c r="A395" s="60" t="s">
        <v>44</v>
      </c>
      <c r="B395" s="60" t="s">
        <v>44</v>
      </c>
      <c r="C395" s="60" t="s">
        <v>5727</v>
      </c>
      <c r="D395">
        <v>1204</v>
      </c>
      <c r="E395" s="61">
        <v>45046</v>
      </c>
      <c r="F395" s="60">
        <v>267202</v>
      </c>
      <c r="G395" s="60" t="s">
        <v>47</v>
      </c>
      <c r="H395" s="60" t="s">
        <v>435</v>
      </c>
      <c r="I395" s="101">
        <v>3182</v>
      </c>
      <c r="J395" s="60"/>
      <c r="K395" s="60" t="s">
        <v>5726</v>
      </c>
      <c r="L395" s="28">
        <v>53000085</v>
      </c>
    </row>
    <row r="396" spans="1:12" hidden="1">
      <c r="A396" s="60" t="s">
        <v>44</v>
      </c>
      <c r="B396" s="60" t="s">
        <v>44</v>
      </c>
      <c r="C396" s="60" t="s">
        <v>5728</v>
      </c>
      <c r="D396">
        <v>1204</v>
      </c>
      <c r="E396" s="61">
        <v>45045</v>
      </c>
      <c r="F396" s="60">
        <v>266761</v>
      </c>
      <c r="G396" s="60" t="s">
        <v>47</v>
      </c>
      <c r="H396" s="60" t="s">
        <v>316</v>
      </c>
      <c r="I396" s="101">
        <v>14.8</v>
      </c>
      <c r="J396" s="60"/>
      <c r="K396" s="60" t="s">
        <v>5729</v>
      </c>
      <c r="L396" s="28">
        <v>53000085</v>
      </c>
    </row>
    <row r="397" spans="1:12" hidden="1">
      <c r="A397" s="60" t="s">
        <v>44</v>
      </c>
      <c r="B397" s="60" t="s">
        <v>44</v>
      </c>
      <c r="C397" s="60" t="s">
        <v>5728</v>
      </c>
      <c r="D397">
        <v>1204</v>
      </c>
      <c r="E397" s="61">
        <v>45045</v>
      </c>
      <c r="F397" s="60">
        <v>266761</v>
      </c>
      <c r="G397" s="60" t="s">
        <v>47</v>
      </c>
      <c r="H397" s="60" t="s">
        <v>316</v>
      </c>
      <c r="I397" s="101">
        <v>569.79999999999995</v>
      </c>
      <c r="J397" s="60"/>
      <c r="K397" s="60" t="s">
        <v>5729</v>
      </c>
      <c r="L397" s="28">
        <v>53000085</v>
      </c>
    </row>
    <row r="398" spans="1:12" hidden="1">
      <c r="A398" s="60" t="s">
        <v>44</v>
      </c>
      <c r="B398" s="60" t="s">
        <v>44</v>
      </c>
      <c r="C398" s="60" t="s">
        <v>5730</v>
      </c>
      <c r="D398">
        <v>1204</v>
      </c>
      <c r="E398" s="61">
        <v>45045</v>
      </c>
      <c r="F398" s="60">
        <v>266762</v>
      </c>
      <c r="G398" s="60" t="s">
        <v>47</v>
      </c>
      <c r="H398" s="60" t="s">
        <v>316</v>
      </c>
      <c r="I398" s="101">
        <v>1968.4</v>
      </c>
      <c r="J398" s="60"/>
      <c r="K398" s="60" t="s">
        <v>5729</v>
      </c>
      <c r="L398" s="28">
        <v>53000085</v>
      </c>
    </row>
    <row r="399" spans="1:12" hidden="1">
      <c r="A399" s="60" t="s">
        <v>44</v>
      </c>
      <c r="B399" s="60" t="s">
        <v>44</v>
      </c>
      <c r="C399" s="60" t="s">
        <v>5731</v>
      </c>
      <c r="D399">
        <v>1204</v>
      </c>
      <c r="E399" s="61">
        <v>45045</v>
      </c>
      <c r="F399" s="60">
        <v>266771</v>
      </c>
      <c r="G399" s="60" t="s">
        <v>47</v>
      </c>
      <c r="H399" s="60" t="s">
        <v>426</v>
      </c>
      <c r="I399" s="101">
        <v>7111.4</v>
      </c>
      <c r="J399" s="60"/>
      <c r="K399" s="60" t="s">
        <v>5732</v>
      </c>
      <c r="L399" s="28">
        <v>53000085</v>
      </c>
    </row>
    <row r="400" spans="1:12" hidden="1">
      <c r="A400" s="60" t="s">
        <v>44</v>
      </c>
      <c r="B400" s="60" t="s">
        <v>44</v>
      </c>
      <c r="C400" s="60" t="s">
        <v>5733</v>
      </c>
      <c r="D400">
        <v>1204</v>
      </c>
      <c r="E400" s="61">
        <v>45045</v>
      </c>
      <c r="F400" s="60">
        <v>266780</v>
      </c>
      <c r="G400" s="60" t="s">
        <v>47</v>
      </c>
      <c r="H400" s="60" t="s">
        <v>426</v>
      </c>
      <c r="I400" s="101">
        <v>1235.8</v>
      </c>
      <c r="J400" s="60"/>
      <c r="K400" s="60" t="s">
        <v>5732</v>
      </c>
      <c r="L400" s="28">
        <v>53000085</v>
      </c>
    </row>
    <row r="401" spans="1:12" hidden="1">
      <c r="A401" s="60" t="s">
        <v>44</v>
      </c>
      <c r="B401" s="60" t="s">
        <v>44</v>
      </c>
      <c r="C401" s="60" t="s">
        <v>5734</v>
      </c>
      <c r="D401">
        <v>1204</v>
      </c>
      <c r="E401" s="61">
        <v>45045</v>
      </c>
      <c r="F401" s="60">
        <v>266788</v>
      </c>
      <c r="G401" s="60" t="s">
        <v>47</v>
      </c>
      <c r="H401" s="60" t="s">
        <v>426</v>
      </c>
      <c r="I401" s="101">
        <v>7903.2</v>
      </c>
      <c r="J401" s="60"/>
      <c r="K401" s="60" t="s">
        <v>5732</v>
      </c>
      <c r="L401" s="28">
        <v>53000085</v>
      </c>
    </row>
    <row r="402" spans="1:12" hidden="1">
      <c r="A402" s="60" t="s">
        <v>44</v>
      </c>
      <c r="B402" s="60" t="s">
        <v>44</v>
      </c>
      <c r="C402" s="60" t="s">
        <v>5735</v>
      </c>
      <c r="D402">
        <v>1204</v>
      </c>
      <c r="E402" s="61">
        <v>45045</v>
      </c>
      <c r="F402" s="60">
        <v>266789</v>
      </c>
      <c r="G402" s="60" t="s">
        <v>47</v>
      </c>
      <c r="H402" s="60" t="s">
        <v>426</v>
      </c>
      <c r="I402" s="101">
        <v>2197.8000000000002</v>
      </c>
      <c r="J402" s="60"/>
      <c r="K402" s="60" t="s">
        <v>5736</v>
      </c>
      <c r="L402" s="28">
        <v>53000085</v>
      </c>
    </row>
    <row r="403" spans="1:12" hidden="1">
      <c r="A403" s="60" t="s">
        <v>44</v>
      </c>
      <c r="B403" s="60" t="s">
        <v>44</v>
      </c>
      <c r="C403" s="60" t="s">
        <v>5737</v>
      </c>
      <c r="D403">
        <v>1204</v>
      </c>
      <c r="E403" s="61">
        <v>45045</v>
      </c>
      <c r="F403" s="60">
        <v>266794</v>
      </c>
      <c r="G403" s="60" t="s">
        <v>47</v>
      </c>
      <c r="H403" s="60" t="s">
        <v>316</v>
      </c>
      <c r="I403" s="101">
        <v>392.20000000000005</v>
      </c>
      <c r="J403" s="60"/>
      <c r="K403" s="60" t="s">
        <v>5736</v>
      </c>
      <c r="L403" s="28">
        <v>53000085</v>
      </c>
    </row>
    <row r="404" spans="1:12" hidden="1">
      <c r="A404" s="60" t="s">
        <v>44</v>
      </c>
      <c r="B404" s="60" t="s">
        <v>44</v>
      </c>
      <c r="C404" s="60" t="s">
        <v>5738</v>
      </c>
      <c r="D404">
        <v>1204</v>
      </c>
      <c r="E404" s="61">
        <v>45045</v>
      </c>
      <c r="F404" s="60">
        <v>266801</v>
      </c>
      <c r="G404" s="60" t="s">
        <v>47</v>
      </c>
      <c r="H404" s="60" t="s">
        <v>435</v>
      </c>
      <c r="I404" s="101">
        <v>23822.880000000001</v>
      </c>
      <c r="J404" s="60"/>
      <c r="K404" s="60" t="s">
        <v>5739</v>
      </c>
      <c r="L404" s="28">
        <v>53000085</v>
      </c>
    </row>
    <row r="405" spans="1:12" hidden="1">
      <c r="A405" s="60" t="s">
        <v>44</v>
      </c>
      <c r="B405" s="60" t="s">
        <v>44</v>
      </c>
      <c r="C405" s="60" t="s">
        <v>5740</v>
      </c>
      <c r="D405">
        <v>1204</v>
      </c>
      <c r="E405" s="61">
        <v>45045</v>
      </c>
      <c r="F405" s="60">
        <v>266793</v>
      </c>
      <c r="G405" s="60" t="s">
        <v>47</v>
      </c>
      <c r="H405" s="60" t="s">
        <v>774</v>
      </c>
      <c r="I405" s="101">
        <v>2695</v>
      </c>
      <c r="J405" s="60"/>
      <c r="K405" s="60" t="s">
        <v>5741</v>
      </c>
      <c r="L405" s="28">
        <v>53000085</v>
      </c>
    </row>
    <row r="406" spans="1:12" hidden="1">
      <c r="A406" s="60" t="s">
        <v>44</v>
      </c>
      <c r="B406" s="60" t="s">
        <v>44</v>
      </c>
      <c r="C406" s="60" t="s">
        <v>5742</v>
      </c>
      <c r="D406">
        <v>1204</v>
      </c>
      <c r="E406" s="61">
        <v>45045</v>
      </c>
      <c r="F406" s="60">
        <v>266799</v>
      </c>
      <c r="G406" s="60" t="s">
        <v>47</v>
      </c>
      <c r="H406" s="60" t="s">
        <v>128</v>
      </c>
      <c r="I406" s="101">
        <v>688.2</v>
      </c>
      <c r="J406" s="60"/>
      <c r="K406" s="60" t="s">
        <v>5743</v>
      </c>
      <c r="L406" s="28">
        <v>53000085</v>
      </c>
    </row>
    <row r="407" spans="1:12" hidden="1">
      <c r="A407" s="60" t="s">
        <v>44</v>
      </c>
      <c r="B407" s="60" t="s">
        <v>44</v>
      </c>
      <c r="C407" s="60" t="s">
        <v>5744</v>
      </c>
      <c r="D407">
        <v>1204</v>
      </c>
      <c r="E407" s="61">
        <v>45045</v>
      </c>
      <c r="F407" s="60">
        <v>266813</v>
      </c>
      <c r="G407" s="60" t="s">
        <v>47</v>
      </c>
      <c r="H407" s="60" t="s">
        <v>456</v>
      </c>
      <c r="I407" s="101">
        <v>155.4</v>
      </c>
      <c r="J407" s="60"/>
      <c r="K407" s="60" t="s">
        <v>5745</v>
      </c>
      <c r="L407" s="28">
        <v>53000085</v>
      </c>
    </row>
    <row r="408" spans="1:12" hidden="1">
      <c r="A408" s="60" t="s">
        <v>44</v>
      </c>
      <c r="B408" s="60" t="s">
        <v>44</v>
      </c>
      <c r="C408" s="60" t="s">
        <v>5746</v>
      </c>
      <c r="D408">
        <v>1204</v>
      </c>
      <c r="E408" s="61">
        <v>45045</v>
      </c>
      <c r="F408" s="60">
        <v>266820</v>
      </c>
      <c r="G408" s="60" t="s">
        <v>47</v>
      </c>
      <c r="H408" s="60" t="s">
        <v>71</v>
      </c>
      <c r="I408" s="101">
        <v>266.39999999999998</v>
      </c>
      <c r="J408" s="60"/>
      <c r="K408" s="60" t="s">
        <v>5747</v>
      </c>
      <c r="L408" s="28">
        <v>53000085</v>
      </c>
    </row>
    <row r="409" spans="1:12" hidden="1">
      <c r="A409" s="60" t="s">
        <v>172</v>
      </c>
      <c r="B409" s="60" t="s">
        <v>173</v>
      </c>
      <c r="C409" s="60" t="s">
        <v>5748</v>
      </c>
      <c r="D409">
        <v>1201</v>
      </c>
      <c r="E409" s="61">
        <v>45045</v>
      </c>
      <c r="F409" s="60">
        <v>266364</v>
      </c>
      <c r="G409" s="60" t="s">
        <v>47</v>
      </c>
      <c r="H409" s="60" t="s">
        <v>21</v>
      </c>
      <c r="I409" s="101">
        <v>46920.36</v>
      </c>
      <c r="J409" s="60"/>
      <c r="K409" s="60" t="s">
        <v>5749</v>
      </c>
      <c r="L409" s="28">
        <v>55391977</v>
      </c>
    </row>
    <row r="410" spans="1:12" hidden="1">
      <c r="A410" s="60" t="s">
        <v>172</v>
      </c>
      <c r="B410" s="60" t="s">
        <v>173</v>
      </c>
      <c r="C410" s="60" t="s">
        <v>5748</v>
      </c>
      <c r="D410">
        <v>1201</v>
      </c>
      <c r="E410" s="61">
        <v>45045</v>
      </c>
      <c r="F410" s="60">
        <v>266364</v>
      </c>
      <c r="G410" s="60" t="s">
        <v>47</v>
      </c>
      <c r="H410" s="60" t="s">
        <v>21</v>
      </c>
      <c r="I410" s="101">
        <v>32686.400000000001</v>
      </c>
      <c r="J410" s="60"/>
      <c r="K410" s="60" t="s">
        <v>5750</v>
      </c>
      <c r="L410" s="28">
        <v>55391977</v>
      </c>
    </row>
    <row r="411" spans="1:12" hidden="1">
      <c r="A411" s="60" t="s">
        <v>172</v>
      </c>
      <c r="B411" s="60" t="s">
        <v>173</v>
      </c>
      <c r="C411" s="60" t="s">
        <v>5748</v>
      </c>
      <c r="D411">
        <v>1201</v>
      </c>
      <c r="E411" s="61">
        <v>45045</v>
      </c>
      <c r="F411" s="60">
        <v>266364</v>
      </c>
      <c r="G411" s="60" t="s">
        <v>47</v>
      </c>
      <c r="H411" s="60" t="s">
        <v>21</v>
      </c>
      <c r="I411" s="101">
        <v>8375.4</v>
      </c>
      <c r="J411" s="60"/>
      <c r="K411" s="60" t="s">
        <v>5751</v>
      </c>
      <c r="L411" s="28">
        <v>55391977</v>
      </c>
    </row>
    <row r="412" spans="1:12" hidden="1">
      <c r="A412" s="60" t="s">
        <v>172</v>
      </c>
      <c r="B412" s="60" t="s">
        <v>173</v>
      </c>
      <c r="C412" s="60" t="s">
        <v>5748</v>
      </c>
      <c r="D412">
        <v>1201</v>
      </c>
      <c r="E412" s="61">
        <v>45045</v>
      </c>
      <c r="F412" s="60">
        <v>266364</v>
      </c>
      <c r="G412" s="60" t="s">
        <v>47</v>
      </c>
      <c r="H412" s="60" t="s">
        <v>21</v>
      </c>
      <c r="I412" s="101">
        <v>12700.8</v>
      </c>
      <c r="J412" s="60"/>
      <c r="K412" s="60" t="s">
        <v>5752</v>
      </c>
      <c r="L412" s="28">
        <v>55391977</v>
      </c>
    </row>
    <row r="413" spans="1:12" hidden="1">
      <c r="A413" s="60" t="s">
        <v>172</v>
      </c>
      <c r="B413" s="60" t="s">
        <v>173</v>
      </c>
      <c r="C413" s="60" t="s">
        <v>5748</v>
      </c>
      <c r="D413">
        <v>1201</v>
      </c>
      <c r="E413" s="61">
        <v>45045</v>
      </c>
      <c r="F413" s="60">
        <v>266364</v>
      </c>
      <c r="G413" s="60" t="s">
        <v>47</v>
      </c>
      <c r="H413" s="60" t="s">
        <v>21</v>
      </c>
      <c r="I413" s="101">
        <v>15315.3</v>
      </c>
      <c r="J413" s="60"/>
      <c r="K413" s="60" t="s">
        <v>5753</v>
      </c>
      <c r="L413" s="28">
        <v>55391977</v>
      </c>
    </row>
    <row r="414" spans="1:12" hidden="1">
      <c r="A414" s="60" t="s">
        <v>172</v>
      </c>
      <c r="B414" s="60" t="s">
        <v>173</v>
      </c>
      <c r="C414" s="60" t="s">
        <v>5748</v>
      </c>
      <c r="D414">
        <v>1201</v>
      </c>
      <c r="E414" s="61">
        <v>45045</v>
      </c>
      <c r="F414" s="60">
        <v>266364</v>
      </c>
      <c r="G414" s="60" t="s">
        <v>47</v>
      </c>
      <c r="H414" s="60" t="s">
        <v>21</v>
      </c>
      <c r="I414" s="101">
        <v>19836</v>
      </c>
      <c r="J414" s="60"/>
      <c r="K414" s="60" t="s">
        <v>5754</v>
      </c>
      <c r="L414" s="28">
        <v>55391977</v>
      </c>
    </row>
    <row r="415" spans="1:12" hidden="1">
      <c r="A415" s="60" t="s">
        <v>172</v>
      </c>
      <c r="B415" s="60" t="s">
        <v>173</v>
      </c>
      <c r="C415" s="60" t="s">
        <v>5755</v>
      </c>
      <c r="D415">
        <v>1201</v>
      </c>
      <c r="E415" s="61">
        <v>45045</v>
      </c>
      <c r="F415" s="60">
        <v>266367</v>
      </c>
      <c r="G415" s="60" t="s">
        <v>47</v>
      </c>
      <c r="H415" s="60" t="s">
        <v>21</v>
      </c>
      <c r="I415" s="101">
        <v>42359.64</v>
      </c>
      <c r="J415" s="60"/>
      <c r="K415" s="60" t="s">
        <v>5749</v>
      </c>
      <c r="L415" s="28">
        <v>55391977</v>
      </c>
    </row>
    <row r="416" spans="1:12" hidden="1">
      <c r="A416" s="60" t="s">
        <v>172</v>
      </c>
      <c r="B416" s="60" t="s">
        <v>173</v>
      </c>
      <c r="C416" s="60" t="s">
        <v>5755</v>
      </c>
      <c r="D416">
        <v>1201</v>
      </c>
      <c r="E416" s="61">
        <v>45045</v>
      </c>
      <c r="F416" s="60">
        <v>266367</v>
      </c>
      <c r="G416" s="60" t="s">
        <v>47</v>
      </c>
      <c r="H416" s="60" t="s">
        <v>21</v>
      </c>
      <c r="I416" s="101">
        <v>29617.4</v>
      </c>
      <c r="J416" s="60"/>
      <c r="K416" s="60" t="s">
        <v>5750</v>
      </c>
      <c r="L416" s="28">
        <v>55391977</v>
      </c>
    </row>
    <row r="417" spans="1:12" hidden="1">
      <c r="A417" s="60" t="s">
        <v>172</v>
      </c>
      <c r="B417" s="60" t="s">
        <v>173</v>
      </c>
      <c r="C417" s="60" t="s">
        <v>5755</v>
      </c>
      <c r="D417">
        <v>1201</v>
      </c>
      <c r="E417" s="61">
        <v>45045</v>
      </c>
      <c r="F417" s="60">
        <v>266367</v>
      </c>
      <c r="G417" s="60" t="s">
        <v>47</v>
      </c>
      <c r="H417" s="60" t="s">
        <v>21</v>
      </c>
      <c r="I417" s="101">
        <v>7134.6</v>
      </c>
      <c r="J417" s="60"/>
      <c r="K417" s="60" t="s">
        <v>5751</v>
      </c>
      <c r="L417" s="28">
        <v>55391977</v>
      </c>
    </row>
    <row r="418" spans="1:12" hidden="1">
      <c r="A418" s="60" t="s">
        <v>172</v>
      </c>
      <c r="B418" s="60" t="s">
        <v>173</v>
      </c>
      <c r="C418" s="60" t="s">
        <v>5755</v>
      </c>
      <c r="D418">
        <v>1201</v>
      </c>
      <c r="E418" s="61">
        <v>45045</v>
      </c>
      <c r="F418" s="60">
        <v>266367</v>
      </c>
      <c r="G418" s="60" t="s">
        <v>47</v>
      </c>
      <c r="H418" s="60" t="s">
        <v>21</v>
      </c>
      <c r="I418" s="101">
        <v>9979.2000000000007</v>
      </c>
      <c r="J418" s="60"/>
      <c r="K418" s="60" t="s">
        <v>5752</v>
      </c>
      <c r="L418" s="28">
        <v>55391977</v>
      </c>
    </row>
    <row r="419" spans="1:12" hidden="1">
      <c r="A419" s="60" t="s">
        <v>172</v>
      </c>
      <c r="B419" s="60" t="s">
        <v>173</v>
      </c>
      <c r="C419" s="60" t="s">
        <v>5755</v>
      </c>
      <c r="D419">
        <v>1201</v>
      </c>
      <c r="E419" s="61">
        <v>45045</v>
      </c>
      <c r="F419" s="60">
        <v>266367</v>
      </c>
      <c r="G419" s="60" t="s">
        <v>47</v>
      </c>
      <c r="H419" s="60" t="s">
        <v>21</v>
      </c>
      <c r="I419" s="101">
        <v>14714.7</v>
      </c>
      <c r="J419" s="60"/>
      <c r="K419" s="60" t="s">
        <v>5753</v>
      </c>
      <c r="L419" s="28">
        <v>55391977</v>
      </c>
    </row>
    <row r="420" spans="1:12" hidden="1">
      <c r="A420" s="60" t="s">
        <v>172</v>
      </c>
      <c r="B420" s="60" t="s">
        <v>173</v>
      </c>
      <c r="C420" s="60" t="s">
        <v>5755</v>
      </c>
      <c r="D420">
        <v>1201</v>
      </c>
      <c r="E420" s="61">
        <v>45045</v>
      </c>
      <c r="F420" s="60">
        <v>266367</v>
      </c>
      <c r="G420" s="60" t="s">
        <v>47</v>
      </c>
      <c r="H420" s="60" t="s">
        <v>21</v>
      </c>
      <c r="I420" s="101">
        <v>20200</v>
      </c>
      <c r="J420" s="60"/>
      <c r="K420" s="60" t="s">
        <v>5754</v>
      </c>
      <c r="L420" s="28">
        <v>55391977</v>
      </c>
    </row>
    <row r="421" spans="1:12" hidden="1">
      <c r="A421" s="60" t="s">
        <v>166</v>
      </c>
      <c r="B421" s="60" t="s">
        <v>209</v>
      </c>
      <c r="C421" s="60" t="s">
        <v>5756</v>
      </c>
      <c r="D421">
        <v>1201</v>
      </c>
      <c r="E421" s="61">
        <v>45045</v>
      </c>
      <c r="F421" s="60">
        <v>266363</v>
      </c>
      <c r="G421" s="60" t="s">
        <v>47</v>
      </c>
      <c r="H421" s="60" t="s">
        <v>21</v>
      </c>
      <c r="I421" s="101">
        <v>4374.1499999999996</v>
      </c>
      <c r="J421" s="60"/>
      <c r="K421" s="60" t="s">
        <v>5757</v>
      </c>
      <c r="L421" s="28">
        <v>55738459</v>
      </c>
    </row>
    <row r="422" spans="1:12" hidden="1">
      <c r="A422" s="60" t="s">
        <v>166</v>
      </c>
      <c r="B422" s="60" t="s">
        <v>209</v>
      </c>
      <c r="C422" s="60" t="s">
        <v>5756</v>
      </c>
      <c r="D422">
        <v>1201</v>
      </c>
      <c r="E422" s="61">
        <v>45045</v>
      </c>
      <c r="F422" s="60">
        <v>266363</v>
      </c>
      <c r="G422" s="60" t="s">
        <v>47</v>
      </c>
      <c r="H422" s="60" t="s">
        <v>21</v>
      </c>
      <c r="I422" s="101">
        <v>5058.5</v>
      </c>
      <c r="J422" s="60"/>
      <c r="K422" s="60" t="s">
        <v>5758</v>
      </c>
      <c r="L422" s="28">
        <v>55738459</v>
      </c>
    </row>
    <row r="423" spans="1:12" hidden="1">
      <c r="A423" s="60" t="s">
        <v>166</v>
      </c>
      <c r="B423" s="60" t="s">
        <v>209</v>
      </c>
      <c r="C423" s="60" t="s">
        <v>5756</v>
      </c>
      <c r="D423">
        <v>1201</v>
      </c>
      <c r="E423" s="61">
        <v>45045</v>
      </c>
      <c r="F423" s="60">
        <v>266363</v>
      </c>
      <c r="G423" s="60" t="s">
        <v>47</v>
      </c>
      <c r="H423" s="60" t="s">
        <v>21</v>
      </c>
      <c r="I423" s="101">
        <v>4650</v>
      </c>
      <c r="J423" s="60"/>
      <c r="K423" s="60" t="s">
        <v>5759</v>
      </c>
      <c r="L423" s="28">
        <v>55738459</v>
      </c>
    </row>
    <row r="424" spans="1:12" hidden="1">
      <c r="A424" s="60" t="s">
        <v>166</v>
      </c>
      <c r="B424" s="60" t="s">
        <v>209</v>
      </c>
      <c r="C424" s="60" t="s">
        <v>5756</v>
      </c>
      <c r="D424">
        <v>1201</v>
      </c>
      <c r="E424" s="61">
        <v>45045</v>
      </c>
      <c r="F424" s="60">
        <v>266363</v>
      </c>
      <c r="G424" s="60" t="s">
        <v>47</v>
      </c>
      <c r="H424" s="60" t="s">
        <v>21</v>
      </c>
      <c r="I424" s="101">
        <v>3646.5</v>
      </c>
      <c r="J424" s="60"/>
      <c r="K424" s="60" t="s">
        <v>5760</v>
      </c>
      <c r="L424" s="28">
        <v>55738459</v>
      </c>
    </row>
    <row r="425" spans="1:12" hidden="1">
      <c r="A425" s="60" t="s">
        <v>166</v>
      </c>
      <c r="B425" s="60" t="s">
        <v>209</v>
      </c>
      <c r="C425" s="60" t="s">
        <v>5756</v>
      </c>
      <c r="D425">
        <v>1201</v>
      </c>
      <c r="E425" s="61">
        <v>45045</v>
      </c>
      <c r="F425" s="60">
        <v>266363</v>
      </c>
      <c r="G425" s="60" t="s">
        <v>47</v>
      </c>
      <c r="H425" s="60" t="s">
        <v>21</v>
      </c>
      <c r="I425" s="101">
        <v>6286.5</v>
      </c>
      <c r="J425" s="60"/>
      <c r="K425" s="60" t="s">
        <v>5603</v>
      </c>
      <c r="L425" s="28">
        <v>55738459</v>
      </c>
    </row>
    <row r="426" spans="1:12" hidden="1">
      <c r="A426" s="60" t="s">
        <v>166</v>
      </c>
      <c r="B426" s="60" t="s">
        <v>209</v>
      </c>
      <c r="C426" s="60" t="s">
        <v>5761</v>
      </c>
      <c r="D426">
        <v>1201</v>
      </c>
      <c r="E426" s="61">
        <v>45045</v>
      </c>
      <c r="F426" s="60">
        <v>266363</v>
      </c>
      <c r="G426" s="60" t="s">
        <v>47</v>
      </c>
      <c r="H426" s="60" t="s">
        <v>21</v>
      </c>
      <c r="I426" s="101">
        <v>8775</v>
      </c>
      <c r="J426" s="60"/>
      <c r="K426" s="60" t="s">
        <v>5762</v>
      </c>
      <c r="L426" s="28">
        <v>55738459</v>
      </c>
    </row>
    <row r="427" spans="1:12" hidden="1">
      <c r="A427" s="60" t="s">
        <v>166</v>
      </c>
      <c r="B427" s="60" t="s">
        <v>209</v>
      </c>
      <c r="C427" s="60" t="s">
        <v>5761</v>
      </c>
      <c r="D427">
        <v>1201</v>
      </c>
      <c r="E427" s="61">
        <v>45045</v>
      </c>
      <c r="F427" s="60">
        <v>266363</v>
      </c>
      <c r="G427" s="60" t="s">
        <v>47</v>
      </c>
      <c r="H427" s="60" t="s">
        <v>21</v>
      </c>
      <c r="I427" s="101">
        <v>900</v>
      </c>
      <c r="J427" s="60"/>
      <c r="K427" s="60" t="s">
        <v>5763</v>
      </c>
      <c r="L427" s="28">
        <v>55738459</v>
      </c>
    </row>
    <row r="428" spans="1:12" hidden="1">
      <c r="A428" s="60" t="s">
        <v>166</v>
      </c>
      <c r="B428" s="60" t="s">
        <v>209</v>
      </c>
      <c r="C428" s="60" t="s">
        <v>5761</v>
      </c>
      <c r="D428">
        <v>1201</v>
      </c>
      <c r="E428" s="61">
        <v>45045</v>
      </c>
      <c r="F428" s="60">
        <v>266363</v>
      </c>
      <c r="G428" s="60" t="s">
        <v>47</v>
      </c>
      <c r="H428" s="60" t="s">
        <v>21</v>
      </c>
      <c r="I428" s="101">
        <v>1000</v>
      </c>
      <c r="J428" s="60"/>
      <c r="K428" s="60" t="s">
        <v>5764</v>
      </c>
      <c r="L428" s="28">
        <v>55738459</v>
      </c>
    </row>
    <row r="429" spans="1:12" hidden="1">
      <c r="A429" s="60" t="s">
        <v>4846</v>
      </c>
      <c r="B429" s="60" t="s">
        <v>4847</v>
      </c>
      <c r="C429" s="60" t="s">
        <v>5765</v>
      </c>
      <c r="D429">
        <v>1201</v>
      </c>
      <c r="E429" s="61">
        <v>45045</v>
      </c>
      <c r="F429" s="60">
        <v>266444</v>
      </c>
      <c r="G429" s="60" t="s">
        <v>47</v>
      </c>
      <c r="H429" s="60" t="s">
        <v>21</v>
      </c>
      <c r="I429" s="101">
        <v>60048</v>
      </c>
      <c r="J429" s="60"/>
      <c r="K429" s="60" t="s">
        <v>4849</v>
      </c>
      <c r="L429" s="28">
        <v>55881669</v>
      </c>
    </row>
    <row r="430" spans="1:12" hidden="1">
      <c r="A430" s="60" t="s">
        <v>4451</v>
      </c>
      <c r="B430" s="60" t="s">
        <v>1007</v>
      </c>
      <c r="C430" s="60" t="s">
        <v>5766</v>
      </c>
      <c r="D430">
        <v>1201</v>
      </c>
      <c r="E430" s="61">
        <v>45045</v>
      </c>
      <c r="F430" s="60">
        <v>266376</v>
      </c>
      <c r="G430" s="60" t="s">
        <v>47</v>
      </c>
      <c r="H430" s="60" t="s">
        <v>77</v>
      </c>
      <c r="I430" s="101">
        <v>125538.46</v>
      </c>
      <c r="J430" s="60"/>
      <c r="K430" s="60" t="s">
        <v>4454</v>
      </c>
      <c r="L430" s="28">
        <v>57316330</v>
      </c>
    </row>
    <row r="431" spans="1:12" hidden="1">
      <c r="A431" s="60" t="s">
        <v>4451</v>
      </c>
      <c r="B431" s="60" t="s">
        <v>1007</v>
      </c>
      <c r="C431" s="60" t="s">
        <v>5766</v>
      </c>
      <c r="D431">
        <v>1201</v>
      </c>
      <c r="E431" s="61">
        <v>45045</v>
      </c>
      <c r="F431" s="60">
        <v>266376</v>
      </c>
      <c r="G431" s="60" t="s">
        <v>47</v>
      </c>
      <c r="H431" s="60" t="s">
        <v>77</v>
      </c>
      <c r="I431" s="101">
        <v>695.3</v>
      </c>
      <c r="J431" s="60"/>
      <c r="K431" s="60" t="s">
        <v>4454</v>
      </c>
      <c r="L431" s="28">
        <v>57316330</v>
      </c>
    </row>
    <row r="432" spans="1:12" hidden="1">
      <c r="A432" s="60" t="s">
        <v>4451</v>
      </c>
      <c r="B432" s="60" t="s">
        <v>1007</v>
      </c>
      <c r="C432" s="60" t="s">
        <v>5766</v>
      </c>
      <c r="D432">
        <v>1201</v>
      </c>
      <c r="E432" s="61">
        <v>45045</v>
      </c>
      <c r="F432" s="60">
        <v>266376</v>
      </c>
      <c r="G432" s="60" t="s">
        <v>47</v>
      </c>
      <c r="H432" s="60" t="s">
        <v>77</v>
      </c>
      <c r="I432" s="101">
        <v>368.1</v>
      </c>
      <c r="J432" s="60"/>
      <c r="K432" s="60" t="s">
        <v>4454</v>
      </c>
      <c r="L432" s="28">
        <v>57316330</v>
      </c>
    </row>
    <row r="433" spans="1:12" hidden="1">
      <c r="A433" s="60" t="s">
        <v>4451</v>
      </c>
      <c r="B433" s="60" t="s">
        <v>1007</v>
      </c>
      <c r="C433" s="60" t="s">
        <v>5766</v>
      </c>
      <c r="D433">
        <v>1201</v>
      </c>
      <c r="E433" s="61">
        <v>45045</v>
      </c>
      <c r="F433" s="60">
        <v>266376</v>
      </c>
      <c r="G433" s="60" t="s">
        <v>47</v>
      </c>
      <c r="H433" s="60" t="s">
        <v>77</v>
      </c>
      <c r="I433" s="101">
        <v>613.5</v>
      </c>
      <c r="J433" s="60"/>
      <c r="K433" s="60" t="s">
        <v>4454</v>
      </c>
      <c r="L433" s="28">
        <v>57316330</v>
      </c>
    </row>
    <row r="434" spans="1:12" hidden="1">
      <c r="A434" s="60" t="s">
        <v>44</v>
      </c>
      <c r="B434" s="60" t="s">
        <v>44</v>
      </c>
      <c r="C434" s="60" t="s">
        <v>5767</v>
      </c>
      <c r="D434">
        <v>1204</v>
      </c>
      <c r="E434" s="61">
        <v>45045</v>
      </c>
      <c r="F434" s="60">
        <v>266846</v>
      </c>
      <c r="G434" s="60" t="s">
        <v>47</v>
      </c>
      <c r="H434" s="60" t="s">
        <v>59</v>
      </c>
      <c r="I434" s="101">
        <v>43122.239999999998</v>
      </c>
      <c r="J434" s="60"/>
      <c r="K434" s="60" t="s">
        <v>5768</v>
      </c>
      <c r="L434" s="28">
        <v>53000085</v>
      </c>
    </row>
    <row r="435" spans="1:12" hidden="1">
      <c r="A435" s="60" t="s">
        <v>44</v>
      </c>
      <c r="B435" s="60" t="s">
        <v>44</v>
      </c>
      <c r="C435" s="60" t="s">
        <v>5769</v>
      </c>
      <c r="D435">
        <v>1204</v>
      </c>
      <c r="E435" s="61">
        <v>45045</v>
      </c>
      <c r="F435" s="60">
        <v>266845</v>
      </c>
      <c r="G435" s="60" t="s">
        <v>47</v>
      </c>
      <c r="H435" s="60" t="s">
        <v>59</v>
      </c>
      <c r="I435" s="101">
        <v>8192.64</v>
      </c>
      <c r="J435" s="60"/>
      <c r="K435" s="60" t="s">
        <v>5770</v>
      </c>
      <c r="L435" s="28">
        <v>53000085</v>
      </c>
    </row>
    <row r="436" spans="1:12" hidden="1">
      <c r="A436" s="60" t="s">
        <v>44</v>
      </c>
      <c r="B436" s="60" t="s">
        <v>44</v>
      </c>
      <c r="C436" s="60" t="s">
        <v>5771</v>
      </c>
      <c r="D436">
        <v>1204</v>
      </c>
      <c r="E436" s="61">
        <v>45045</v>
      </c>
      <c r="F436" s="60">
        <v>266842</v>
      </c>
      <c r="G436" s="60" t="s">
        <v>47</v>
      </c>
      <c r="H436" s="60" t="s">
        <v>59</v>
      </c>
      <c r="I436" s="101">
        <v>714.24</v>
      </c>
      <c r="J436" s="60"/>
      <c r="K436" s="60" t="s">
        <v>5768</v>
      </c>
      <c r="L436" s="28">
        <v>53000085</v>
      </c>
    </row>
    <row r="437" spans="1:12" hidden="1">
      <c r="A437" s="60" t="s">
        <v>44</v>
      </c>
      <c r="B437" s="60" t="s">
        <v>44</v>
      </c>
      <c r="C437" s="60" t="s">
        <v>5772</v>
      </c>
      <c r="D437">
        <v>1204</v>
      </c>
      <c r="E437" s="61">
        <v>45045</v>
      </c>
      <c r="F437" s="60">
        <v>266843</v>
      </c>
      <c r="G437" s="60" t="s">
        <v>47</v>
      </c>
      <c r="H437" s="60" t="s">
        <v>59</v>
      </c>
      <c r="I437" s="101">
        <v>19418.400000000001</v>
      </c>
      <c r="J437" s="60"/>
      <c r="K437" s="60" t="s">
        <v>5773</v>
      </c>
      <c r="L437" s="28">
        <v>53000085</v>
      </c>
    </row>
    <row r="438" spans="1:12" hidden="1">
      <c r="A438" s="60" t="s">
        <v>44</v>
      </c>
      <c r="B438" s="60" t="s">
        <v>44</v>
      </c>
      <c r="C438" s="60" t="s">
        <v>5774</v>
      </c>
      <c r="D438">
        <v>1204</v>
      </c>
      <c r="E438" s="61">
        <v>45045</v>
      </c>
      <c r="F438" s="60">
        <v>266849</v>
      </c>
      <c r="G438" s="60" t="s">
        <v>47</v>
      </c>
      <c r="H438" s="60" t="s">
        <v>59</v>
      </c>
      <c r="I438" s="101">
        <v>22081.920000000002</v>
      </c>
      <c r="J438" s="60"/>
      <c r="K438" s="60" t="s">
        <v>5773</v>
      </c>
      <c r="L438" s="28">
        <v>53000085</v>
      </c>
    </row>
    <row r="439" spans="1:12" hidden="1">
      <c r="A439" s="60" t="s">
        <v>44</v>
      </c>
      <c r="B439" s="60" t="s">
        <v>44</v>
      </c>
      <c r="C439" s="60" t="s">
        <v>5775</v>
      </c>
      <c r="D439">
        <v>1204</v>
      </c>
      <c r="E439" s="61">
        <v>45045</v>
      </c>
      <c r="F439" s="60">
        <v>266852</v>
      </c>
      <c r="G439" s="60" t="s">
        <v>47</v>
      </c>
      <c r="H439" s="60" t="s">
        <v>59</v>
      </c>
      <c r="I439" s="101">
        <v>18451.2</v>
      </c>
      <c r="J439" s="60"/>
      <c r="K439" s="60" t="s">
        <v>5773</v>
      </c>
      <c r="L439" s="28">
        <v>53000085</v>
      </c>
    </row>
    <row r="440" spans="1:12" hidden="1">
      <c r="A440" s="60" t="s">
        <v>166</v>
      </c>
      <c r="B440" s="60" t="s">
        <v>209</v>
      </c>
      <c r="C440" s="60" t="s">
        <v>5776</v>
      </c>
      <c r="D440">
        <v>1201</v>
      </c>
      <c r="E440" s="61">
        <v>45045</v>
      </c>
      <c r="F440" s="60">
        <v>266482</v>
      </c>
      <c r="G440" s="60" t="s">
        <v>47</v>
      </c>
      <c r="H440" s="60" t="s">
        <v>21</v>
      </c>
      <c r="I440" s="101">
        <v>3679.5</v>
      </c>
      <c r="J440" s="60"/>
      <c r="K440" s="60" t="s">
        <v>5777</v>
      </c>
      <c r="L440" s="28">
        <v>55738459</v>
      </c>
    </row>
    <row r="441" spans="1:12" hidden="1">
      <c r="A441" s="60" t="s">
        <v>166</v>
      </c>
      <c r="B441" s="60" t="s">
        <v>209</v>
      </c>
      <c r="C441" s="60" t="s">
        <v>5776</v>
      </c>
      <c r="D441">
        <v>1201</v>
      </c>
      <c r="E441" s="61">
        <v>45045</v>
      </c>
      <c r="F441" s="60">
        <v>266482</v>
      </c>
      <c r="G441" s="60" t="s">
        <v>47</v>
      </c>
      <c r="H441" s="60" t="s">
        <v>21</v>
      </c>
      <c r="I441" s="101">
        <v>693</v>
      </c>
      <c r="J441" s="60"/>
      <c r="K441" s="60" t="s">
        <v>5235</v>
      </c>
      <c r="L441" s="28">
        <v>55738459</v>
      </c>
    </row>
    <row r="442" spans="1:12" hidden="1">
      <c r="A442" s="60" t="s">
        <v>166</v>
      </c>
      <c r="B442" s="60" t="s">
        <v>209</v>
      </c>
      <c r="C442" s="60" t="s">
        <v>5776</v>
      </c>
      <c r="D442">
        <v>1201</v>
      </c>
      <c r="E442" s="61">
        <v>45045</v>
      </c>
      <c r="F442" s="60">
        <v>266482</v>
      </c>
      <c r="G442" s="60" t="s">
        <v>47</v>
      </c>
      <c r="H442" s="60" t="s">
        <v>21</v>
      </c>
      <c r="I442" s="101">
        <v>31.35</v>
      </c>
      <c r="J442" s="60"/>
      <c r="K442" s="60" t="s">
        <v>5757</v>
      </c>
      <c r="L442" s="28">
        <v>55738459</v>
      </c>
    </row>
    <row r="443" spans="1:12" hidden="1">
      <c r="A443" s="60" t="s">
        <v>166</v>
      </c>
      <c r="B443" s="60" t="s">
        <v>209</v>
      </c>
      <c r="C443" s="60" t="s">
        <v>5776</v>
      </c>
      <c r="D443">
        <v>1201</v>
      </c>
      <c r="E443" s="61">
        <v>45045</v>
      </c>
      <c r="F443" s="60">
        <v>266482</v>
      </c>
      <c r="G443" s="60" t="s">
        <v>47</v>
      </c>
      <c r="H443" s="60" t="s">
        <v>21</v>
      </c>
      <c r="I443" s="101">
        <v>8467.5</v>
      </c>
      <c r="J443" s="60"/>
      <c r="K443" s="60" t="s">
        <v>5778</v>
      </c>
      <c r="L443" s="28">
        <v>55738459</v>
      </c>
    </row>
    <row r="444" spans="1:12" hidden="1">
      <c r="A444" s="60" t="s">
        <v>166</v>
      </c>
      <c r="B444" s="60" t="s">
        <v>209</v>
      </c>
      <c r="C444" s="60" t="s">
        <v>5776</v>
      </c>
      <c r="D444">
        <v>1201</v>
      </c>
      <c r="E444" s="61">
        <v>45045</v>
      </c>
      <c r="F444" s="60">
        <v>266482</v>
      </c>
      <c r="G444" s="60" t="s">
        <v>47</v>
      </c>
      <c r="H444" s="60" t="s">
        <v>21</v>
      </c>
      <c r="I444" s="101">
        <v>618.75</v>
      </c>
      <c r="J444" s="60"/>
      <c r="K444" s="60" t="s">
        <v>5431</v>
      </c>
      <c r="L444" s="28">
        <v>55738459</v>
      </c>
    </row>
    <row r="445" spans="1:12" hidden="1">
      <c r="A445" s="60" t="s">
        <v>166</v>
      </c>
      <c r="B445" s="60" t="s">
        <v>209</v>
      </c>
      <c r="C445" s="60" t="s">
        <v>5776</v>
      </c>
      <c r="D445">
        <v>1201</v>
      </c>
      <c r="E445" s="61">
        <v>45045</v>
      </c>
      <c r="F445" s="60">
        <v>266482</v>
      </c>
      <c r="G445" s="60" t="s">
        <v>47</v>
      </c>
      <c r="H445" s="60" t="s">
        <v>21</v>
      </c>
      <c r="I445" s="101">
        <v>333.75</v>
      </c>
      <c r="J445" s="60"/>
      <c r="K445" s="60" t="s">
        <v>5463</v>
      </c>
      <c r="L445" s="28">
        <v>55738459</v>
      </c>
    </row>
    <row r="446" spans="1:12" hidden="1">
      <c r="A446" s="60" t="s">
        <v>166</v>
      </c>
      <c r="B446" s="60" t="s">
        <v>209</v>
      </c>
      <c r="C446" s="60" t="s">
        <v>5776</v>
      </c>
      <c r="D446">
        <v>1201</v>
      </c>
      <c r="E446" s="61">
        <v>45045</v>
      </c>
      <c r="F446" s="60">
        <v>266482</v>
      </c>
      <c r="G446" s="60" t="s">
        <v>47</v>
      </c>
      <c r="H446" s="60" t="s">
        <v>21</v>
      </c>
      <c r="I446" s="101">
        <v>3150</v>
      </c>
      <c r="J446" s="60"/>
      <c r="K446" s="60" t="s">
        <v>5779</v>
      </c>
      <c r="L446" s="28">
        <v>55738459</v>
      </c>
    </row>
    <row r="447" spans="1:12" hidden="1">
      <c r="A447" s="60" t="s">
        <v>166</v>
      </c>
      <c r="B447" s="60" t="s">
        <v>209</v>
      </c>
      <c r="C447" s="60" t="s">
        <v>5776</v>
      </c>
      <c r="D447">
        <v>1201</v>
      </c>
      <c r="E447" s="61">
        <v>45045</v>
      </c>
      <c r="F447" s="60">
        <v>266482</v>
      </c>
      <c r="G447" s="60" t="s">
        <v>47</v>
      </c>
      <c r="H447" s="60" t="s">
        <v>21</v>
      </c>
      <c r="I447" s="101">
        <v>3894</v>
      </c>
      <c r="J447" s="60"/>
      <c r="K447" s="60" t="s">
        <v>5780</v>
      </c>
      <c r="L447" s="28">
        <v>55738459</v>
      </c>
    </row>
    <row r="448" spans="1:12" hidden="1">
      <c r="A448" s="60" t="s">
        <v>166</v>
      </c>
      <c r="B448" s="60" t="s">
        <v>209</v>
      </c>
      <c r="C448" s="60" t="s">
        <v>5776</v>
      </c>
      <c r="D448">
        <v>1201</v>
      </c>
      <c r="E448" s="61">
        <v>45045</v>
      </c>
      <c r="F448" s="60">
        <v>266482</v>
      </c>
      <c r="G448" s="60" t="s">
        <v>47</v>
      </c>
      <c r="H448" s="60" t="s">
        <v>21</v>
      </c>
      <c r="I448" s="101">
        <v>2178</v>
      </c>
      <c r="J448" s="60"/>
      <c r="K448" s="60" t="s">
        <v>5781</v>
      </c>
      <c r="L448" s="28">
        <v>55738459</v>
      </c>
    </row>
    <row r="449" spans="1:12" hidden="1">
      <c r="A449" s="60" t="s">
        <v>166</v>
      </c>
      <c r="B449" s="60" t="s">
        <v>209</v>
      </c>
      <c r="C449" s="60" t="s">
        <v>5782</v>
      </c>
      <c r="D449">
        <v>1201</v>
      </c>
      <c r="E449" s="61">
        <v>45045</v>
      </c>
      <c r="F449" s="60">
        <v>266482</v>
      </c>
      <c r="G449" s="60" t="s">
        <v>47</v>
      </c>
      <c r="H449" s="60" t="s">
        <v>21</v>
      </c>
      <c r="I449" s="101">
        <v>6454.5</v>
      </c>
      <c r="J449" s="60"/>
      <c r="K449" s="60" t="s">
        <v>5762</v>
      </c>
      <c r="L449" s="28">
        <v>55738459</v>
      </c>
    </row>
    <row r="450" spans="1:12" hidden="1">
      <c r="A450" s="60" t="s">
        <v>166</v>
      </c>
      <c r="B450" s="60" t="s">
        <v>209</v>
      </c>
      <c r="C450" s="60" t="s">
        <v>5782</v>
      </c>
      <c r="D450">
        <v>1201</v>
      </c>
      <c r="E450" s="61">
        <v>45045</v>
      </c>
      <c r="F450" s="60">
        <v>266482</v>
      </c>
      <c r="G450" s="60" t="s">
        <v>47</v>
      </c>
      <c r="H450" s="60" t="s">
        <v>21</v>
      </c>
      <c r="I450" s="101">
        <v>2261</v>
      </c>
      <c r="J450" s="60"/>
      <c r="K450" s="60" t="s">
        <v>5783</v>
      </c>
      <c r="L450" s="28">
        <v>55738459</v>
      </c>
    </row>
    <row r="451" spans="1:12" hidden="1">
      <c r="A451" s="60" t="s">
        <v>166</v>
      </c>
      <c r="B451" s="60" t="s">
        <v>209</v>
      </c>
      <c r="C451" s="60" t="s">
        <v>5782</v>
      </c>
      <c r="D451">
        <v>1201</v>
      </c>
      <c r="E451" s="61">
        <v>45045</v>
      </c>
      <c r="F451" s="60">
        <v>266482</v>
      </c>
      <c r="G451" s="60" t="s">
        <v>47</v>
      </c>
      <c r="H451" s="60" t="s">
        <v>21</v>
      </c>
      <c r="I451" s="101">
        <v>250</v>
      </c>
      <c r="J451" s="60"/>
      <c r="K451" s="60" t="s">
        <v>5764</v>
      </c>
      <c r="L451" s="28">
        <v>55738459</v>
      </c>
    </row>
    <row r="452" spans="1:12" hidden="1">
      <c r="A452" s="60" t="s">
        <v>44</v>
      </c>
      <c r="B452" s="60" t="s">
        <v>44</v>
      </c>
      <c r="C452" s="60" t="s">
        <v>5784</v>
      </c>
      <c r="D452">
        <v>1204</v>
      </c>
      <c r="E452" s="61">
        <v>45045</v>
      </c>
      <c r="F452" s="60">
        <v>266617</v>
      </c>
      <c r="G452" s="60" t="s">
        <v>47</v>
      </c>
      <c r="H452" s="60" t="s">
        <v>128</v>
      </c>
      <c r="I452" s="101">
        <v>1401.6200000000001</v>
      </c>
      <c r="J452" s="60"/>
      <c r="K452" s="60" t="s">
        <v>5785</v>
      </c>
      <c r="L452" s="28">
        <v>53000085</v>
      </c>
    </row>
    <row r="453" spans="1:12" hidden="1">
      <c r="A453" s="84" t="s">
        <v>44</v>
      </c>
      <c r="B453" s="84" t="s">
        <v>44</v>
      </c>
      <c r="C453" s="283" t="s">
        <v>5787</v>
      </c>
      <c r="D453">
        <v>1204</v>
      </c>
      <c r="E453" s="85">
        <v>45045</v>
      </c>
      <c r="F453" s="84">
        <v>266806</v>
      </c>
      <c r="G453" s="84" t="s">
        <v>47</v>
      </c>
      <c r="H453" s="84" t="s">
        <v>128</v>
      </c>
      <c r="I453" s="102">
        <v>654.61</v>
      </c>
      <c r="J453" s="84"/>
      <c r="K453" s="84" t="s">
        <v>5786</v>
      </c>
      <c r="L453" s="87">
        <v>53000085</v>
      </c>
    </row>
  </sheetData>
  <autoFilter ref="A5:O453" xr:uid="{00000000-0009-0000-0000-00000E000000}">
    <filterColumn colId="5">
      <filters>
        <filter val="266567"/>
      </filters>
    </filterColumn>
    <filterColumn colId="12">
      <filters blank="1"/>
    </filterColumn>
  </autoFilter>
  <dataValidations count="1">
    <dataValidation type="list" allowBlank="1" showInputMessage="1" showErrorMessage="1" sqref="J4:J7 A6:A7" xr:uid="{00000000-0002-0000-0E00-000000000000}">
      <formula1>$EH$1:$EH$3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 filterMode="1"/>
  <dimension ref="A1:P607"/>
  <sheetViews>
    <sheetView workbookViewId="0">
      <pane xSplit="3" ySplit="4" topLeftCell="D590" activePane="bottomRight" state="frozen"/>
      <selection pane="topRight" activeCell="D1" sqref="D1"/>
      <selection pane="bottomLeft" activeCell="A5" sqref="A5"/>
      <selection pane="bottomRight" activeCell="A6" sqref="A6:L607"/>
    </sheetView>
  </sheetViews>
  <sheetFormatPr defaultRowHeight="14.5"/>
  <cols>
    <col min="1" max="1" width="26.54296875" customWidth="1"/>
    <col min="3" max="3" width="20.81640625" bestFit="1" customWidth="1"/>
    <col min="4" max="4" width="9.1796875" customWidth="1"/>
    <col min="5" max="5" width="16.453125" customWidth="1"/>
    <col min="6" max="8" width="9.1796875" customWidth="1"/>
    <col min="9" max="9" width="12.7265625" bestFit="1" customWidth="1"/>
    <col min="13" max="13" width="15.54296875" bestFit="1" customWidth="1"/>
    <col min="15" max="15" width="12.7265625" bestFit="1" customWidth="1"/>
    <col min="16" max="16" width="18.26953125" bestFit="1" customWidth="1"/>
  </cols>
  <sheetData>
    <row r="1" spans="1:16">
      <c r="M1" s="11">
        <v>45071</v>
      </c>
      <c r="N1" t="s">
        <v>865</v>
      </c>
      <c r="O1" s="131">
        <v>113080.32000000001</v>
      </c>
      <c r="P1" s="293">
        <v>3793000340</v>
      </c>
    </row>
    <row r="2" spans="1:16">
      <c r="M2" s="11">
        <v>45070</v>
      </c>
      <c r="N2" t="s">
        <v>864</v>
      </c>
      <c r="O2" s="270">
        <v>2139.3000000000002</v>
      </c>
      <c r="P2" s="269" t="s">
        <v>5853</v>
      </c>
    </row>
    <row r="3" spans="1:16">
      <c r="I3" s="6">
        <f>SUM(I6:I291)</f>
        <v>3039039.8282000008</v>
      </c>
    </row>
    <row r="4" spans="1:16">
      <c r="A4" s="248" t="s">
        <v>1</v>
      </c>
      <c r="B4" s="248" t="s">
        <v>3041</v>
      </c>
      <c r="C4" s="249" t="s">
        <v>2</v>
      </c>
      <c r="D4" s="249" t="s">
        <v>1037</v>
      </c>
      <c r="E4" s="250" t="s">
        <v>3</v>
      </c>
      <c r="F4" s="248" t="s">
        <v>4</v>
      </c>
      <c r="G4" s="248" t="s">
        <v>5</v>
      </c>
      <c r="H4" s="251" t="s">
        <v>6</v>
      </c>
      <c r="I4" s="252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6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6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6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6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6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6" hidden="1">
      <c r="A14" s="199" t="s">
        <v>44</v>
      </c>
      <c r="B14" s="199" t="s">
        <v>44</v>
      </c>
      <c r="C14" s="199" t="s">
        <v>4778</v>
      </c>
      <c r="D14" s="287">
        <v>1204</v>
      </c>
      <c r="E14" s="201">
        <v>44957</v>
      </c>
      <c r="F14" s="199">
        <v>70089</v>
      </c>
      <c r="G14" s="199" t="s">
        <v>47</v>
      </c>
      <c r="H14" s="199" t="s">
        <v>48</v>
      </c>
      <c r="I14" s="229">
        <v>3821.1</v>
      </c>
      <c r="J14" s="199"/>
      <c r="K14" s="199" t="s">
        <v>4779</v>
      </c>
      <c r="L14" s="203">
        <v>53000085</v>
      </c>
      <c r="M14" s="11">
        <v>45049</v>
      </c>
      <c r="N14" t="s">
        <v>864</v>
      </c>
      <c r="O14" s="288">
        <v>6473.6</v>
      </c>
      <c r="P14" s="269" t="s">
        <v>5799</v>
      </c>
    </row>
    <row r="15" spans="1:16" hidden="1">
      <c r="A15" s="103" t="s">
        <v>44</v>
      </c>
      <c r="B15" s="103" t="s">
        <v>44</v>
      </c>
      <c r="C15" s="103" t="s">
        <v>4782</v>
      </c>
      <c r="D15" s="260">
        <v>1204</v>
      </c>
      <c r="E15" s="143">
        <v>44956</v>
      </c>
      <c r="F15" s="103">
        <v>66535</v>
      </c>
      <c r="G15" s="103" t="s">
        <v>47</v>
      </c>
      <c r="H15" s="103" t="s">
        <v>55</v>
      </c>
      <c r="I15" s="237">
        <v>140.69999999999999</v>
      </c>
      <c r="J15" s="103"/>
      <c r="K15" s="103" t="s">
        <v>4783</v>
      </c>
      <c r="L15" s="116">
        <v>53000085</v>
      </c>
      <c r="M15" s="11">
        <v>45048</v>
      </c>
      <c r="N15" t="s">
        <v>864</v>
      </c>
      <c r="O15" s="294">
        <v>120.7</v>
      </c>
      <c r="P15" s="269" t="s">
        <v>5796</v>
      </c>
    </row>
    <row r="16" spans="1:16" hidden="1">
      <c r="A16" s="154" t="s">
        <v>44</v>
      </c>
      <c r="B16" s="154" t="s">
        <v>44</v>
      </c>
      <c r="C16" s="154" t="s">
        <v>4796</v>
      </c>
      <c r="D16" s="284">
        <v>1204</v>
      </c>
      <c r="E16" s="187">
        <v>44957</v>
      </c>
      <c r="F16" s="154">
        <v>70093</v>
      </c>
      <c r="G16" s="154" t="s">
        <v>47</v>
      </c>
      <c r="H16" s="154" t="s">
        <v>456</v>
      </c>
      <c r="I16" s="196">
        <v>1658.52</v>
      </c>
      <c r="J16" s="154"/>
      <c r="K16" s="154" t="s">
        <v>4797</v>
      </c>
      <c r="L16" s="158">
        <v>53000085</v>
      </c>
      <c r="M16" s="11">
        <v>45049</v>
      </c>
      <c r="N16" t="s">
        <v>864</v>
      </c>
      <c r="O16" s="285">
        <v>6473.6</v>
      </c>
      <c r="P16" s="269" t="s">
        <v>5799</v>
      </c>
    </row>
    <row r="17" spans="1:16">
      <c r="A17" s="103" t="s">
        <v>44</v>
      </c>
      <c r="B17" s="103" t="s">
        <v>44</v>
      </c>
      <c r="C17" s="103" t="s">
        <v>4826</v>
      </c>
      <c r="D17" s="260">
        <v>1204</v>
      </c>
      <c r="E17" s="143">
        <v>44957</v>
      </c>
      <c r="F17" s="103">
        <v>70068</v>
      </c>
      <c r="G17" s="103" t="s">
        <v>47</v>
      </c>
      <c r="H17" s="103" t="s">
        <v>465</v>
      </c>
      <c r="I17" s="237">
        <v>878.04</v>
      </c>
      <c r="J17" s="103"/>
      <c r="K17" s="103" t="s">
        <v>4825</v>
      </c>
      <c r="L17" s="116">
        <v>53000085</v>
      </c>
      <c r="M17" s="291"/>
      <c r="N17" s="260"/>
      <c r="O17" s="260"/>
    </row>
    <row r="18" spans="1:16" hidden="1">
      <c r="A18" s="199" t="s">
        <v>44</v>
      </c>
      <c r="B18" s="199" t="s">
        <v>44</v>
      </c>
      <c r="C18" s="199" t="s">
        <v>4898</v>
      </c>
      <c r="D18" s="287">
        <v>1204</v>
      </c>
      <c r="E18" s="201">
        <v>44957</v>
      </c>
      <c r="F18" s="199">
        <v>70265</v>
      </c>
      <c r="G18" s="199" t="s">
        <v>47</v>
      </c>
      <c r="H18" s="199" t="s">
        <v>48</v>
      </c>
      <c r="I18" s="229">
        <v>154.1</v>
      </c>
      <c r="J18" s="199"/>
      <c r="K18" s="199" t="s">
        <v>4899</v>
      </c>
      <c r="L18" s="203">
        <v>53000085</v>
      </c>
      <c r="M18" s="11">
        <v>45049</v>
      </c>
      <c r="N18" t="s">
        <v>864</v>
      </c>
      <c r="O18" s="288">
        <v>6473.6</v>
      </c>
      <c r="P18" s="269" t="s">
        <v>5799</v>
      </c>
    </row>
    <row r="19" spans="1:16" hidden="1">
      <c r="A19" s="103" t="s">
        <v>44</v>
      </c>
      <c r="B19" s="103" t="s">
        <v>44</v>
      </c>
      <c r="C19" s="103" t="s">
        <v>4900</v>
      </c>
      <c r="D19" s="260">
        <v>1204</v>
      </c>
      <c r="E19" s="143">
        <v>44957</v>
      </c>
      <c r="F19" s="103">
        <v>70267</v>
      </c>
      <c r="G19" s="103" t="s">
        <v>47</v>
      </c>
      <c r="H19" s="103" t="s">
        <v>48</v>
      </c>
      <c r="I19" s="237">
        <v>180.9</v>
      </c>
      <c r="J19" s="103"/>
      <c r="K19" s="103" t="s">
        <v>4899</v>
      </c>
      <c r="L19" s="116">
        <v>53000085</v>
      </c>
      <c r="M19" s="11">
        <v>45049</v>
      </c>
      <c r="N19" t="s">
        <v>864</v>
      </c>
      <c r="O19" s="270">
        <v>6473.6</v>
      </c>
      <c r="P19" s="269" t="s">
        <v>5799</v>
      </c>
    </row>
    <row r="20" spans="1:16" hidden="1">
      <c r="A20" s="154" t="s">
        <v>44</v>
      </c>
      <c r="B20" s="154" t="s">
        <v>44</v>
      </c>
      <c r="C20" s="154" t="s">
        <v>4959</v>
      </c>
      <c r="D20" s="284">
        <v>1204</v>
      </c>
      <c r="E20" s="187">
        <v>44957</v>
      </c>
      <c r="F20" s="154">
        <v>70383</v>
      </c>
      <c r="G20" s="154" t="s">
        <v>47</v>
      </c>
      <c r="H20" s="154" t="s">
        <v>59</v>
      </c>
      <c r="I20" s="196">
        <v>81.06</v>
      </c>
      <c r="J20" s="154"/>
      <c r="K20" s="154" t="s">
        <v>4960</v>
      </c>
      <c r="L20" s="158">
        <v>53000085</v>
      </c>
      <c r="M20" s="11">
        <v>45048</v>
      </c>
      <c r="N20" t="s">
        <v>864</v>
      </c>
      <c r="O20" s="295">
        <v>81.06</v>
      </c>
      <c r="P20" s="269" t="s">
        <v>5794</v>
      </c>
    </row>
    <row r="21" spans="1:16">
      <c r="A21" s="103" t="s">
        <v>4966</v>
      </c>
      <c r="B21" s="103" t="s">
        <v>1007</v>
      </c>
      <c r="C21" s="103" t="s">
        <v>4967</v>
      </c>
      <c r="D21" s="260">
        <v>1201</v>
      </c>
      <c r="E21" s="143">
        <v>44957</v>
      </c>
      <c r="F21" s="103">
        <v>69752</v>
      </c>
      <c r="G21" s="103" t="s">
        <v>47</v>
      </c>
      <c r="H21" s="103" t="s">
        <v>701</v>
      </c>
      <c r="I21" s="237">
        <v>45982.080000000002</v>
      </c>
      <c r="J21" s="103"/>
      <c r="K21" s="103" t="s">
        <v>4968</v>
      </c>
      <c r="L21" s="116">
        <v>57319830</v>
      </c>
      <c r="M21" s="262"/>
      <c r="N21" s="260"/>
      <c r="O21" s="260"/>
    </row>
    <row r="22" spans="1:16" hidden="1">
      <c r="A22" s="103" t="s">
        <v>4847</v>
      </c>
      <c r="B22" s="103" t="s">
        <v>4847</v>
      </c>
      <c r="C22" s="103" t="s">
        <v>5137</v>
      </c>
      <c r="D22" s="103">
        <v>1201</v>
      </c>
      <c r="E22" s="143">
        <v>44960</v>
      </c>
      <c r="F22" s="103" t="s">
        <v>5138</v>
      </c>
      <c r="G22" s="103" t="s">
        <v>15</v>
      </c>
      <c r="H22" s="103" t="s">
        <v>21</v>
      </c>
      <c r="I22" s="237">
        <v>8.92</v>
      </c>
      <c r="J22" s="103"/>
      <c r="K22" s="103" t="s">
        <v>5139</v>
      </c>
      <c r="L22" s="116">
        <v>57376210</v>
      </c>
      <c r="M22" s="11">
        <v>45065</v>
      </c>
      <c r="N22" t="s">
        <v>864</v>
      </c>
      <c r="O22" s="270">
        <v>3704.34</v>
      </c>
      <c r="P22" s="269" t="s">
        <v>5848</v>
      </c>
    </row>
    <row r="23" spans="1:16" hidden="1">
      <c r="A23" s="103" t="s">
        <v>4846</v>
      </c>
      <c r="B23" s="103" t="s">
        <v>4847</v>
      </c>
      <c r="C23" s="103" t="s">
        <v>5140</v>
      </c>
      <c r="D23" s="103">
        <v>1201</v>
      </c>
      <c r="E23" s="143">
        <v>44970</v>
      </c>
      <c r="F23" s="103" t="s">
        <v>5141</v>
      </c>
      <c r="G23" s="103" t="s">
        <v>15</v>
      </c>
      <c r="H23" s="103" t="s">
        <v>21</v>
      </c>
      <c r="I23" s="237">
        <v>11.9</v>
      </c>
      <c r="J23" s="103"/>
      <c r="K23" s="103" t="s">
        <v>4852</v>
      </c>
      <c r="L23" s="116">
        <v>55881669</v>
      </c>
      <c r="M23" s="11">
        <v>45065</v>
      </c>
      <c r="N23" t="s">
        <v>864</v>
      </c>
      <c r="O23" s="270">
        <v>3704.34</v>
      </c>
      <c r="P23" s="269" t="s">
        <v>5848</v>
      </c>
    </row>
    <row r="24" spans="1:16" hidden="1">
      <c r="A24" s="168" t="s">
        <v>44</v>
      </c>
      <c r="B24" s="168" t="s">
        <v>44</v>
      </c>
      <c r="C24" s="168" t="s">
        <v>5005</v>
      </c>
      <c r="D24" s="168">
        <v>1204</v>
      </c>
      <c r="E24" s="169">
        <v>44970</v>
      </c>
      <c r="F24" s="168" t="s">
        <v>5006</v>
      </c>
      <c r="G24" s="168" t="s">
        <v>47</v>
      </c>
      <c r="H24" s="168" t="s">
        <v>778</v>
      </c>
      <c r="I24" s="289">
        <v>2511.2199999999998</v>
      </c>
      <c r="J24" s="168"/>
      <c r="K24" s="168" t="s">
        <v>5007</v>
      </c>
      <c r="L24" s="172">
        <v>53000085</v>
      </c>
      <c r="M24" s="11">
        <v>45048</v>
      </c>
      <c r="N24" t="s">
        <v>864</v>
      </c>
      <c r="O24" s="288">
        <v>7092.8</v>
      </c>
      <c r="P24" s="269" t="s">
        <v>5795</v>
      </c>
    </row>
    <row r="25" spans="1:16" hidden="1">
      <c r="A25" s="60" t="s">
        <v>44</v>
      </c>
      <c r="B25" s="60" t="s">
        <v>44</v>
      </c>
      <c r="C25" s="60" t="s">
        <v>5014</v>
      </c>
      <c r="D25" s="60">
        <v>1204</v>
      </c>
      <c r="E25" s="61">
        <v>44970</v>
      </c>
      <c r="F25" s="60" t="s">
        <v>5015</v>
      </c>
      <c r="G25" s="60" t="s">
        <v>47</v>
      </c>
      <c r="H25" s="60" t="s">
        <v>48</v>
      </c>
      <c r="I25" s="99">
        <v>138.96</v>
      </c>
      <c r="J25" s="60"/>
      <c r="K25" s="60" t="s">
        <v>5016</v>
      </c>
      <c r="L25" s="28">
        <v>53000085</v>
      </c>
      <c r="M25" s="11">
        <v>45049</v>
      </c>
      <c r="N25" t="s">
        <v>864</v>
      </c>
      <c r="O25" s="270">
        <v>6473.6</v>
      </c>
      <c r="P25" s="269" t="s">
        <v>5799</v>
      </c>
    </row>
    <row r="26" spans="1:16" hidden="1">
      <c r="A26" s="60" t="s">
        <v>44</v>
      </c>
      <c r="B26" s="60" t="s">
        <v>44</v>
      </c>
      <c r="C26" s="60" t="s">
        <v>5039</v>
      </c>
      <c r="D26" s="60">
        <v>1204</v>
      </c>
      <c r="E26" s="61">
        <v>44970</v>
      </c>
      <c r="F26" s="60" t="s">
        <v>5040</v>
      </c>
      <c r="G26" s="60" t="s">
        <v>47</v>
      </c>
      <c r="H26" s="60" t="s">
        <v>55</v>
      </c>
      <c r="I26" s="99">
        <v>80.599999999999994</v>
      </c>
      <c r="J26" s="60"/>
      <c r="K26" s="60" t="s">
        <v>5041</v>
      </c>
      <c r="L26" s="28">
        <v>53000085</v>
      </c>
      <c r="M26" s="11">
        <v>45048</v>
      </c>
      <c r="N26" t="s">
        <v>864</v>
      </c>
      <c r="O26" s="294">
        <v>80.599999999999994</v>
      </c>
      <c r="P26" s="269" t="s">
        <v>5797</v>
      </c>
    </row>
    <row r="27" spans="1:16" hidden="1">
      <c r="A27" s="60" t="s">
        <v>44</v>
      </c>
      <c r="B27" s="60" t="s">
        <v>44</v>
      </c>
      <c r="C27" s="60" t="s">
        <v>5042</v>
      </c>
      <c r="D27" s="60">
        <v>1204</v>
      </c>
      <c r="E27" s="61">
        <v>44970</v>
      </c>
      <c r="F27" s="60" t="s">
        <v>5040</v>
      </c>
      <c r="G27" s="60" t="s">
        <v>47</v>
      </c>
      <c r="H27" s="60" t="s">
        <v>55</v>
      </c>
      <c r="I27" s="99">
        <v>209.56</v>
      </c>
      <c r="J27" s="60"/>
      <c r="K27" s="60" t="s">
        <v>5043</v>
      </c>
      <c r="L27" s="28">
        <v>53000085</v>
      </c>
      <c r="M27" s="11">
        <v>45048</v>
      </c>
      <c r="N27" t="s">
        <v>864</v>
      </c>
      <c r="O27" s="294">
        <v>189.56</v>
      </c>
      <c r="P27" s="269" t="s">
        <v>5798</v>
      </c>
    </row>
    <row r="28" spans="1:16" hidden="1">
      <c r="A28" s="159" t="s">
        <v>44</v>
      </c>
      <c r="B28" s="159" t="s">
        <v>44</v>
      </c>
      <c r="C28" s="159" t="s">
        <v>5059</v>
      </c>
      <c r="D28" s="159">
        <v>1204</v>
      </c>
      <c r="E28" s="160">
        <v>44970</v>
      </c>
      <c r="F28" s="159" t="s">
        <v>5060</v>
      </c>
      <c r="G28" s="159" t="s">
        <v>47</v>
      </c>
      <c r="H28" s="159" t="s">
        <v>774</v>
      </c>
      <c r="I28" s="286">
        <v>1589.05</v>
      </c>
      <c r="J28" s="159"/>
      <c r="K28" s="159" t="s">
        <v>5061</v>
      </c>
      <c r="L28" s="163">
        <v>53000085</v>
      </c>
      <c r="M28" s="11">
        <v>45048</v>
      </c>
      <c r="N28" t="s">
        <v>864</v>
      </c>
      <c r="O28" s="295">
        <v>5316.98</v>
      </c>
      <c r="P28" s="269" t="s">
        <v>5793</v>
      </c>
    </row>
    <row r="29" spans="1:16" hidden="1">
      <c r="A29" s="103" t="s">
        <v>4847</v>
      </c>
      <c r="B29" s="103" t="s">
        <v>4847</v>
      </c>
      <c r="C29" s="103" t="s">
        <v>5142</v>
      </c>
      <c r="D29" s="103">
        <v>1201</v>
      </c>
      <c r="E29" s="143">
        <v>44972</v>
      </c>
      <c r="F29" s="103" t="s">
        <v>5143</v>
      </c>
      <c r="G29" s="103" t="s">
        <v>15</v>
      </c>
      <c r="H29" s="103" t="s">
        <v>21</v>
      </c>
      <c r="I29" s="237">
        <v>12.9</v>
      </c>
      <c r="J29" s="103"/>
      <c r="K29" s="103" t="s">
        <v>5144</v>
      </c>
      <c r="L29" s="116">
        <v>57376210</v>
      </c>
      <c r="M29" s="11">
        <v>45065</v>
      </c>
      <c r="N29" t="s">
        <v>864</v>
      </c>
      <c r="O29" s="270">
        <v>3704.34</v>
      </c>
      <c r="P29" s="269" t="s">
        <v>5848</v>
      </c>
    </row>
    <row r="30" spans="1:16" hidden="1">
      <c r="A30" s="103" t="s">
        <v>4846</v>
      </c>
      <c r="B30" s="103" t="s">
        <v>4847</v>
      </c>
      <c r="C30" s="103" t="s">
        <v>5147</v>
      </c>
      <c r="D30" s="103">
        <v>1201</v>
      </c>
      <c r="E30" s="143">
        <v>44974</v>
      </c>
      <c r="F30" s="103" t="s">
        <v>5148</v>
      </c>
      <c r="G30" s="103" t="s">
        <v>15</v>
      </c>
      <c r="H30" s="103" t="s">
        <v>21</v>
      </c>
      <c r="I30" s="237">
        <v>13.9</v>
      </c>
      <c r="J30" s="103"/>
      <c r="K30" s="103" t="s">
        <v>4849</v>
      </c>
      <c r="L30" s="116">
        <v>55881669</v>
      </c>
      <c r="M30" s="11">
        <v>45065</v>
      </c>
      <c r="N30" t="s">
        <v>864</v>
      </c>
      <c r="O30" s="270">
        <v>3704.34</v>
      </c>
      <c r="P30" s="269" t="s">
        <v>5848</v>
      </c>
    </row>
    <row r="31" spans="1:16" hidden="1">
      <c r="A31" s="103" t="s">
        <v>4847</v>
      </c>
      <c r="B31" s="103" t="s">
        <v>4847</v>
      </c>
      <c r="C31" s="103" t="s">
        <v>5164</v>
      </c>
      <c r="D31" s="103">
        <v>1201</v>
      </c>
      <c r="E31" s="143">
        <v>44978</v>
      </c>
      <c r="F31" s="103" t="s">
        <v>5165</v>
      </c>
      <c r="G31" s="103" t="s">
        <v>15</v>
      </c>
      <c r="H31" s="103" t="s">
        <v>21</v>
      </c>
      <c r="I31" s="237">
        <v>10.119999999999999</v>
      </c>
      <c r="J31" s="103"/>
      <c r="K31" s="103" t="s">
        <v>5166</v>
      </c>
      <c r="L31" s="116">
        <v>57376210</v>
      </c>
      <c r="M31" s="11">
        <v>45065</v>
      </c>
      <c r="N31" t="s">
        <v>864</v>
      </c>
      <c r="O31" s="270">
        <v>3704.34</v>
      </c>
      <c r="P31" s="269" t="s">
        <v>5848</v>
      </c>
    </row>
    <row r="32" spans="1:16" hidden="1">
      <c r="A32" s="168" t="s">
        <v>44</v>
      </c>
      <c r="B32" s="168" t="s">
        <v>44</v>
      </c>
      <c r="C32" s="168" t="s">
        <v>5099</v>
      </c>
      <c r="D32" s="168">
        <v>1204</v>
      </c>
      <c r="E32" s="169">
        <v>44978</v>
      </c>
      <c r="F32" s="168">
        <v>117743</v>
      </c>
      <c r="G32" s="168" t="s">
        <v>47</v>
      </c>
      <c r="H32" s="168" t="s">
        <v>48</v>
      </c>
      <c r="I32" s="289">
        <v>265.98</v>
      </c>
      <c r="J32" s="168"/>
      <c r="K32" s="168" t="s">
        <v>5100</v>
      </c>
      <c r="L32" s="172">
        <v>53000085</v>
      </c>
      <c r="M32" s="11">
        <v>45049</v>
      </c>
      <c r="N32" t="s">
        <v>864</v>
      </c>
      <c r="O32" s="288">
        <v>6473.6</v>
      </c>
      <c r="P32" s="269" t="s">
        <v>5799</v>
      </c>
    </row>
    <row r="33" spans="1:16" hidden="1">
      <c r="A33" s="60" t="s">
        <v>44</v>
      </c>
      <c r="B33" s="60" t="s">
        <v>44</v>
      </c>
      <c r="C33" s="60" t="s">
        <v>5101</v>
      </c>
      <c r="D33" s="60">
        <v>1204</v>
      </c>
      <c r="E33" s="61">
        <v>44978</v>
      </c>
      <c r="F33" s="60">
        <v>117756</v>
      </c>
      <c r="G33" s="60" t="s">
        <v>47</v>
      </c>
      <c r="H33" s="60" t="s">
        <v>48</v>
      </c>
      <c r="I33" s="99">
        <v>274.04000000000002</v>
      </c>
      <c r="J33" s="60"/>
      <c r="K33" s="60" t="s">
        <v>5100</v>
      </c>
      <c r="L33" s="28">
        <v>53000085</v>
      </c>
      <c r="M33" s="11">
        <v>45049</v>
      </c>
      <c r="N33" t="s">
        <v>864</v>
      </c>
      <c r="O33" s="270">
        <v>6473.6</v>
      </c>
      <c r="P33" s="269" t="s">
        <v>5799</v>
      </c>
    </row>
    <row r="34" spans="1:16" hidden="1">
      <c r="A34" s="60" t="s">
        <v>44</v>
      </c>
      <c r="B34" s="60" t="s">
        <v>44</v>
      </c>
      <c r="C34" s="60" t="s">
        <v>5108</v>
      </c>
      <c r="D34" s="60">
        <v>1204</v>
      </c>
      <c r="E34" s="61">
        <v>44978</v>
      </c>
      <c r="F34" s="60">
        <v>117851</v>
      </c>
      <c r="G34" s="60" t="s">
        <v>47</v>
      </c>
      <c r="H34" s="60" t="s">
        <v>778</v>
      </c>
      <c r="I34" s="99">
        <v>4601.58</v>
      </c>
      <c r="J34" s="60"/>
      <c r="K34" s="60" t="s">
        <v>5109</v>
      </c>
      <c r="L34" s="28">
        <v>53000085</v>
      </c>
      <c r="M34" s="11">
        <v>45048</v>
      </c>
      <c r="N34" t="s">
        <v>864</v>
      </c>
      <c r="O34" s="294">
        <v>7092.8</v>
      </c>
      <c r="P34" s="269" t="s">
        <v>5795</v>
      </c>
    </row>
    <row r="35" spans="1:16" hidden="1">
      <c r="A35" s="159" t="s">
        <v>44</v>
      </c>
      <c r="B35" s="159" t="s">
        <v>44</v>
      </c>
      <c r="C35" s="159" t="s">
        <v>5110</v>
      </c>
      <c r="D35" s="159">
        <v>1204</v>
      </c>
      <c r="E35" s="160">
        <v>44978</v>
      </c>
      <c r="F35" s="159">
        <v>117871</v>
      </c>
      <c r="G35" s="159" t="s">
        <v>47</v>
      </c>
      <c r="H35" s="159" t="s">
        <v>774</v>
      </c>
      <c r="I35" s="286">
        <v>3747.93</v>
      </c>
      <c r="J35" s="159"/>
      <c r="K35" s="159" t="s">
        <v>5111</v>
      </c>
      <c r="L35" s="163">
        <v>53000085</v>
      </c>
      <c r="M35" s="11">
        <v>45048</v>
      </c>
      <c r="N35" t="s">
        <v>864</v>
      </c>
      <c r="O35" s="295">
        <v>5316.98</v>
      </c>
      <c r="P35" s="269" t="s">
        <v>5793</v>
      </c>
    </row>
    <row r="36" spans="1:16">
      <c r="A36" s="103" t="s">
        <v>5191</v>
      </c>
      <c r="B36" s="103" t="s">
        <v>1007</v>
      </c>
      <c r="C36" s="103" t="s">
        <v>5192</v>
      </c>
      <c r="D36" s="103">
        <v>1201</v>
      </c>
      <c r="E36" s="143">
        <v>44972</v>
      </c>
      <c r="F36" s="103" t="s">
        <v>5193</v>
      </c>
      <c r="G36" s="103" t="s">
        <v>47</v>
      </c>
      <c r="H36" s="103" t="s">
        <v>128</v>
      </c>
      <c r="I36" s="267">
        <v>5109.12</v>
      </c>
      <c r="J36" s="103"/>
      <c r="K36" s="103" t="s">
        <v>4968</v>
      </c>
      <c r="L36" s="116" t="s">
        <v>1282</v>
      </c>
      <c r="M36" s="242"/>
      <c r="N36" s="117"/>
      <c r="O36" s="117"/>
    </row>
    <row r="37" spans="1:16">
      <c r="A37" s="103" t="s">
        <v>44</v>
      </c>
      <c r="B37" s="103" t="s">
        <v>44</v>
      </c>
      <c r="C37" s="103" t="s">
        <v>5205</v>
      </c>
      <c r="D37" s="103">
        <v>1204</v>
      </c>
      <c r="E37" s="143">
        <v>44984</v>
      </c>
      <c r="F37" s="103">
        <v>133955</v>
      </c>
      <c r="G37" s="103" t="s">
        <v>47</v>
      </c>
      <c r="H37" s="103" t="s">
        <v>55</v>
      </c>
      <c r="I37" s="237">
        <v>57.9</v>
      </c>
      <c r="J37" s="103"/>
      <c r="K37" s="103" t="s">
        <v>5206</v>
      </c>
      <c r="L37" s="116">
        <v>53000085</v>
      </c>
      <c r="M37" s="242"/>
      <c r="N37" s="117"/>
      <c r="O37" s="117"/>
    </row>
    <row r="38" spans="1:16">
      <c r="A38" s="103" t="s">
        <v>44</v>
      </c>
      <c r="B38" s="103" t="s">
        <v>44</v>
      </c>
      <c r="C38" s="103" t="s">
        <v>5207</v>
      </c>
      <c r="D38" s="103">
        <v>1204</v>
      </c>
      <c r="E38" s="143">
        <v>44984</v>
      </c>
      <c r="F38" s="103">
        <v>134801</v>
      </c>
      <c r="G38" s="103" t="s">
        <v>47</v>
      </c>
      <c r="H38" s="103" t="s">
        <v>77</v>
      </c>
      <c r="I38" s="237">
        <v>57.9</v>
      </c>
      <c r="J38" s="103"/>
      <c r="K38" s="103" t="s">
        <v>5208</v>
      </c>
      <c r="L38" s="116">
        <v>53000085</v>
      </c>
      <c r="M38" s="242"/>
      <c r="N38" s="117"/>
      <c r="O38" s="117"/>
    </row>
    <row r="39" spans="1:16">
      <c r="A39" s="103" t="s">
        <v>44</v>
      </c>
      <c r="B39" s="103" t="s">
        <v>44</v>
      </c>
      <c r="C39" s="103" t="s">
        <v>5209</v>
      </c>
      <c r="D39" s="103">
        <v>1204</v>
      </c>
      <c r="E39" s="143">
        <v>44984</v>
      </c>
      <c r="F39" s="103">
        <v>134146</v>
      </c>
      <c r="G39" s="103" t="s">
        <v>47</v>
      </c>
      <c r="H39" s="103" t="s">
        <v>55</v>
      </c>
      <c r="I39" s="237">
        <v>80.08</v>
      </c>
      <c r="J39" s="103"/>
      <c r="K39" s="103" t="s">
        <v>5210</v>
      </c>
      <c r="L39" s="116">
        <v>53000085</v>
      </c>
      <c r="M39" s="242"/>
      <c r="N39" s="117"/>
      <c r="O39" s="117"/>
    </row>
    <row r="40" spans="1:16" hidden="1">
      <c r="A40" s="103" t="s">
        <v>166</v>
      </c>
      <c r="B40" s="103" t="s">
        <v>209</v>
      </c>
      <c r="C40" s="103" t="s">
        <v>5240</v>
      </c>
      <c r="D40" s="103">
        <v>1201</v>
      </c>
      <c r="E40" s="143">
        <v>44985</v>
      </c>
      <c r="F40" s="103">
        <v>138090</v>
      </c>
      <c r="G40" s="103" t="s">
        <v>47</v>
      </c>
      <c r="H40" s="103" t="s">
        <v>21</v>
      </c>
      <c r="I40" s="237">
        <v>114</v>
      </c>
      <c r="J40" s="103"/>
      <c r="K40" s="103" t="s">
        <v>5241</v>
      </c>
      <c r="L40" s="116">
        <v>55738459</v>
      </c>
      <c r="M40" s="11">
        <v>45070</v>
      </c>
      <c r="N40" t="s">
        <v>864</v>
      </c>
      <c r="O40" s="270">
        <v>10789</v>
      </c>
      <c r="P40" s="269" t="s">
        <v>5846</v>
      </c>
    </row>
    <row r="41" spans="1:16" hidden="1">
      <c r="A41" s="103" t="s">
        <v>4451</v>
      </c>
      <c r="B41" s="103" t="s">
        <v>1007</v>
      </c>
      <c r="C41" s="103" t="s">
        <v>5242</v>
      </c>
      <c r="D41" s="103">
        <v>1201</v>
      </c>
      <c r="E41" s="143">
        <v>44985</v>
      </c>
      <c r="F41" s="103">
        <v>137805</v>
      </c>
      <c r="G41" s="103" t="s">
        <v>47</v>
      </c>
      <c r="H41" s="103" t="s">
        <v>77</v>
      </c>
      <c r="I41" s="115">
        <v>75386.880000000005</v>
      </c>
      <c r="J41" s="103"/>
      <c r="K41" s="103" t="s">
        <v>4454</v>
      </c>
      <c r="L41" s="116">
        <v>57316330</v>
      </c>
      <c r="M41" s="11">
        <v>45071</v>
      </c>
      <c r="N41" t="s">
        <v>865</v>
      </c>
      <c r="O41" s="131">
        <v>113080.32000000001</v>
      </c>
      <c r="P41" s="293">
        <v>3793000340</v>
      </c>
    </row>
    <row r="42" spans="1:16" hidden="1">
      <c r="A42" s="103" t="s">
        <v>4451</v>
      </c>
      <c r="B42" s="103" t="s">
        <v>1007</v>
      </c>
      <c r="C42" s="103" t="s">
        <v>5242</v>
      </c>
      <c r="D42" s="103">
        <v>1201</v>
      </c>
      <c r="E42" s="143">
        <v>44985</v>
      </c>
      <c r="F42" s="103">
        <v>137805</v>
      </c>
      <c r="G42" s="103" t="s">
        <v>47</v>
      </c>
      <c r="H42" s="103" t="s">
        <v>77</v>
      </c>
      <c r="I42" s="115">
        <v>37693.440000000002</v>
      </c>
      <c r="J42" s="103"/>
      <c r="K42" s="103" t="s">
        <v>4454</v>
      </c>
      <c r="L42" s="116">
        <v>57316330</v>
      </c>
      <c r="M42" s="11">
        <v>45071</v>
      </c>
      <c r="N42" t="s">
        <v>865</v>
      </c>
      <c r="O42" s="131">
        <v>113080.32000000001</v>
      </c>
      <c r="P42" s="293">
        <v>3793000340</v>
      </c>
    </row>
    <row r="43" spans="1:16">
      <c r="A43" s="103" t="s">
        <v>1111</v>
      </c>
      <c r="B43" s="103" t="s">
        <v>1007</v>
      </c>
      <c r="C43" s="103" t="s">
        <v>5273</v>
      </c>
      <c r="D43" s="103">
        <v>1204</v>
      </c>
      <c r="E43" s="143">
        <v>44985</v>
      </c>
      <c r="F43" s="103">
        <v>139135</v>
      </c>
      <c r="G43" s="103" t="s">
        <v>47</v>
      </c>
      <c r="H43" s="103" t="s">
        <v>701</v>
      </c>
      <c r="I43" s="237">
        <v>45982.080000000002</v>
      </c>
      <c r="J43" s="103"/>
      <c r="K43" s="103" t="s">
        <v>4968</v>
      </c>
      <c r="L43" s="116">
        <v>57319830</v>
      </c>
      <c r="M43" s="242"/>
      <c r="N43" s="117"/>
      <c r="O43" s="117"/>
    </row>
    <row r="44" spans="1:16">
      <c r="A44" s="103" t="s">
        <v>44</v>
      </c>
      <c r="B44" s="103" t="s">
        <v>44</v>
      </c>
      <c r="C44" s="103" t="s">
        <v>5286</v>
      </c>
      <c r="D44" s="103">
        <v>1204</v>
      </c>
      <c r="E44" s="143">
        <v>44985</v>
      </c>
      <c r="F44" s="103">
        <v>138165</v>
      </c>
      <c r="G44" s="103" t="s">
        <v>47</v>
      </c>
      <c r="H44" s="103" t="s">
        <v>778</v>
      </c>
      <c r="I44" s="237">
        <v>81.06</v>
      </c>
      <c r="J44" s="103"/>
      <c r="K44" s="103" t="s">
        <v>5287</v>
      </c>
      <c r="L44" s="116">
        <v>53000085</v>
      </c>
      <c r="M44" s="242"/>
      <c r="N44" s="117"/>
      <c r="O44" s="117"/>
    </row>
    <row r="45" spans="1:16">
      <c r="A45" s="103" t="s">
        <v>44</v>
      </c>
      <c r="B45" s="103" t="s">
        <v>44</v>
      </c>
      <c r="C45" s="103" t="s">
        <v>5292</v>
      </c>
      <c r="D45" s="103">
        <v>1204</v>
      </c>
      <c r="E45" s="143">
        <v>44985</v>
      </c>
      <c r="F45" s="103">
        <v>138249</v>
      </c>
      <c r="G45" s="103" t="s">
        <v>47</v>
      </c>
      <c r="H45" s="103" t="s">
        <v>774</v>
      </c>
      <c r="I45" s="237">
        <v>81.06</v>
      </c>
      <c r="J45" s="103"/>
      <c r="K45" s="103" t="s">
        <v>5293</v>
      </c>
      <c r="L45" s="116">
        <v>53000085</v>
      </c>
      <c r="M45" s="242"/>
      <c r="N45" s="117"/>
      <c r="O45" s="117"/>
    </row>
    <row r="46" spans="1:16">
      <c r="A46" s="103" t="s">
        <v>44</v>
      </c>
      <c r="B46" s="103" t="s">
        <v>44</v>
      </c>
      <c r="C46" s="103" t="s">
        <v>5298</v>
      </c>
      <c r="D46" s="103">
        <v>1204</v>
      </c>
      <c r="E46" s="143">
        <v>44985</v>
      </c>
      <c r="F46" s="103">
        <v>138265</v>
      </c>
      <c r="G46" s="103" t="s">
        <v>47</v>
      </c>
      <c r="H46" s="103" t="s">
        <v>48</v>
      </c>
      <c r="I46" s="237">
        <v>114.4</v>
      </c>
      <c r="J46" s="103"/>
      <c r="K46" s="103" t="s">
        <v>5299</v>
      </c>
      <c r="L46" s="116">
        <v>53000085</v>
      </c>
      <c r="M46" s="242"/>
      <c r="N46" s="117"/>
      <c r="O46" s="117"/>
    </row>
    <row r="47" spans="1:16">
      <c r="A47" s="103" t="s">
        <v>44</v>
      </c>
      <c r="B47" s="103" t="s">
        <v>44</v>
      </c>
      <c r="C47" s="103" t="s">
        <v>5300</v>
      </c>
      <c r="D47" s="103">
        <v>1204</v>
      </c>
      <c r="E47" s="143">
        <v>44985</v>
      </c>
      <c r="F47" s="103">
        <v>138274</v>
      </c>
      <c r="G47" s="103" t="s">
        <v>47</v>
      </c>
      <c r="H47" s="103" t="s">
        <v>48</v>
      </c>
      <c r="I47" s="237">
        <v>171.6</v>
      </c>
      <c r="J47" s="103"/>
      <c r="K47" s="103" t="s">
        <v>5299</v>
      </c>
      <c r="L47" s="116">
        <v>53000085</v>
      </c>
      <c r="M47" s="242"/>
      <c r="N47" s="117"/>
      <c r="O47" s="117"/>
    </row>
    <row r="48" spans="1:16">
      <c r="A48" s="103" t="s">
        <v>1279</v>
      </c>
      <c r="B48" s="103" t="s">
        <v>44</v>
      </c>
      <c r="C48" s="103" t="s">
        <v>5335</v>
      </c>
      <c r="D48" s="103">
        <v>1204</v>
      </c>
      <c r="E48" s="143">
        <v>44985</v>
      </c>
      <c r="F48" s="103">
        <v>139299</v>
      </c>
      <c r="G48" s="103" t="s">
        <v>47</v>
      </c>
      <c r="H48" s="103" t="s">
        <v>55</v>
      </c>
      <c r="I48" s="237">
        <v>80.599999999999994</v>
      </c>
      <c r="J48" s="103"/>
      <c r="K48" s="103" t="s">
        <v>5336</v>
      </c>
      <c r="L48" s="116">
        <v>53000085</v>
      </c>
      <c r="M48" s="242"/>
      <c r="N48" s="117"/>
      <c r="O48" s="117"/>
    </row>
    <row r="49" spans="1:16" hidden="1">
      <c r="A49" s="100" t="s">
        <v>1111</v>
      </c>
      <c r="B49" s="100" t="s">
        <v>1007</v>
      </c>
      <c r="C49" s="100" t="s">
        <v>5337</v>
      </c>
      <c r="D49" s="100">
        <v>1204</v>
      </c>
      <c r="E49" s="173">
        <v>44985</v>
      </c>
      <c r="F49" s="100" t="s">
        <v>5338</v>
      </c>
      <c r="G49" s="100" t="s">
        <v>47</v>
      </c>
      <c r="H49" s="100" t="s">
        <v>730</v>
      </c>
      <c r="I49" s="298">
        <v>5109.12</v>
      </c>
      <c r="J49" s="100"/>
      <c r="K49" s="100" t="s">
        <v>4968</v>
      </c>
      <c r="L49" s="176">
        <v>57319830</v>
      </c>
      <c r="M49" s="11">
        <v>45057</v>
      </c>
      <c r="N49" t="s">
        <v>864</v>
      </c>
      <c r="O49" s="290">
        <v>5069.12</v>
      </c>
      <c r="P49" s="269" t="s">
        <v>5805</v>
      </c>
    </row>
    <row r="50" spans="1:16">
      <c r="A50" s="103" t="s">
        <v>44</v>
      </c>
      <c r="B50" s="103" t="s">
        <v>44</v>
      </c>
      <c r="C50" s="103" t="s">
        <v>5381</v>
      </c>
      <c r="D50" s="103">
        <v>1204</v>
      </c>
      <c r="E50" s="143">
        <v>45005</v>
      </c>
      <c r="F50" s="103">
        <v>184329</v>
      </c>
      <c r="G50" s="103" t="s">
        <v>47</v>
      </c>
      <c r="H50" s="103" t="s">
        <v>48</v>
      </c>
      <c r="I50" s="237">
        <v>104.78</v>
      </c>
      <c r="J50" s="103"/>
      <c r="K50" s="103" t="s">
        <v>5382</v>
      </c>
      <c r="L50" s="116">
        <v>53000085</v>
      </c>
      <c r="M50" s="242"/>
      <c r="N50" s="117"/>
      <c r="O50" s="117"/>
    </row>
    <row r="51" spans="1:16">
      <c r="A51" s="103" t="s">
        <v>44</v>
      </c>
      <c r="B51" s="103" t="s">
        <v>44</v>
      </c>
      <c r="C51" s="103" t="s">
        <v>5383</v>
      </c>
      <c r="D51" s="103">
        <v>1204</v>
      </c>
      <c r="E51" s="143">
        <v>45005</v>
      </c>
      <c r="F51" s="103">
        <v>184328</v>
      </c>
      <c r="G51" s="103" t="s">
        <v>47</v>
      </c>
      <c r="H51" s="103" t="s">
        <v>48</v>
      </c>
      <c r="I51" s="237">
        <v>145.08000000000001</v>
      </c>
      <c r="J51" s="103"/>
      <c r="K51" s="103" t="s">
        <v>5382</v>
      </c>
      <c r="L51" s="116">
        <v>53000085</v>
      </c>
      <c r="M51" s="242"/>
      <c r="N51" s="117"/>
      <c r="O51" s="117"/>
    </row>
    <row r="52" spans="1:16">
      <c r="A52" s="103" t="s">
        <v>5407</v>
      </c>
      <c r="B52" s="103" t="s">
        <v>5408</v>
      </c>
      <c r="C52" s="103" t="s">
        <v>5438</v>
      </c>
      <c r="D52" s="103">
        <v>1201</v>
      </c>
      <c r="E52" s="143">
        <v>45005</v>
      </c>
      <c r="F52" s="103">
        <v>104609</v>
      </c>
      <c r="G52" s="103" t="s">
        <v>15</v>
      </c>
      <c r="H52" s="103" t="s">
        <v>701</v>
      </c>
      <c r="I52" s="237">
        <v>540</v>
      </c>
      <c r="J52" s="103"/>
      <c r="K52" s="103" t="s">
        <v>5409</v>
      </c>
      <c r="L52" s="116">
        <v>57372286</v>
      </c>
      <c r="M52" s="242"/>
      <c r="N52" s="117"/>
      <c r="O52" s="117"/>
    </row>
    <row r="53" spans="1:16">
      <c r="A53" s="103" t="s">
        <v>5407</v>
      </c>
      <c r="B53" s="103" t="s">
        <v>5408</v>
      </c>
      <c r="C53" s="103" t="s">
        <v>5438</v>
      </c>
      <c r="D53" s="103">
        <v>1201</v>
      </c>
      <c r="E53" s="143">
        <v>45005</v>
      </c>
      <c r="F53" s="103">
        <v>104609</v>
      </c>
      <c r="G53" s="103" t="s">
        <v>15</v>
      </c>
      <c r="H53" s="103" t="s">
        <v>701</v>
      </c>
      <c r="I53" s="237">
        <v>315</v>
      </c>
      <c r="J53" s="103"/>
      <c r="K53" s="103" t="s">
        <v>5410</v>
      </c>
      <c r="L53" s="116">
        <v>57372286</v>
      </c>
      <c r="M53" s="242"/>
      <c r="N53" s="117"/>
      <c r="O53" s="117"/>
    </row>
    <row r="54" spans="1:16">
      <c r="A54" s="103" t="s">
        <v>5407</v>
      </c>
      <c r="B54" s="103" t="s">
        <v>5408</v>
      </c>
      <c r="C54" s="103" t="s">
        <v>5438</v>
      </c>
      <c r="D54" s="103">
        <v>1201</v>
      </c>
      <c r="E54" s="143">
        <v>45005</v>
      </c>
      <c r="F54" s="103">
        <v>104609</v>
      </c>
      <c r="G54" s="103" t="s">
        <v>15</v>
      </c>
      <c r="H54" s="103" t="s">
        <v>701</v>
      </c>
      <c r="I54" s="237">
        <v>315</v>
      </c>
      <c r="J54" s="103"/>
      <c r="K54" s="103" t="s">
        <v>5411</v>
      </c>
      <c r="L54" s="116">
        <v>57372286</v>
      </c>
      <c r="M54" s="242"/>
      <c r="N54" s="117"/>
      <c r="O54" s="117"/>
    </row>
    <row r="55" spans="1:16">
      <c r="A55" s="103" t="s">
        <v>5407</v>
      </c>
      <c r="B55" s="103" t="s">
        <v>5408</v>
      </c>
      <c r="C55" s="103" t="s">
        <v>5438</v>
      </c>
      <c r="D55" s="103">
        <v>1201</v>
      </c>
      <c r="E55" s="143">
        <v>45005</v>
      </c>
      <c r="F55" s="103">
        <v>104609</v>
      </c>
      <c r="G55" s="103" t="s">
        <v>15</v>
      </c>
      <c r="H55" s="103" t="s">
        <v>701</v>
      </c>
      <c r="I55" s="237">
        <v>75</v>
      </c>
      <c r="J55" s="103"/>
      <c r="K55" s="103" t="s">
        <v>5412</v>
      </c>
      <c r="L55" s="116">
        <v>57372286</v>
      </c>
      <c r="M55" s="242"/>
      <c r="N55" s="117"/>
      <c r="O55" s="117"/>
    </row>
    <row r="56" spans="1:16" hidden="1">
      <c r="A56" s="103" t="s">
        <v>4846</v>
      </c>
      <c r="B56" s="103" t="s">
        <v>4847</v>
      </c>
      <c r="C56" s="103" t="s">
        <v>5413</v>
      </c>
      <c r="D56" s="103">
        <v>1201</v>
      </c>
      <c r="E56" s="143">
        <v>45001</v>
      </c>
      <c r="F56" s="103">
        <v>101339</v>
      </c>
      <c r="G56" s="103" t="s">
        <v>15</v>
      </c>
      <c r="H56" s="103" t="s">
        <v>21</v>
      </c>
      <c r="I56" s="237">
        <v>12.3</v>
      </c>
      <c r="J56" s="103"/>
      <c r="K56" s="103" t="s">
        <v>4851</v>
      </c>
      <c r="L56" s="116">
        <v>55881669</v>
      </c>
      <c r="M56" s="11">
        <v>45065</v>
      </c>
      <c r="N56" t="s">
        <v>864</v>
      </c>
      <c r="O56" s="270">
        <v>3704.34</v>
      </c>
      <c r="P56" s="269" t="s">
        <v>5848</v>
      </c>
    </row>
    <row r="57" spans="1:16" hidden="1">
      <c r="A57" s="103" t="s">
        <v>172</v>
      </c>
      <c r="B57" s="103" t="s">
        <v>173</v>
      </c>
      <c r="C57" s="103" t="s">
        <v>5441</v>
      </c>
      <c r="D57" s="103">
        <v>1201</v>
      </c>
      <c r="E57" s="143">
        <v>45016</v>
      </c>
      <c r="F57" s="103">
        <v>213085</v>
      </c>
      <c r="G57" s="103" t="s">
        <v>47</v>
      </c>
      <c r="H57" s="103" t="s">
        <v>21</v>
      </c>
      <c r="I57" s="237">
        <v>20351.099999999999</v>
      </c>
      <c r="J57" s="103"/>
      <c r="K57" s="103" t="s">
        <v>5442</v>
      </c>
      <c r="L57" s="116">
        <v>55391977</v>
      </c>
      <c r="M57" s="11">
        <v>45072</v>
      </c>
      <c r="N57" t="s">
        <v>864</v>
      </c>
      <c r="O57" s="270">
        <v>379447.4</v>
      </c>
      <c r="P57" s="269" t="s">
        <v>5847</v>
      </c>
    </row>
    <row r="58" spans="1:16" hidden="1">
      <c r="A58" s="103" t="s">
        <v>172</v>
      </c>
      <c r="B58" s="103" t="s">
        <v>173</v>
      </c>
      <c r="C58" s="103" t="s">
        <v>5441</v>
      </c>
      <c r="D58" s="103">
        <v>1201</v>
      </c>
      <c r="E58" s="143">
        <v>45016</v>
      </c>
      <c r="F58" s="103">
        <v>213085</v>
      </c>
      <c r="G58" s="103" t="s">
        <v>47</v>
      </c>
      <c r="H58" s="103" t="s">
        <v>21</v>
      </c>
      <c r="I58" s="237">
        <v>67410.7</v>
      </c>
      <c r="J58" s="103"/>
      <c r="K58" s="103" t="s">
        <v>5443</v>
      </c>
      <c r="L58" s="116">
        <v>55391977</v>
      </c>
      <c r="M58" s="11">
        <v>45072</v>
      </c>
      <c r="N58" t="s">
        <v>864</v>
      </c>
      <c r="O58" s="270">
        <v>379447.4</v>
      </c>
      <c r="P58" s="269" t="s">
        <v>5847</v>
      </c>
    </row>
    <row r="59" spans="1:16" hidden="1">
      <c r="A59" s="103" t="s">
        <v>172</v>
      </c>
      <c r="B59" s="103" t="s">
        <v>173</v>
      </c>
      <c r="C59" s="103" t="s">
        <v>5441</v>
      </c>
      <c r="D59" s="103">
        <v>1201</v>
      </c>
      <c r="E59" s="143">
        <v>45016</v>
      </c>
      <c r="F59" s="103">
        <v>213085</v>
      </c>
      <c r="G59" s="103" t="s">
        <v>47</v>
      </c>
      <c r="H59" s="103" t="s">
        <v>21</v>
      </c>
      <c r="I59" s="237">
        <v>18965.099999999999</v>
      </c>
      <c r="J59" s="103"/>
      <c r="K59" s="103" t="s">
        <v>5444</v>
      </c>
      <c r="L59" s="116">
        <v>55391977</v>
      </c>
      <c r="M59" s="11">
        <v>45072</v>
      </c>
      <c r="N59" t="s">
        <v>864</v>
      </c>
      <c r="O59" s="270">
        <v>379447.4</v>
      </c>
      <c r="P59" s="269" t="s">
        <v>5847</v>
      </c>
    </row>
    <row r="60" spans="1:16" hidden="1">
      <c r="A60" s="103" t="s">
        <v>172</v>
      </c>
      <c r="B60" s="103" t="s">
        <v>173</v>
      </c>
      <c r="C60" s="103" t="s">
        <v>5441</v>
      </c>
      <c r="D60" s="103">
        <v>1201</v>
      </c>
      <c r="E60" s="143">
        <v>45016</v>
      </c>
      <c r="F60" s="103">
        <v>213085</v>
      </c>
      <c r="G60" s="103" t="s">
        <v>47</v>
      </c>
      <c r="H60" s="103" t="s">
        <v>21</v>
      </c>
      <c r="I60" s="237">
        <v>97635.3</v>
      </c>
      <c r="J60" s="103"/>
      <c r="K60" s="103" t="s">
        <v>5445</v>
      </c>
      <c r="L60" s="116">
        <v>55391977</v>
      </c>
      <c r="M60" s="11">
        <v>45072</v>
      </c>
      <c r="N60" t="s">
        <v>864</v>
      </c>
      <c r="O60" s="270">
        <v>379447.4</v>
      </c>
      <c r="P60" s="269" t="s">
        <v>5847</v>
      </c>
    </row>
    <row r="61" spans="1:16" hidden="1">
      <c r="A61" s="103" t="s">
        <v>172</v>
      </c>
      <c r="B61" s="103" t="s">
        <v>173</v>
      </c>
      <c r="C61" s="103" t="s">
        <v>5446</v>
      </c>
      <c r="D61" s="103">
        <v>1201</v>
      </c>
      <c r="E61" s="143">
        <v>45016</v>
      </c>
      <c r="F61" s="103">
        <v>213081</v>
      </c>
      <c r="G61" s="103" t="s">
        <v>47</v>
      </c>
      <c r="H61" s="103" t="s">
        <v>21</v>
      </c>
      <c r="I61" s="237">
        <v>13048.2</v>
      </c>
      <c r="J61" s="103"/>
      <c r="K61" s="103" t="s">
        <v>5442</v>
      </c>
      <c r="L61" s="116">
        <v>55391977</v>
      </c>
      <c r="M61" s="11">
        <v>45072</v>
      </c>
      <c r="N61" t="s">
        <v>864</v>
      </c>
      <c r="O61" s="270">
        <v>379447.4</v>
      </c>
      <c r="P61" s="269" t="s">
        <v>5847</v>
      </c>
    </row>
    <row r="62" spans="1:16" hidden="1">
      <c r="A62" s="103" t="s">
        <v>172</v>
      </c>
      <c r="B62" s="103" t="s">
        <v>173</v>
      </c>
      <c r="C62" s="103" t="s">
        <v>5446</v>
      </c>
      <c r="D62" s="103">
        <v>1201</v>
      </c>
      <c r="E62" s="143">
        <v>45016</v>
      </c>
      <c r="F62" s="103">
        <v>213081</v>
      </c>
      <c r="G62" s="103" t="s">
        <v>47</v>
      </c>
      <c r="H62" s="103" t="s">
        <v>21</v>
      </c>
      <c r="I62" s="237">
        <v>38364</v>
      </c>
      <c r="J62" s="103"/>
      <c r="K62" s="103" t="s">
        <v>5443</v>
      </c>
      <c r="L62" s="116">
        <v>55391977</v>
      </c>
      <c r="M62" s="11">
        <v>45072</v>
      </c>
      <c r="N62" t="s">
        <v>864</v>
      </c>
      <c r="O62" s="270">
        <v>379447.4</v>
      </c>
      <c r="P62" s="269" t="s">
        <v>5847</v>
      </c>
    </row>
    <row r="63" spans="1:16" hidden="1">
      <c r="A63" s="103" t="s">
        <v>172</v>
      </c>
      <c r="B63" s="103" t="s">
        <v>173</v>
      </c>
      <c r="C63" s="103" t="s">
        <v>5446</v>
      </c>
      <c r="D63" s="103">
        <v>1201</v>
      </c>
      <c r="E63" s="143">
        <v>45016</v>
      </c>
      <c r="F63" s="103">
        <v>213081</v>
      </c>
      <c r="G63" s="103" t="s">
        <v>47</v>
      </c>
      <c r="H63" s="103" t="s">
        <v>21</v>
      </c>
      <c r="I63" s="237">
        <v>13037.2</v>
      </c>
      <c r="J63" s="103"/>
      <c r="K63" s="103" t="s">
        <v>5444</v>
      </c>
      <c r="L63" s="116">
        <v>55391977</v>
      </c>
      <c r="M63" s="11">
        <v>45072</v>
      </c>
      <c r="N63" t="s">
        <v>864</v>
      </c>
      <c r="O63" s="270">
        <v>379447.4</v>
      </c>
      <c r="P63" s="269" t="s">
        <v>5847</v>
      </c>
    </row>
    <row r="64" spans="1:16" hidden="1">
      <c r="A64" s="103" t="s">
        <v>172</v>
      </c>
      <c r="B64" s="103" t="s">
        <v>173</v>
      </c>
      <c r="C64" s="103" t="s">
        <v>5446</v>
      </c>
      <c r="D64" s="103">
        <v>1201</v>
      </c>
      <c r="E64" s="143">
        <v>45016</v>
      </c>
      <c r="F64" s="103">
        <v>213081</v>
      </c>
      <c r="G64" s="103" t="s">
        <v>47</v>
      </c>
      <c r="H64" s="103" t="s">
        <v>21</v>
      </c>
      <c r="I64" s="237">
        <v>54431.58</v>
      </c>
      <c r="J64" s="103"/>
      <c r="K64" s="103" t="s">
        <v>5445</v>
      </c>
      <c r="L64" s="116">
        <v>55391977</v>
      </c>
      <c r="M64" s="11">
        <v>45072</v>
      </c>
      <c r="N64" t="s">
        <v>864</v>
      </c>
      <c r="O64" s="270">
        <v>379447.4</v>
      </c>
      <c r="P64" s="269" t="s">
        <v>5847</v>
      </c>
    </row>
    <row r="65" spans="1:16" hidden="1">
      <c r="A65" s="103" t="s">
        <v>172</v>
      </c>
      <c r="B65" s="103" t="s">
        <v>173</v>
      </c>
      <c r="C65" s="103" t="s">
        <v>5447</v>
      </c>
      <c r="D65" s="103">
        <v>1201</v>
      </c>
      <c r="E65" s="143">
        <v>45016</v>
      </c>
      <c r="F65" s="103">
        <v>213084</v>
      </c>
      <c r="G65" s="103" t="s">
        <v>47</v>
      </c>
      <c r="H65" s="103" t="s">
        <v>21</v>
      </c>
      <c r="I65" s="237">
        <v>6334.9</v>
      </c>
      <c r="J65" s="103"/>
      <c r="K65" s="103" t="s">
        <v>5442</v>
      </c>
      <c r="L65" s="116">
        <v>55391977</v>
      </c>
      <c r="M65" s="11">
        <v>45072</v>
      </c>
      <c r="N65" t="s">
        <v>864</v>
      </c>
      <c r="O65" s="270">
        <v>379447.4</v>
      </c>
      <c r="P65" s="269" t="s">
        <v>5847</v>
      </c>
    </row>
    <row r="66" spans="1:16" hidden="1">
      <c r="A66" s="103" t="s">
        <v>172</v>
      </c>
      <c r="B66" s="103" t="s">
        <v>173</v>
      </c>
      <c r="C66" s="103" t="s">
        <v>5447</v>
      </c>
      <c r="D66" s="103">
        <v>1201</v>
      </c>
      <c r="E66" s="143">
        <v>45016</v>
      </c>
      <c r="F66" s="103">
        <v>213084</v>
      </c>
      <c r="G66" s="103" t="s">
        <v>47</v>
      </c>
      <c r="H66" s="103" t="s">
        <v>21</v>
      </c>
      <c r="I66" s="237">
        <v>20145.7</v>
      </c>
      <c r="J66" s="103"/>
      <c r="K66" s="103" t="s">
        <v>5443</v>
      </c>
      <c r="L66" s="116">
        <v>55391977</v>
      </c>
      <c r="M66" s="11">
        <v>45072</v>
      </c>
      <c r="N66" t="s">
        <v>864</v>
      </c>
      <c r="O66" s="270">
        <v>379447.4</v>
      </c>
      <c r="P66" s="269" t="s">
        <v>5847</v>
      </c>
    </row>
    <row r="67" spans="1:16" hidden="1">
      <c r="A67" s="103" t="s">
        <v>172</v>
      </c>
      <c r="B67" s="103" t="s">
        <v>173</v>
      </c>
      <c r="C67" s="103" t="s">
        <v>5447</v>
      </c>
      <c r="D67" s="103">
        <v>1201</v>
      </c>
      <c r="E67" s="143">
        <v>45016</v>
      </c>
      <c r="F67" s="103">
        <v>213084</v>
      </c>
      <c r="G67" s="103" t="s">
        <v>47</v>
      </c>
      <c r="H67" s="103" t="s">
        <v>21</v>
      </c>
      <c r="I67" s="237">
        <v>5144.7</v>
      </c>
      <c r="J67" s="103"/>
      <c r="K67" s="103" t="s">
        <v>5444</v>
      </c>
      <c r="L67" s="116">
        <v>55391977</v>
      </c>
      <c r="M67" s="11">
        <v>45072</v>
      </c>
      <c r="N67" t="s">
        <v>864</v>
      </c>
      <c r="O67" s="270">
        <v>379447.4</v>
      </c>
      <c r="P67" s="269" t="s">
        <v>5847</v>
      </c>
    </row>
    <row r="68" spans="1:16" hidden="1">
      <c r="A68" s="103" t="s">
        <v>172</v>
      </c>
      <c r="B68" s="103" t="s">
        <v>173</v>
      </c>
      <c r="C68" s="103" t="s">
        <v>5447</v>
      </c>
      <c r="D68" s="103">
        <v>1201</v>
      </c>
      <c r="E68" s="143">
        <v>45016</v>
      </c>
      <c r="F68" s="103">
        <v>213084</v>
      </c>
      <c r="G68" s="103" t="s">
        <v>47</v>
      </c>
      <c r="H68" s="103" t="s">
        <v>21</v>
      </c>
      <c r="I68" s="237">
        <v>24507.72</v>
      </c>
      <c r="J68" s="103"/>
      <c r="K68" s="103" t="s">
        <v>5445</v>
      </c>
      <c r="L68" s="116">
        <v>55391977</v>
      </c>
      <c r="M68" s="11">
        <v>45072</v>
      </c>
      <c r="N68" t="s">
        <v>864</v>
      </c>
      <c r="O68" s="270">
        <v>379447.4</v>
      </c>
      <c r="P68" s="269" t="s">
        <v>5847</v>
      </c>
    </row>
    <row r="69" spans="1:16">
      <c r="A69" s="103" t="s">
        <v>172</v>
      </c>
      <c r="B69" s="103" t="s">
        <v>173</v>
      </c>
      <c r="C69" s="103" t="s">
        <v>5454</v>
      </c>
      <c r="D69" s="103">
        <v>1201</v>
      </c>
      <c r="E69" s="143">
        <v>45016</v>
      </c>
      <c r="F69" s="103">
        <v>213091</v>
      </c>
      <c r="G69" s="103" t="s">
        <v>47</v>
      </c>
      <c r="H69" s="103" t="s">
        <v>21</v>
      </c>
      <c r="I69" s="237">
        <v>59369.9</v>
      </c>
      <c r="J69" s="103"/>
      <c r="K69" s="103" t="s">
        <v>5455</v>
      </c>
      <c r="L69" s="116">
        <v>55391977</v>
      </c>
      <c r="M69" s="242"/>
      <c r="N69" s="117"/>
      <c r="O69" s="117"/>
    </row>
    <row r="70" spans="1:16">
      <c r="A70" s="103" t="s">
        <v>172</v>
      </c>
      <c r="B70" s="103" t="s">
        <v>173</v>
      </c>
      <c r="C70" s="103" t="s">
        <v>5454</v>
      </c>
      <c r="D70" s="103">
        <v>1201</v>
      </c>
      <c r="E70" s="143">
        <v>45016</v>
      </c>
      <c r="F70" s="103">
        <v>213091</v>
      </c>
      <c r="G70" s="103" t="s">
        <v>47</v>
      </c>
      <c r="H70" s="103" t="s">
        <v>21</v>
      </c>
      <c r="I70" s="237">
        <v>20860.400000000001</v>
      </c>
      <c r="J70" s="103"/>
      <c r="K70" s="103" t="s">
        <v>5456</v>
      </c>
      <c r="L70" s="116">
        <v>55391977</v>
      </c>
      <c r="M70" s="242"/>
      <c r="N70" s="117"/>
      <c r="O70" s="117"/>
    </row>
    <row r="71" spans="1:16">
      <c r="A71" s="103" t="s">
        <v>172</v>
      </c>
      <c r="B71" s="103" t="s">
        <v>173</v>
      </c>
      <c r="C71" s="103" t="s">
        <v>5454</v>
      </c>
      <c r="D71" s="103">
        <v>1201</v>
      </c>
      <c r="E71" s="143">
        <v>45016</v>
      </c>
      <c r="F71" s="103">
        <v>213091</v>
      </c>
      <c r="G71" s="103" t="s">
        <v>47</v>
      </c>
      <c r="H71" s="103" t="s">
        <v>21</v>
      </c>
      <c r="I71" s="237">
        <v>16699.150000000001</v>
      </c>
      <c r="J71" s="103"/>
      <c r="K71" s="103" t="s">
        <v>5457</v>
      </c>
      <c r="L71" s="116">
        <v>55391977</v>
      </c>
      <c r="M71" s="242"/>
      <c r="N71" s="117"/>
      <c r="O71" s="117"/>
    </row>
    <row r="72" spans="1:16">
      <c r="A72" s="103" t="s">
        <v>172</v>
      </c>
      <c r="B72" s="103" t="s">
        <v>173</v>
      </c>
      <c r="C72" s="103" t="s">
        <v>5454</v>
      </c>
      <c r="D72" s="103">
        <v>1201</v>
      </c>
      <c r="E72" s="143">
        <v>45016</v>
      </c>
      <c r="F72" s="103">
        <v>213091</v>
      </c>
      <c r="G72" s="103" t="s">
        <v>47</v>
      </c>
      <c r="H72" s="103" t="s">
        <v>21</v>
      </c>
      <c r="I72" s="237">
        <v>8030.75</v>
      </c>
      <c r="J72" s="103"/>
      <c r="K72" s="103" t="s">
        <v>5458</v>
      </c>
      <c r="L72" s="116">
        <v>55391977</v>
      </c>
      <c r="M72" s="242"/>
      <c r="N72" s="117"/>
      <c r="O72" s="117"/>
    </row>
    <row r="73" spans="1:16">
      <c r="A73" s="103" t="s">
        <v>172</v>
      </c>
      <c r="B73" s="103" t="s">
        <v>173</v>
      </c>
      <c r="C73" s="103" t="s">
        <v>5459</v>
      </c>
      <c r="D73" s="103">
        <v>1201</v>
      </c>
      <c r="E73" s="143">
        <v>45016</v>
      </c>
      <c r="F73" s="103">
        <v>213090</v>
      </c>
      <c r="G73" s="103" t="s">
        <v>47</v>
      </c>
      <c r="H73" s="103" t="s">
        <v>21</v>
      </c>
      <c r="I73" s="237">
        <v>33773.199999999997</v>
      </c>
      <c r="J73" s="103"/>
      <c r="K73" s="103" t="s">
        <v>5455</v>
      </c>
      <c r="L73" s="116">
        <v>55391977</v>
      </c>
      <c r="M73" s="242"/>
      <c r="N73" s="117"/>
      <c r="O73" s="117"/>
    </row>
    <row r="74" spans="1:16">
      <c r="A74" s="103" t="s">
        <v>172</v>
      </c>
      <c r="B74" s="103" t="s">
        <v>173</v>
      </c>
      <c r="C74" s="103" t="s">
        <v>5459</v>
      </c>
      <c r="D74" s="103">
        <v>1201</v>
      </c>
      <c r="E74" s="143">
        <v>45016</v>
      </c>
      <c r="F74" s="103">
        <v>213090</v>
      </c>
      <c r="G74" s="103" t="s">
        <v>47</v>
      </c>
      <c r="H74" s="103" t="s">
        <v>21</v>
      </c>
      <c r="I74" s="237">
        <v>14756.5</v>
      </c>
      <c r="J74" s="103"/>
      <c r="K74" s="103" t="s">
        <v>5456</v>
      </c>
      <c r="L74" s="116">
        <v>55391977</v>
      </c>
      <c r="M74" s="242"/>
      <c r="N74" s="117"/>
      <c r="O74" s="117"/>
    </row>
    <row r="75" spans="1:16">
      <c r="A75" s="103" t="s">
        <v>172</v>
      </c>
      <c r="B75" s="103" t="s">
        <v>173</v>
      </c>
      <c r="C75" s="103" t="s">
        <v>5459</v>
      </c>
      <c r="D75" s="103">
        <v>1201</v>
      </c>
      <c r="E75" s="143">
        <v>45016</v>
      </c>
      <c r="F75" s="103">
        <v>213090</v>
      </c>
      <c r="G75" s="103" t="s">
        <v>47</v>
      </c>
      <c r="H75" s="103" t="s">
        <v>21</v>
      </c>
      <c r="I75" s="237">
        <v>9490.9500000000007</v>
      </c>
      <c r="J75" s="103"/>
      <c r="K75" s="103" t="s">
        <v>5457</v>
      </c>
      <c r="L75" s="116">
        <v>55391977</v>
      </c>
      <c r="M75" s="242"/>
      <c r="N75" s="117"/>
      <c r="O75" s="117"/>
    </row>
    <row r="76" spans="1:16">
      <c r="A76" s="103" t="s">
        <v>172</v>
      </c>
      <c r="B76" s="103" t="s">
        <v>173</v>
      </c>
      <c r="C76" s="103" t="s">
        <v>5459</v>
      </c>
      <c r="D76" s="103">
        <v>1201</v>
      </c>
      <c r="E76" s="143">
        <v>45016</v>
      </c>
      <c r="F76" s="103">
        <v>213090</v>
      </c>
      <c r="G76" s="103" t="s">
        <v>47</v>
      </c>
      <c r="H76" s="103" t="s">
        <v>21</v>
      </c>
      <c r="I76" s="237">
        <v>5788.25</v>
      </c>
      <c r="J76" s="103"/>
      <c r="K76" s="103" t="s">
        <v>5458</v>
      </c>
      <c r="L76" s="116">
        <v>55391977</v>
      </c>
      <c r="M76" s="242"/>
      <c r="N76" s="117"/>
      <c r="O76" s="117"/>
    </row>
    <row r="77" spans="1:16">
      <c r="A77" s="103" t="s">
        <v>172</v>
      </c>
      <c r="B77" s="103" t="s">
        <v>173</v>
      </c>
      <c r="C77" s="103" t="s">
        <v>5460</v>
      </c>
      <c r="D77" s="103">
        <v>1201</v>
      </c>
      <c r="E77" s="143">
        <v>45016</v>
      </c>
      <c r="F77" s="103">
        <v>213089</v>
      </c>
      <c r="G77" s="103" t="s">
        <v>47</v>
      </c>
      <c r="H77" s="103" t="s">
        <v>21</v>
      </c>
      <c r="I77" s="237">
        <v>17465.05</v>
      </c>
      <c r="J77" s="103"/>
      <c r="K77" s="103" t="s">
        <v>5455</v>
      </c>
      <c r="L77" s="116">
        <v>55391977</v>
      </c>
      <c r="M77" s="242"/>
      <c r="N77" s="117"/>
      <c r="O77" s="117"/>
    </row>
    <row r="78" spans="1:16">
      <c r="A78" s="103" t="s">
        <v>172</v>
      </c>
      <c r="B78" s="103" t="s">
        <v>173</v>
      </c>
      <c r="C78" s="103" t="s">
        <v>5460</v>
      </c>
      <c r="D78" s="103">
        <v>1201</v>
      </c>
      <c r="E78" s="143">
        <v>45016</v>
      </c>
      <c r="F78" s="103">
        <v>213089</v>
      </c>
      <c r="G78" s="103" t="s">
        <v>47</v>
      </c>
      <c r="H78" s="103" t="s">
        <v>21</v>
      </c>
      <c r="I78" s="237">
        <v>5722.2</v>
      </c>
      <c r="J78" s="103"/>
      <c r="K78" s="103" t="s">
        <v>5456</v>
      </c>
      <c r="L78" s="116">
        <v>55391977</v>
      </c>
      <c r="M78" s="242"/>
      <c r="N78" s="117"/>
      <c r="O78" s="117"/>
    </row>
    <row r="79" spans="1:16">
      <c r="A79" s="103" t="s">
        <v>172</v>
      </c>
      <c r="B79" s="103" t="s">
        <v>173</v>
      </c>
      <c r="C79" s="103" t="s">
        <v>5460</v>
      </c>
      <c r="D79" s="103">
        <v>1201</v>
      </c>
      <c r="E79" s="143">
        <v>45016</v>
      </c>
      <c r="F79" s="103">
        <v>213089</v>
      </c>
      <c r="G79" s="103" t="s">
        <v>47</v>
      </c>
      <c r="H79" s="103" t="s">
        <v>21</v>
      </c>
      <c r="I79" s="237">
        <v>4847.25</v>
      </c>
      <c r="J79" s="103"/>
      <c r="K79" s="103" t="s">
        <v>5457</v>
      </c>
      <c r="L79" s="116">
        <v>55391977</v>
      </c>
      <c r="M79" s="242"/>
      <c r="N79" s="117"/>
      <c r="O79" s="117"/>
    </row>
    <row r="80" spans="1:16">
      <c r="A80" s="103" t="s">
        <v>172</v>
      </c>
      <c r="B80" s="103" t="s">
        <v>173</v>
      </c>
      <c r="C80" s="103" t="s">
        <v>5460</v>
      </c>
      <c r="D80" s="103">
        <v>1201</v>
      </c>
      <c r="E80" s="143">
        <v>45016</v>
      </c>
      <c r="F80" s="103">
        <v>213089</v>
      </c>
      <c r="G80" s="103" t="s">
        <v>47</v>
      </c>
      <c r="H80" s="103" t="s">
        <v>21</v>
      </c>
      <c r="I80" s="237">
        <v>2557.75</v>
      </c>
      <c r="J80" s="103"/>
      <c r="K80" s="103" t="s">
        <v>5458</v>
      </c>
      <c r="L80" s="116">
        <v>55391977</v>
      </c>
      <c r="M80" s="242"/>
      <c r="N80" s="117"/>
      <c r="O80" s="117"/>
    </row>
    <row r="81" spans="1:16" hidden="1">
      <c r="A81" s="168" t="s">
        <v>166</v>
      </c>
      <c r="B81" s="168" t="s">
        <v>209</v>
      </c>
      <c r="C81" s="168" t="s">
        <v>5461</v>
      </c>
      <c r="D81" s="141">
        <v>1201</v>
      </c>
      <c r="E81" s="169">
        <v>45016</v>
      </c>
      <c r="F81" s="168">
        <v>214374</v>
      </c>
      <c r="G81" s="168" t="s">
        <v>47</v>
      </c>
      <c r="H81" s="168" t="s">
        <v>21</v>
      </c>
      <c r="I81" s="289">
        <v>6206.25</v>
      </c>
      <c r="J81" s="168"/>
      <c r="K81" s="168" t="s">
        <v>5429</v>
      </c>
      <c r="L81" s="172">
        <v>55738459</v>
      </c>
      <c r="M81" s="11">
        <v>45049</v>
      </c>
      <c r="N81" t="s">
        <v>864</v>
      </c>
      <c r="O81" s="288">
        <v>35501.25</v>
      </c>
      <c r="P81" s="269" t="s">
        <v>5800</v>
      </c>
    </row>
    <row r="82" spans="1:16" hidden="1">
      <c r="A82" s="60" t="s">
        <v>166</v>
      </c>
      <c r="B82" s="60" t="s">
        <v>209</v>
      </c>
      <c r="C82" s="60" t="s">
        <v>5461</v>
      </c>
      <c r="D82" s="141">
        <v>1201</v>
      </c>
      <c r="E82" s="61">
        <v>45016</v>
      </c>
      <c r="F82" s="60">
        <v>214374</v>
      </c>
      <c r="G82" s="60" t="s">
        <v>47</v>
      </c>
      <c r="H82" s="60" t="s">
        <v>21</v>
      </c>
      <c r="I82" s="99">
        <v>4471.5</v>
      </c>
      <c r="J82" s="60"/>
      <c r="K82" s="60" t="s">
        <v>5462</v>
      </c>
      <c r="L82" s="28">
        <v>55738459</v>
      </c>
      <c r="M82" s="11">
        <v>45049</v>
      </c>
      <c r="N82" t="s">
        <v>864</v>
      </c>
      <c r="O82" s="270">
        <v>35501.25</v>
      </c>
      <c r="P82" s="269" t="s">
        <v>5800</v>
      </c>
    </row>
    <row r="83" spans="1:16" hidden="1">
      <c r="A83" s="60" t="s">
        <v>166</v>
      </c>
      <c r="B83" s="60" t="s">
        <v>209</v>
      </c>
      <c r="C83" s="60" t="s">
        <v>5461</v>
      </c>
      <c r="D83" s="141">
        <v>1201</v>
      </c>
      <c r="E83" s="61">
        <v>45016</v>
      </c>
      <c r="F83" s="60">
        <v>214374</v>
      </c>
      <c r="G83" s="60" t="s">
        <v>47</v>
      </c>
      <c r="H83" s="60" t="s">
        <v>21</v>
      </c>
      <c r="I83" s="99">
        <v>5287.5</v>
      </c>
      <c r="J83" s="60"/>
      <c r="K83" s="60" t="s">
        <v>5463</v>
      </c>
      <c r="L83" s="28">
        <v>55738459</v>
      </c>
      <c r="M83" s="11">
        <v>45049</v>
      </c>
      <c r="N83" t="s">
        <v>864</v>
      </c>
      <c r="O83" s="270">
        <v>35501.25</v>
      </c>
      <c r="P83" s="269" t="s">
        <v>5800</v>
      </c>
    </row>
    <row r="84" spans="1:16" hidden="1">
      <c r="A84" s="60" t="s">
        <v>166</v>
      </c>
      <c r="B84" s="60" t="s">
        <v>209</v>
      </c>
      <c r="C84" s="60" t="s">
        <v>5461</v>
      </c>
      <c r="D84" s="141">
        <v>1201</v>
      </c>
      <c r="E84" s="61">
        <v>45016</v>
      </c>
      <c r="F84" s="60">
        <v>214374</v>
      </c>
      <c r="G84" s="60" t="s">
        <v>47</v>
      </c>
      <c r="H84" s="60" t="s">
        <v>21</v>
      </c>
      <c r="I84" s="99">
        <v>3520</v>
      </c>
      <c r="J84" s="60"/>
      <c r="K84" s="60" t="s">
        <v>5464</v>
      </c>
      <c r="L84" s="28">
        <v>55738459</v>
      </c>
      <c r="M84" s="11">
        <v>45049</v>
      </c>
      <c r="N84" t="s">
        <v>864</v>
      </c>
      <c r="O84" s="270">
        <v>35501.25</v>
      </c>
      <c r="P84" s="269" t="s">
        <v>5800</v>
      </c>
    </row>
    <row r="85" spans="1:16" hidden="1">
      <c r="A85" s="60" t="s">
        <v>166</v>
      </c>
      <c r="B85" s="60" t="s">
        <v>209</v>
      </c>
      <c r="C85" s="60" t="s">
        <v>5461</v>
      </c>
      <c r="D85" s="141">
        <v>1201</v>
      </c>
      <c r="E85" s="61">
        <v>45016</v>
      </c>
      <c r="F85" s="60">
        <v>214374</v>
      </c>
      <c r="G85" s="60" t="s">
        <v>47</v>
      </c>
      <c r="H85" s="60" t="s">
        <v>21</v>
      </c>
      <c r="I85" s="99">
        <v>454.5</v>
      </c>
      <c r="J85" s="60"/>
      <c r="K85" s="60" t="s">
        <v>5433</v>
      </c>
      <c r="L85" s="28">
        <v>55738459</v>
      </c>
      <c r="M85" s="11">
        <v>45049</v>
      </c>
      <c r="N85" t="s">
        <v>864</v>
      </c>
      <c r="O85" s="270">
        <v>35501.25</v>
      </c>
      <c r="P85" s="269" t="s">
        <v>5800</v>
      </c>
    </row>
    <row r="86" spans="1:16" hidden="1">
      <c r="A86" s="60" t="s">
        <v>166</v>
      </c>
      <c r="B86" s="60" t="s">
        <v>209</v>
      </c>
      <c r="C86" s="60" t="s">
        <v>5461</v>
      </c>
      <c r="D86" s="141">
        <v>1201</v>
      </c>
      <c r="E86" s="61">
        <v>45016</v>
      </c>
      <c r="F86" s="60">
        <v>214374</v>
      </c>
      <c r="G86" s="60" t="s">
        <v>47</v>
      </c>
      <c r="H86" s="60" t="s">
        <v>21</v>
      </c>
      <c r="I86" s="99">
        <v>5284.5</v>
      </c>
      <c r="J86" s="60"/>
      <c r="K86" s="60" t="s">
        <v>5239</v>
      </c>
      <c r="L86" s="28">
        <v>55738459</v>
      </c>
      <c r="M86" s="11">
        <v>45049</v>
      </c>
      <c r="N86" t="s">
        <v>864</v>
      </c>
      <c r="O86" s="270">
        <v>35501.25</v>
      </c>
      <c r="P86" s="269" t="s">
        <v>5800</v>
      </c>
    </row>
    <row r="87" spans="1:16" hidden="1">
      <c r="A87" s="60" t="s">
        <v>166</v>
      </c>
      <c r="B87" s="60" t="s">
        <v>209</v>
      </c>
      <c r="C87" s="60" t="s">
        <v>5461</v>
      </c>
      <c r="D87" s="141">
        <v>1201</v>
      </c>
      <c r="E87" s="61">
        <v>45016</v>
      </c>
      <c r="F87" s="60">
        <v>214374</v>
      </c>
      <c r="G87" s="60" t="s">
        <v>47</v>
      </c>
      <c r="H87" s="60" t="s">
        <v>21</v>
      </c>
      <c r="I87" s="99">
        <v>4816</v>
      </c>
      <c r="J87" s="60"/>
      <c r="K87" s="60" t="s">
        <v>5465</v>
      </c>
      <c r="L87" s="28">
        <v>55738459</v>
      </c>
      <c r="M87" s="11">
        <v>45049</v>
      </c>
      <c r="N87" t="s">
        <v>864</v>
      </c>
      <c r="O87" s="270">
        <v>35501.25</v>
      </c>
      <c r="P87" s="269" t="s">
        <v>5800</v>
      </c>
    </row>
    <row r="88" spans="1:16" hidden="1">
      <c r="A88" s="60" t="s">
        <v>166</v>
      </c>
      <c r="B88" s="60" t="s">
        <v>209</v>
      </c>
      <c r="C88" s="60" t="s">
        <v>5461</v>
      </c>
      <c r="D88" s="141">
        <v>1201</v>
      </c>
      <c r="E88" s="61">
        <v>45016</v>
      </c>
      <c r="F88" s="60">
        <v>214374</v>
      </c>
      <c r="G88" s="60" t="s">
        <v>47</v>
      </c>
      <c r="H88" s="60" t="s">
        <v>21</v>
      </c>
      <c r="I88" s="99">
        <v>4880</v>
      </c>
      <c r="J88" s="60"/>
      <c r="K88" s="60" t="s">
        <v>5466</v>
      </c>
      <c r="L88" s="28">
        <v>55738459</v>
      </c>
      <c r="M88" s="11">
        <v>45049</v>
      </c>
      <c r="N88" t="s">
        <v>864</v>
      </c>
      <c r="O88" s="270">
        <v>35501.25</v>
      </c>
      <c r="P88" s="269" t="s">
        <v>5800</v>
      </c>
    </row>
    <row r="89" spans="1:16" hidden="1">
      <c r="A89" s="60" t="s">
        <v>166</v>
      </c>
      <c r="B89" s="60" t="s">
        <v>209</v>
      </c>
      <c r="C89" s="60" t="s">
        <v>5461</v>
      </c>
      <c r="D89" s="141">
        <v>1201</v>
      </c>
      <c r="E89" s="61">
        <v>45016</v>
      </c>
      <c r="F89" s="60">
        <v>214374</v>
      </c>
      <c r="G89" s="60" t="s">
        <v>47</v>
      </c>
      <c r="H89" s="60" t="s">
        <v>21</v>
      </c>
      <c r="I89" s="99">
        <v>464</v>
      </c>
      <c r="J89" s="60"/>
      <c r="K89" s="60" t="s">
        <v>5452</v>
      </c>
      <c r="L89" s="28">
        <v>55738459</v>
      </c>
      <c r="M89" s="11">
        <v>45049</v>
      </c>
      <c r="N89" t="s">
        <v>864</v>
      </c>
      <c r="O89" s="270">
        <v>35501.25</v>
      </c>
      <c r="P89" s="269" t="s">
        <v>5800</v>
      </c>
    </row>
    <row r="90" spans="1:16" hidden="1">
      <c r="A90" s="60" t="s">
        <v>166</v>
      </c>
      <c r="B90" s="60" t="s">
        <v>209</v>
      </c>
      <c r="C90" s="60" t="s">
        <v>5461</v>
      </c>
      <c r="D90" s="141">
        <v>1201</v>
      </c>
      <c r="E90" s="61">
        <v>45016</v>
      </c>
      <c r="F90" s="60">
        <v>214374</v>
      </c>
      <c r="G90" s="60" t="s">
        <v>47</v>
      </c>
      <c r="H90" s="60" t="s">
        <v>21</v>
      </c>
      <c r="I90" s="99">
        <v>117</v>
      </c>
      <c r="J90" s="60"/>
      <c r="K90" s="60" t="s">
        <v>5376</v>
      </c>
      <c r="L90" s="28">
        <v>55738459</v>
      </c>
      <c r="M90" s="11">
        <v>45049</v>
      </c>
      <c r="N90" t="s">
        <v>864</v>
      </c>
      <c r="O90" s="270">
        <v>35501.25</v>
      </c>
      <c r="P90" s="269" t="s">
        <v>5800</v>
      </c>
    </row>
    <row r="91" spans="1:16" hidden="1">
      <c r="A91" s="60" t="s">
        <v>726</v>
      </c>
      <c r="B91" s="60" t="s">
        <v>5198</v>
      </c>
      <c r="C91" s="60" t="s">
        <v>5530</v>
      </c>
      <c r="D91" s="141">
        <v>1201</v>
      </c>
      <c r="E91" s="61">
        <v>45016</v>
      </c>
      <c r="F91" s="60">
        <v>213881</v>
      </c>
      <c r="G91" s="60" t="s">
        <v>47</v>
      </c>
      <c r="H91" s="60" t="s">
        <v>21</v>
      </c>
      <c r="I91" s="99">
        <v>20597.8197</v>
      </c>
      <c r="J91" s="60"/>
      <c r="K91" s="60" t="s">
        <v>5531</v>
      </c>
      <c r="L91" s="28">
        <v>57334466</v>
      </c>
      <c r="M91" s="11">
        <v>45058</v>
      </c>
      <c r="N91" t="s">
        <v>864</v>
      </c>
      <c r="O91" s="270">
        <v>39728.089999999997</v>
      </c>
      <c r="P91" s="269" t="s">
        <v>5806</v>
      </c>
    </row>
    <row r="92" spans="1:16" hidden="1">
      <c r="A92" s="60" t="s">
        <v>726</v>
      </c>
      <c r="B92" s="60" t="s">
        <v>5198</v>
      </c>
      <c r="C92" s="60" t="s">
        <v>5530</v>
      </c>
      <c r="D92" s="141">
        <v>1201</v>
      </c>
      <c r="E92" s="61">
        <v>45016</v>
      </c>
      <c r="F92" s="60">
        <v>213881</v>
      </c>
      <c r="G92" s="60" t="s">
        <v>47</v>
      </c>
      <c r="H92" s="60" t="s">
        <v>21</v>
      </c>
      <c r="I92" s="99">
        <v>19175.268499999998</v>
      </c>
      <c r="J92" s="60"/>
      <c r="K92" s="60" t="s">
        <v>5532</v>
      </c>
      <c r="L92" s="28">
        <v>57334466</v>
      </c>
      <c r="M92" s="11">
        <v>45058</v>
      </c>
      <c r="N92" t="s">
        <v>864</v>
      </c>
      <c r="O92" s="270">
        <v>39728.089999999997</v>
      </c>
      <c r="P92" s="269" t="s">
        <v>5806</v>
      </c>
    </row>
    <row r="93" spans="1:16" hidden="1">
      <c r="A93" s="60" t="s">
        <v>4846</v>
      </c>
      <c r="B93" s="60" t="s">
        <v>4847</v>
      </c>
      <c r="C93" s="60" t="s">
        <v>5533</v>
      </c>
      <c r="D93" s="141">
        <v>1201</v>
      </c>
      <c r="E93" s="61">
        <v>45016</v>
      </c>
      <c r="F93" s="60">
        <v>213748</v>
      </c>
      <c r="G93" s="60" t="s">
        <v>47</v>
      </c>
      <c r="H93" s="60" t="s">
        <v>21</v>
      </c>
      <c r="I93" s="99">
        <v>69277.600000000006</v>
      </c>
      <c r="J93" s="60"/>
      <c r="K93" s="60" t="s">
        <v>4849</v>
      </c>
      <c r="L93" s="28">
        <v>55881669</v>
      </c>
      <c r="M93" s="11">
        <v>45050</v>
      </c>
      <c r="N93" t="s">
        <v>864</v>
      </c>
      <c r="O93" s="270">
        <v>94696.85</v>
      </c>
      <c r="P93" s="269" t="s">
        <v>5804</v>
      </c>
    </row>
    <row r="94" spans="1:16" hidden="1">
      <c r="A94" s="60" t="s">
        <v>4847</v>
      </c>
      <c r="B94" s="60" t="s">
        <v>4847</v>
      </c>
      <c r="C94" s="60" t="s">
        <v>5533</v>
      </c>
      <c r="D94" s="141">
        <v>1201</v>
      </c>
      <c r="E94" s="61">
        <v>45016</v>
      </c>
      <c r="F94" s="60">
        <v>213748</v>
      </c>
      <c r="G94" s="60" t="s">
        <v>47</v>
      </c>
      <c r="H94" s="60" t="s">
        <v>21</v>
      </c>
      <c r="I94" s="99">
        <v>17576.25</v>
      </c>
      <c r="J94" s="60"/>
      <c r="K94" s="60" t="s">
        <v>5144</v>
      </c>
      <c r="L94" s="28">
        <v>57376210</v>
      </c>
      <c r="M94" s="11">
        <v>45050</v>
      </c>
      <c r="N94" t="s">
        <v>864</v>
      </c>
      <c r="O94" s="270">
        <v>94696.85</v>
      </c>
      <c r="P94" s="269" t="s">
        <v>5804</v>
      </c>
    </row>
    <row r="95" spans="1:16" hidden="1">
      <c r="A95" s="60" t="s">
        <v>4847</v>
      </c>
      <c r="B95" s="60" t="s">
        <v>4847</v>
      </c>
      <c r="C95" s="60" t="s">
        <v>5533</v>
      </c>
      <c r="D95" s="141">
        <v>1201</v>
      </c>
      <c r="E95" s="61">
        <v>45016</v>
      </c>
      <c r="F95" s="60">
        <v>213748</v>
      </c>
      <c r="G95" s="60" t="s">
        <v>47</v>
      </c>
      <c r="H95" s="60" t="s">
        <v>21</v>
      </c>
      <c r="I95" s="99">
        <v>6385.5</v>
      </c>
      <c r="J95" s="60"/>
      <c r="K95" s="60" t="s">
        <v>5144</v>
      </c>
      <c r="L95" s="28">
        <v>57376210</v>
      </c>
      <c r="M95" s="11">
        <v>45050</v>
      </c>
      <c r="N95" t="s">
        <v>864</v>
      </c>
      <c r="O95" s="270">
        <v>94696.85</v>
      </c>
      <c r="P95" s="269" t="s">
        <v>5804</v>
      </c>
    </row>
    <row r="96" spans="1:16" hidden="1">
      <c r="A96" s="60" t="s">
        <v>4846</v>
      </c>
      <c r="B96" s="60" t="s">
        <v>4847</v>
      </c>
      <c r="C96" s="60" t="s">
        <v>5533</v>
      </c>
      <c r="D96" s="141">
        <v>1201</v>
      </c>
      <c r="E96" s="61">
        <v>45016</v>
      </c>
      <c r="F96" s="60">
        <v>213748</v>
      </c>
      <c r="G96" s="60" t="s">
        <v>47</v>
      </c>
      <c r="H96" s="60" t="s">
        <v>21</v>
      </c>
      <c r="I96" s="99">
        <v>830.25</v>
      </c>
      <c r="J96" s="60"/>
      <c r="K96" s="60" t="s">
        <v>4851</v>
      </c>
      <c r="L96" s="28">
        <v>55881669</v>
      </c>
      <c r="M96" s="11">
        <v>45050</v>
      </c>
      <c r="N96" t="s">
        <v>864</v>
      </c>
      <c r="O96" s="270">
        <v>94696.85</v>
      </c>
      <c r="P96" s="269" t="s">
        <v>5804</v>
      </c>
    </row>
    <row r="97" spans="1:16" hidden="1">
      <c r="A97" s="60" t="s">
        <v>4847</v>
      </c>
      <c r="B97" s="60" t="s">
        <v>4847</v>
      </c>
      <c r="C97" s="60" t="s">
        <v>5533</v>
      </c>
      <c r="D97" s="141">
        <v>1201</v>
      </c>
      <c r="E97" s="61">
        <v>45016</v>
      </c>
      <c r="F97" s="60">
        <v>213748</v>
      </c>
      <c r="G97" s="60" t="s">
        <v>47</v>
      </c>
      <c r="H97" s="60" t="s">
        <v>21</v>
      </c>
      <c r="I97" s="99">
        <v>300</v>
      </c>
      <c r="J97" s="60"/>
      <c r="K97" s="60" t="s">
        <v>5534</v>
      </c>
      <c r="L97" s="28">
        <v>57376210</v>
      </c>
      <c r="M97" s="11">
        <v>45050</v>
      </c>
      <c r="N97" t="s">
        <v>864</v>
      </c>
      <c r="O97" s="270">
        <v>94696.85</v>
      </c>
      <c r="P97" s="269" t="s">
        <v>5804</v>
      </c>
    </row>
    <row r="98" spans="1:16" hidden="1">
      <c r="A98" s="60" t="s">
        <v>4846</v>
      </c>
      <c r="B98" s="60" t="s">
        <v>4847</v>
      </c>
      <c r="C98" s="60" t="s">
        <v>5533</v>
      </c>
      <c r="D98" s="141">
        <v>1201</v>
      </c>
      <c r="E98" s="61">
        <v>45016</v>
      </c>
      <c r="F98" s="60">
        <v>213748</v>
      </c>
      <c r="G98" s="60" t="s">
        <v>47</v>
      </c>
      <c r="H98" s="60" t="s">
        <v>21</v>
      </c>
      <c r="I98" s="99">
        <v>327.25</v>
      </c>
      <c r="J98" s="60"/>
      <c r="K98" s="60" t="s">
        <v>4852</v>
      </c>
      <c r="L98" s="28">
        <v>55881669</v>
      </c>
      <c r="M98" s="11">
        <v>45050</v>
      </c>
      <c r="N98" t="s">
        <v>864</v>
      </c>
      <c r="O98" s="270">
        <v>94696.85</v>
      </c>
      <c r="P98" s="269" t="s">
        <v>5804</v>
      </c>
    </row>
    <row r="99" spans="1:16" hidden="1">
      <c r="A99" s="159" t="s">
        <v>44</v>
      </c>
      <c r="B99" s="159" t="s">
        <v>44</v>
      </c>
      <c r="C99" s="159" t="s">
        <v>5535</v>
      </c>
      <c r="D99" s="141">
        <v>1204</v>
      </c>
      <c r="E99" s="160">
        <v>45016</v>
      </c>
      <c r="F99" s="159">
        <v>214632</v>
      </c>
      <c r="G99" s="159" t="s">
        <v>47</v>
      </c>
      <c r="H99" s="159" t="s">
        <v>456</v>
      </c>
      <c r="I99" s="286">
        <v>562.4</v>
      </c>
      <c r="J99" s="159"/>
      <c r="K99" s="159" t="s">
        <v>5536</v>
      </c>
      <c r="L99" s="163">
        <v>53000085</v>
      </c>
      <c r="M99" s="11">
        <v>45054</v>
      </c>
      <c r="N99" t="s">
        <v>864</v>
      </c>
      <c r="O99" s="285">
        <v>150246.29</v>
      </c>
      <c r="P99" s="269" t="s">
        <v>5789</v>
      </c>
    </row>
    <row r="100" spans="1:16">
      <c r="A100" s="103" t="s">
        <v>44</v>
      </c>
      <c r="B100" s="103" t="s">
        <v>44</v>
      </c>
      <c r="C100" s="103" t="s">
        <v>5537</v>
      </c>
      <c r="D100" s="103">
        <v>1204</v>
      </c>
      <c r="E100" s="143">
        <v>45016</v>
      </c>
      <c r="F100" s="103">
        <v>214720</v>
      </c>
      <c r="G100" s="103" t="s">
        <v>47</v>
      </c>
      <c r="H100" s="103" t="s">
        <v>71</v>
      </c>
      <c r="I100" s="237">
        <v>740</v>
      </c>
      <c r="J100" s="103"/>
      <c r="K100" s="103" t="s">
        <v>5538</v>
      </c>
      <c r="L100" s="116">
        <v>53000085</v>
      </c>
      <c r="M100" s="242"/>
      <c r="N100" s="117"/>
      <c r="O100" s="117"/>
    </row>
    <row r="101" spans="1:16" hidden="1">
      <c r="A101" s="168" t="s">
        <v>44</v>
      </c>
      <c r="B101" s="168" t="s">
        <v>44</v>
      </c>
      <c r="C101" s="168" t="s">
        <v>5539</v>
      </c>
      <c r="D101" s="141">
        <v>1204</v>
      </c>
      <c r="E101" s="169">
        <v>45016</v>
      </c>
      <c r="F101" s="168">
        <v>214718</v>
      </c>
      <c r="G101" s="168" t="s">
        <v>47</v>
      </c>
      <c r="H101" s="168" t="s">
        <v>59</v>
      </c>
      <c r="I101" s="289">
        <v>79280.639999999999</v>
      </c>
      <c r="J101" s="168"/>
      <c r="K101" s="168" t="s">
        <v>5540</v>
      </c>
      <c r="L101" s="172">
        <v>53000085</v>
      </c>
      <c r="M101" s="11">
        <v>45054</v>
      </c>
      <c r="N101" t="s">
        <v>864</v>
      </c>
      <c r="O101" s="288">
        <v>150246.29</v>
      </c>
      <c r="P101" s="269" t="s">
        <v>5789</v>
      </c>
    </row>
    <row r="102" spans="1:16" hidden="1">
      <c r="A102" s="60" t="s">
        <v>44</v>
      </c>
      <c r="B102" s="60" t="s">
        <v>44</v>
      </c>
      <c r="C102" s="60" t="s">
        <v>5541</v>
      </c>
      <c r="D102" s="141">
        <v>1204</v>
      </c>
      <c r="E102" s="61">
        <v>45016</v>
      </c>
      <c r="F102" s="60">
        <v>214723</v>
      </c>
      <c r="G102" s="60" t="s">
        <v>47</v>
      </c>
      <c r="H102" s="60" t="s">
        <v>721</v>
      </c>
      <c r="I102" s="99">
        <v>9634.7999999999993</v>
      </c>
      <c r="J102" s="60"/>
      <c r="K102" s="60" t="s">
        <v>5542</v>
      </c>
      <c r="L102" s="28">
        <v>53000085</v>
      </c>
      <c r="M102" s="11">
        <v>45054</v>
      </c>
      <c r="N102" t="s">
        <v>864</v>
      </c>
      <c r="O102" s="270">
        <v>150246.29</v>
      </c>
      <c r="P102" s="269" t="s">
        <v>5789</v>
      </c>
    </row>
    <row r="103" spans="1:16" hidden="1">
      <c r="A103" s="60" t="s">
        <v>44</v>
      </c>
      <c r="B103" s="60" t="s">
        <v>44</v>
      </c>
      <c r="C103" s="60" t="s">
        <v>5543</v>
      </c>
      <c r="D103" s="141">
        <v>1204</v>
      </c>
      <c r="E103" s="61">
        <v>45016</v>
      </c>
      <c r="F103" s="60">
        <v>214732</v>
      </c>
      <c r="G103" s="60" t="s">
        <v>47</v>
      </c>
      <c r="H103" s="60" t="s">
        <v>452</v>
      </c>
      <c r="I103" s="99">
        <v>2618.88</v>
      </c>
      <c r="J103" s="60"/>
      <c r="K103" s="60" t="s">
        <v>5544</v>
      </c>
      <c r="L103" s="28">
        <v>53000085</v>
      </c>
      <c r="M103" s="11">
        <v>45054</v>
      </c>
      <c r="N103" t="s">
        <v>864</v>
      </c>
      <c r="O103" s="270">
        <v>150246.29</v>
      </c>
      <c r="P103" s="269" t="s">
        <v>5789</v>
      </c>
    </row>
    <row r="104" spans="1:16" hidden="1">
      <c r="A104" s="60" t="s">
        <v>44</v>
      </c>
      <c r="B104" s="60" t="s">
        <v>44</v>
      </c>
      <c r="C104" s="60" t="s">
        <v>5545</v>
      </c>
      <c r="D104" s="141">
        <v>1204</v>
      </c>
      <c r="E104" s="61">
        <v>45016</v>
      </c>
      <c r="F104" s="60">
        <v>214896</v>
      </c>
      <c r="G104" s="60" t="s">
        <v>47</v>
      </c>
      <c r="H104" s="60" t="s">
        <v>439</v>
      </c>
      <c r="I104" s="99">
        <v>2961.12</v>
      </c>
      <c r="J104" s="60"/>
      <c r="K104" s="60" t="s">
        <v>5546</v>
      </c>
      <c r="L104" s="28">
        <v>53000085</v>
      </c>
      <c r="M104" s="11">
        <v>45054</v>
      </c>
      <c r="N104" t="s">
        <v>864</v>
      </c>
      <c r="O104" s="270">
        <v>150246.29</v>
      </c>
      <c r="P104" s="269" t="s">
        <v>5789</v>
      </c>
    </row>
    <row r="105" spans="1:16" hidden="1">
      <c r="A105" s="60" t="s">
        <v>44</v>
      </c>
      <c r="B105" s="60" t="s">
        <v>44</v>
      </c>
      <c r="C105" s="60" t="s">
        <v>5547</v>
      </c>
      <c r="D105" s="141">
        <v>1204</v>
      </c>
      <c r="E105" s="61">
        <v>45016</v>
      </c>
      <c r="F105" s="60">
        <v>214950</v>
      </c>
      <c r="G105" s="60" t="s">
        <v>47</v>
      </c>
      <c r="H105" s="60" t="s">
        <v>439</v>
      </c>
      <c r="I105" s="99">
        <v>7878.96</v>
      </c>
      <c r="J105" s="60"/>
      <c r="K105" s="60" t="s">
        <v>5548</v>
      </c>
      <c r="L105" s="28">
        <v>53000085</v>
      </c>
      <c r="M105" s="11">
        <v>45054</v>
      </c>
      <c r="N105" t="s">
        <v>864</v>
      </c>
      <c r="O105" s="270">
        <v>150246.29</v>
      </c>
      <c r="P105" s="269" t="s">
        <v>5789</v>
      </c>
    </row>
    <row r="106" spans="1:16" hidden="1">
      <c r="A106" s="60" t="s">
        <v>44</v>
      </c>
      <c r="B106" s="60" t="s">
        <v>44</v>
      </c>
      <c r="C106" s="60" t="s">
        <v>5549</v>
      </c>
      <c r="D106" s="141">
        <v>1204</v>
      </c>
      <c r="E106" s="61">
        <v>45016</v>
      </c>
      <c r="F106" s="60">
        <v>214738</v>
      </c>
      <c r="G106" s="60" t="s">
        <v>47</v>
      </c>
      <c r="H106" s="60" t="s">
        <v>456</v>
      </c>
      <c r="I106" s="99">
        <v>2232</v>
      </c>
      <c r="J106" s="60"/>
      <c r="K106" s="60" t="s">
        <v>5550</v>
      </c>
      <c r="L106" s="28">
        <v>53000085</v>
      </c>
      <c r="M106" s="11">
        <v>45054</v>
      </c>
      <c r="N106" t="s">
        <v>864</v>
      </c>
      <c r="O106" s="270">
        <v>150246.29</v>
      </c>
      <c r="P106" s="269" t="s">
        <v>5789</v>
      </c>
    </row>
    <row r="107" spans="1:16" hidden="1">
      <c r="A107" s="60" t="s">
        <v>44</v>
      </c>
      <c r="B107" s="60" t="s">
        <v>44</v>
      </c>
      <c r="C107" s="60" t="s">
        <v>5551</v>
      </c>
      <c r="D107" s="141">
        <v>1204</v>
      </c>
      <c r="E107" s="61">
        <v>45016</v>
      </c>
      <c r="F107" s="60">
        <v>215493</v>
      </c>
      <c r="G107" s="60" t="s">
        <v>47</v>
      </c>
      <c r="H107" s="60" t="s">
        <v>1835</v>
      </c>
      <c r="I107" s="99">
        <v>714.24</v>
      </c>
      <c r="J107" s="60"/>
      <c r="K107" s="60" t="s">
        <v>5552</v>
      </c>
      <c r="L107" s="28">
        <v>53000085</v>
      </c>
      <c r="M107" s="11">
        <v>45054</v>
      </c>
      <c r="N107" t="s">
        <v>864</v>
      </c>
      <c r="O107" s="270">
        <v>150246.29</v>
      </c>
      <c r="P107" s="269" t="s">
        <v>5789</v>
      </c>
    </row>
    <row r="108" spans="1:16" hidden="1">
      <c r="A108" s="60" t="s">
        <v>44</v>
      </c>
      <c r="B108" s="60" t="s">
        <v>44</v>
      </c>
      <c r="C108" s="60" t="s">
        <v>5553</v>
      </c>
      <c r="D108" s="141">
        <v>1204</v>
      </c>
      <c r="E108" s="61">
        <v>45016</v>
      </c>
      <c r="F108" s="60">
        <v>214757</v>
      </c>
      <c r="G108" s="60" t="s">
        <v>47</v>
      </c>
      <c r="H108" s="60" t="s">
        <v>853</v>
      </c>
      <c r="I108" s="99">
        <v>171.12</v>
      </c>
      <c r="J108" s="60"/>
      <c r="K108" s="60" t="s">
        <v>5554</v>
      </c>
      <c r="L108" s="28">
        <v>53000085</v>
      </c>
      <c r="M108" s="11">
        <v>45049</v>
      </c>
      <c r="N108" t="s">
        <v>864</v>
      </c>
      <c r="O108" s="270">
        <v>148.44</v>
      </c>
      <c r="P108" s="269" t="s">
        <v>5788</v>
      </c>
    </row>
    <row r="109" spans="1:16" hidden="1">
      <c r="A109" s="60" t="s">
        <v>44</v>
      </c>
      <c r="B109" s="60" t="s">
        <v>44</v>
      </c>
      <c r="C109" s="60" t="s">
        <v>5555</v>
      </c>
      <c r="D109" s="141">
        <v>1204</v>
      </c>
      <c r="E109" s="61">
        <v>45016</v>
      </c>
      <c r="F109" s="60">
        <v>214762</v>
      </c>
      <c r="G109" s="60" t="s">
        <v>47</v>
      </c>
      <c r="H109" s="60" t="s">
        <v>86</v>
      </c>
      <c r="I109" s="99">
        <v>229.4</v>
      </c>
      <c r="J109" s="60"/>
      <c r="K109" s="60" t="s">
        <v>5556</v>
      </c>
      <c r="L109" s="28">
        <v>53000085</v>
      </c>
      <c r="M109" s="11">
        <v>45054</v>
      </c>
      <c r="N109" t="s">
        <v>864</v>
      </c>
      <c r="O109" s="270">
        <v>150246.29</v>
      </c>
      <c r="P109" s="269" t="s">
        <v>5789</v>
      </c>
    </row>
    <row r="110" spans="1:16" hidden="1">
      <c r="A110" s="60" t="s">
        <v>44</v>
      </c>
      <c r="B110" s="60" t="s">
        <v>44</v>
      </c>
      <c r="C110" s="60" t="s">
        <v>5557</v>
      </c>
      <c r="D110" s="141">
        <v>1204</v>
      </c>
      <c r="E110" s="61">
        <v>45016</v>
      </c>
      <c r="F110" s="60">
        <v>214765</v>
      </c>
      <c r="G110" s="60" t="s">
        <v>47</v>
      </c>
      <c r="H110" s="60" t="s">
        <v>472</v>
      </c>
      <c r="I110" s="99">
        <v>140.6</v>
      </c>
      <c r="J110" s="60"/>
      <c r="K110" s="60" t="s">
        <v>5556</v>
      </c>
      <c r="L110" s="28">
        <v>53000085</v>
      </c>
      <c r="M110" s="11">
        <v>45054</v>
      </c>
      <c r="N110" t="s">
        <v>864</v>
      </c>
      <c r="O110" s="270">
        <v>150246.29</v>
      </c>
      <c r="P110" s="269" t="s">
        <v>5789</v>
      </c>
    </row>
    <row r="111" spans="1:16" hidden="1">
      <c r="A111" s="60" t="s">
        <v>44</v>
      </c>
      <c r="B111" s="60" t="s">
        <v>44</v>
      </c>
      <c r="C111" s="60" t="s">
        <v>5558</v>
      </c>
      <c r="D111" s="141">
        <v>1204</v>
      </c>
      <c r="E111" s="61">
        <v>45016</v>
      </c>
      <c r="F111" s="60">
        <v>214798</v>
      </c>
      <c r="G111" s="60" t="s">
        <v>47</v>
      </c>
      <c r="H111" s="60" t="s">
        <v>312</v>
      </c>
      <c r="I111" s="99">
        <v>6614.16</v>
      </c>
      <c r="J111" s="60"/>
      <c r="K111" s="60" t="s">
        <v>5559</v>
      </c>
      <c r="L111" s="28">
        <v>53000085</v>
      </c>
      <c r="M111" s="11">
        <v>45054</v>
      </c>
      <c r="N111" t="s">
        <v>864</v>
      </c>
      <c r="O111" s="270">
        <v>150246.29</v>
      </c>
      <c r="P111" s="269" t="s">
        <v>5789</v>
      </c>
    </row>
    <row r="112" spans="1:16" hidden="1">
      <c r="A112" s="159" t="s">
        <v>44</v>
      </c>
      <c r="B112" s="159" t="s">
        <v>44</v>
      </c>
      <c r="C112" s="159" t="s">
        <v>5560</v>
      </c>
      <c r="D112" s="141">
        <v>1204</v>
      </c>
      <c r="E112" s="160">
        <v>45016</v>
      </c>
      <c r="F112" s="159">
        <v>214836</v>
      </c>
      <c r="G112" s="159" t="s">
        <v>47</v>
      </c>
      <c r="H112" s="159" t="s">
        <v>472</v>
      </c>
      <c r="I112" s="286">
        <v>7328.4</v>
      </c>
      <c r="J112" s="159"/>
      <c r="K112" s="159" t="s">
        <v>5561</v>
      </c>
      <c r="L112" s="163">
        <v>53000085</v>
      </c>
      <c r="M112" s="11">
        <v>45054</v>
      </c>
      <c r="N112" t="s">
        <v>864</v>
      </c>
      <c r="O112" s="285">
        <v>150246.29</v>
      </c>
      <c r="P112" s="269" t="s">
        <v>5789</v>
      </c>
    </row>
    <row r="113" spans="1:16">
      <c r="A113" s="103" t="s">
        <v>44</v>
      </c>
      <c r="B113" s="103" t="s">
        <v>44</v>
      </c>
      <c r="C113" s="103" t="s">
        <v>5562</v>
      </c>
      <c r="D113" s="103">
        <v>1204</v>
      </c>
      <c r="E113" s="143">
        <v>45016</v>
      </c>
      <c r="F113" s="103">
        <v>214855</v>
      </c>
      <c r="G113" s="103" t="s">
        <v>47</v>
      </c>
      <c r="H113" s="103" t="s">
        <v>778</v>
      </c>
      <c r="I113" s="237">
        <v>4527.6000000000004</v>
      </c>
      <c r="J113" s="103"/>
      <c r="K113" s="103" t="s">
        <v>5563</v>
      </c>
      <c r="L113" s="116">
        <v>53000085</v>
      </c>
      <c r="M113" s="242"/>
      <c r="N113" s="117"/>
      <c r="O113" s="117"/>
    </row>
    <row r="114" spans="1:16" hidden="1">
      <c r="A114" s="168" t="s">
        <v>166</v>
      </c>
      <c r="B114" s="168" t="s">
        <v>2506</v>
      </c>
      <c r="C114" s="168" t="s">
        <v>5568</v>
      </c>
      <c r="D114" s="141">
        <v>1201</v>
      </c>
      <c r="E114" s="169">
        <v>45016</v>
      </c>
      <c r="F114" s="168">
        <v>214568</v>
      </c>
      <c r="G114" s="168" t="s">
        <v>47</v>
      </c>
      <c r="H114" s="168" t="s">
        <v>21</v>
      </c>
      <c r="I114" s="289">
        <v>9370.9699999999993</v>
      </c>
      <c r="J114" s="168"/>
      <c r="K114" s="168" t="s">
        <v>5565</v>
      </c>
      <c r="L114" s="172">
        <v>55738459</v>
      </c>
      <c r="M114" s="11">
        <v>45050</v>
      </c>
      <c r="N114" t="s">
        <v>864</v>
      </c>
      <c r="O114" s="288">
        <v>45297.11</v>
      </c>
      <c r="P114" s="269" t="s">
        <v>5803</v>
      </c>
    </row>
    <row r="115" spans="1:16" hidden="1">
      <c r="A115" s="60" t="s">
        <v>166</v>
      </c>
      <c r="B115" s="60" t="s">
        <v>2506</v>
      </c>
      <c r="C115" s="60" t="s">
        <v>5568</v>
      </c>
      <c r="D115" s="141">
        <v>1201</v>
      </c>
      <c r="E115" s="61">
        <v>45016</v>
      </c>
      <c r="F115" s="60">
        <v>214568</v>
      </c>
      <c r="G115" s="60" t="s">
        <v>47</v>
      </c>
      <c r="H115" s="60" t="s">
        <v>21</v>
      </c>
      <c r="I115" s="99">
        <v>5446.2</v>
      </c>
      <c r="J115" s="60"/>
      <c r="K115" s="60" t="s">
        <v>5566</v>
      </c>
      <c r="L115" s="28">
        <v>55738459</v>
      </c>
      <c r="M115" s="11">
        <v>45050</v>
      </c>
      <c r="N115" t="s">
        <v>864</v>
      </c>
      <c r="O115" s="270">
        <v>45297.11</v>
      </c>
      <c r="P115" s="269" t="s">
        <v>5803</v>
      </c>
    </row>
    <row r="116" spans="1:16" hidden="1">
      <c r="A116" s="60" t="s">
        <v>166</v>
      </c>
      <c r="B116" s="60" t="s">
        <v>2506</v>
      </c>
      <c r="C116" s="60" t="s">
        <v>5568</v>
      </c>
      <c r="D116" s="141">
        <v>1201</v>
      </c>
      <c r="E116" s="61">
        <v>45016</v>
      </c>
      <c r="F116" s="60">
        <v>214568</v>
      </c>
      <c r="G116" s="60" t="s">
        <v>47</v>
      </c>
      <c r="H116" s="60" t="s">
        <v>21</v>
      </c>
      <c r="I116" s="99">
        <v>21.91</v>
      </c>
      <c r="J116" s="60"/>
      <c r="K116" s="60" t="s">
        <v>5566</v>
      </c>
      <c r="L116" s="28">
        <v>55738459</v>
      </c>
      <c r="M116" s="11">
        <v>45050</v>
      </c>
      <c r="N116" t="s">
        <v>864</v>
      </c>
      <c r="O116" s="270">
        <v>45297.11</v>
      </c>
      <c r="P116" s="269" t="s">
        <v>5803</v>
      </c>
    </row>
    <row r="117" spans="1:16" hidden="1">
      <c r="A117" s="60" t="s">
        <v>166</v>
      </c>
      <c r="B117" s="60" t="s">
        <v>2506</v>
      </c>
      <c r="C117" s="60" t="s">
        <v>5568</v>
      </c>
      <c r="D117" s="141">
        <v>1201</v>
      </c>
      <c r="E117" s="61">
        <v>45016</v>
      </c>
      <c r="F117" s="60">
        <v>214568</v>
      </c>
      <c r="G117" s="60" t="s">
        <v>47</v>
      </c>
      <c r="H117" s="60" t="s">
        <v>21</v>
      </c>
      <c r="I117" s="99">
        <v>125.2</v>
      </c>
      <c r="J117" s="60"/>
      <c r="K117" s="60" t="s">
        <v>5566</v>
      </c>
      <c r="L117" s="28">
        <v>55738459</v>
      </c>
      <c r="M117" s="11">
        <v>45050</v>
      </c>
      <c r="N117" t="s">
        <v>864</v>
      </c>
      <c r="O117" s="270">
        <v>45297.11</v>
      </c>
      <c r="P117" s="269" t="s">
        <v>5803</v>
      </c>
    </row>
    <row r="118" spans="1:16" hidden="1">
      <c r="A118" s="60" t="s">
        <v>166</v>
      </c>
      <c r="B118" s="60" t="s">
        <v>2506</v>
      </c>
      <c r="C118" s="60" t="s">
        <v>5568</v>
      </c>
      <c r="D118" s="141">
        <v>1201</v>
      </c>
      <c r="E118" s="61">
        <v>45016</v>
      </c>
      <c r="F118" s="60">
        <v>214568</v>
      </c>
      <c r="G118" s="60" t="s">
        <v>47</v>
      </c>
      <c r="H118" s="60" t="s">
        <v>21</v>
      </c>
      <c r="I118" s="99">
        <v>20448.29</v>
      </c>
      <c r="J118" s="60"/>
      <c r="K118" s="60" t="s">
        <v>5566</v>
      </c>
      <c r="L118" s="28">
        <v>55738459</v>
      </c>
      <c r="M118" s="11">
        <v>45050</v>
      </c>
      <c r="N118" t="s">
        <v>864</v>
      </c>
      <c r="O118" s="270">
        <v>45297.11</v>
      </c>
      <c r="P118" s="269" t="s">
        <v>5803</v>
      </c>
    </row>
    <row r="119" spans="1:16" hidden="1">
      <c r="A119" s="60" t="s">
        <v>166</v>
      </c>
      <c r="B119" s="60" t="s">
        <v>2506</v>
      </c>
      <c r="C119" s="60" t="s">
        <v>5568</v>
      </c>
      <c r="D119" s="141">
        <v>1201</v>
      </c>
      <c r="E119" s="61">
        <v>45016</v>
      </c>
      <c r="F119" s="60">
        <v>214568</v>
      </c>
      <c r="G119" s="60" t="s">
        <v>47</v>
      </c>
      <c r="H119" s="60" t="s">
        <v>21</v>
      </c>
      <c r="I119" s="99">
        <v>9884.5400000000009</v>
      </c>
      <c r="J119" s="60"/>
      <c r="K119" s="60" t="s">
        <v>5566</v>
      </c>
      <c r="L119" s="28">
        <v>55738459</v>
      </c>
      <c r="M119" s="11">
        <v>45050</v>
      </c>
      <c r="N119" t="s">
        <v>864</v>
      </c>
      <c r="O119" s="270">
        <v>45297.11</v>
      </c>
      <c r="P119" s="269" t="s">
        <v>5803</v>
      </c>
    </row>
    <row r="120" spans="1:16" hidden="1">
      <c r="A120" s="60" t="s">
        <v>44</v>
      </c>
      <c r="B120" s="60" t="s">
        <v>44</v>
      </c>
      <c r="C120" s="60" t="s">
        <v>5569</v>
      </c>
      <c r="D120" s="141">
        <v>1204</v>
      </c>
      <c r="E120" s="61">
        <v>45016</v>
      </c>
      <c r="F120" s="60">
        <v>214718</v>
      </c>
      <c r="G120" s="60" t="s">
        <v>47</v>
      </c>
      <c r="H120" s="60" t="s">
        <v>59</v>
      </c>
      <c r="I120" s="99">
        <v>14433.6</v>
      </c>
      <c r="J120" s="60"/>
      <c r="K120" s="60" t="s">
        <v>5540</v>
      </c>
      <c r="L120" s="28">
        <v>53000085</v>
      </c>
      <c r="M120" s="11">
        <v>45054</v>
      </c>
      <c r="N120" t="s">
        <v>864</v>
      </c>
      <c r="O120" s="270">
        <v>150246.29</v>
      </c>
      <c r="P120" s="269" t="s">
        <v>5789</v>
      </c>
    </row>
    <row r="121" spans="1:16" hidden="1">
      <c r="A121" s="159" t="s">
        <v>44</v>
      </c>
      <c r="B121" s="159" t="s">
        <v>44</v>
      </c>
      <c r="C121" s="159" t="s">
        <v>5570</v>
      </c>
      <c r="D121" s="141">
        <v>1204</v>
      </c>
      <c r="E121" s="160">
        <v>45016</v>
      </c>
      <c r="F121" s="159">
        <v>214718</v>
      </c>
      <c r="G121" s="159" t="s">
        <v>47</v>
      </c>
      <c r="H121" s="159" t="s">
        <v>59</v>
      </c>
      <c r="I121" s="286">
        <v>17945.28</v>
      </c>
      <c r="J121" s="159"/>
      <c r="K121" s="159" t="s">
        <v>5540</v>
      </c>
      <c r="L121" s="163">
        <v>53000085</v>
      </c>
      <c r="M121" s="11">
        <v>45054</v>
      </c>
      <c r="N121" t="s">
        <v>864</v>
      </c>
      <c r="O121" s="285">
        <v>150246.29</v>
      </c>
      <c r="P121" s="269" t="s">
        <v>5789</v>
      </c>
    </row>
    <row r="122" spans="1:16" hidden="1">
      <c r="A122" s="103" t="s">
        <v>4846</v>
      </c>
      <c r="B122" s="103" t="s">
        <v>4847</v>
      </c>
      <c r="C122" s="103" t="s">
        <v>5594</v>
      </c>
      <c r="D122" s="117">
        <v>1201</v>
      </c>
      <c r="E122" s="143">
        <v>45019</v>
      </c>
      <c r="F122" s="103">
        <v>123596</v>
      </c>
      <c r="G122" s="103" t="s">
        <v>15</v>
      </c>
      <c r="H122" s="103" t="s">
        <v>21</v>
      </c>
      <c r="I122" s="237">
        <v>208.5</v>
      </c>
      <c r="J122" s="103"/>
      <c r="K122" s="103" t="s">
        <v>4849</v>
      </c>
      <c r="L122" s="116">
        <v>55881669</v>
      </c>
      <c r="M122" s="11">
        <v>45065</v>
      </c>
      <c r="N122" t="s">
        <v>864</v>
      </c>
      <c r="O122" s="270">
        <v>3704.34</v>
      </c>
      <c r="P122" s="269" t="s">
        <v>5848</v>
      </c>
    </row>
    <row r="123" spans="1:16" hidden="1">
      <c r="A123" s="103" t="s">
        <v>4846</v>
      </c>
      <c r="B123" s="103" t="s">
        <v>4847</v>
      </c>
      <c r="C123" s="103" t="s">
        <v>5594</v>
      </c>
      <c r="D123" s="117">
        <v>1201</v>
      </c>
      <c r="E123" s="143">
        <v>45019</v>
      </c>
      <c r="F123" s="103">
        <v>123596</v>
      </c>
      <c r="G123" s="103" t="s">
        <v>15</v>
      </c>
      <c r="H123" s="103" t="s">
        <v>21</v>
      </c>
      <c r="I123" s="237">
        <v>194.6</v>
      </c>
      <c r="J123" s="103"/>
      <c r="K123" s="103" t="s">
        <v>4849</v>
      </c>
      <c r="L123" s="116">
        <v>55881669</v>
      </c>
      <c r="M123" s="11">
        <v>45065</v>
      </c>
      <c r="N123" t="s">
        <v>864</v>
      </c>
      <c r="O123" s="270">
        <v>3704.34</v>
      </c>
      <c r="P123" s="269" t="s">
        <v>5848</v>
      </c>
    </row>
    <row r="124" spans="1:16" hidden="1">
      <c r="A124" s="103" t="s">
        <v>4846</v>
      </c>
      <c r="B124" s="103" t="s">
        <v>4847</v>
      </c>
      <c r="C124" s="103" t="s">
        <v>5594</v>
      </c>
      <c r="D124" s="117">
        <v>1201</v>
      </c>
      <c r="E124" s="143">
        <v>45019</v>
      </c>
      <c r="F124" s="103">
        <v>123596</v>
      </c>
      <c r="G124" s="103" t="s">
        <v>15</v>
      </c>
      <c r="H124" s="103" t="s">
        <v>21</v>
      </c>
      <c r="I124" s="237">
        <v>3231.75</v>
      </c>
      <c r="J124" s="103"/>
      <c r="K124" s="103" t="s">
        <v>4849</v>
      </c>
      <c r="L124" s="116">
        <v>55881669</v>
      </c>
      <c r="M124" s="11">
        <v>45065</v>
      </c>
      <c r="N124" t="s">
        <v>864</v>
      </c>
      <c r="O124" s="270">
        <v>3704.34</v>
      </c>
      <c r="P124" s="269" t="s">
        <v>5848</v>
      </c>
    </row>
    <row r="125" spans="1:16" hidden="1">
      <c r="A125" s="168" t="s">
        <v>44</v>
      </c>
      <c r="B125" s="168" t="s">
        <v>44</v>
      </c>
      <c r="C125" s="168" t="s">
        <v>5595</v>
      </c>
      <c r="D125">
        <v>1204</v>
      </c>
      <c r="E125" s="169">
        <v>45027</v>
      </c>
      <c r="F125" s="168" t="s">
        <v>5596</v>
      </c>
      <c r="G125" s="168" t="s">
        <v>47</v>
      </c>
      <c r="H125" s="168" t="s">
        <v>1457</v>
      </c>
      <c r="I125" s="289">
        <v>163.68</v>
      </c>
      <c r="J125" s="168"/>
      <c r="K125" s="168" t="s">
        <v>5597</v>
      </c>
      <c r="L125" s="172">
        <v>53000085</v>
      </c>
      <c r="M125" s="11">
        <v>45055</v>
      </c>
      <c r="N125" t="s">
        <v>864</v>
      </c>
      <c r="O125" s="288">
        <v>85488.11</v>
      </c>
      <c r="P125" s="269" t="s">
        <v>5790</v>
      </c>
    </row>
    <row r="126" spans="1:16" hidden="1">
      <c r="A126" s="60" t="s">
        <v>166</v>
      </c>
      <c r="B126" s="60" t="s">
        <v>2506</v>
      </c>
      <c r="C126" s="60" t="s">
        <v>5598</v>
      </c>
      <c r="D126">
        <v>1201</v>
      </c>
      <c r="E126" s="61">
        <v>45027</v>
      </c>
      <c r="F126" s="60">
        <v>133686</v>
      </c>
      <c r="G126" s="60" t="s">
        <v>15</v>
      </c>
      <c r="H126" s="60" t="s">
        <v>21</v>
      </c>
      <c r="I126" s="99">
        <v>371.7</v>
      </c>
      <c r="J126" s="60"/>
      <c r="K126" s="60" t="s">
        <v>5565</v>
      </c>
      <c r="L126" s="28">
        <v>55738459</v>
      </c>
      <c r="M126" s="11">
        <v>45050</v>
      </c>
      <c r="N126" t="s">
        <v>864</v>
      </c>
      <c r="O126" s="270">
        <v>3085.07</v>
      </c>
      <c r="P126" s="269" t="s">
        <v>5802</v>
      </c>
    </row>
    <row r="127" spans="1:16" hidden="1">
      <c r="A127" s="60" t="s">
        <v>166</v>
      </c>
      <c r="B127" s="60" t="s">
        <v>2506</v>
      </c>
      <c r="C127" s="60" t="s">
        <v>5598</v>
      </c>
      <c r="D127">
        <v>1201</v>
      </c>
      <c r="E127" s="61">
        <v>45027</v>
      </c>
      <c r="F127" s="60">
        <v>133686</v>
      </c>
      <c r="G127" s="60" t="s">
        <v>15</v>
      </c>
      <c r="H127" s="60" t="s">
        <v>21</v>
      </c>
      <c r="I127" s="99">
        <v>782.5</v>
      </c>
      <c r="J127" s="60"/>
      <c r="K127" s="60" t="s">
        <v>5566</v>
      </c>
      <c r="L127" s="28">
        <v>55738459</v>
      </c>
      <c r="M127" s="11">
        <v>45050</v>
      </c>
      <c r="N127" t="s">
        <v>864</v>
      </c>
      <c r="O127" s="270">
        <v>3085.07</v>
      </c>
      <c r="P127" s="269" t="s">
        <v>5802</v>
      </c>
    </row>
    <row r="128" spans="1:16" hidden="1">
      <c r="A128" s="159" t="s">
        <v>166</v>
      </c>
      <c r="B128" s="159" t="s">
        <v>2506</v>
      </c>
      <c r="C128" s="159" t="s">
        <v>5598</v>
      </c>
      <c r="D128">
        <v>1201</v>
      </c>
      <c r="E128" s="160">
        <v>45027</v>
      </c>
      <c r="F128" s="159">
        <v>133686</v>
      </c>
      <c r="G128" s="159" t="s">
        <v>15</v>
      </c>
      <c r="H128" s="159" t="s">
        <v>21</v>
      </c>
      <c r="I128" s="286">
        <v>1930.87</v>
      </c>
      <c r="J128" s="159"/>
      <c r="K128" s="159" t="s">
        <v>5567</v>
      </c>
      <c r="L128" s="163">
        <v>55738459</v>
      </c>
      <c r="M128" s="11">
        <v>45050</v>
      </c>
      <c r="N128" t="s">
        <v>864</v>
      </c>
      <c r="O128" s="285">
        <v>3085.07</v>
      </c>
      <c r="P128" s="269" t="s">
        <v>5802</v>
      </c>
    </row>
    <row r="129" spans="1:16" hidden="1">
      <c r="A129" s="103" t="s">
        <v>4847</v>
      </c>
      <c r="B129" s="103" t="s">
        <v>4847</v>
      </c>
      <c r="C129" s="103" t="s">
        <v>5599</v>
      </c>
      <c r="D129" s="117">
        <v>1201</v>
      </c>
      <c r="E129" s="143">
        <v>45021</v>
      </c>
      <c r="F129" s="103">
        <v>128169</v>
      </c>
      <c r="G129" s="103" t="s">
        <v>15</v>
      </c>
      <c r="H129" s="103" t="s">
        <v>21</v>
      </c>
      <c r="I129" s="237">
        <v>12.5</v>
      </c>
      <c r="J129" s="103"/>
      <c r="K129" s="103" t="s">
        <v>5534</v>
      </c>
      <c r="L129" s="116">
        <v>57376210</v>
      </c>
      <c r="M129" s="11">
        <v>45065</v>
      </c>
      <c r="N129" t="s">
        <v>864</v>
      </c>
      <c r="O129" s="270">
        <v>3704.34</v>
      </c>
      <c r="P129" s="269" t="s">
        <v>5848</v>
      </c>
    </row>
    <row r="130" spans="1:16" hidden="1">
      <c r="A130" s="103" t="s">
        <v>166</v>
      </c>
      <c r="B130" s="103" t="s">
        <v>209</v>
      </c>
      <c r="C130" s="103" t="s">
        <v>5600</v>
      </c>
      <c r="D130" s="117">
        <v>1201</v>
      </c>
      <c r="E130" s="143">
        <v>45045</v>
      </c>
      <c r="F130" s="103">
        <v>266366</v>
      </c>
      <c r="G130" s="103" t="s">
        <v>47</v>
      </c>
      <c r="H130" s="103" t="s">
        <v>21</v>
      </c>
      <c r="I130" s="237">
        <v>2079</v>
      </c>
      <c r="J130" s="103"/>
      <c r="K130" s="103" t="s">
        <v>5601</v>
      </c>
      <c r="L130" s="116">
        <v>55738459</v>
      </c>
      <c r="M130" s="11">
        <v>45063</v>
      </c>
      <c r="N130" t="s">
        <v>864</v>
      </c>
      <c r="O130" s="270">
        <v>21898.5</v>
      </c>
      <c r="P130" s="269" t="s">
        <v>5845</v>
      </c>
    </row>
    <row r="131" spans="1:16" hidden="1">
      <c r="A131" s="103" t="s">
        <v>166</v>
      </c>
      <c r="B131" s="103" t="s">
        <v>209</v>
      </c>
      <c r="C131" s="103" t="s">
        <v>5600</v>
      </c>
      <c r="D131" s="117">
        <v>1201</v>
      </c>
      <c r="E131" s="143">
        <v>45045</v>
      </c>
      <c r="F131" s="103">
        <v>266366</v>
      </c>
      <c r="G131" s="103" t="s">
        <v>47</v>
      </c>
      <c r="H131" s="103" t="s">
        <v>21</v>
      </c>
      <c r="I131" s="237">
        <v>190.5</v>
      </c>
      <c r="J131" s="103"/>
      <c r="K131" s="103" t="s">
        <v>5433</v>
      </c>
      <c r="L131" s="116">
        <v>55738459</v>
      </c>
      <c r="M131" s="11">
        <v>45063</v>
      </c>
      <c r="N131" t="s">
        <v>864</v>
      </c>
      <c r="O131" s="270">
        <v>21898.5</v>
      </c>
      <c r="P131" s="269" t="s">
        <v>5845</v>
      </c>
    </row>
    <row r="132" spans="1:16" hidden="1">
      <c r="A132" s="103" t="s">
        <v>166</v>
      </c>
      <c r="B132" s="103" t="s">
        <v>209</v>
      </c>
      <c r="C132" s="103" t="s">
        <v>5600</v>
      </c>
      <c r="D132" s="117">
        <v>1201</v>
      </c>
      <c r="E132" s="143">
        <v>45045</v>
      </c>
      <c r="F132" s="103">
        <v>266366</v>
      </c>
      <c r="G132" s="103" t="s">
        <v>47</v>
      </c>
      <c r="H132" s="103" t="s">
        <v>21</v>
      </c>
      <c r="I132" s="237">
        <v>4927.6499999999996</v>
      </c>
      <c r="J132" s="103"/>
      <c r="K132" s="103" t="s">
        <v>5239</v>
      </c>
      <c r="L132" s="116">
        <v>55738459</v>
      </c>
      <c r="M132" s="11">
        <v>45063</v>
      </c>
      <c r="N132" t="s">
        <v>864</v>
      </c>
      <c r="O132" s="270">
        <v>21898.5</v>
      </c>
      <c r="P132" s="269" t="s">
        <v>5845</v>
      </c>
    </row>
    <row r="133" spans="1:16" hidden="1">
      <c r="A133" s="103" t="s">
        <v>166</v>
      </c>
      <c r="B133" s="103" t="s">
        <v>209</v>
      </c>
      <c r="C133" s="103" t="s">
        <v>5600</v>
      </c>
      <c r="D133" s="117">
        <v>1201</v>
      </c>
      <c r="E133" s="143">
        <v>45045</v>
      </c>
      <c r="F133" s="103">
        <v>266366</v>
      </c>
      <c r="G133" s="103" t="s">
        <v>47</v>
      </c>
      <c r="H133" s="103" t="s">
        <v>21</v>
      </c>
      <c r="I133" s="237">
        <v>3036</v>
      </c>
      <c r="J133" s="103"/>
      <c r="K133" s="103" t="s">
        <v>5602</v>
      </c>
      <c r="L133" s="116">
        <v>55738459</v>
      </c>
      <c r="M133" s="11">
        <v>45063</v>
      </c>
      <c r="N133" t="s">
        <v>864</v>
      </c>
      <c r="O133" s="270">
        <v>21898.5</v>
      </c>
      <c r="P133" s="269" t="s">
        <v>5845</v>
      </c>
    </row>
    <row r="134" spans="1:16" hidden="1">
      <c r="A134" s="103" t="s">
        <v>166</v>
      </c>
      <c r="B134" s="103" t="s">
        <v>209</v>
      </c>
      <c r="C134" s="103" t="s">
        <v>5600</v>
      </c>
      <c r="D134" s="117">
        <v>1201</v>
      </c>
      <c r="E134" s="143">
        <v>45045</v>
      </c>
      <c r="F134" s="103">
        <v>266366</v>
      </c>
      <c r="G134" s="103" t="s">
        <v>47</v>
      </c>
      <c r="H134" s="103" t="s">
        <v>21</v>
      </c>
      <c r="I134" s="237">
        <v>6088.5</v>
      </c>
      <c r="J134" s="103"/>
      <c r="K134" s="103" t="s">
        <v>5603</v>
      </c>
      <c r="L134" s="116">
        <v>55738459</v>
      </c>
      <c r="M134" s="11">
        <v>45063</v>
      </c>
      <c r="N134" t="s">
        <v>864</v>
      </c>
      <c r="O134" s="270">
        <v>21898.5</v>
      </c>
      <c r="P134" s="269" t="s">
        <v>5845</v>
      </c>
    </row>
    <row r="135" spans="1:16" hidden="1">
      <c r="A135" s="103" t="s">
        <v>166</v>
      </c>
      <c r="B135" s="103" t="s">
        <v>209</v>
      </c>
      <c r="C135" s="103" t="s">
        <v>5600</v>
      </c>
      <c r="D135" s="117">
        <v>1201</v>
      </c>
      <c r="E135" s="143">
        <v>45045</v>
      </c>
      <c r="F135" s="103">
        <v>266366</v>
      </c>
      <c r="G135" s="103" t="s">
        <v>47</v>
      </c>
      <c r="H135" s="103" t="s">
        <v>21</v>
      </c>
      <c r="I135" s="237">
        <v>648</v>
      </c>
      <c r="J135" s="103"/>
      <c r="K135" s="103" t="s">
        <v>5465</v>
      </c>
      <c r="L135" s="116">
        <v>55738459</v>
      </c>
      <c r="M135" s="11">
        <v>45063</v>
      </c>
      <c r="N135" t="s">
        <v>864</v>
      </c>
      <c r="O135" s="270">
        <v>21898.5</v>
      </c>
      <c r="P135" s="269" t="s">
        <v>5845</v>
      </c>
    </row>
    <row r="136" spans="1:16" hidden="1">
      <c r="A136" s="103" t="s">
        <v>166</v>
      </c>
      <c r="B136" s="103" t="s">
        <v>209</v>
      </c>
      <c r="C136" s="103" t="s">
        <v>5600</v>
      </c>
      <c r="D136" s="117">
        <v>1201</v>
      </c>
      <c r="E136" s="143">
        <v>45045</v>
      </c>
      <c r="F136" s="103">
        <v>266366</v>
      </c>
      <c r="G136" s="103" t="s">
        <v>47</v>
      </c>
      <c r="H136" s="103" t="s">
        <v>21</v>
      </c>
      <c r="I136" s="237">
        <v>1411.2</v>
      </c>
      <c r="J136" s="103"/>
      <c r="K136" s="103" t="s">
        <v>5466</v>
      </c>
      <c r="L136" s="116">
        <v>55738459</v>
      </c>
      <c r="M136" s="11">
        <v>45063</v>
      </c>
      <c r="N136" t="s">
        <v>864</v>
      </c>
      <c r="O136" s="270">
        <v>21898.5</v>
      </c>
      <c r="P136" s="269" t="s">
        <v>5845</v>
      </c>
    </row>
    <row r="137" spans="1:16" hidden="1">
      <c r="A137" s="103" t="s">
        <v>166</v>
      </c>
      <c r="B137" s="103" t="s">
        <v>209</v>
      </c>
      <c r="C137" s="103" t="s">
        <v>5600</v>
      </c>
      <c r="D137" s="117">
        <v>1201</v>
      </c>
      <c r="E137" s="143">
        <v>45045</v>
      </c>
      <c r="F137" s="103">
        <v>266366</v>
      </c>
      <c r="G137" s="103" t="s">
        <v>47</v>
      </c>
      <c r="H137" s="103" t="s">
        <v>21</v>
      </c>
      <c r="I137" s="237">
        <v>2540.85</v>
      </c>
      <c r="J137" s="103"/>
      <c r="K137" s="103" t="s">
        <v>5604</v>
      </c>
      <c r="L137" s="116">
        <v>55738459</v>
      </c>
      <c r="M137" s="11">
        <v>45063</v>
      </c>
      <c r="N137" t="s">
        <v>864</v>
      </c>
      <c r="O137" s="270">
        <v>21898.5</v>
      </c>
      <c r="P137" s="269" t="s">
        <v>5845</v>
      </c>
    </row>
    <row r="138" spans="1:16">
      <c r="A138" s="103" t="s">
        <v>44</v>
      </c>
      <c r="B138" s="103" t="s">
        <v>44</v>
      </c>
      <c r="C138" s="103" t="s">
        <v>5605</v>
      </c>
      <c r="D138" s="117">
        <v>1204</v>
      </c>
      <c r="E138" s="143">
        <v>45045</v>
      </c>
      <c r="F138" s="103">
        <v>266580</v>
      </c>
      <c r="G138" s="103" t="s">
        <v>47</v>
      </c>
      <c r="H138" s="103" t="s">
        <v>48</v>
      </c>
      <c r="I138" s="237">
        <v>4642.5600000000004</v>
      </c>
      <c r="J138" s="103"/>
      <c r="K138" s="103" t="s">
        <v>5606</v>
      </c>
      <c r="L138" s="116">
        <v>53000085</v>
      </c>
      <c r="M138" s="117"/>
      <c r="N138" s="117"/>
      <c r="O138" s="117"/>
    </row>
    <row r="139" spans="1:16" hidden="1">
      <c r="A139" s="168" t="s">
        <v>44</v>
      </c>
      <c r="B139" s="168" t="s">
        <v>44</v>
      </c>
      <c r="C139" s="168" t="s">
        <v>5607</v>
      </c>
      <c r="D139">
        <v>1204</v>
      </c>
      <c r="E139" s="169">
        <v>45045</v>
      </c>
      <c r="F139" s="168">
        <v>266623</v>
      </c>
      <c r="G139" s="168" t="s">
        <v>47</v>
      </c>
      <c r="H139" s="168" t="s">
        <v>465</v>
      </c>
      <c r="I139" s="289">
        <v>381.15</v>
      </c>
      <c r="J139" s="168"/>
      <c r="K139" s="168" t="s">
        <v>5608</v>
      </c>
      <c r="L139" s="172">
        <v>53000085</v>
      </c>
      <c r="M139" s="11">
        <v>45055</v>
      </c>
      <c r="N139" t="s">
        <v>864</v>
      </c>
      <c r="O139" s="288">
        <v>85488.11</v>
      </c>
      <c r="P139" s="269" t="s">
        <v>5790</v>
      </c>
    </row>
    <row r="140" spans="1:16" hidden="1">
      <c r="A140" s="60" t="s">
        <v>44</v>
      </c>
      <c r="B140" s="60" t="s">
        <v>44</v>
      </c>
      <c r="C140" s="60" t="s">
        <v>5609</v>
      </c>
      <c r="D140">
        <v>1204</v>
      </c>
      <c r="E140" s="61">
        <v>45045</v>
      </c>
      <c r="F140" s="60">
        <v>266514</v>
      </c>
      <c r="G140" s="60" t="s">
        <v>47</v>
      </c>
      <c r="H140" s="60" t="s">
        <v>465</v>
      </c>
      <c r="I140" s="99">
        <v>1724.2</v>
      </c>
      <c r="J140" s="60"/>
      <c r="K140" s="60" t="s">
        <v>5610</v>
      </c>
      <c r="L140" s="28">
        <v>53000085</v>
      </c>
      <c r="M140" s="11">
        <v>45055</v>
      </c>
      <c r="N140" t="s">
        <v>864</v>
      </c>
      <c r="O140" s="270">
        <v>85488.11</v>
      </c>
      <c r="P140" s="269" t="s">
        <v>5790</v>
      </c>
    </row>
    <row r="141" spans="1:16" hidden="1">
      <c r="A141" s="60" t="s">
        <v>44</v>
      </c>
      <c r="B141" s="60" t="s">
        <v>44</v>
      </c>
      <c r="C141" s="60" t="s">
        <v>5611</v>
      </c>
      <c r="D141">
        <v>1204</v>
      </c>
      <c r="E141" s="61">
        <v>45045</v>
      </c>
      <c r="F141" s="60">
        <v>266522</v>
      </c>
      <c r="G141" s="60" t="s">
        <v>47</v>
      </c>
      <c r="H141" s="60" t="s">
        <v>448</v>
      </c>
      <c r="I141" s="99">
        <v>407</v>
      </c>
      <c r="J141" s="60"/>
      <c r="K141" s="60" t="s">
        <v>5612</v>
      </c>
      <c r="L141" s="28">
        <v>53000085</v>
      </c>
      <c r="M141" s="11">
        <v>45055</v>
      </c>
      <c r="N141" t="s">
        <v>864</v>
      </c>
      <c r="O141" s="270">
        <v>85488.11</v>
      </c>
      <c r="P141" s="269" t="s">
        <v>5790</v>
      </c>
    </row>
    <row r="142" spans="1:16" hidden="1">
      <c r="A142" s="60" t="s">
        <v>44</v>
      </c>
      <c r="B142" s="60" t="s">
        <v>44</v>
      </c>
      <c r="C142" s="60" t="s">
        <v>5613</v>
      </c>
      <c r="D142">
        <v>1204</v>
      </c>
      <c r="E142" s="61">
        <v>45045</v>
      </c>
      <c r="F142" s="60">
        <v>266643</v>
      </c>
      <c r="G142" s="60" t="s">
        <v>47</v>
      </c>
      <c r="H142" s="60" t="s">
        <v>439</v>
      </c>
      <c r="I142" s="99">
        <v>154.56</v>
      </c>
      <c r="J142" s="60"/>
      <c r="K142" s="60" t="s">
        <v>5614</v>
      </c>
      <c r="L142" s="28">
        <v>53000085</v>
      </c>
      <c r="M142" s="11">
        <v>45055</v>
      </c>
      <c r="N142" t="s">
        <v>864</v>
      </c>
      <c r="O142" s="270">
        <v>85488.11</v>
      </c>
      <c r="P142" s="269" t="s">
        <v>5790</v>
      </c>
    </row>
    <row r="143" spans="1:16" hidden="1">
      <c r="A143" s="60" t="s">
        <v>44</v>
      </c>
      <c r="B143" s="60" t="s">
        <v>44</v>
      </c>
      <c r="C143" s="60" t="s">
        <v>5615</v>
      </c>
      <c r="D143">
        <v>1204</v>
      </c>
      <c r="E143" s="61">
        <v>45045</v>
      </c>
      <c r="F143" s="60">
        <v>266529</v>
      </c>
      <c r="G143" s="60" t="s">
        <v>47</v>
      </c>
      <c r="H143" s="60" t="s">
        <v>786</v>
      </c>
      <c r="I143" s="99">
        <v>25943.279999999999</v>
      </c>
      <c r="J143" s="60"/>
      <c r="K143" s="60" t="s">
        <v>5616</v>
      </c>
      <c r="L143" s="28">
        <v>53000085</v>
      </c>
      <c r="M143" s="11">
        <v>45055</v>
      </c>
      <c r="N143" t="s">
        <v>864</v>
      </c>
      <c r="O143" s="270">
        <v>85488.11</v>
      </c>
      <c r="P143" s="269" t="s">
        <v>5790</v>
      </c>
    </row>
    <row r="144" spans="1:16" hidden="1">
      <c r="A144" s="60" t="s">
        <v>44</v>
      </c>
      <c r="B144" s="60" t="s">
        <v>44</v>
      </c>
      <c r="C144" s="60" t="s">
        <v>5617</v>
      </c>
      <c r="D144">
        <v>1204</v>
      </c>
      <c r="E144" s="61">
        <v>45045</v>
      </c>
      <c r="F144" s="60">
        <v>266529</v>
      </c>
      <c r="G144" s="60" t="s">
        <v>47</v>
      </c>
      <c r="H144" s="60" t="s">
        <v>786</v>
      </c>
      <c r="I144" s="99">
        <v>8124.48</v>
      </c>
      <c r="J144" s="60"/>
      <c r="K144" s="60" t="s">
        <v>5616</v>
      </c>
      <c r="L144" s="28">
        <v>53000085</v>
      </c>
      <c r="M144" s="11">
        <v>45055</v>
      </c>
      <c r="N144" t="s">
        <v>864</v>
      </c>
      <c r="O144" s="270">
        <v>85488.11</v>
      </c>
      <c r="P144" s="269" t="s">
        <v>5790</v>
      </c>
    </row>
    <row r="145" spans="1:16" hidden="1">
      <c r="A145" s="60" t="s">
        <v>44</v>
      </c>
      <c r="B145" s="60" t="s">
        <v>44</v>
      </c>
      <c r="C145" s="60" t="s">
        <v>5618</v>
      </c>
      <c r="D145">
        <v>1204</v>
      </c>
      <c r="E145" s="61">
        <v>45045</v>
      </c>
      <c r="F145" s="60">
        <v>266531</v>
      </c>
      <c r="G145" s="60" t="s">
        <v>47</v>
      </c>
      <c r="H145" s="60" t="s">
        <v>786</v>
      </c>
      <c r="I145" s="99">
        <v>16554</v>
      </c>
      <c r="J145" s="60"/>
      <c r="K145" s="60" t="s">
        <v>5616</v>
      </c>
      <c r="L145" s="28">
        <v>53000085</v>
      </c>
      <c r="M145" s="11">
        <v>45055</v>
      </c>
      <c r="N145" t="s">
        <v>864</v>
      </c>
      <c r="O145" s="270">
        <v>85488.11</v>
      </c>
      <c r="P145" s="269" t="s">
        <v>5790</v>
      </c>
    </row>
    <row r="146" spans="1:16" hidden="1">
      <c r="A146" s="60" t="s">
        <v>44</v>
      </c>
      <c r="B146" s="60" t="s">
        <v>44</v>
      </c>
      <c r="C146" s="60" t="s">
        <v>5619</v>
      </c>
      <c r="D146">
        <v>1204</v>
      </c>
      <c r="E146" s="61">
        <v>45045</v>
      </c>
      <c r="F146" s="60">
        <v>266555</v>
      </c>
      <c r="G146" s="60" t="s">
        <v>47</v>
      </c>
      <c r="H146" s="60" t="s">
        <v>786</v>
      </c>
      <c r="I146" s="99">
        <v>2827.2</v>
      </c>
      <c r="J146" s="60"/>
      <c r="K146" s="60" t="s">
        <v>5616</v>
      </c>
      <c r="L146" s="28">
        <v>53000085</v>
      </c>
      <c r="M146" s="11">
        <v>45055</v>
      </c>
      <c r="N146" t="s">
        <v>864</v>
      </c>
      <c r="O146" s="270">
        <v>85488.11</v>
      </c>
      <c r="P146" s="269" t="s">
        <v>5790</v>
      </c>
    </row>
    <row r="147" spans="1:16" hidden="1">
      <c r="A147" s="60" t="s">
        <v>44</v>
      </c>
      <c r="B147" s="60" t="s">
        <v>44</v>
      </c>
      <c r="C147" s="60" t="s">
        <v>5620</v>
      </c>
      <c r="D147">
        <v>1204</v>
      </c>
      <c r="E147" s="61">
        <v>45045</v>
      </c>
      <c r="F147" s="60">
        <v>266566</v>
      </c>
      <c r="G147" s="60" t="s">
        <v>47</v>
      </c>
      <c r="H147" s="60" t="s">
        <v>448</v>
      </c>
      <c r="I147" s="99">
        <v>3340.56</v>
      </c>
      <c r="J147" s="60"/>
      <c r="K147" s="60" t="s">
        <v>5621</v>
      </c>
      <c r="L147" s="28">
        <v>53000085</v>
      </c>
      <c r="M147" s="11">
        <v>45055</v>
      </c>
      <c r="N147" t="s">
        <v>864</v>
      </c>
      <c r="O147" s="270">
        <v>85488.11</v>
      </c>
      <c r="P147" s="269" t="s">
        <v>5790</v>
      </c>
    </row>
    <row r="148" spans="1:16" hidden="1">
      <c r="A148" s="60" t="s">
        <v>44</v>
      </c>
      <c r="B148" s="60" t="s">
        <v>44</v>
      </c>
      <c r="C148" s="60" t="s">
        <v>5622</v>
      </c>
      <c r="D148">
        <v>1204</v>
      </c>
      <c r="E148" s="61">
        <v>45045</v>
      </c>
      <c r="F148" s="60">
        <v>266586</v>
      </c>
      <c r="G148" s="60" t="s">
        <v>47</v>
      </c>
      <c r="H148" s="60" t="s">
        <v>426</v>
      </c>
      <c r="I148" s="99">
        <v>22811.040000000001</v>
      </c>
      <c r="J148" s="60"/>
      <c r="K148" s="60" t="s">
        <v>5623</v>
      </c>
      <c r="L148" s="28">
        <v>53000085</v>
      </c>
      <c r="M148" s="11">
        <v>45055</v>
      </c>
      <c r="N148" t="s">
        <v>864</v>
      </c>
      <c r="O148" s="270">
        <v>85488.11</v>
      </c>
      <c r="P148" s="269" t="s">
        <v>5790</v>
      </c>
    </row>
    <row r="149" spans="1:16" hidden="1">
      <c r="A149" s="159" t="s">
        <v>44</v>
      </c>
      <c r="B149" s="159" t="s">
        <v>44</v>
      </c>
      <c r="C149" s="159" t="s">
        <v>5624</v>
      </c>
      <c r="D149">
        <v>1204</v>
      </c>
      <c r="E149" s="160">
        <v>45045</v>
      </c>
      <c r="F149" s="159">
        <v>266595</v>
      </c>
      <c r="G149" s="159" t="s">
        <v>47</v>
      </c>
      <c r="H149" s="159" t="s">
        <v>90</v>
      </c>
      <c r="I149" s="286">
        <v>2544.48</v>
      </c>
      <c r="J149" s="159"/>
      <c r="K149" s="159" t="s">
        <v>5625</v>
      </c>
      <c r="L149" s="163">
        <v>53000085</v>
      </c>
      <c r="M149" s="11">
        <v>45055</v>
      </c>
      <c r="N149" t="s">
        <v>864</v>
      </c>
      <c r="O149" s="285">
        <v>85488.11</v>
      </c>
      <c r="P149" s="269" t="s">
        <v>5790</v>
      </c>
    </row>
    <row r="150" spans="1:16">
      <c r="A150" s="103" t="s">
        <v>44</v>
      </c>
      <c r="B150" s="103" t="s">
        <v>44</v>
      </c>
      <c r="C150" s="103" t="s">
        <v>5626</v>
      </c>
      <c r="D150" s="117">
        <v>1204</v>
      </c>
      <c r="E150" s="143">
        <v>45045</v>
      </c>
      <c r="F150" s="103">
        <v>266598</v>
      </c>
      <c r="G150" s="103" t="s">
        <v>47</v>
      </c>
      <c r="H150" s="103" t="s">
        <v>59</v>
      </c>
      <c r="I150" s="237">
        <v>119.04</v>
      </c>
      <c r="J150" s="103"/>
      <c r="K150" s="103" t="s">
        <v>5627</v>
      </c>
      <c r="L150" s="116">
        <v>53000085</v>
      </c>
      <c r="M150" s="117"/>
      <c r="N150" s="117"/>
      <c r="O150" s="117"/>
    </row>
    <row r="151" spans="1:16" hidden="1">
      <c r="A151" s="168" t="s">
        <v>44</v>
      </c>
      <c r="B151" s="168" t="s">
        <v>44</v>
      </c>
      <c r="C151" s="168" t="s">
        <v>5628</v>
      </c>
      <c r="D151">
        <v>1204</v>
      </c>
      <c r="E151" s="169">
        <v>45045</v>
      </c>
      <c r="F151" s="168">
        <v>266619</v>
      </c>
      <c r="G151" s="168" t="s">
        <v>47</v>
      </c>
      <c r="H151" s="168" t="s">
        <v>472</v>
      </c>
      <c r="I151" s="289">
        <v>2032.8000000000002</v>
      </c>
      <c r="J151" s="168"/>
      <c r="K151" s="168" t="s">
        <v>5629</v>
      </c>
      <c r="L151" s="172">
        <v>53000085</v>
      </c>
      <c r="M151" s="11">
        <v>45069</v>
      </c>
      <c r="N151" t="s">
        <v>864</v>
      </c>
      <c r="O151" s="288">
        <v>171884.92</v>
      </c>
      <c r="P151" s="269" t="s">
        <v>5792</v>
      </c>
    </row>
    <row r="152" spans="1:16" hidden="1">
      <c r="A152" s="60" t="s">
        <v>44</v>
      </c>
      <c r="B152" s="60" t="s">
        <v>44</v>
      </c>
      <c r="C152" s="60" t="s">
        <v>5630</v>
      </c>
      <c r="D152">
        <v>1204</v>
      </c>
      <c r="E152" s="61">
        <v>45045</v>
      </c>
      <c r="F152" s="60">
        <v>266626</v>
      </c>
      <c r="G152" s="60" t="s">
        <v>47</v>
      </c>
      <c r="H152" s="60" t="s">
        <v>721</v>
      </c>
      <c r="I152" s="99">
        <v>42.35</v>
      </c>
      <c r="J152" s="60"/>
      <c r="K152" s="60" t="s">
        <v>5631</v>
      </c>
      <c r="L152" s="28">
        <v>53000085</v>
      </c>
      <c r="M152" s="11">
        <v>45069</v>
      </c>
      <c r="N152" t="s">
        <v>864</v>
      </c>
      <c r="O152" s="270">
        <v>171884.92</v>
      </c>
      <c r="P152" s="269" t="s">
        <v>5792</v>
      </c>
    </row>
    <row r="153" spans="1:16" hidden="1">
      <c r="A153" s="159" t="s">
        <v>44</v>
      </c>
      <c r="B153" s="159" t="s">
        <v>44</v>
      </c>
      <c r="C153" s="159" t="s">
        <v>5632</v>
      </c>
      <c r="D153">
        <v>1204</v>
      </c>
      <c r="E153" s="160">
        <v>45045</v>
      </c>
      <c r="F153" s="159">
        <v>266625</v>
      </c>
      <c r="G153" s="159" t="s">
        <v>47</v>
      </c>
      <c r="H153" s="159" t="s">
        <v>435</v>
      </c>
      <c r="I153" s="286">
        <v>150.15</v>
      </c>
      <c r="J153" s="159"/>
      <c r="K153" s="159" t="s">
        <v>5633</v>
      </c>
      <c r="L153" s="163">
        <v>53000085</v>
      </c>
      <c r="M153" s="11">
        <v>45055</v>
      </c>
      <c r="N153" t="s">
        <v>864</v>
      </c>
      <c r="O153" s="285">
        <v>85488.11</v>
      </c>
      <c r="P153" s="269" t="s">
        <v>5790</v>
      </c>
    </row>
    <row r="154" spans="1:16" hidden="1">
      <c r="A154" s="103" t="s">
        <v>404</v>
      </c>
      <c r="B154" s="103" t="s">
        <v>405</v>
      </c>
      <c r="C154" s="103" t="s">
        <v>5634</v>
      </c>
      <c r="D154" s="117">
        <v>1204</v>
      </c>
      <c r="E154" s="143">
        <v>45045</v>
      </c>
      <c r="F154" s="103">
        <v>266567</v>
      </c>
      <c r="G154" s="103" t="s">
        <v>47</v>
      </c>
      <c r="H154" s="103" t="s">
        <v>128</v>
      </c>
      <c r="I154" s="237">
        <v>14791.3</v>
      </c>
      <c r="J154" s="103"/>
      <c r="K154" s="103" t="s">
        <v>5635</v>
      </c>
      <c r="L154" s="116">
        <v>57225201</v>
      </c>
      <c r="M154" s="11">
        <v>45065</v>
      </c>
      <c r="N154" t="s">
        <v>865</v>
      </c>
      <c r="O154" s="131">
        <v>575940.89</v>
      </c>
      <c r="P154" s="293">
        <v>3793000316</v>
      </c>
    </row>
    <row r="155" spans="1:16" hidden="1">
      <c r="A155" s="103" t="s">
        <v>404</v>
      </c>
      <c r="B155" s="103" t="s">
        <v>405</v>
      </c>
      <c r="C155" s="103" t="s">
        <v>5634</v>
      </c>
      <c r="D155" s="117">
        <v>1204</v>
      </c>
      <c r="E155" s="143">
        <v>45045</v>
      </c>
      <c r="F155" s="103">
        <v>266567</v>
      </c>
      <c r="G155" s="103" t="s">
        <v>47</v>
      </c>
      <c r="H155" s="103" t="s">
        <v>128</v>
      </c>
      <c r="I155" s="237">
        <v>33435.75</v>
      </c>
      <c r="J155" s="103"/>
      <c r="K155" s="103" t="s">
        <v>5636</v>
      </c>
      <c r="L155" s="116">
        <v>57225201</v>
      </c>
      <c r="M155" s="11">
        <v>45065</v>
      </c>
      <c r="N155" t="s">
        <v>865</v>
      </c>
      <c r="O155" s="131">
        <v>575940.89</v>
      </c>
      <c r="P155" s="293">
        <v>3793000316</v>
      </c>
    </row>
    <row r="156" spans="1:16" hidden="1">
      <c r="A156" s="103" t="s">
        <v>404</v>
      </c>
      <c r="B156" s="103" t="s">
        <v>405</v>
      </c>
      <c r="C156" s="103" t="s">
        <v>5634</v>
      </c>
      <c r="D156" s="117">
        <v>1204</v>
      </c>
      <c r="E156" s="143">
        <v>45045</v>
      </c>
      <c r="F156" s="103">
        <v>266567</v>
      </c>
      <c r="G156" s="103" t="s">
        <v>47</v>
      </c>
      <c r="H156" s="103" t="s">
        <v>128</v>
      </c>
      <c r="I156" s="237">
        <v>2159.4</v>
      </c>
      <c r="J156" s="103"/>
      <c r="K156" s="103" t="s">
        <v>5637</v>
      </c>
      <c r="L156" s="116">
        <v>57225201</v>
      </c>
      <c r="M156" s="11">
        <v>45065</v>
      </c>
      <c r="N156" t="s">
        <v>865</v>
      </c>
      <c r="O156" s="131">
        <v>575940.89</v>
      </c>
      <c r="P156" s="293">
        <v>3793000316</v>
      </c>
    </row>
    <row r="157" spans="1:16" hidden="1">
      <c r="A157" s="103" t="s">
        <v>404</v>
      </c>
      <c r="B157" s="103" t="s">
        <v>405</v>
      </c>
      <c r="C157" s="103" t="s">
        <v>5634</v>
      </c>
      <c r="D157" s="117">
        <v>1204</v>
      </c>
      <c r="E157" s="143">
        <v>45045</v>
      </c>
      <c r="F157" s="103">
        <v>266567</v>
      </c>
      <c r="G157" s="103" t="s">
        <v>47</v>
      </c>
      <c r="H157" s="103" t="s">
        <v>128</v>
      </c>
      <c r="I157" s="237">
        <v>16082.95</v>
      </c>
      <c r="J157" s="103"/>
      <c r="K157" s="103" t="s">
        <v>5638</v>
      </c>
      <c r="L157" s="116">
        <v>57225201</v>
      </c>
      <c r="M157" s="11">
        <v>45065</v>
      </c>
      <c r="N157" t="s">
        <v>865</v>
      </c>
      <c r="O157" s="131">
        <v>575940.89</v>
      </c>
      <c r="P157" s="293">
        <v>3793000316</v>
      </c>
    </row>
    <row r="158" spans="1:16" hidden="1">
      <c r="A158" s="103" t="s">
        <v>404</v>
      </c>
      <c r="B158" s="103" t="s">
        <v>405</v>
      </c>
      <c r="C158" s="103" t="s">
        <v>5634</v>
      </c>
      <c r="D158" s="117">
        <v>1204</v>
      </c>
      <c r="E158" s="143">
        <v>45045</v>
      </c>
      <c r="F158" s="103">
        <v>266567</v>
      </c>
      <c r="G158" s="103" t="s">
        <v>47</v>
      </c>
      <c r="H158" s="103" t="s">
        <v>128</v>
      </c>
      <c r="I158" s="237">
        <v>43512.800000000003</v>
      </c>
      <c r="J158" s="103"/>
      <c r="K158" s="103" t="s">
        <v>5639</v>
      </c>
      <c r="L158" s="116">
        <v>57225201</v>
      </c>
      <c r="M158" s="11">
        <v>45065</v>
      </c>
      <c r="N158" t="s">
        <v>865</v>
      </c>
      <c r="O158" s="131">
        <v>575940.89</v>
      </c>
      <c r="P158" s="293">
        <v>3793000316</v>
      </c>
    </row>
    <row r="159" spans="1:16" hidden="1">
      <c r="A159" s="103" t="s">
        <v>404</v>
      </c>
      <c r="B159" s="103" t="s">
        <v>405</v>
      </c>
      <c r="C159" s="103" t="s">
        <v>5634</v>
      </c>
      <c r="D159" s="117">
        <v>1204</v>
      </c>
      <c r="E159" s="143">
        <v>45045</v>
      </c>
      <c r="F159" s="103">
        <v>266567</v>
      </c>
      <c r="G159" s="103" t="s">
        <v>47</v>
      </c>
      <c r="H159" s="103" t="s">
        <v>128</v>
      </c>
      <c r="I159" s="237">
        <v>2124</v>
      </c>
      <c r="J159" s="103"/>
      <c r="K159" s="103" t="s">
        <v>5640</v>
      </c>
      <c r="L159" s="116">
        <v>57225201</v>
      </c>
      <c r="M159" s="11">
        <v>45065</v>
      </c>
      <c r="N159" t="s">
        <v>865</v>
      </c>
      <c r="O159" s="131">
        <v>575940.89</v>
      </c>
      <c r="P159" s="293">
        <v>3793000316</v>
      </c>
    </row>
    <row r="160" spans="1:16" hidden="1">
      <c r="A160" s="103" t="s">
        <v>404</v>
      </c>
      <c r="B160" s="103" t="s">
        <v>405</v>
      </c>
      <c r="C160" s="103" t="s">
        <v>5634</v>
      </c>
      <c r="D160" s="117">
        <v>1204</v>
      </c>
      <c r="E160" s="143">
        <v>45045</v>
      </c>
      <c r="F160" s="103">
        <v>266567</v>
      </c>
      <c r="G160" s="103" t="s">
        <v>47</v>
      </c>
      <c r="H160" s="103" t="s">
        <v>128</v>
      </c>
      <c r="I160" s="237">
        <v>14529.7</v>
      </c>
      <c r="J160" s="103"/>
      <c r="K160" s="103" t="s">
        <v>5641</v>
      </c>
      <c r="L160" s="116">
        <v>57225201</v>
      </c>
      <c r="M160" s="11">
        <v>45065</v>
      </c>
      <c r="N160" t="s">
        <v>865</v>
      </c>
      <c r="O160" s="131">
        <v>575940.89</v>
      </c>
      <c r="P160" s="293">
        <v>3793000316</v>
      </c>
    </row>
    <row r="161" spans="1:16" hidden="1">
      <c r="A161" s="103" t="s">
        <v>404</v>
      </c>
      <c r="B161" s="103" t="s">
        <v>405</v>
      </c>
      <c r="C161" s="103" t="s">
        <v>5634</v>
      </c>
      <c r="D161" s="117">
        <v>1204</v>
      </c>
      <c r="E161" s="143">
        <v>45045</v>
      </c>
      <c r="F161" s="103">
        <v>266567</v>
      </c>
      <c r="G161" s="103" t="s">
        <v>47</v>
      </c>
      <c r="H161" s="103" t="s">
        <v>128</v>
      </c>
      <c r="I161" s="237">
        <v>2188.9</v>
      </c>
      <c r="J161" s="103"/>
      <c r="K161" s="103" t="s">
        <v>5642</v>
      </c>
      <c r="L161" s="116">
        <v>57225201</v>
      </c>
      <c r="M161" s="11">
        <v>45065</v>
      </c>
      <c r="N161" t="s">
        <v>865</v>
      </c>
      <c r="O161" s="131">
        <v>575940.89</v>
      </c>
      <c r="P161" s="293">
        <v>3793000316</v>
      </c>
    </row>
    <row r="162" spans="1:16" hidden="1">
      <c r="A162" s="103" t="s">
        <v>404</v>
      </c>
      <c r="B162" s="103" t="s">
        <v>405</v>
      </c>
      <c r="C162" s="103" t="s">
        <v>5634</v>
      </c>
      <c r="D162" s="117">
        <v>1204</v>
      </c>
      <c r="E162" s="143">
        <v>45045</v>
      </c>
      <c r="F162" s="103">
        <v>266567</v>
      </c>
      <c r="G162" s="103" t="s">
        <v>47</v>
      </c>
      <c r="H162" s="103" t="s">
        <v>128</v>
      </c>
      <c r="I162" s="237">
        <v>9696.5</v>
      </c>
      <c r="J162" s="103"/>
      <c r="K162" s="103" t="s">
        <v>5643</v>
      </c>
      <c r="L162" s="116">
        <v>57225201</v>
      </c>
      <c r="M162" s="11">
        <v>45065</v>
      </c>
      <c r="N162" t="s">
        <v>865</v>
      </c>
      <c r="O162" s="131">
        <v>575940.89</v>
      </c>
      <c r="P162" s="293">
        <v>3793000316</v>
      </c>
    </row>
    <row r="163" spans="1:16" hidden="1">
      <c r="A163" s="103" t="s">
        <v>404</v>
      </c>
      <c r="B163" s="103" t="s">
        <v>405</v>
      </c>
      <c r="C163" s="103" t="s">
        <v>5634</v>
      </c>
      <c r="D163" s="117">
        <v>1204</v>
      </c>
      <c r="E163" s="143">
        <v>45045</v>
      </c>
      <c r="F163" s="103">
        <v>266567</v>
      </c>
      <c r="G163" s="103" t="s">
        <v>47</v>
      </c>
      <c r="H163" s="103" t="s">
        <v>128</v>
      </c>
      <c r="I163" s="237">
        <v>2138.4</v>
      </c>
      <c r="J163" s="103"/>
      <c r="K163" s="103" t="s">
        <v>5644</v>
      </c>
      <c r="L163" s="116">
        <v>57225201</v>
      </c>
      <c r="M163" s="11">
        <v>45065</v>
      </c>
      <c r="N163" t="s">
        <v>865</v>
      </c>
      <c r="O163" s="131">
        <v>575940.89</v>
      </c>
      <c r="P163" s="293">
        <v>3793000316</v>
      </c>
    </row>
    <row r="164" spans="1:16" hidden="1">
      <c r="A164" s="103" t="s">
        <v>404</v>
      </c>
      <c r="B164" s="103" t="s">
        <v>405</v>
      </c>
      <c r="C164" s="103" t="s">
        <v>5634</v>
      </c>
      <c r="D164" s="117">
        <v>1204</v>
      </c>
      <c r="E164" s="143">
        <v>45045</v>
      </c>
      <c r="F164" s="103">
        <v>266567</v>
      </c>
      <c r="G164" s="103" t="s">
        <v>47</v>
      </c>
      <c r="H164" s="103" t="s">
        <v>128</v>
      </c>
      <c r="I164" s="237">
        <v>22885.5</v>
      </c>
      <c r="J164" s="103"/>
      <c r="K164" s="103" t="s">
        <v>5645</v>
      </c>
      <c r="L164" s="116">
        <v>57225201</v>
      </c>
      <c r="M164" s="11">
        <v>45065</v>
      </c>
      <c r="N164" t="s">
        <v>865</v>
      </c>
      <c r="O164" s="131">
        <v>575940.89</v>
      </c>
      <c r="P164" s="293">
        <v>3793000316</v>
      </c>
    </row>
    <row r="165" spans="1:16" hidden="1">
      <c r="A165" s="103" t="s">
        <v>404</v>
      </c>
      <c r="B165" s="103" t="s">
        <v>405</v>
      </c>
      <c r="C165" s="103" t="s">
        <v>5634</v>
      </c>
      <c r="D165" s="117">
        <v>1204</v>
      </c>
      <c r="E165" s="143">
        <v>45045</v>
      </c>
      <c r="F165" s="103">
        <v>266567</v>
      </c>
      <c r="G165" s="103" t="s">
        <v>47</v>
      </c>
      <c r="H165" s="103" t="s">
        <v>128</v>
      </c>
      <c r="I165" s="237">
        <v>12331</v>
      </c>
      <c r="J165" s="103"/>
      <c r="K165" s="103" t="s">
        <v>5646</v>
      </c>
      <c r="L165" s="116">
        <v>57225201</v>
      </c>
      <c r="M165" s="11">
        <v>45065</v>
      </c>
      <c r="N165" t="s">
        <v>865</v>
      </c>
      <c r="O165" s="131">
        <v>575940.89</v>
      </c>
      <c r="P165" s="293">
        <v>3793000316</v>
      </c>
    </row>
    <row r="166" spans="1:16" hidden="1">
      <c r="A166" s="103" t="s">
        <v>404</v>
      </c>
      <c r="B166" s="103" t="s">
        <v>405</v>
      </c>
      <c r="C166" s="103" t="s">
        <v>5634</v>
      </c>
      <c r="D166" s="117">
        <v>1204</v>
      </c>
      <c r="E166" s="143">
        <v>45045</v>
      </c>
      <c r="F166" s="103">
        <v>266567</v>
      </c>
      <c r="G166" s="103" t="s">
        <v>47</v>
      </c>
      <c r="H166" s="103" t="s">
        <v>128</v>
      </c>
      <c r="I166" s="237">
        <v>2138.4</v>
      </c>
      <c r="J166" s="103"/>
      <c r="K166" s="103" t="s">
        <v>5647</v>
      </c>
      <c r="L166" s="116">
        <v>57225201</v>
      </c>
      <c r="M166" s="11">
        <v>45065</v>
      </c>
      <c r="N166" t="s">
        <v>865</v>
      </c>
      <c r="O166" s="131">
        <v>575940.89</v>
      </c>
      <c r="P166" s="293">
        <v>3793000316</v>
      </c>
    </row>
    <row r="167" spans="1:16" hidden="1">
      <c r="A167" s="103" t="s">
        <v>404</v>
      </c>
      <c r="B167" s="103" t="s">
        <v>405</v>
      </c>
      <c r="C167" s="103" t="s">
        <v>5634</v>
      </c>
      <c r="D167" s="117">
        <v>1204</v>
      </c>
      <c r="E167" s="143">
        <v>45045</v>
      </c>
      <c r="F167" s="103">
        <v>266567</v>
      </c>
      <c r="G167" s="103" t="s">
        <v>47</v>
      </c>
      <c r="H167" s="103" t="s">
        <v>128</v>
      </c>
      <c r="I167" s="237">
        <v>25140.5</v>
      </c>
      <c r="J167" s="103"/>
      <c r="K167" s="103" t="s">
        <v>5648</v>
      </c>
      <c r="L167" s="116">
        <v>57225201</v>
      </c>
      <c r="M167" s="11">
        <v>45065</v>
      </c>
      <c r="N167" t="s">
        <v>865</v>
      </c>
      <c r="O167" s="131">
        <v>575940.89</v>
      </c>
      <c r="P167" s="293">
        <v>3793000316</v>
      </c>
    </row>
    <row r="168" spans="1:16" hidden="1">
      <c r="A168" s="103" t="s">
        <v>404</v>
      </c>
      <c r="B168" s="103" t="s">
        <v>405</v>
      </c>
      <c r="C168" s="103" t="s">
        <v>5634</v>
      </c>
      <c r="D168" s="117">
        <v>1204</v>
      </c>
      <c r="E168" s="143">
        <v>45045</v>
      </c>
      <c r="F168" s="103">
        <v>266567</v>
      </c>
      <c r="G168" s="103" t="s">
        <v>47</v>
      </c>
      <c r="H168" s="103" t="s">
        <v>128</v>
      </c>
      <c r="I168" s="237">
        <v>2132.46</v>
      </c>
      <c r="J168" s="103"/>
      <c r="K168" s="103" t="s">
        <v>5649</v>
      </c>
      <c r="L168" s="116">
        <v>57225201</v>
      </c>
      <c r="M168" s="11">
        <v>45065</v>
      </c>
      <c r="N168" t="s">
        <v>865</v>
      </c>
      <c r="O168" s="131">
        <v>575940.89</v>
      </c>
      <c r="P168" s="293">
        <v>3793000316</v>
      </c>
    </row>
    <row r="169" spans="1:16" hidden="1">
      <c r="A169" s="103" t="s">
        <v>404</v>
      </c>
      <c r="B169" s="103" t="s">
        <v>405</v>
      </c>
      <c r="C169" s="103" t="s">
        <v>5634</v>
      </c>
      <c r="D169" s="117">
        <v>1204</v>
      </c>
      <c r="E169" s="143">
        <v>45045</v>
      </c>
      <c r="F169" s="103">
        <v>266567</v>
      </c>
      <c r="G169" s="103" t="s">
        <v>47</v>
      </c>
      <c r="H169" s="103" t="s">
        <v>128</v>
      </c>
      <c r="I169" s="237">
        <v>12957.81</v>
      </c>
      <c r="J169" s="103"/>
      <c r="K169" s="103" t="s">
        <v>5650</v>
      </c>
      <c r="L169" s="116">
        <v>57225201</v>
      </c>
      <c r="M169" s="11">
        <v>45065</v>
      </c>
      <c r="N169" t="s">
        <v>865</v>
      </c>
      <c r="O169" s="131">
        <v>575940.89</v>
      </c>
      <c r="P169" s="293">
        <v>3793000316</v>
      </c>
    </row>
    <row r="170" spans="1:16" hidden="1">
      <c r="A170" s="103" t="s">
        <v>404</v>
      </c>
      <c r="B170" s="103" t="s">
        <v>405</v>
      </c>
      <c r="C170" s="103" t="s">
        <v>5634</v>
      </c>
      <c r="D170" s="117">
        <v>1204</v>
      </c>
      <c r="E170" s="143">
        <v>45045</v>
      </c>
      <c r="F170" s="103">
        <v>266567</v>
      </c>
      <c r="G170" s="103" t="s">
        <v>47</v>
      </c>
      <c r="H170" s="103" t="s">
        <v>128</v>
      </c>
      <c r="I170" s="237">
        <v>16340.91</v>
      </c>
      <c r="J170" s="103"/>
      <c r="K170" s="103" t="s">
        <v>5651</v>
      </c>
      <c r="L170" s="116">
        <v>57225201</v>
      </c>
      <c r="M170" s="11">
        <v>45065</v>
      </c>
      <c r="N170" t="s">
        <v>865</v>
      </c>
      <c r="O170" s="131">
        <v>575940.89</v>
      </c>
      <c r="P170" s="293">
        <v>3793000316</v>
      </c>
    </row>
    <row r="171" spans="1:16" hidden="1">
      <c r="A171" s="103" t="s">
        <v>404</v>
      </c>
      <c r="B171" s="103" t="s">
        <v>405</v>
      </c>
      <c r="C171" s="103" t="s">
        <v>5634</v>
      </c>
      <c r="D171" s="117">
        <v>1204</v>
      </c>
      <c r="E171" s="143">
        <v>45045</v>
      </c>
      <c r="F171" s="103">
        <v>266567</v>
      </c>
      <c r="G171" s="103" t="s">
        <v>47</v>
      </c>
      <c r="H171" s="103" t="s">
        <v>128</v>
      </c>
      <c r="I171" s="237">
        <v>60388.44</v>
      </c>
      <c r="J171" s="103"/>
      <c r="K171" s="103" t="s">
        <v>5652</v>
      </c>
      <c r="L171" s="116">
        <v>57225201</v>
      </c>
      <c r="M171" s="11">
        <v>45065</v>
      </c>
      <c r="N171" t="s">
        <v>865</v>
      </c>
      <c r="O171" s="131">
        <v>575940.89</v>
      </c>
      <c r="P171" s="293">
        <v>3793000316</v>
      </c>
    </row>
    <row r="172" spans="1:16" hidden="1">
      <c r="A172" s="103" t="s">
        <v>404</v>
      </c>
      <c r="B172" s="103" t="s">
        <v>405</v>
      </c>
      <c r="C172" s="103" t="s">
        <v>5634</v>
      </c>
      <c r="D172" s="117">
        <v>1204</v>
      </c>
      <c r="E172" s="143">
        <v>45045</v>
      </c>
      <c r="F172" s="103">
        <v>266567</v>
      </c>
      <c r="G172" s="103" t="s">
        <v>47</v>
      </c>
      <c r="H172" s="103" t="s">
        <v>128</v>
      </c>
      <c r="I172" s="237">
        <v>31484.04</v>
      </c>
      <c r="J172" s="103"/>
      <c r="K172" s="103" t="s">
        <v>5653</v>
      </c>
      <c r="L172" s="116">
        <v>57225201</v>
      </c>
      <c r="M172" s="11">
        <v>45065</v>
      </c>
      <c r="N172" t="s">
        <v>865</v>
      </c>
      <c r="O172" s="131">
        <v>575940.89</v>
      </c>
      <c r="P172" s="293">
        <v>3793000316</v>
      </c>
    </row>
    <row r="173" spans="1:16" hidden="1">
      <c r="A173" s="103" t="s">
        <v>404</v>
      </c>
      <c r="B173" s="103" t="s">
        <v>405</v>
      </c>
      <c r="C173" s="103" t="s">
        <v>5634</v>
      </c>
      <c r="D173" s="117">
        <v>1204</v>
      </c>
      <c r="E173" s="143">
        <v>45045</v>
      </c>
      <c r="F173" s="103">
        <v>266567</v>
      </c>
      <c r="G173" s="103" t="s">
        <v>47</v>
      </c>
      <c r="H173" s="103" t="s">
        <v>128</v>
      </c>
      <c r="I173" s="237">
        <v>89976.6</v>
      </c>
      <c r="J173" s="103"/>
      <c r="K173" s="103" t="s">
        <v>5654</v>
      </c>
      <c r="L173" s="116">
        <v>57225201</v>
      </c>
      <c r="M173" s="11">
        <v>45065</v>
      </c>
      <c r="N173" t="s">
        <v>865</v>
      </c>
      <c r="O173" s="131">
        <v>575940.89</v>
      </c>
      <c r="P173" s="293">
        <v>3793000316</v>
      </c>
    </row>
    <row r="174" spans="1:16" hidden="1">
      <c r="A174" s="103" t="s">
        <v>404</v>
      </c>
      <c r="B174" s="103" t="s">
        <v>405</v>
      </c>
      <c r="C174" s="103" t="s">
        <v>5634</v>
      </c>
      <c r="D174" s="117">
        <v>1204</v>
      </c>
      <c r="E174" s="143">
        <v>45045</v>
      </c>
      <c r="F174" s="103">
        <v>266567</v>
      </c>
      <c r="G174" s="103" t="s">
        <v>47</v>
      </c>
      <c r="H174" s="103" t="s">
        <v>128</v>
      </c>
      <c r="I174" s="237">
        <v>44708.58</v>
      </c>
      <c r="J174" s="103"/>
      <c r="K174" s="103" t="s">
        <v>5655</v>
      </c>
      <c r="L174" s="116">
        <v>57225201</v>
      </c>
      <c r="M174" s="11">
        <v>45065</v>
      </c>
      <c r="N174" t="s">
        <v>865</v>
      </c>
      <c r="O174" s="131">
        <v>575940.89</v>
      </c>
      <c r="P174" s="293">
        <v>3793000316</v>
      </c>
    </row>
    <row r="175" spans="1:16" hidden="1">
      <c r="A175" s="103" t="s">
        <v>404</v>
      </c>
      <c r="B175" s="103" t="s">
        <v>405</v>
      </c>
      <c r="C175" s="103" t="s">
        <v>5634</v>
      </c>
      <c r="D175" s="117">
        <v>1204</v>
      </c>
      <c r="E175" s="143">
        <v>45045</v>
      </c>
      <c r="F175" s="103">
        <v>266567</v>
      </c>
      <c r="G175" s="103" t="s">
        <v>47</v>
      </c>
      <c r="H175" s="103" t="s">
        <v>128</v>
      </c>
      <c r="I175" s="237">
        <v>13205.35</v>
      </c>
      <c r="J175" s="103"/>
      <c r="K175" s="103" t="s">
        <v>5656</v>
      </c>
      <c r="L175" s="116">
        <v>57225201</v>
      </c>
      <c r="M175" s="11">
        <v>45065</v>
      </c>
      <c r="N175" t="s">
        <v>865</v>
      </c>
      <c r="O175" s="131">
        <v>575940.89</v>
      </c>
      <c r="P175" s="293">
        <v>3793000316</v>
      </c>
    </row>
    <row r="176" spans="1:16" hidden="1">
      <c r="A176" s="103" t="s">
        <v>404</v>
      </c>
      <c r="B176" s="103" t="s">
        <v>405</v>
      </c>
      <c r="C176" s="103" t="s">
        <v>5634</v>
      </c>
      <c r="D176" s="117">
        <v>1204</v>
      </c>
      <c r="E176" s="143">
        <v>45045</v>
      </c>
      <c r="F176" s="103">
        <v>266567</v>
      </c>
      <c r="G176" s="103" t="s">
        <v>47</v>
      </c>
      <c r="H176" s="103" t="s">
        <v>128</v>
      </c>
      <c r="I176" s="237">
        <v>101631.6</v>
      </c>
      <c r="J176" s="103"/>
      <c r="K176" s="103" t="s">
        <v>5657</v>
      </c>
      <c r="L176" s="116">
        <v>57225201</v>
      </c>
      <c r="M176" s="11">
        <v>45065</v>
      </c>
      <c r="N176" t="s">
        <v>865</v>
      </c>
      <c r="O176" s="131">
        <v>575940.89</v>
      </c>
      <c r="P176" s="293">
        <v>3793000316</v>
      </c>
    </row>
    <row r="177" spans="1:15">
      <c r="A177" s="103" t="s">
        <v>404</v>
      </c>
      <c r="B177" s="103" t="s">
        <v>405</v>
      </c>
      <c r="C177" s="103" t="s">
        <v>5658</v>
      </c>
      <c r="D177" s="117">
        <v>1204</v>
      </c>
      <c r="E177" s="143">
        <v>45045</v>
      </c>
      <c r="F177" s="103">
        <v>266575</v>
      </c>
      <c r="G177" s="103" t="s">
        <v>47</v>
      </c>
      <c r="H177" s="103" t="s">
        <v>128</v>
      </c>
      <c r="I177" s="237">
        <v>10800</v>
      </c>
      <c r="J177" s="103"/>
      <c r="K177" s="103" t="s">
        <v>5659</v>
      </c>
      <c r="L177" s="116">
        <v>57225201</v>
      </c>
      <c r="M177" s="117"/>
      <c r="N177" s="117"/>
      <c r="O177" s="117"/>
    </row>
    <row r="178" spans="1:15">
      <c r="A178" s="103" t="s">
        <v>404</v>
      </c>
      <c r="B178" s="103" t="s">
        <v>405</v>
      </c>
      <c r="C178" s="103" t="s">
        <v>5658</v>
      </c>
      <c r="D178" s="117">
        <v>1204</v>
      </c>
      <c r="E178" s="143">
        <v>45045</v>
      </c>
      <c r="F178" s="103">
        <v>266575</v>
      </c>
      <c r="G178" s="103" t="s">
        <v>47</v>
      </c>
      <c r="H178" s="103" t="s">
        <v>128</v>
      </c>
      <c r="I178" s="237">
        <v>9354</v>
      </c>
      <c r="J178" s="103"/>
      <c r="K178" s="103" t="s">
        <v>5660</v>
      </c>
      <c r="L178" s="116">
        <v>57225201</v>
      </c>
      <c r="M178" s="117"/>
      <c r="N178" s="117"/>
      <c r="O178" s="117"/>
    </row>
    <row r="179" spans="1:15">
      <c r="A179" s="103" t="s">
        <v>404</v>
      </c>
      <c r="B179" s="103" t="s">
        <v>405</v>
      </c>
      <c r="C179" s="103" t="s">
        <v>5658</v>
      </c>
      <c r="D179" s="117">
        <v>1204</v>
      </c>
      <c r="E179" s="143">
        <v>45045</v>
      </c>
      <c r="F179" s="103">
        <v>266575</v>
      </c>
      <c r="G179" s="103" t="s">
        <v>47</v>
      </c>
      <c r="H179" s="103" t="s">
        <v>128</v>
      </c>
      <c r="I179" s="237">
        <v>2293.3000000000002</v>
      </c>
      <c r="J179" s="103"/>
      <c r="K179" s="103" t="s">
        <v>5661</v>
      </c>
      <c r="L179" s="116">
        <v>57225201</v>
      </c>
      <c r="M179" s="117"/>
      <c r="N179" s="117"/>
      <c r="O179" s="117"/>
    </row>
    <row r="180" spans="1:15">
      <c r="A180" s="103" t="s">
        <v>404</v>
      </c>
      <c r="B180" s="103" t="s">
        <v>405</v>
      </c>
      <c r="C180" s="103" t="s">
        <v>5658</v>
      </c>
      <c r="D180" s="117">
        <v>1204</v>
      </c>
      <c r="E180" s="143">
        <v>45045</v>
      </c>
      <c r="F180" s="103">
        <v>266575</v>
      </c>
      <c r="G180" s="103" t="s">
        <v>47</v>
      </c>
      <c r="H180" s="103" t="s">
        <v>128</v>
      </c>
      <c r="I180" s="237">
        <v>14129.59</v>
      </c>
      <c r="J180" s="103"/>
      <c r="K180" s="103" t="s">
        <v>5662</v>
      </c>
      <c r="L180" s="116">
        <v>57225201</v>
      </c>
      <c r="M180" s="117"/>
      <c r="N180" s="117"/>
      <c r="O180" s="117"/>
    </row>
    <row r="181" spans="1:15">
      <c r="A181" s="103" t="s">
        <v>404</v>
      </c>
      <c r="B181" s="103" t="s">
        <v>405</v>
      </c>
      <c r="C181" s="103" t="s">
        <v>5658</v>
      </c>
      <c r="D181" s="117">
        <v>1204</v>
      </c>
      <c r="E181" s="143">
        <v>45045</v>
      </c>
      <c r="F181" s="103">
        <v>266575</v>
      </c>
      <c r="G181" s="103" t="s">
        <v>47</v>
      </c>
      <c r="H181" s="103" t="s">
        <v>128</v>
      </c>
      <c r="I181" s="237">
        <v>21409.200000000001</v>
      </c>
      <c r="J181" s="103"/>
      <c r="K181" s="103" t="s">
        <v>5663</v>
      </c>
      <c r="L181" s="116">
        <v>57225201</v>
      </c>
      <c r="M181" s="117"/>
      <c r="N181" s="117"/>
      <c r="O181" s="117"/>
    </row>
    <row r="182" spans="1:15">
      <c r="A182" s="103" t="s">
        <v>404</v>
      </c>
      <c r="B182" s="103" t="s">
        <v>405</v>
      </c>
      <c r="C182" s="103" t="s">
        <v>5658</v>
      </c>
      <c r="D182" s="117">
        <v>1204</v>
      </c>
      <c r="E182" s="143">
        <v>45045</v>
      </c>
      <c r="F182" s="103">
        <v>266575</v>
      </c>
      <c r="G182" s="103" t="s">
        <v>47</v>
      </c>
      <c r="H182" s="103" t="s">
        <v>128</v>
      </c>
      <c r="I182" s="237">
        <v>3370.88</v>
      </c>
      <c r="J182" s="103"/>
      <c r="K182" s="103" t="s">
        <v>5664</v>
      </c>
      <c r="L182" s="116">
        <v>57225201</v>
      </c>
      <c r="M182" s="117"/>
      <c r="N182" s="117"/>
      <c r="O182" s="117"/>
    </row>
    <row r="183" spans="1:15">
      <c r="A183" s="103" t="s">
        <v>404</v>
      </c>
      <c r="B183" s="103" t="s">
        <v>405</v>
      </c>
      <c r="C183" s="103" t="s">
        <v>5658</v>
      </c>
      <c r="D183" s="117">
        <v>1204</v>
      </c>
      <c r="E183" s="143">
        <v>45045</v>
      </c>
      <c r="F183" s="103">
        <v>266575</v>
      </c>
      <c r="G183" s="103" t="s">
        <v>47</v>
      </c>
      <c r="H183" s="103" t="s">
        <v>128</v>
      </c>
      <c r="I183" s="237">
        <v>25162.65</v>
      </c>
      <c r="J183" s="103"/>
      <c r="K183" s="103" t="s">
        <v>5665</v>
      </c>
      <c r="L183" s="116">
        <v>57225201</v>
      </c>
      <c r="M183" s="117"/>
      <c r="N183" s="117"/>
      <c r="O183" s="117"/>
    </row>
    <row r="184" spans="1:15">
      <c r="A184" s="103" t="s">
        <v>404</v>
      </c>
      <c r="B184" s="103" t="s">
        <v>405</v>
      </c>
      <c r="C184" s="103" t="s">
        <v>5658</v>
      </c>
      <c r="D184" s="117">
        <v>1204</v>
      </c>
      <c r="E184" s="143">
        <v>45045</v>
      </c>
      <c r="F184" s="103">
        <v>266575</v>
      </c>
      <c r="G184" s="103" t="s">
        <v>47</v>
      </c>
      <c r="H184" s="103" t="s">
        <v>128</v>
      </c>
      <c r="I184" s="237">
        <v>3361.72</v>
      </c>
      <c r="J184" s="103"/>
      <c r="K184" s="103" t="s">
        <v>5666</v>
      </c>
      <c r="L184" s="116">
        <v>57225201</v>
      </c>
      <c r="M184" s="117"/>
      <c r="N184" s="117"/>
      <c r="O184" s="117"/>
    </row>
    <row r="185" spans="1:15">
      <c r="A185" s="103" t="s">
        <v>404</v>
      </c>
      <c r="B185" s="103" t="s">
        <v>405</v>
      </c>
      <c r="C185" s="103" t="s">
        <v>5658</v>
      </c>
      <c r="D185" s="117">
        <v>1204</v>
      </c>
      <c r="E185" s="143">
        <v>45045</v>
      </c>
      <c r="F185" s="103">
        <v>266575</v>
      </c>
      <c r="G185" s="103" t="s">
        <v>47</v>
      </c>
      <c r="H185" s="103" t="s">
        <v>128</v>
      </c>
      <c r="I185" s="237">
        <v>22743</v>
      </c>
      <c r="J185" s="103"/>
      <c r="K185" s="103" t="s">
        <v>5667</v>
      </c>
      <c r="L185" s="116">
        <v>57225201</v>
      </c>
      <c r="M185" s="117"/>
      <c r="N185" s="117"/>
      <c r="O185" s="117"/>
    </row>
    <row r="186" spans="1:15">
      <c r="A186" s="103" t="s">
        <v>404</v>
      </c>
      <c r="B186" s="103" t="s">
        <v>405</v>
      </c>
      <c r="C186" s="103" t="s">
        <v>5658</v>
      </c>
      <c r="D186" s="117">
        <v>1204</v>
      </c>
      <c r="E186" s="143">
        <v>45045</v>
      </c>
      <c r="F186" s="103">
        <v>266575</v>
      </c>
      <c r="G186" s="103" t="s">
        <v>47</v>
      </c>
      <c r="H186" s="103" t="s">
        <v>128</v>
      </c>
      <c r="I186" s="237">
        <v>3380.04</v>
      </c>
      <c r="J186" s="103"/>
      <c r="K186" s="103" t="s">
        <v>5668</v>
      </c>
      <c r="L186" s="116">
        <v>57225201</v>
      </c>
      <c r="M186" s="117"/>
      <c r="N186" s="117"/>
      <c r="O186" s="117"/>
    </row>
    <row r="187" spans="1:15">
      <c r="A187" s="103" t="s">
        <v>404</v>
      </c>
      <c r="B187" s="103" t="s">
        <v>405</v>
      </c>
      <c r="C187" s="103" t="s">
        <v>5658</v>
      </c>
      <c r="D187" s="117">
        <v>1204</v>
      </c>
      <c r="E187" s="143">
        <v>45045</v>
      </c>
      <c r="F187" s="103">
        <v>266575</v>
      </c>
      <c r="G187" s="103" t="s">
        <v>47</v>
      </c>
      <c r="H187" s="103" t="s">
        <v>128</v>
      </c>
      <c r="I187" s="237">
        <v>25846.65</v>
      </c>
      <c r="J187" s="103"/>
      <c r="K187" s="103" t="s">
        <v>5669</v>
      </c>
      <c r="L187" s="116">
        <v>57225201</v>
      </c>
      <c r="M187" s="117"/>
      <c r="N187" s="117"/>
      <c r="O187" s="117"/>
    </row>
    <row r="188" spans="1:15">
      <c r="A188" s="103" t="s">
        <v>404</v>
      </c>
      <c r="B188" s="103" t="s">
        <v>405</v>
      </c>
      <c r="C188" s="103" t="s">
        <v>5658</v>
      </c>
      <c r="D188" s="117">
        <v>1204</v>
      </c>
      <c r="E188" s="143">
        <v>45045</v>
      </c>
      <c r="F188" s="103">
        <v>266575</v>
      </c>
      <c r="G188" s="103" t="s">
        <v>47</v>
      </c>
      <c r="H188" s="103" t="s">
        <v>128</v>
      </c>
      <c r="I188" s="237">
        <v>3334.24</v>
      </c>
      <c r="J188" s="103"/>
      <c r="K188" s="103" t="s">
        <v>5670</v>
      </c>
      <c r="L188" s="116">
        <v>57225201</v>
      </c>
      <c r="M188" s="117"/>
      <c r="N188" s="117"/>
      <c r="O188" s="117"/>
    </row>
    <row r="189" spans="1:15">
      <c r="A189" s="103" t="s">
        <v>404</v>
      </c>
      <c r="B189" s="103" t="s">
        <v>405</v>
      </c>
      <c r="C189" s="103" t="s">
        <v>5658</v>
      </c>
      <c r="D189" s="117">
        <v>1204</v>
      </c>
      <c r="E189" s="143">
        <v>45045</v>
      </c>
      <c r="F189" s="103">
        <v>266575</v>
      </c>
      <c r="G189" s="103" t="s">
        <v>47</v>
      </c>
      <c r="H189" s="103" t="s">
        <v>128</v>
      </c>
      <c r="I189" s="237">
        <v>13392.1</v>
      </c>
      <c r="J189" s="103"/>
      <c r="K189" s="103" t="s">
        <v>5671</v>
      </c>
      <c r="L189" s="116">
        <v>57225201</v>
      </c>
      <c r="M189" s="117"/>
      <c r="N189" s="117"/>
      <c r="O189" s="117"/>
    </row>
    <row r="190" spans="1:15">
      <c r="A190" s="103" t="s">
        <v>404</v>
      </c>
      <c r="B190" s="103" t="s">
        <v>405</v>
      </c>
      <c r="C190" s="103" t="s">
        <v>5658</v>
      </c>
      <c r="D190" s="117">
        <v>1204</v>
      </c>
      <c r="E190" s="143">
        <v>45045</v>
      </c>
      <c r="F190" s="103">
        <v>266575</v>
      </c>
      <c r="G190" s="103" t="s">
        <v>47</v>
      </c>
      <c r="H190" s="103" t="s">
        <v>128</v>
      </c>
      <c r="I190" s="237">
        <v>18544.22</v>
      </c>
      <c r="J190" s="103"/>
      <c r="K190" s="103" t="s">
        <v>5672</v>
      </c>
      <c r="L190" s="116">
        <v>57225201</v>
      </c>
      <c r="M190" s="117"/>
      <c r="N190" s="117"/>
      <c r="O190" s="117"/>
    </row>
    <row r="191" spans="1:15">
      <c r="A191" s="103" t="s">
        <v>404</v>
      </c>
      <c r="B191" s="103" t="s">
        <v>405</v>
      </c>
      <c r="C191" s="103" t="s">
        <v>5658</v>
      </c>
      <c r="D191" s="117">
        <v>1204</v>
      </c>
      <c r="E191" s="143">
        <v>45045</v>
      </c>
      <c r="F191" s="103">
        <v>266575</v>
      </c>
      <c r="G191" s="103" t="s">
        <v>47</v>
      </c>
      <c r="H191" s="103" t="s">
        <v>128</v>
      </c>
      <c r="I191" s="237">
        <v>3348.9</v>
      </c>
      <c r="J191" s="103"/>
      <c r="K191" s="103" t="s">
        <v>5673</v>
      </c>
      <c r="L191" s="116">
        <v>57225201</v>
      </c>
      <c r="M191" s="117"/>
      <c r="N191" s="117"/>
      <c r="O191" s="117"/>
    </row>
    <row r="192" spans="1:15">
      <c r="A192" s="103" t="s">
        <v>404</v>
      </c>
      <c r="B192" s="103" t="s">
        <v>405</v>
      </c>
      <c r="C192" s="103" t="s">
        <v>5658</v>
      </c>
      <c r="D192" s="117">
        <v>1204</v>
      </c>
      <c r="E192" s="143">
        <v>45045</v>
      </c>
      <c r="F192" s="103">
        <v>266575</v>
      </c>
      <c r="G192" s="103" t="s">
        <v>47</v>
      </c>
      <c r="H192" s="103" t="s">
        <v>128</v>
      </c>
      <c r="I192" s="237">
        <v>6534</v>
      </c>
      <c r="J192" s="103"/>
      <c r="K192" s="103" t="s">
        <v>5674</v>
      </c>
      <c r="L192" s="116">
        <v>57225201</v>
      </c>
      <c r="M192" s="117"/>
      <c r="N192" s="117"/>
      <c r="O192" s="117"/>
    </row>
    <row r="193" spans="1:16">
      <c r="A193" s="103" t="s">
        <v>404</v>
      </c>
      <c r="B193" s="103" t="s">
        <v>405</v>
      </c>
      <c r="C193" s="103" t="s">
        <v>5658</v>
      </c>
      <c r="D193" s="117">
        <v>1204</v>
      </c>
      <c r="E193" s="143">
        <v>45045</v>
      </c>
      <c r="F193" s="103">
        <v>266575</v>
      </c>
      <c r="G193" s="103" t="s">
        <v>47</v>
      </c>
      <c r="H193" s="103" t="s">
        <v>128</v>
      </c>
      <c r="I193" s="237">
        <v>4956.16</v>
      </c>
      <c r="J193" s="103"/>
      <c r="K193" s="103" t="s">
        <v>5675</v>
      </c>
      <c r="L193" s="116">
        <v>57225201</v>
      </c>
      <c r="M193" s="117"/>
      <c r="N193" s="117"/>
      <c r="O193" s="117"/>
    </row>
    <row r="194" spans="1:16">
      <c r="A194" s="103" t="s">
        <v>404</v>
      </c>
      <c r="B194" s="103" t="s">
        <v>405</v>
      </c>
      <c r="C194" s="103" t="s">
        <v>5658</v>
      </c>
      <c r="D194" s="117">
        <v>1204</v>
      </c>
      <c r="E194" s="143">
        <v>45045</v>
      </c>
      <c r="F194" s="103">
        <v>266575</v>
      </c>
      <c r="G194" s="103" t="s">
        <v>47</v>
      </c>
      <c r="H194" s="103" t="s">
        <v>128</v>
      </c>
      <c r="I194" s="237">
        <v>3005.64</v>
      </c>
      <c r="J194" s="103"/>
      <c r="K194" s="103" t="s">
        <v>5676</v>
      </c>
      <c r="L194" s="116">
        <v>57225201</v>
      </c>
      <c r="M194" s="117"/>
      <c r="N194" s="117"/>
      <c r="O194" s="117"/>
    </row>
    <row r="195" spans="1:16">
      <c r="A195" s="103" t="s">
        <v>404</v>
      </c>
      <c r="B195" s="103" t="s">
        <v>405</v>
      </c>
      <c r="C195" s="103" t="s">
        <v>5658</v>
      </c>
      <c r="D195" s="117">
        <v>1204</v>
      </c>
      <c r="E195" s="143">
        <v>45045</v>
      </c>
      <c r="F195" s="103">
        <v>266575</v>
      </c>
      <c r="G195" s="103" t="s">
        <v>47</v>
      </c>
      <c r="H195" s="103" t="s">
        <v>128</v>
      </c>
      <c r="I195" s="237">
        <v>6187.94</v>
      </c>
      <c r="J195" s="103"/>
      <c r="K195" s="103" t="s">
        <v>5677</v>
      </c>
      <c r="L195" s="116">
        <v>57225201</v>
      </c>
      <c r="M195" s="117"/>
      <c r="N195" s="117"/>
      <c r="O195" s="117"/>
    </row>
    <row r="196" spans="1:16">
      <c r="A196" s="103" t="s">
        <v>404</v>
      </c>
      <c r="B196" s="103" t="s">
        <v>405</v>
      </c>
      <c r="C196" s="103" t="s">
        <v>5658</v>
      </c>
      <c r="D196" s="117">
        <v>1204</v>
      </c>
      <c r="E196" s="143">
        <v>45045</v>
      </c>
      <c r="F196" s="103">
        <v>266575</v>
      </c>
      <c r="G196" s="103" t="s">
        <v>47</v>
      </c>
      <c r="H196" s="103" t="s">
        <v>128</v>
      </c>
      <c r="I196" s="237">
        <v>3385.58</v>
      </c>
      <c r="J196" s="103"/>
      <c r="K196" s="103" t="s">
        <v>5678</v>
      </c>
      <c r="L196" s="116">
        <v>57225201</v>
      </c>
      <c r="M196" s="117"/>
      <c r="N196" s="117"/>
      <c r="O196" s="117"/>
    </row>
    <row r="197" spans="1:16">
      <c r="A197" s="103" t="s">
        <v>404</v>
      </c>
      <c r="B197" s="103" t="s">
        <v>405</v>
      </c>
      <c r="C197" s="103" t="s">
        <v>5658</v>
      </c>
      <c r="D197" s="117">
        <v>1204</v>
      </c>
      <c r="E197" s="143">
        <v>45045</v>
      </c>
      <c r="F197" s="103">
        <v>266575</v>
      </c>
      <c r="G197" s="103" t="s">
        <v>47</v>
      </c>
      <c r="H197" s="103" t="s">
        <v>128</v>
      </c>
      <c r="I197" s="237">
        <v>3015.32</v>
      </c>
      <c r="J197" s="103"/>
      <c r="K197" s="103" t="s">
        <v>5679</v>
      </c>
      <c r="L197" s="116">
        <v>57225201</v>
      </c>
      <c r="M197" s="117"/>
      <c r="N197" s="117"/>
      <c r="O197" s="117"/>
    </row>
    <row r="198" spans="1:16">
      <c r="A198" s="103" t="s">
        <v>404</v>
      </c>
      <c r="B198" s="103" t="s">
        <v>405</v>
      </c>
      <c r="C198" s="103" t="s">
        <v>5658</v>
      </c>
      <c r="D198" s="117">
        <v>1204</v>
      </c>
      <c r="E198" s="143">
        <v>45045</v>
      </c>
      <c r="F198" s="103">
        <v>266575</v>
      </c>
      <c r="G198" s="103" t="s">
        <v>47</v>
      </c>
      <c r="H198" s="103" t="s">
        <v>128</v>
      </c>
      <c r="I198" s="237">
        <v>78103.95</v>
      </c>
      <c r="J198" s="103"/>
      <c r="K198" s="103" t="s">
        <v>5680</v>
      </c>
      <c r="L198" s="116">
        <v>57225201</v>
      </c>
      <c r="M198" s="117"/>
      <c r="N198" s="117"/>
      <c r="O198" s="117"/>
    </row>
    <row r="199" spans="1:16">
      <c r="A199" s="103" t="s">
        <v>404</v>
      </c>
      <c r="B199" s="103" t="s">
        <v>405</v>
      </c>
      <c r="C199" s="103" t="s">
        <v>5658</v>
      </c>
      <c r="D199" s="117">
        <v>1204</v>
      </c>
      <c r="E199" s="143">
        <v>45045</v>
      </c>
      <c r="F199" s="103">
        <v>266575</v>
      </c>
      <c r="G199" s="103" t="s">
        <v>47</v>
      </c>
      <c r="H199" s="103" t="s">
        <v>128</v>
      </c>
      <c r="I199" s="237">
        <v>3823.2</v>
      </c>
      <c r="J199" s="103"/>
      <c r="K199" s="103" t="s">
        <v>5681</v>
      </c>
      <c r="L199" s="116">
        <v>57225201</v>
      </c>
      <c r="M199" s="117"/>
      <c r="N199" s="117"/>
      <c r="O199" s="117"/>
    </row>
    <row r="200" spans="1:16">
      <c r="A200" s="103" t="s">
        <v>404</v>
      </c>
      <c r="B200" s="103" t="s">
        <v>405</v>
      </c>
      <c r="C200" s="103" t="s">
        <v>5658</v>
      </c>
      <c r="D200" s="117">
        <v>1204</v>
      </c>
      <c r="E200" s="143">
        <v>45045</v>
      </c>
      <c r="F200" s="103">
        <v>266575</v>
      </c>
      <c r="G200" s="103" t="s">
        <v>47</v>
      </c>
      <c r="H200" s="103" t="s">
        <v>128</v>
      </c>
      <c r="I200" s="237">
        <v>28503.5</v>
      </c>
      <c r="J200" s="103"/>
      <c r="K200" s="103" t="s">
        <v>5682</v>
      </c>
      <c r="L200" s="116">
        <v>57225201</v>
      </c>
      <c r="M200" s="117"/>
      <c r="N200" s="117"/>
      <c r="O200" s="117"/>
    </row>
    <row r="201" spans="1:16">
      <c r="A201" s="103" t="s">
        <v>404</v>
      </c>
      <c r="B201" s="103" t="s">
        <v>405</v>
      </c>
      <c r="C201" s="103" t="s">
        <v>5658</v>
      </c>
      <c r="D201" s="117">
        <v>1204</v>
      </c>
      <c r="E201" s="143">
        <v>45045</v>
      </c>
      <c r="F201" s="103">
        <v>266575</v>
      </c>
      <c r="G201" s="103" t="s">
        <v>47</v>
      </c>
      <c r="H201" s="103" t="s">
        <v>128</v>
      </c>
      <c r="I201" s="237">
        <v>2141.6999999999998</v>
      </c>
      <c r="J201" s="103"/>
      <c r="K201" s="103" t="s">
        <v>5683</v>
      </c>
      <c r="L201" s="116">
        <v>57225201</v>
      </c>
      <c r="M201" s="117"/>
      <c r="N201" s="117"/>
      <c r="O201" s="117"/>
    </row>
    <row r="202" spans="1:16">
      <c r="A202" s="103" t="s">
        <v>404</v>
      </c>
      <c r="B202" s="103" t="s">
        <v>405</v>
      </c>
      <c r="C202" s="103" t="s">
        <v>5658</v>
      </c>
      <c r="D202" s="117">
        <v>1204</v>
      </c>
      <c r="E202" s="143">
        <v>45045</v>
      </c>
      <c r="F202" s="103">
        <v>266575</v>
      </c>
      <c r="G202" s="103" t="s">
        <v>47</v>
      </c>
      <c r="H202" s="103" t="s">
        <v>128</v>
      </c>
      <c r="I202" s="237">
        <v>20682.75</v>
      </c>
      <c r="J202" s="103"/>
      <c r="K202" s="103" t="s">
        <v>5684</v>
      </c>
      <c r="L202" s="116">
        <v>57225201</v>
      </c>
      <c r="M202" s="117"/>
      <c r="N202" s="117"/>
      <c r="O202" s="117"/>
    </row>
    <row r="203" spans="1:16">
      <c r="A203" s="103" t="s">
        <v>404</v>
      </c>
      <c r="B203" s="103" t="s">
        <v>405</v>
      </c>
      <c r="C203" s="103" t="s">
        <v>5658</v>
      </c>
      <c r="D203" s="117">
        <v>1204</v>
      </c>
      <c r="E203" s="143">
        <v>45045</v>
      </c>
      <c r="F203" s="103">
        <v>266575</v>
      </c>
      <c r="G203" s="103" t="s">
        <v>47</v>
      </c>
      <c r="H203" s="103" t="s">
        <v>128</v>
      </c>
      <c r="I203" s="237">
        <v>41529</v>
      </c>
      <c r="J203" s="103"/>
      <c r="K203" s="103" t="s">
        <v>5685</v>
      </c>
      <c r="L203" s="116">
        <v>57225201</v>
      </c>
      <c r="M203" s="117"/>
      <c r="N203" s="117"/>
      <c r="O203" s="117"/>
    </row>
    <row r="204" spans="1:16">
      <c r="A204" s="103" t="s">
        <v>404</v>
      </c>
      <c r="B204" s="103" t="s">
        <v>405</v>
      </c>
      <c r="C204" s="103" t="s">
        <v>5658</v>
      </c>
      <c r="D204" s="117">
        <v>1204</v>
      </c>
      <c r="E204" s="143">
        <v>45045</v>
      </c>
      <c r="F204" s="103">
        <v>266575</v>
      </c>
      <c r="G204" s="103" t="s">
        <v>47</v>
      </c>
      <c r="H204" s="103" t="s">
        <v>128</v>
      </c>
      <c r="I204" s="237">
        <v>2336.4</v>
      </c>
      <c r="J204" s="103"/>
      <c r="K204" s="103" t="s">
        <v>5686</v>
      </c>
      <c r="L204" s="116">
        <v>57225201</v>
      </c>
      <c r="M204" s="117"/>
      <c r="N204" s="117"/>
      <c r="O204" s="117"/>
    </row>
    <row r="205" spans="1:16">
      <c r="A205" s="103" t="s">
        <v>404</v>
      </c>
      <c r="B205" s="103" t="s">
        <v>405</v>
      </c>
      <c r="C205" s="103" t="s">
        <v>5658</v>
      </c>
      <c r="D205" s="117">
        <v>1204</v>
      </c>
      <c r="E205" s="143">
        <v>45045</v>
      </c>
      <c r="F205" s="103">
        <v>266575</v>
      </c>
      <c r="G205" s="103" t="s">
        <v>47</v>
      </c>
      <c r="H205" s="103" t="s">
        <v>128</v>
      </c>
      <c r="I205" s="237">
        <v>24977.35</v>
      </c>
      <c r="J205" s="103"/>
      <c r="K205" s="103" t="s">
        <v>5687</v>
      </c>
      <c r="L205" s="116">
        <v>57225201</v>
      </c>
      <c r="M205" s="117"/>
      <c r="N205" s="117"/>
      <c r="O205" s="117"/>
    </row>
    <row r="206" spans="1:16">
      <c r="A206" s="103" t="s">
        <v>404</v>
      </c>
      <c r="B206" s="103" t="s">
        <v>405</v>
      </c>
      <c r="C206" s="103" t="s">
        <v>5658</v>
      </c>
      <c r="D206" s="117">
        <v>1204</v>
      </c>
      <c r="E206" s="143">
        <v>45045</v>
      </c>
      <c r="F206" s="103">
        <v>266575</v>
      </c>
      <c r="G206" s="103" t="s">
        <v>47</v>
      </c>
      <c r="H206" s="103" t="s">
        <v>128</v>
      </c>
      <c r="I206" s="237">
        <v>2124</v>
      </c>
      <c r="J206" s="103"/>
      <c r="K206" s="103" t="s">
        <v>5688</v>
      </c>
      <c r="L206" s="116">
        <v>57225201</v>
      </c>
      <c r="M206" s="117"/>
      <c r="N206" s="117"/>
      <c r="O206" s="117"/>
    </row>
    <row r="207" spans="1:16" hidden="1">
      <c r="A207" s="103" t="s">
        <v>4846</v>
      </c>
      <c r="B207" s="103" t="s">
        <v>4847</v>
      </c>
      <c r="C207" s="103" t="s">
        <v>5689</v>
      </c>
      <c r="D207" s="117">
        <v>1201</v>
      </c>
      <c r="E207" s="143">
        <v>45034</v>
      </c>
      <c r="F207" s="103">
        <v>147818</v>
      </c>
      <c r="G207" s="103" t="s">
        <v>15</v>
      </c>
      <c r="H207" s="103" t="s">
        <v>21</v>
      </c>
      <c r="I207" s="237">
        <v>6.95</v>
      </c>
      <c r="J207" s="103"/>
      <c r="K207" s="103" t="s">
        <v>4849</v>
      </c>
      <c r="L207" s="116">
        <v>55881669</v>
      </c>
      <c r="M207" s="11">
        <v>45065</v>
      </c>
      <c r="N207" t="s">
        <v>864</v>
      </c>
      <c r="O207" s="270">
        <v>3704.34</v>
      </c>
      <c r="P207" s="269" t="s">
        <v>5848</v>
      </c>
    </row>
    <row r="208" spans="1:16" hidden="1">
      <c r="A208" s="168" t="s">
        <v>166</v>
      </c>
      <c r="B208" s="168" t="s">
        <v>4456</v>
      </c>
      <c r="C208" s="168" t="s">
        <v>5690</v>
      </c>
      <c r="D208">
        <v>1201</v>
      </c>
      <c r="E208" s="169">
        <v>45034</v>
      </c>
      <c r="F208" s="168">
        <v>148170</v>
      </c>
      <c r="G208" s="168" t="s">
        <v>15</v>
      </c>
      <c r="H208" s="168" t="s">
        <v>21</v>
      </c>
      <c r="I208" s="289">
        <v>1248</v>
      </c>
      <c r="J208" s="168"/>
      <c r="K208" s="168" t="s">
        <v>4458</v>
      </c>
      <c r="L208" s="172">
        <v>55738459</v>
      </c>
      <c r="M208" s="11">
        <v>45050</v>
      </c>
      <c r="N208" t="s">
        <v>864</v>
      </c>
      <c r="O208" s="288">
        <v>2342.6</v>
      </c>
      <c r="P208" s="269" t="s">
        <v>5801</v>
      </c>
    </row>
    <row r="209" spans="1:16" hidden="1">
      <c r="A209" s="159" t="s">
        <v>166</v>
      </c>
      <c r="B209" s="159" t="s">
        <v>4456</v>
      </c>
      <c r="C209" s="159" t="s">
        <v>5690</v>
      </c>
      <c r="D209">
        <v>1201</v>
      </c>
      <c r="E209" s="160">
        <v>45034</v>
      </c>
      <c r="F209" s="159">
        <v>148170</v>
      </c>
      <c r="G209" s="159" t="s">
        <v>15</v>
      </c>
      <c r="H209" s="159" t="s">
        <v>21</v>
      </c>
      <c r="I209" s="286">
        <v>675.7</v>
      </c>
      <c r="J209" s="159"/>
      <c r="K209" s="159" t="s">
        <v>5202</v>
      </c>
      <c r="L209" s="163">
        <v>55738459</v>
      </c>
      <c r="M209" s="11">
        <v>45050</v>
      </c>
      <c r="N209" t="s">
        <v>864</v>
      </c>
      <c r="O209" s="285">
        <v>2342.6</v>
      </c>
      <c r="P209" s="269" t="s">
        <v>5801</v>
      </c>
    </row>
    <row r="210" spans="1:16">
      <c r="A210" s="103" t="s">
        <v>166</v>
      </c>
      <c r="B210" s="103" t="s">
        <v>292</v>
      </c>
      <c r="C210" s="103" t="s">
        <v>5691</v>
      </c>
      <c r="D210" s="117">
        <v>1201</v>
      </c>
      <c r="E210" s="143">
        <v>45034</v>
      </c>
      <c r="F210" s="103">
        <v>147841</v>
      </c>
      <c r="G210" s="103" t="s">
        <v>15</v>
      </c>
      <c r="H210" s="103" t="s">
        <v>21</v>
      </c>
      <c r="I210" s="237">
        <v>54.75</v>
      </c>
      <c r="J210" s="103"/>
      <c r="K210" s="103" t="s">
        <v>3110</v>
      </c>
      <c r="L210" s="116">
        <v>55738459</v>
      </c>
      <c r="M210" s="117"/>
      <c r="N210" s="117"/>
      <c r="O210" s="117"/>
    </row>
    <row r="211" spans="1:16" hidden="1">
      <c r="A211" s="168" t="s">
        <v>166</v>
      </c>
      <c r="B211" s="168" t="s">
        <v>4456</v>
      </c>
      <c r="C211" s="168" t="s">
        <v>5692</v>
      </c>
      <c r="D211">
        <v>1201</v>
      </c>
      <c r="E211" s="169">
        <v>45035</v>
      </c>
      <c r="F211" s="168">
        <v>149128</v>
      </c>
      <c r="G211" s="168" t="s">
        <v>15</v>
      </c>
      <c r="H211" s="168" t="s">
        <v>21</v>
      </c>
      <c r="I211" s="289">
        <v>90</v>
      </c>
      <c r="J211" s="168"/>
      <c r="K211" s="168" t="s">
        <v>4458</v>
      </c>
      <c r="L211" s="172">
        <v>55738459</v>
      </c>
      <c r="M211" s="11">
        <v>45050</v>
      </c>
      <c r="N211" t="s">
        <v>864</v>
      </c>
      <c r="O211" s="288">
        <v>2342.6</v>
      </c>
      <c r="P211" s="269" t="s">
        <v>5801</v>
      </c>
    </row>
    <row r="212" spans="1:16" hidden="1">
      <c r="A212" s="60" t="s">
        <v>166</v>
      </c>
      <c r="B212" s="60" t="s">
        <v>4456</v>
      </c>
      <c r="C212" s="60" t="s">
        <v>5692</v>
      </c>
      <c r="D212">
        <v>1201</v>
      </c>
      <c r="E212" s="61">
        <v>45035</v>
      </c>
      <c r="F212" s="60">
        <v>149128</v>
      </c>
      <c r="G212" s="60" t="s">
        <v>15</v>
      </c>
      <c r="H212" s="60" t="s">
        <v>21</v>
      </c>
      <c r="I212" s="99">
        <v>87</v>
      </c>
      <c r="J212" s="60"/>
      <c r="K212" s="60" t="s">
        <v>5202</v>
      </c>
      <c r="L212" s="28">
        <v>55738459</v>
      </c>
      <c r="M212" s="11">
        <v>45050</v>
      </c>
      <c r="N212" t="s">
        <v>864</v>
      </c>
      <c r="O212" s="270">
        <v>2342.6</v>
      </c>
      <c r="P212" s="269" t="s">
        <v>5801</v>
      </c>
    </row>
    <row r="213" spans="1:16" hidden="1">
      <c r="A213" s="60" t="s">
        <v>166</v>
      </c>
      <c r="B213" s="60" t="s">
        <v>4456</v>
      </c>
      <c r="C213" s="60" t="s">
        <v>5693</v>
      </c>
      <c r="D213">
        <v>1201</v>
      </c>
      <c r="E213" s="61">
        <v>45035</v>
      </c>
      <c r="F213" s="60">
        <v>149127</v>
      </c>
      <c r="G213" s="60" t="s">
        <v>15</v>
      </c>
      <c r="H213" s="60" t="s">
        <v>21</v>
      </c>
      <c r="I213" s="99">
        <v>90</v>
      </c>
      <c r="J213" s="60"/>
      <c r="K213" s="60" t="s">
        <v>4458</v>
      </c>
      <c r="L213" s="28">
        <v>55738459</v>
      </c>
      <c r="M213" s="11">
        <v>45050</v>
      </c>
      <c r="N213" t="s">
        <v>864</v>
      </c>
      <c r="O213" s="270">
        <v>2342.6</v>
      </c>
      <c r="P213" s="269" t="s">
        <v>5801</v>
      </c>
    </row>
    <row r="214" spans="1:16" hidden="1">
      <c r="A214" s="60" t="s">
        <v>166</v>
      </c>
      <c r="B214" s="60" t="s">
        <v>4456</v>
      </c>
      <c r="C214" s="60" t="s">
        <v>5693</v>
      </c>
      <c r="D214">
        <v>1201</v>
      </c>
      <c r="E214" s="61">
        <v>45035</v>
      </c>
      <c r="F214" s="60">
        <v>149127</v>
      </c>
      <c r="G214" s="60" t="s">
        <v>15</v>
      </c>
      <c r="H214" s="60" t="s">
        <v>21</v>
      </c>
      <c r="I214" s="99">
        <v>87</v>
      </c>
      <c r="J214" s="60"/>
      <c r="K214" s="60" t="s">
        <v>5202</v>
      </c>
      <c r="L214" s="28">
        <v>55738459</v>
      </c>
      <c r="M214" s="11">
        <v>45050</v>
      </c>
      <c r="N214" t="s">
        <v>864</v>
      </c>
      <c r="O214" s="270">
        <v>2342.6</v>
      </c>
      <c r="P214" s="269" t="s">
        <v>5801</v>
      </c>
    </row>
    <row r="215" spans="1:16" hidden="1">
      <c r="A215" s="60" t="s">
        <v>166</v>
      </c>
      <c r="B215" s="60" t="s">
        <v>4456</v>
      </c>
      <c r="C215" s="60" t="s">
        <v>5694</v>
      </c>
      <c r="D215">
        <v>1201</v>
      </c>
      <c r="E215" s="61">
        <v>45035</v>
      </c>
      <c r="F215" s="60">
        <v>149126</v>
      </c>
      <c r="G215" s="60" t="s">
        <v>15</v>
      </c>
      <c r="H215" s="60" t="s">
        <v>21</v>
      </c>
      <c r="I215" s="99">
        <v>33</v>
      </c>
      <c r="J215" s="60"/>
      <c r="K215" s="60" t="s">
        <v>4458</v>
      </c>
      <c r="L215" s="28">
        <v>55738459</v>
      </c>
      <c r="M215" s="11">
        <v>45050</v>
      </c>
      <c r="N215" t="s">
        <v>864</v>
      </c>
      <c r="O215" s="270">
        <v>2342.6</v>
      </c>
      <c r="P215" s="269" t="s">
        <v>5801</v>
      </c>
    </row>
    <row r="216" spans="1:16" hidden="1">
      <c r="A216" s="60" t="s">
        <v>166</v>
      </c>
      <c r="B216" s="60" t="s">
        <v>4456</v>
      </c>
      <c r="C216" s="60" t="s">
        <v>5694</v>
      </c>
      <c r="D216">
        <v>1201</v>
      </c>
      <c r="E216" s="61">
        <v>45035</v>
      </c>
      <c r="F216" s="60">
        <v>149126</v>
      </c>
      <c r="G216" s="60" t="s">
        <v>15</v>
      </c>
      <c r="H216" s="60" t="s">
        <v>21</v>
      </c>
      <c r="I216" s="99">
        <v>31.9</v>
      </c>
      <c r="J216" s="60"/>
      <c r="K216" s="60" t="s">
        <v>5202</v>
      </c>
      <c r="L216" s="28">
        <v>55738459</v>
      </c>
      <c r="M216" s="11">
        <v>45050</v>
      </c>
      <c r="N216" t="s">
        <v>864</v>
      </c>
      <c r="O216" s="270">
        <v>2342.6</v>
      </c>
      <c r="P216" s="269" t="s">
        <v>5801</v>
      </c>
    </row>
    <row r="217" spans="1:16" hidden="1">
      <c r="A217" s="60" t="s">
        <v>44</v>
      </c>
      <c r="B217" s="60" t="s">
        <v>44</v>
      </c>
      <c r="C217" s="60" t="s">
        <v>5695</v>
      </c>
      <c r="D217">
        <v>1204</v>
      </c>
      <c r="E217" s="61">
        <v>45045</v>
      </c>
      <c r="F217" s="60">
        <v>266511</v>
      </c>
      <c r="G217" s="60" t="s">
        <v>47</v>
      </c>
      <c r="H217" s="60" t="s">
        <v>128</v>
      </c>
      <c r="I217" s="99">
        <v>303.39999999999998</v>
      </c>
      <c r="J217" s="60"/>
      <c r="K217" s="60" t="s">
        <v>5696</v>
      </c>
      <c r="L217" s="28">
        <v>53000085</v>
      </c>
      <c r="M217" s="11">
        <v>45055</v>
      </c>
      <c r="N217" t="s">
        <v>864</v>
      </c>
      <c r="O217" s="270">
        <v>85488.11</v>
      </c>
      <c r="P217" s="269" t="s">
        <v>5790</v>
      </c>
    </row>
    <row r="218" spans="1:16" hidden="1">
      <c r="A218" s="60" t="s">
        <v>44</v>
      </c>
      <c r="B218" s="60" t="s">
        <v>44</v>
      </c>
      <c r="C218" s="60" t="s">
        <v>5697</v>
      </c>
      <c r="D218">
        <v>1204</v>
      </c>
      <c r="E218" s="61">
        <v>45045</v>
      </c>
      <c r="F218" s="60">
        <v>266673</v>
      </c>
      <c r="G218" s="60" t="s">
        <v>47</v>
      </c>
      <c r="H218" s="60" t="s">
        <v>128</v>
      </c>
      <c r="I218" s="99">
        <v>1670.27</v>
      </c>
      <c r="J218" s="60"/>
      <c r="K218" s="60" t="s">
        <v>5698</v>
      </c>
      <c r="L218" s="28">
        <v>53000085</v>
      </c>
      <c r="M218" s="11">
        <v>45062</v>
      </c>
      <c r="N218" t="s">
        <v>864</v>
      </c>
      <c r="O218" s="270">
        <v>61299.45</v>
      </c>
      <c r="P218" s="269" t="s">
        <v>5791</v>
      </c>
    </row>
    <row r="219" spans="1:16" hidden="1">
      <c r="A219" s="159" t="s">
        <v>44</v>
      </c>
      <c r="B219" s="159" t="s">
        <v>44</v>
      </c>
      <c r="C219" s="159" t="s">
        <v>5699</v>
      </c>
      <c r="D219">
        <v>1204</v>
      </c>
      <c r="E219" s="160">
        <v>45045</v>
      </c>
      <c r="F219" s="159">
        <v>266696</v>
      </c>
      <c r="G219" s="159" t="s">
        <v>47</v>
      </c>
      <c r="H219" s="159" t="s">
        <v>456</v>
      </c>
      <c r="I219" s="286">
        <v>1093.54</v>
      </c>
      <c r="J219" s="159"/>
      <c r="K219" s="159" t="s">
        <v>5700</v>
      </c>
      <c r="L219" s="163">
        <v>53000085</v>
      </c>
      <c r="M219" s="11">
        <v>45062</v>
      </c>
      <c r="N219" t="s">
        <v>864</v>
      </c>
      <c r="O219" s="285">
        <v>61299.45</v>
      </c>
      <c r="P219" s="269" t="s">
        <v>5791</v>
      </c>
    </row>
    <row r="220" spans="1:16">
      <c r="A220" s="103" t="s">
        <v>44</v>
      </c>
      <c r="B220" s="103" t="s">
        <v>44</v>
      </c>
      <c r="C220" s="103" t="s">
        <v>5701</v>
      </c>
      <c r="D220" s="117">
        <v>1204</v>
      </c>
      <c r="E220" s="143">
        <v>45045</v>
      </c>
      <c r="F220" s="103">
        <v>266700</v>
      </c>
      <c r="G220" s="103" t="s">
        <v>47</v>
      </c>
      <c r="H220" s="103" t="s">
        <v>71</v>
      </c>
      <c r="I220" s="237">
        <v>1190.9100000000001</v>
      </c>
      <c r="J220" s="103"/>
      <c r="K220" s="103" t="s">
        <v>5702</v>
      </c>
      <c r="L220" s="116">
        <v>53000085</v>
      </c>
      <c r="M220" s="117"/>
      <c r="N220" s="117"/>
      <c r="O220" s="117"/>
    </row>
    <row r="221" spans="1:16" hidden="1">
      <c r="A221" s="103" t="s">
        <v>44</v>
      </c>
      <c r="B221" s="103" t="s">
        <v>44</v>
      </c>
      <c r="C221" s="103" t="s">
        <v>5703</v>
      </c>
      <c r="D221" s="117">
        <v>1204</v>
      </c>
      <c r="E221" s="143">
        <v>45045</v>
      </c>
      <c r="F221" s="103">
        <v>266714</v>
      </c>
      <c r="G221" s="103" t="s">
        <v>47</v>
      </c>
      <c r="H221" s="103" t="s">
        <v>456</v>
      </c>
      <c r="I221" s="237">
        <v>4073.4</v>
      </c>
      <c r="J221" s="103"/>
      <c r="K221" s="103" t="s">
        <v>5704</v>
      </c>
      <c r="L221" s="116">
        <v>53000085</v>
      </c>
      <c r="M221" s="11">
        <v>45076</v>
      </c>
      <c r="N221" t="s">
        <v>864</v>
      </c>
      <c r="O221" s="270">
        <v>5265.17</v>
      </c>
      <c r="P221" s="269" t="s">
        <v>5849</v>
      </c>
    </row>
    <row r="222" spans="1:16" hidden="1">
      <c r="A222" s="168" t="s">
        <v>44</v>
      </c>
      <c r="B222" s="168" t="s">
        <v>44</v>
      </c>
      <c r="C222" s="168" t="s">
        <v>5705</v>
      </c>
      <c r="D222">
        <v>1204</v>
      </c>
      <c r="E222" s="169">
        <v>45045</v>
      </c>
      <c r="F222" s="168">
        <v>266728</v>
      </c>
      <c r="G222" s="168" t="s">
        <v>47</v>
      </c>
      <c r="H222" s="168" t="s">
        <v>853</v>
      </c>
      <c r="I222" s="289">
        <v>351.54</v>
      </c>
      <c r="J222" s="168"/>
      <c r="K222" s="168" t="s">
        <v>5706</v>
      </c>
      <c r="L222" s="172">
        <v>53000085</v>
      </c>
      <c r="M222" s="11">
        <v>45069</v>
      </c>
      <c r="N222" t="s">
        <v>864</v>
      </c>
      <c r="O222" s="288">
        <v>171884.92</v>
      </c>
      <c r="P222" s="269" t="s">
        <v>5792</v>
      </c>
    </row>
    <row r="223" spans="1:16" hidden="1">
      <c r="A223" s="60" t="s">
        <v>44</v>
      </c>
      <c r="B223" s="60" t="s">
        <v>44</v>
      </c>
      <c r="C223" s="62" t="s">
        <v>5707</v>
      </c>
      <c r="D223">
        <v>1204</v>
      </c>
      <c r="E223" s="61">
        <v>45046</v>
      </c>
      <c r="F223" s="60">
        <v>267200</v>
      </c>
      <c r="G223" s="60" t="s">
        <v>47</v>
      </c>
      <c r="H223" s="60" t="s">
        <v>853</v>
      </c>
      <c r="I223" s="99">
        <v>641.70000000000005</v>
      </c>
      <c r="J223" s="60"/>
      <c r="K223" s="60" t="s">
        <v>5708</v>
      </c>
      <c r="L223" s="28">
        <v>53000085</v>
      </c>
      <c r="M223" s="11">
        <v>45069</v>
      </c>
      <c r="N223" t="s">
        <v>864</v>
      </c>
      <c r="O223" s="270">
        <v>171884.92</v>
      </c>
      <c r="P223" s="269" t="s">
        <v>5792</v>
      </c>
    </row>
    <row r="224" spans="1:16" hidden="1">
      <c r="A224" s="159" t="s">
        <v>44</v>
      </c>
      <c r="B224" s="159" t="s">
        <v>44</v>
      </c>
      <c r="C224" s="159" t="s">
        <v>5709</v>
      </c>
      <c r="D224">
        <v>1204</v>
      </c>
      <c r="E224" s="160">
        <v>45045</v>
      </c>
      <c r="F224" s="159">
        <v>266709</v>
      </c>
      <c r="G224" s="159" t="s">
        <v>47</v>
      </c>
      <c r="H224" s="159" t="s">
        <v>128</v>
      </c>
      <c r="I224" s="286">
        <v>6091.77</v>
      </c>
      <c r="J224" s="159"/>
      <c r="K224" s="159" t="s">
        <v>5710</v>
      </c>
      <c r="L224" s="163">
        <v>53000085</v>
      </c>
      <c r="M224" s="11">
        <v>45062</v>
      </c>
      <c r="N224" t="s">
        <v>864</v>
      </c>
      <c r="O224" s="285">
        <v>61299.45</v>
      </c>
      <c r="P224" s="269" t="s">
        <v>5791</v>
      </c>
    </row>
    <row r="225" spans="1:16">
      <c r="A225" s="103" t="s">
        <v>44</v>
      </c>
      <c r="B225" s="103" t="s">
        <v>44</v>
      </c>
      <c r="C225" s="103" t="s">
        <v>5711</v>
      </c>
      <c r="D225" s="117">
        <v>1204</v>
      </c>
      <c r="E225" s="143">
        <v>45045</v>
      </c>
      <c r="F225" s="103">
        <v>266715</v>
      </c>
      <c r="G225" s="103" t="s">
        <v>47</v>
      </c>
      <c r="H225" s="103" t="s">
        <v>71</v>
      </c>
      <c r="I225" s="237">
        <v>933.72</v>
      </c>
      <c r="J225" s="103"/>
      <c r="K225" s="103" t="s">
        <v>5712</v>
      </c>
      <c r="L225" s="116">
        <v>53000085</v>
      </c>
      <c r="M225" s="117"/>
      <c r="N225" s="117"/>
      <c r="O225" s="117"/>
    </row>
    <row r="226" spans="1:16" hidden="1">
      <c r="A226" s="103" t="s">
        <v>44</v>
      </c>
      <c r="B226" s="103" t="s">
        <v>44</v>
      </c>
      <c r="C226" s="103" t="s">
        <v>5713</v>
      </c>
      <c r="D226" s="117">
        <v>1204</v>
      </c>
      <c r="E226" s="143">
        <v>45045</v>
      </c>
      <c r="F226" s="103">
        <v>266730</v>
      </c>
      <c r="G226" s="103" t="s">
        <v>47</v>
      </c>
      <c r="H226" s="103" t="s">
        <v>452</v>
      </c>
      <c r="I226" s="237">
        <v>5293.59</v>
      </c>
      <c r="J226" s="103"/>
      <c r="K226" s="103" t="s">
        <v>5714</v>
      </c>
      <c r="L226" s="116">
        <v>53000085</v>
      </c>
      <c r="M226" s="11">
        <v>45069</v>
      </c>
      <c r="N226" t="s">
        <v>864</v>
      </c>
      <c r="O226" s="288">
        <v>171884.92</v>
      </c>
      <c r="P226" s="269" t="s">
        <v>5792</v>
      </c>
    </row>
    <row r="227" spans="1:16" hidden="1">
      <c r="A227" s="168" t="s">
        <v>44</v>
      </c>
      <c r="B227" s="168" t="s">
        <v>44</v>
      </c>
      <c r="C227" s="168" t="s">
        <v>5715</v>
      </c>
      <c r="D227">
        <v>1204</v>
      </c>
      <c r="E227" s="169">
        <v>45045</v>
      </c>
      <c r="F227" s="168">
        <v>266769</v>
      </c>
      <c r="G227" s="168" t="s">
        <v>47</v>
      </c>
      <c r="H227" s="168" t="s">
        <v>439</v>
      </c>
      <c r="I227" s="289">
        <v>474.39000000000004</v>
      </c>
      <c r="J227" s="168"/>
      <c r="K227" s="168" t="s">
        <v>5716</v>
      </c>
      <c r="L227" s="172">
        <v>53000085</v>
      </c>
      <c r="M227" s="11">
        <v>45062</v>
      </c>
      <c r="N227" t="s">
        <v>864</v>
      </c>
      <c r="O227" s="288">
        <v>61299.45</v>
      </c>
      <c r="P227" s="269" t="s">
        <v>5791</v>
      </c>
    </row>
    <row r="228" spans="1:16" hidden="1">
      <c r="A228" s="60" t="s">
        <v>44</v>
      </c>
      <c r="B228" s="60" t="s">
        <v>44</v>
      </c>
      <c r="C228" s="60" t="s">
        <v>5717</v>
      </c>
      <c r="D228">
        <v>1204</v>
      </c>
      <c r="E228" s="61">
        <v>45045</v>
      </c>
      <c r="F228" s="60">
        <v>266732</v>
      </c>
      <c r="G228" s="60" t="s">
        <v>47</v>
      </c>
      <c r="H228" s="60" t="s">
        <v>853</v>
      </c>
      <c r="I228" s="99">
        <v>798.18000000000006</v>
      </c>
      <c r="J228" s="60"/>
      <c r="K228" s="60" t="s">
        <v>5718</v>
      </c>
      <c r="L228" s="28">
        <v>53000085</v>
      </c>
      <c r="M228" s="11">
        <v>45062</v>
      </c>
      <c r="N228" t="s">
        <v>864</v>
      </c>
      <c r="O228" s="270">
        <v>61299.45</v>
      </c>
      <c r="P228" s="269" t="s">
        <v>5791</v>
      </c>
    </row>
    <row r="229" spans="1:16" hidden="1">
      <c r="A229" s="60" t="s">
        <v>44</v>
      </c>
      <c r="B229" s="60" t="s">
        <v>44</v>
      </c>
      <c r="C229" s="60" t="s">
        <v>5719</v>
      </c>
      <c r="D229">
        <v>1204</v>
      </c>
      <c r="E229" s="61">
        <v>45046</v>
      </c>
      <c r="F229" s="60">
        <v>267201</v>
      </c>
      <c r="G229" s="60" t="s">
        <v>47</v>
      </c>
      <c r="H229" s="60" t="s">
        <v>721</v>
      </c>
      <c r="I229" s="99">
        <v>2070.75</v>
      </c>
      <c r="J229" s="60"/>
      <c r="K229" s="60" t="s">
        <v>5720</v>
      </c>
      <c r="L229" s="28">
        <v>53000085</v>
      </c>
      <c r="M229" s="11">
        <v>45069</v>
      </c>
      <c r="N229" t="s">
        <v>864</v>
      </c>
      <c r="O229" s="270">
        <v>171884.92</v>
      </c>
      <c r="P229" s="269" t="s">
        <v>5792</v>
      </c>
    </row>
    <row r="230" spans="1:16" hidden="1">
      <c r="A230" s="60" t="s">
        <v>44</v>
      </c>
      <c r="B230" s="60" t="s">
        <v>44</v>
      </c>
      <c r="C230" s="60" t="s">
        <v>5721</v>
      </c>
      <c r="D230">
        <v>1204</v>
      </c>
      <c r="E230" s="61">
        <v>45045</v>
      </c>
      <c r="F230" s="60">
        <v>266760</v>
      </c>
      <c r="G230" s="60" t="s">
        <v>47</v>
      </c>
      <c r="H230" s="60" t="s">
        <v>1835</v>
      </c>
      <c r="I230" s="99">
        <v>1686.72</v>
      </c>
      <c r="J230" s="60"/>
      <c r="K230" s="60" t="s">
        <v>5722</v>
      </c>
      <c r="L230" s="28">
        <v>53000085</v>
      </c>
      <c r="M230" s="11">
        <v>45069</v>
      </c>
      <c r="N230" t="s">
        <v>864</v>
      </c>
      <c r="O230" s="270">
        <v>171884.92</v>
      </c>
      <c r="P230" s="269" t="s">
        <v>5792</v>
      </c>
    </row>
    <row r="231" spans="1:16" hidden="1">
      <c r="A231" s="60" t="s">
        <v>44</v>
      </c>
      <c r="B231" s="60" t="s">
        <v>44</v>
      </c>
      <c r="C231" s="60" t="s">
        <v>5723</v>
      </c>
      <c r="D231">
        <v>1204</v>
      </c>
      <c r="E231" s="61">
        <v>45045</v>
      </c>
      <c r="F231" s="60">
        <v>266785</v>
      </c>
      <c r="G231" s="60" t="s">
        <v>47</v>
      </c>
      <c r="H231" s="60" t="s">
        <v>439</v>
      </c>
      <c r="I231" s="99">
        <v>6362.85</v>
      </c>
      <c r="J231" s="60"/>
      <c r="K231" s="60" t="s">
        <v>5724</v>
      </c>
      <c r="L231" s="28">
        <v>53000085</v>
      </c>
      <c r="M231" s="11">
        <v>45069</v>
      </c>
      <c r="N231" t="s">
        <v>864</v>
      </c>
      <c r="O231" s="270">
        <v>171884.92</v>
      </c>
      <c r="P231" s="269" t="s">
        <v>5792</v>
      </c>
    </row>
    <row r="232" spans="1:16" hidden="1">
      <c r="A232" s="60" t="s">
        <v>44</v>
      </c>
      <c r="B232" s="60" t="s">
        <v>44</v>
      </c>
      <c r="C232" s="60" t="s">
        <v>5725</v>
      </c>
      <c r="D232">
        <v>1204</v>
      </c>
      <c r="E232" s="61">
        <v>45046</v>
      </c>
      <c r="F232" s="60">
        <v>267199</v>
      </c>
      <c r="G232" s="60" t="s">
        <v>47</v>
      </c>
      <c r="H232" s="60" t="s">
        <v>435</v>
      </c>
      <c r="I232" s="99">
        <v>273.8</v>
      </c>
      <c r="J232" s="60"/>
      <c r="K232" s="60" t="s">
        <v>5726</v>
      </c>
      <c r="L232" s="28">
        <v>53000085</v>
      </c>
      <c r="M232" s="11">
        <v>45062</v>
      </c>
      <c r="N232" t="s">
        <v>864</v>
      </c>
      <c r="O232" s="270">
        <v>61299.45</v>
      </c>
      <c r="P232" s="269" t="s">
        <v>5791</v>
      </c>
    </row>
    <row r="233" spans="1:16" hidden="1">
      <c r="A233" s="60" t="s">
        <v>44</v>
      </c>
      <c r="B233" s="60" t="s">
        <v>44</v>
      </c>
      <c r="C233" s="60" t="s">
        <v>5727</v>
      </c>
      <c r="D233">
        <v>1204</v>
      </c>
      <c r="E233" s="61">
        <v>45046</v>
      </c>
      <c r="F233" s="60">
        <v>267202</v>
      </c>
      <c r="G233" s="60" t="s">
        <v>47</v>
      </c>
      <c r="H233" s="60" t="s">
        <v>435</v>
      </c>
      <c r="I233" s="99">
        <v>3182</v>
      </c>
      <c r="J233" s="60"/>
      <c r="K233" s="60" t="s">
        <v>5726</v>
      </c>
      <c r="L233" s="28">
        <v>53000085</v>
      </c>
      <c r="M233" s="11">
        <v>45062</v>
      </c>
      <c r="N233" t="s">
        <v>864</v>
      </c>
      <c r="O233" s="270">
        <v>61299.45</v>
      </c>
      <c r="P233" s="269" t="s">
        <v>5791</v>
      </c>
    </row>
    <row r="234" spans="1:16" hidden="1">
      <c r="A234" s="60" t="s">
        <v>44</v>
      </c>
      <c r="B234" s="60" t="s">
        <v>44</v>
      </c>
      <c r="C234" s="60" t="s">
        <v>5728</v>
      </c>
      <c r="D234">
        <v>1204</v>
      </c>
      <c r="E234" s="61">
        <v>45045</v>
      </c>
      <c r="F234" s="60">
        <v>266761</v>
      </c>
      <c r="G234" s="60" t="s">
        <v>47</v>
      </c>
      <c r="H234" s="60" t="s">
        <v>316</v>
      </c>
      <c r="I234" s="99">
        <v>14.8</v>
      </c>
      <c r="J234" s="60"/>
      <c r="K234" s="60" t="s">
        <v>5729</v>
      </c>
      <c r="L234" s="28">
        <v>53000085</v>
      </c>
      <c r="M234" s="11">
        <v>45062</v>
      </c>
      <c r="N234" t="s">
        <v>864</v>
      </c>
      <c r="O234" s="270">
        <v>61299.45</v>
      </c>
      <c r="P234" s="269" t="s">
        <v>5791</v>
      </c>
    </row>
    <row r="235" spans="1:16" hidden="1">
      <c r="A235" s="60" t="s">
        <v>44</v>
      </c>
      <c r="B235" s="60" t="s">
        <v>44</v>
      </c>
      <c r="C235" s="60" t="s">
        <v>5728</v>
      </c>
      <c r="D235">
        <v>1204</v>
      </c>
      <c r="E235" s="61">
        <v>45045</v>
      </c>
      <c r="F235" s="60">
        <v>266761</v>
      </c>
      <c r="G235" s="60" t="s">
        <v>47</v>
      </c>
      <c r="H235" s="60" t="s">
        <v>316</v>
      </c>
      <c r="I235" s="99">
        <v>569.79999999999995</v>
      </c>
      <c r="J235" s="60"/>
      <c r="K235" s="60" t="s">
        <v>5729</v>
      </c>
      <c r="L235" s="28">
        <v>53000085</v>
      </c>
      <c r="M235" s="11">
        <v>45062</v>
      </c>
      <c r="N235" t="s">
        <v>864</v>
      </c>
      <c r="O235" s="270">
        <v>61299.45</v>
      </c>
      <c r="P235" s="269" t="s">
        <v>5791</v>
      </c>
    </row>
    <row r="236" spans="1:16" hidden="1">
      <c r="A236" s="60" t="s">
        <v>44</v>
      </c>
      <c r="B236" s="60" t="s">
        <v>44</v>
      </c>
      <c r="C236" s="60" t="s">
        <v>5730</v>
      </c>
      <c r="D236">
        <v>1204</v>
      </c>
      <c r="E236" s="61">
        <v>45045</v>
      </c>
      <c r="F236" s="60">
        <v>266762</v>
      </c>
      <c r="G236" s="60" t="s">
        <v>47</v>
      </c>
      <c r="H236" s="60" t="s">
        <v>316</v>
      </c>
      <c r="I236" s="99">
        <v>1968.4</v>
      </c>
      <c r="J236" s="60"/>
      <c r="K236" s="60" t="s">
        <v>5729</v>
      </c>
      <c r="L236" s="28">
        <v>53000085</v>
      </c>
      <c r="M236" s="11">
        <v>45062</v>
      </c>
      <c r="N236" t="s">
        <v>864</v>
      </c>
      <c r="O236" s="270">
        <v>61299.45</v>
      </c>
      <c r="P236" s="269" t="s">
        <v>5791</v>
      </c>
    </row>
    <row r="237" spans="1:16" hidden="1">
      <c r="A237" s="60" t="s">
        <v>44</v>
      </c>
      <c r="B237" s="60" t="s">
        <v>44</v>
      </c>
      <c r="C237" s="60" t="s">
        <v>5731</v>
      </c>
      <c r="D237">
        <v>1204</v>
      </c>
      <c r="E237" s="61">
        <v>45045</v>
      </c>
      <c r="F237" s="60">
        <v>266771</v>
      </c>
      <c r="G237" s="60" t="s">
        <v>47</v>
      </c>
      <c r="H237" s="60" t="s">
        <v>426</v>
      </c>
      <c r="I237" s="99">
        <v>7111.4</v>
      </c>
      <c r="J237" s="60"/>
      <c r="K237" s="60" t="s">
        <v>5732</v>
      </c>
      <c r="L237" s="28">
        <v>53000085</v>
      </c>
      <c r="M237" s="11">
        <v>45062</v>
      </c>
      <c r="N237" t="s">
        <v>864</v>
      </c>
      <c r="O237" s="270">
        <v>61299.45</v>
      </c>
      <c r="P237" s="269" t="s">
        <v>5791</v>
      </c>
    </row>
    <row r="238" spans="1:16" hidden="1">
      <c r="A238" s="60" t="s">
        <v>44</v>
      </c>
      <c r="B238" s="60" t="s">
        <v>44</v>
      </c>
      <c r="C238" s="60" t="s">
        <v>5733</v>
      </c>
      <c r="D238">
        <v>1204</v>
      </c>
      <c r="E238" s="61">
        <v>45045</v>
      </c>
      <c r="F238" s="60">
        <v>266780</v>
      </c>
      <c r="G238" s="60" t="s">
        <v>47</v>
      </c>
      <c r="H238" s="60" t="s">
        <v>426</v>
      </c>
      <c r="I238" s="99">
        <v>1235.8</v>
      </c>
      <c r="J238" s="60"/>
      <c r="K238" s="60" t="s">
        <v>5732</v>
      </c>
      <c r="L238" s="28">
        <v>53000085</v>
      </c>
      <c r="M238" s="11">
        <v>45062</v>
      </c>
      <c r="N238" t="s">
        <v>864</v>
      </c>
      <c r="O238" s="270">
        <v>61299.45</v>
      </c>
      <c r="P238" s="269" t="s">
        <v>5791</v>
      </c>
    </row>
    <row r="239" spans="1:16" hidden="1">
      <c r="A239" s="60" t="s">
        <v>44</v>
      </c>
      <c r="B239" s="60" t="s">
        <v>44</v>
      </c>
      <c r="C239" s="60" t="s">
        <v>5734</v>
      </c>
      <c r="D239">
        <v>1204</v>
      </c>
      <c r="E239" s="61">
        <v>45045</v>
      </c>
      <c r="F239" s="60">
        <v>266788</v>
      </c>
      <c r="G239" s="60" t="s">
        <v>47</v>
      </c>
      <c r="H239" s="60" t="s">
        <v>426</v>
      </c>
      <c r="I239" s="99">
        <v>7903.2</v>
      </c>
      <c r="J239" s="60"/>
      <c r="K239" s="60" t="s">
        <v>5732</v>
      </c>
      <c r="L239" s="28">
        <v>53000085</v>
      </c>
      <c r="M239" s="11">
        <v>45062</v>
      </c>
      <c r="N239" t="s">
        <v>864</v>
      </c>
      <c r="O239" s="270">
        <v>61299.45</v>
      </c>
      <c r="P239" s="269" t="s">
        <v>5791</v>
      </c>
    </row>
    <row r="240" spans="1:16" hidden="1">
      <c r="A240" s="60" t="s">
        <v>44</v>
      </c>
      <c r="B240" s="60" t="s">
        <v>44</v>
      </c>
      <c r="C240" s="60" t="s">
        <v>5735</v>
      </c>
      <c r="D240">
        <v>1204</v>
      </c>
      <c r="E240" s="61">
        <v>45045</v>
      </c>
      <c r="F240" s="60">
        <v>266789</v>
      </c>
      <c r="G240" s="60" t="s">
        <v>47</v>
      </c>
      <c r="H240" s="60" t="s">
        <v>426</v>
      </c>
      <c r="I240" s="99">
        <v>2197.8000000000002</v>
      </c>
      <c r="J240" s="60"/>
      <c r="K240" s="60" t="s">
        <v>5736</v>
      </c>
      <c r="L240" s="28">
        <v>53000085</v>
      </c>
      <c r="M240" s="11">
        <v>45062</v>
      </c>
      <c r="N240" t="s">
        <v>864</v>
      </c>
      <c r="O240" s="270">
        <v>61299.45</v>
      </c>
      <c r="P240" s="269" t="s">
        <v>5791</v>
      </c>
    </row>
    <row r="241" spans="1:16" hidden="1">
      <c r="A241" s="60" t="s">
        <v>44</v>
      </c>
      <c r="B241" s="60" t="s">
        <v>44</v>
      </c>
      <c r="C241" s="60" t="s">
        <v>5737</v>
      </c>
      <c r="D241">
        <v>1204</v>
      </c>
      <c r="E241" s="61">
        <v>45045</v>
      </c>
      <c r="F241" s="60">
        <v>266794</v>
      </c>
      <c r="G241" s="60" t="s">
        <v>47</v>
      </c>
      <c r="H241" s="60" t="s">
        <v>316</v>
      </c>
      <c r="I241" s="99">
        <v>392.20000000000005</v>
      </c>
      <c r="J241" s="60"/>
      <c r="K241" s="60" t="s">
        <v>5736</v>
      </c>
      <c r="L241" s="28">
        <v>53000085</v>
      </c>
      <c r="M241" s="11">
        <v>45062</v>
      </c>
      <c r="N241" t="s">
        <v>864</v>
      </c>
      <c r="O241" s="270">
        <v>61299.45</v>
      </c>
      <c r="P241" s="269" t="s">
        <v>5791</v>
      </c>
    </row>
    <row r="242" spans="1:16" hidden="1">
      <c r="A242" s="159" t="s">
        <v>44</v>
      </c>
      <c r="B242" s="159" t="s">
        <v>44</v>
      </c>
      <c r="C242" s="159" t="s">
        <v>5738</v>
      </c>
      <c r="D242">
        <v>1204</v>
      </c>
      <c r="E242" s="160">
        <v>45045</v>
      </c>
      <c r="F242" s="159">
        <v>266801</v>
      </c>
      <c r="G242" s="159" t="s">
        <v>47</v>
      </c>
      <c r="H242" s="159" t="s">
        <v>435</v>
      </c>
      <c r="I242" s="286">
        <v>23822.880000000001</v>
      </c>
      <c r="J242" s="159"/>
      <c r="K242" s="159" t="s">
        <v>5739</v>
      </c>
      <c r="L242" s="163">
        <v>53000085</v>
      </c>
      <c r="M242" s="11">
        <v>45062</v>
      </c>
      <c r="N242" t="s">
        <v>864</v>
      </c>
      <c r="O242" s="285">
        <v>61299.45</v>
      </c>
      <c r="P242" s="269" t="s">
        <v>5791</v>
      </c>
    </row>
    <row r="243" spans="1:16">
      <c r="A243" s="103" t="s">
        <v>44</v>
      </c>
      <c r="B243" s="103" t="s">
        <v>44</v>
      </c>
      <c r="C243" s="103" t="s">
        <v>5740</v>
      </c>
      <c r="D243" s="117">
        <v>1204</v>
      </c>
      <c r="E243" s="143">
        <v>45045</v>
      </c>
      <c r="F243" s="103">
        <v>266793</v>
      </c>
      <c r="G243" s="103" t="s">
        <v>47</v>
      </c>
      <c r="H243" s="103" t="s">
        <v>774</v>
      </c>
      <c r="I243" s="237">
        <v>2695</v>
      </c>
      <c r="J243" s="103"/>
      <c r="K243" s="103" t="s">
        <v>5741</v>
      </c>
      <c r="L243" s="116">
        <v>53000085</v>
      </c>
      <c r="M243" s="117"/>
      <c r="N243" s="117"/>
      <c r="O243" s="117"/>
    </row>
    <row r="244" spans="1:16" hidden="1">
      <c r="A244" s="168" t="s">
        <v>44</v>
      </c>
      <c r="B244" s="168" t="s">
        <v>44</v>
      </c>
      <c r="C244" s="168" t="s">
        <v>5742</v>
      </c>
      <c r="D244">
        <v>1204</v>
      </c>
      <c r="E244" s="169">
        <v>45045</v>
      </c>
      <c r="F244" s="168">
        <v>266799</v>
      </c>
      <c r="G244" s="168" t="s">
        <v>47</v>
      </c>
      <c r="H244" s="168" t="s">
        <v>128</v>
      </c>
      <c r="I244" s="289">
        <v>688.2</v>
      </c>
      <c r="J244" s="168"/>
      <c r="K244" s="168" t="s">
        <v>5743</v>
      </c>
      <c r="L244" s="172">
        <v>53000085</v>
      </c>
      <c r="M244" s="11">
        <v>45062</v>
      </c>
      <c r="N244" t="s">
        <v>864</v>
      </c>
      <c r="O244" s="288">
        <v>61299.45</v>
      </c>
      <c r="P244" s="269" t="s">
        <v>5791</v>
      </c>
    </row>
    <row r="245" spans="1:16" hidden="1">
      <c r="A245" s="159" t="s">
        <v>44</v>
      </c>
      <c r="B245" s="159" t="s">
        <v>44</v>
      </c>
      <c r="C245" s="159" t="s">
        <v>5744</v>
      </c>
      <c r="D245">
        <v>1204</v>
      </c>
      <c r="E245" s="160">
        <v>45045</v>
      </c>
      <c r="F245" s="159">
        <v>266813</v>
      </c>
      <c r="G245" s="159" t="s">
        <v>47</v>
      </c>
      <c r="H245" s="159" t="s">
        <v>456</v>
      </c>
      <c r="I245" s="286">
        <v>155.4</v>
      </c>
      <c r="J245" s="159"/>
      <c r="K245" s="159" t="s">
        <v>5745</v>
      </c>
      <c r="L245" s="163">
        <v>53000085</v>
      </c>
      <c r="M245" s="11">
        <v>45062</v>
      </c>
      <c r="N245" t="s">
        <v>864</v>
      </c>
      <c r="O245" s="285">
        <v>61299.45</v>
      </c>
      <c r="P245" s="269" t="s">
        <v>5791</v>
      </c>
    </row>
    <row r="246" spans="1:16">
      <c r="A246" s="103" t="s">
        <v>44</v>
      </c>
      <c r="B246" s="103" t="s">
        <v>44</v>
      </c>
      <c r="C246" s="103" t="s">
        <v>5746</v>
      </c>
      <c r="D246" s="117">
        <v>1204</v>
      </c>
      <c r="E246" s="143">
        <v>45045</v>
      </c>
      <c r="F246" s="103">
        <v>266820</v>
      </c>
      <c r="G246" s="103" t="s">
        <v>47</v>
      </c>
      <c r="H246" s="103" t="s">
        <v>71</v>
      </c>
      <c r="I246" s="237">
        <v>266.39999999999998</v>
      </c>
      <c r="J246" s="103"/>
      <c r="K246" s="103" t="s">
        <v>5747</v>
      </c>
      <c r="L246" s="116">
        <v>53000085</v>
      </c>
      <c r="M246" s="117"/>
      <c r="N246" s="117"/>
      <c r="O246" s="117"/>
    </row>
    <row r="247" spans="1:16">
      <c r="A247" s="103" t="s">
        <v>172</v>
      </c>
      <c r="B247" s="103" t="s">
        <v>173</v>
      </c>
      <c r="C247" s="103" t="s">
        <v>5748</v>
      </c>
      <c r="D247" s="117">
        <v>1201</v>
      </c>
      <c r="E247" s="143">
        <v>45045</v>
      </c>
      <c r="F247" s="103">
        <v>266364</v>
      </c>
      <c r="G247" s="103" t="s">
        <v>47</v>
      </c>
      <c r="H247" s="103" t="s">
        <v>21</v>
      </c>
      <c r="I247" s="237">
        <v>46920.36</v>
      </c>
      <c r="J247" s="103"/>
      <c r="K247" s="103" t="s">
        <v>5749</v>
      </c>
      <c r="L247" s="116">
        <v>55391977</v>
      </c>
      <c r="M247" s="117"/>
      <c r="N247" s="117"/>
      <c r="O247" s="117"/>
    </row>
    <row r="248" spans="1:16">
      <c r="A248" s="103" t="s">
        <v>172</v>
      </c>
      <c r="B248" s="103" t="s">
        <v>173</v>
      </c>
      <c r="C248" s="103" t="s">
        <v>5748</v>
      </c>
      <c r="D248" s="117">
        <v>1201</v>
      </c>
      <c r="E248" s="143">
        <v>45045</v>
      </c>
      <c r="F248" s="103">
        <v>266364</v>
      </c>
      <c r="G248" s="103" t="s">
        <v>47</v>
      </c>
      <c r="H248" s="103" t="s">
        <v>21</v>
      </c>
      <c r="I248" s="237">
        <v>32686.400000000001</v>
      </c>
      <c r="J248" s="103"/>
      <c r="K248" s="103" t="s">
        <v>5750</v>
      </c>
      <c r="L248" s="116">
        <v>55391977</v>
      </c>
      <c r="M248" s="117"/>
      <c r="N248" s="117"/>
      <c r="O248" s="117"/>
    </row>
    <row r="249" spans="1:16">
      <c r="A249" s="103" t="s">
        <v>172</v>
      </c>
      <c r="B249" s="103" t="s">
        <v>173</v>
      </c>
      <c r="C249" s="103" t="s">
        <v>5748</v>
      </c>
      <c r="D249" s="117">
        <v>1201</v>
      </c>
      <c r="E249" s="143">
        <v>45045</v>
      </c>
      <c r="F249" s="103">
        <v>266364</v>
      </c>
      <c r="G249" s="103" t="s">
        <v>47</v>
      </c>
      <c r="H249" s="103" t="s">
        <v>21</v>
      </c>
      <c r="I249" s="237">
        <v>8375.4</v>
      </c>
      <c r="J249" s="103"/>
      <c r="K249" s="103" t="s">
        <v>5751</v>
      </c>
      <c r="L249" s="116">
        <v>55391977</v>
      </c>
      <c r="M249" s="117"/>
      <c r="N249" s="117"/>
      <c r="O249" s="117"/>
    </row>
    <row r="250" spans="1:16">
      <c r="A250" s="103" t="s">
        <v>172</v>
      </c>
      <c r="B250" s="103" t="s">
        <v>173</v>
      </c>
      <c r="C250" s="103" t="s">
        <v>5748</v>
      </c>
      <c r="D250" s="117">
        <v>1201</v>
      </c>
      <c r="E250" s="143">
        <v>45045</v>
      </c>
      <c r="F250" s="103">
        <v>266364</v>
      </c>
      <c r="G250" s="103" t="s">
        <v>47</v>
      </c>
      <c r="H250" s="103" t="s">
        <v>21</v>
      </c>
      <c r="I250" s="237">
        <v>12700.8</v>
      </c>
      <c r="J250" s="103"/>
      <c r="K250" s="103" t="s">
        <v>5752</v>
      </c>
      <c r="L250" s="116">
        <v>55391977</v>
      </c>
      <c r="M250" s="117"/>
      <c r="N250" s="117"/>
      <c r="O250" s="117"/>
    </row>
    <row r="251" spans="1:16">
      <c r="A251" s="103" t="s">
        <v>172</v>
      </c>
      <c r="B251" s="103" t="s">
        <v>173</v>
      </c>
      <c r="C251" s="103" t="s">
        <v>5748</v>
      </c>
      <c r="D251" s="117">
        <v>1201</v>
      </c>
      <c r="E251" s="143">
        <v>45045</v>
      </c>
      <c r="F251" s="103">
        <v>266364</v>
      </c>
      <c r="G251" s="103" t="s">
        <v>47</v>
      </c>
      <c r="H251" s="103" t="s">
        <v>21</v>
      </c>
      <c r="I251" s="237">
        <v>15315.3</v>
      </c>
      <c r="J251" s="103"/>
      <c r="K251" s="103" t="s">
        <v>5753</v>
      </c>
      <c r="L251" s="116">
        <v>55391977</v>
      </c>
      <c r="M251" s="117"/>
      <c r="N251" s="117"/>
      <c r="O251" s="117"/>
    </row>
    <row r="252" spans="1:16">
      <c r="A252" s="103" t="s">
        <v>172</v>
      </c>
      <c r="B252" s="103" t="s">
        <v>173</v>
      </c>
      <c r="C252" s="103" t="s">
        <v>5748</v>
      </c>
      <c r="D252" s="117">
        <v>1201</v>
      </c>
      <c r="E252" s="143">
        <v>45045</v>
      </c>
      <c r="F252" s="103">
        <v>266364</v>
      </c>
      <c r="G252" s="103" t="s">
        <v>47</v>
      </c>
      <c r="H252" s="103" t="s">
        <v>21</v>
      </c>
      <c r="I252" s="237">
        <v>19836</v>
      </c>
      <c r="J252" s="103"/>
      <c r="K252" s="103" t="s">
        <v>5754</v>
      </c>
      <c r="L252" s="116">
        <v>55391977</v>
      </c>
      <c r="M252" s="117"/>
      <c r="N252" s="117"/>
      <c r="O252" s="117"/>
    </row>
    <row r="253" spans="1:16">
      <c r="A253" s="103" t="s">
        <v>172</v>
      </c>
      <c r="B253" s="103" t="s">
        <v>173</v>
      </c>
      <c r="C253" s="103" t="s">
        <v>5755</v>
      </c>
      <c r="D253" s="117">
        <v>1201</v>
      </c>
      <c r="E253" s="143">
        <v>45045</v>
      </c>
      <c r="F253" s="103">
        <v>266367</v>
      </c>
      <c r="G253" s="103" t="s">
        <v>47</v>
      </c>
      <c r="H253" s="103" t="s">
        <v>21</v>
      </c>
      <c r="I253" s="237">
        <v>42359.64</v>
      </c>
      <c r="J253" s="103"/>
      <c r="K253" s="103" t="s">
        <v>5749</v>
      </c>
      <c r="L253" s="116">
        <v>55391977</v>
      </c>
      <c r="M253" s="117"/>
      <c r="N253" s="117"/>
      <c r="O253" s="117"/>
    </row>
    <row r="254" spans="1:16">
      <c r="A254" s="103" t="s">
        <v>172</v>
      </c>
      <c r="B254" s="103" t="s">
        <v>173</v>
      </c>
      <c r="C254" s="103" t="s">
        <v>5755</v>
      </c>
      <c r="D254" s="117">
        <v>1201</v>
      </c>
      <c r="E254" s="143">
        <v>45045</v>
      </c>
      <c r="F254" s="103">
        <v>266367</v>
      </c>
      <c r="G254" s="103" t="s">
        <v>47</v>
      </c>
      <c r="H254" s="103" t="s">
        <v>21</v>
      </c>
      <c r="I254" s="237">
        <v>29617.4</v>
      </c>
      <c r="J254" s="103"/>
      <c r="K254" s="103" t="s">
        <v>5750</v>
      </c>
      <c r="L254" s="116">
        <v>55391977</v>
      </c>
      <c r="M254" s="117"/>
      <c r="N254" s="117"/>
      <c r="O254" s="117"/>
    </row>
    <row r="255" spans="1:16">
      <c r="A255" s="103" t="s">
        <v>172</v>
      </c>
      <c r="B255" s="103" t="s">
        <v>173</v>
      </c>
      <c r="C255" s="103" t="s">
        <v>5755</v>
      </c>
      <c r="D255" s="117">
        <v>1201</v>
      </c>
      <c r="E255" s="143">
        <v>45045</v>
      </c>
      <c r="F255" s="103">
        <v>266367</v>
      </c>
      <c r="G255" s="103" t="s">
        <v>47</v>
      </c>
      <c r="H255" s="103" t="s">
        <v>21</v>
      </c>
      <c r="I255" s="237">
        <v>7134.6</v>
      </c>
      <c r="J255" s="103"/>
      <c r="K255" s="103" t="s">
        <v>5751</v>
      </c>
      <c r="L255" s="116">
        <v>55391977</v>
      </c>
      <c r="M255" s="117"/>
      <c r="N255" s="117"/>
      <c r="O255" s="117"/>
    </row>
    <row r="256" spans="1:16">
      <c r="A256" s="103" t="s">
        <v>172</v>
      </c>
      <c r="B256" s="103" t="s">
        <v>173</v>
      </c>
      <c r="C256" s="103" t="s">
        <v>5755</v>
      </c>
      <c r="D256" s="117">
        <v>1201</v>
      </c>
      <c r="E256" s="143">
        <v>45045</v>
      </c>
      <c r="F256" s="103">
        <v>266367</v>
      </c>
      <c r="G256" s="103" t="s">
        <v>47</v>
      </c>
      <c r="H256" s="103" t="s">
        <v>21</v>
      </c>
      <c r="I256" s="237">
        <v>9979.2000000000007</v>
      </c>
      <c r="J256" s="103"/>
      <c r="K256" s="103" t="s">
        <v>5752</v>
      </c>
      <c r="L256" s="116">
        <v>55391977</v>
      </c>
      <c r="M256" s="117"/>
      <c r="N256" s="117"/>
      <c r="O256" s="117"/>
    </row>
    <row r="257" spans="1:16">
      <c r="A257" s="103" t="s">
        <v>172</v>
      </c>
      <c r="B257" s="103" t="s">
        <v>173</v>
      </c>
      <c r="C257" s="103" t="s">
        <v>5755</v>
      </c>
      <c r="D257" s="117">
        <v>1201</v>
      </c>
      <c r="E257" s="143">
        <v>45045</v>
      </c>
      <c r="F257" s="103">
        <v>266367</v>
      </c>
      <c r="G257" s="103" t="s">
        <v>47</v>
      </c>
      <c r="H257" s="103" t="s">
        <v>21</v>
      </c>
      <c r="I257" s="237">
        <v>14714.7</v>
      </c>
      <c r="J257" s="103"/>
      <c r="K257" s="103" t="s">
        <v>5753</v>
      </c>
      <c r="L257" s="116">
        <v>55391977</v>
      </c>
      <c r="M257" s="117"/>
      <c r="N257" s="117"/>
      <c r="O257" s="117"/>
    </row>
    <row r="258" spans="1:16">
      <c r="A258" s="103" t="s">
        <v>172</v>
      </c>
      <c r="B258" s="103" t="s">
        <v>173</v>
      </c>
      <c r="C258" s="103" t="s">
        <v>5755</v>
      </c>
      <c r="D258" s="117">
        <v>1201</v>
      </c>
      <c r="E258" s="143">
        <v>45045</v>
      </c>
      <c r="F258" s="103">
        <v>266367</v>
      </c>
      <c r="G258" s="103" t="s">
        <v>47</v>
      </c>
      <c r="H258" s="103" t="s">
        <v>21</v>
      </c>
      <c r="I258" s="237">
        <v>20200</v>
      </c>
      <c r="J258" s="103"/>
      <c r="K258" s="103" t="s">
        <v>5754</v>
      </c>
      <c r="L258" s="116">
        <v>55391977</v>
      </c>
      <c r="M258" s="117"/>
      <c r="N258" s="117"/>
      <c r="O258" s="117"/>
    </row>
    <row r="259" spans="1:16" hidden="1">
      <c r="A259" s="168" t="s">
        <v>166</v>
      </c>
      <c r="B259" s="168" t="s">
        <v>209</v>
      </c>
      <c r="C259" s="168" t="s">
        <v>5756</v>
      </c>
      <c r="D259">
        <v>1201</v>
      </c>
      <c r="E259" s="169">
        <v>45045</v>
      </c>
      <c r="F259" s="168">
        <v>266363</v>
      </c>
      <c r="G259" s="168" t="s">
        <v>47</v>
      </c>
      <c r="H259" s="168" t="s">
        <v>21</v>
      </c>
      <c r="I259" s="289">
        <v>4374.1499999999996</v>
      </c>
      <c r="J259" s="168"/>
      <c r="K259" s="168" t="s">
        <v>5757</v>
      </c>
      <c r="L259" s="172">
        <v>55738459</v>
      </c>
      <c r="M259" s="11">
        <v>45070</v>
      </c>
      <c r="N259" t="s">
        <v>864</v>
      </c>
      <c r="O259" s="288">
        <v>24015.65</v>
      </c>
      <c r="P259" s="269" t="s">
        <v>5807</v>
      </c>
    </row>
    <row r="260" spans="1:16" hidden="1">
      <c r="A260" s="60" t="s">
        <v>166</v>
      </c>
      <c r="B260" s="60" t="s">
        <v>209</v>
      </c>
      <c r="C260" s="60" t="s">
        <v>5756</v>
      </c>
      <c r="D260">
        <v>1201</v>
      </c>
      <c r="E260" s="61">
        <v>45045</v>
      </c>
      <c r="F260" s="60">
        <v>266363</v>
      </c>
      <c r="G260" s="60" t="s">
        <v>47</v>
      </c>
      <c r="H260" s="60" t="s">
        <v>21</v>
      </c>
      <c r="I260" s="99">
        <v>5058.5</v>
      </c>
      <c r="J260" s="60"/>
      <c r="K260" s="60" t="s">
        <v>5758</v>
      </c>
      <c r="L260" s="28">
        <v>55738459</v>
      </c>
      <c r="M260" s="11">
        <v>45070</v>
      </c>
      <c r="N260" t="s">
        <v>864</v>
      </c>
      <c r="O260" s="270">
        <v>24015.65</v>
      </c>
      <c r="P260" s="269" t="s">
        <v>5807</v>
      </c>
    </row>
    <row r="261" spans="1:16" hidden="1">
      <c r="A261" s="60" t="s">
        <v>166</v>
      </c>
      <c r="B261" s="60" t="s">
        <v>209</v>
      </c>
      <c r="C261" s="60" t="s">
        <v>5756</v>
      </c>
      <c r="D261">
        <v>1201</v>
      </c>
      <c r="E261" s="61">
        <v>45045</v>
      </c>
      <c r="F261" s="60">
        <v>266363</v>
      </c>
      <c r="G261" s="60" t="s">
        <v>47</v>
      </c>
      <c r="H261" s="60" t="s">
        <v>21</v>
      </c>
      <c r="I261" s="99">
        <v>4650</v>
      </c>
      <c r="J261" s="60"/>
      <c r="K261" s="60" t="s">
        <v>5759</v>
      </c>
      <c r="L261" s="28">
        <v>55738459</v>
      </c>
      <c r="M261" s="11">
        <v>45070</v>
      </c>
      <c r="N261" t="s">
        <v>864</v>
      </c>
      <c r="O261" s="270">
        <v>24015.65</v>
      </c>
      <c r="P261" s="269" t="s">
        <v>5807</v>
      </c>
    </row>
    <row r="262" spans="1:16" hidden="1">
      <c r="A262" s="60" t="s">
        <v>166</v>
      </c>
      <c r="B262" s="60" t="s">
        <v>209</v>
      </c>
      <c r="C262" s="60" t="s">
        <v>5756</v>
      </c>
      <c r="D262">
        <v>1201</v>
      </c>
      <c r="E262" s="61">
        <v>45045</v>
      </c>
      <c r="F262" s="60">
        <v>266363</v>
      </c>
      <c r="G262" s="60" t="s">
        <v>47</v>
      </c>
      <c r="H262" s="60" t="s">
        <v>21</v>
      </c>
      <c r="I262" s="99">
        <v>3646.5</v>
      </c>
      <c r="J262" s="60"/>
      <c r="K262" s="60" t="s">
        <v>5760</v>
      </c>
      <c r="L262" s="28">
        <v>55738459</v>
      </c>
      <c r="M262" s="11">
        <v>45070</v>
      </c>
      <c r="N262" t="s">
        <v>864</v>
      </c>
      <c r="O262" s="270">
        <v>24015.65</v>
      </c>
      <c r="P262" s="269" t="s">
        <v>5807</v>
      </c>
    </row>
    <row r="263" spans="1:16" hidden="1">
      <c r="A263" s="159" t="s">
        <v>166</v>
      </c>
      <c r="B263" s="159" t="s">
        <v>209</v>
      </c>
      <c r="C263" s="159" t="s">
        <v>5756</v>
      </c>
      <c r="D263">
        <v>1201</v>
      </c>
      <c r="E263" s="160">
        <v>45045</v>
      </c>
      <c r="F263" s="159">
        <v>266363</v>
      </c>
      <c r="G263" s="159" t="s">
        <v>47</v>
      </c>
      <c r="H263" s="159" t="s">
        <v>21</v>
      </c>
      <c r="I263" s="286">
        <v>6286.5</v>
      </c>
      <c r="J263" s="159"/>
      <c r="K263" s="159" t="s">
        <v>5603</v>
      </c>
      <c r="L263" s="163">
        <v>55738459</v>
      </c>
      <c r="M263" s="11">
        <v>45070</v>
      </c>
      <c r="N263" t="s">
        <v>864</v>
      </c>
      <c r="O263" s="285">
        <v>24015.65</v>
      </c>
      <c r="P263" s="269" t="s">
        <v>5807</v>
      </c>
    </row>
    <row r="264" spans="1:16" hidden="1">
      <c r="A264" s="103" t="s">
        <v>166</v>
      </c>
      <c r="B264" s="103" t="s">
        <v>209</v>
      </c>
      <c r="C264" s="103" t="s">
        <v>5761</v>
      </c>
      <c r="D264" s="117">
        <v>1201</v>
      </c>
      <c r="E264" s="143">
        <v>45045</v>
      </c>
      <c r="F264" s="103">
        <v>266363</v>
      </c>
      <c r="G264" s="103" t="s">
        <v>47</v>
      </c>
      <c r="H264" s="103" t="s">
        <v>21</v>
      </c>
      <c r="I264" s="237">
        <v>8775</v>
      </c>
      <c r="J264" s="103"/>
      <c r="K264" s="103" t="s">
        <v>5762</v>
      </c>
      <c r="L264" s="116">
        <v>55738459</v>
      </c>
      <c r="M264" s="11">
        <v>45070</v>
      </c>
      <c r="N264" t="s">
        <v>864</v>
      </c>
      <c r="O264" s="270">
        <v>10789</v>
      </c>
      <c r="P264" s="269" t="s">
        <v>5846</v>
      </c>
    </row>
    <row r="265" spans="1:16" hidden="1">
      <c r="A265" s="103" t="s">
        <v>166</v>
      </c>
      <c r="B265" s="103" t="s">
        <v>209</v>
      </c>
      <c r="C265" s="103" t="s">
        <v>5761</v>
      </c>
      <c r="D265" s="117">
        <v>1201</v>
      </c>
      <c r="E265" s="143">
        <v>45045</v>
      </c>
      <c r="F265" s="103">
        <v>266363</v>
      </c>
      <c r="G265" s="103" t="s">
        <v>47</v>
      </c>
      <c r="H265" s="103" t="s">
        <v>21</v>
      </c>
      <c r="I265" s="237">
        <v>900</v>
      </c>
      <c r="J265" s="103"/>
      <c r="K265" s="103" t="s">
        <v>5763</v>
      </c>
      <c r="L265" s="116">
        <v>55738459</v>
      </c>
      <c r="M265" s="11">
        <v>45070</v>
      </c>
      <c r="N265" t="s">
        <v>864</v>
      </c>
      <c r="O265" s="270">
        <v>10789</v>
      </c>
      <c r="P265" s="269" t="s">
        <v>5846</v>
      </c>
    </row>
    <row r="266" spans="1:16" hidden="1">
      <c r="A266" s="103" t="s">
        <v>166</v>
      </c>
      <c r="B266" s="103" t="s">
        <v>209</v>
      </c>
      <c r="C266" s="103" t="s">
        <v>5761</v>
      </c>
      <c r="D266" s="117">
        <v>1201</v>
      </c>
      <c r="E266" s="143">
        <v>45045</v>
      </c>
      <c r="F266" s="103">
        <v>266363</v>
      </c>
      <c r="G266" s="103" t="s">
        <v>47</v>
      </c>
      <c r="H266" s="103" t="s">
        <v>21</v>
      </c>
      <c r="I266" s="237">
        <v>1000</v>
      </c>
      <c r="J266" s="103"/>
      <c r="K266" s="103" t="s">
        <v>5764</v>
      </c>
      <c r="L266" s="116">
        <v>55738459</v>
      </c>
      <c r="M266" s="11">
        <v>45070</v>
      </c>
      <c r="N266" t="s">
        <v>864</v>
      </c>
      <c r="O266" s="270">
        <v>10789</v>
      </c>
      <c r="P266" s="269" t="s">
        <v>5846</v>
      </c>
    </row>
    <row r="267" spans="1:16">
      <c r="A267" s="103" t="s">
        <v>4846</v>
      </c>
      <c r="B267" s="103" t="s">
        <v>4847</v>
      </c>
      <c r="C267" s="103" t="s">
        <v>5765</v>
      </c>
      <c r="D267" s="117">
        <v>1201</v>
      </c>
      <c r="E267" s="143">
        <v>45045</v>
      </c>
      <c r="F267" s="103">
        <v>266444</v>
      </c>
      <c r="G267" s="103" t="s">
        <v>47</v>
      </c>
      <c r="H267" s="103" t="s">
        <v>21</v>
      </c>
      <c r="I267" s="237">
        <v>60048</v>
      </c>
      <c r="J267" s="103"/>
      <c r="K267" s="103" t="s">
        <v>4849</v>
      </c>
      <c r="L267" s="116">
        <v>55881669</v>
      </c>
      <c r="M267" s="117"/>
      <c r="N267" s="117"/>
      <c r="O267" s="117"/>
    </row>
    <row r="268" spans="1:16">
      <c r="A268" s="103" t="s">
        <v>4451</v>
      </c>
      <c r="B268" s="103" t="s">
        <v>1007</v>
      </c>
      <c r="C268" s="103" t="s">
        <v>5766</v>
      </c>
      <c r="D268" s="117">
        <v>1201</v>
      </c>
      <c r="E268" s="143">
        <v>45045</v>
      </c>
      <c r="F268" s="103">
        <v>266376</v>
      </c>
      <c r="G268" s="103" t="s">
        <v>47</v>
      </c>
      <c r="H268" s="103" t="s">
        <v>77</v>
      </c>
      <c r="I268" s="115">
        <v>125538.46</v>
      </c>
      <c r="J268" s="103"/>
      <c r="K268" s="103" t="s">
        <v>4454</v>
      </c>
      <c r="L268" s="116">
        <v>57316330</v>
      </c>
      <c r="M268" s="117"/>
      <c r="N268" s="117"/>
      <c r="O268" s="117"/>
    </row>
    <row r="269" spans="1:16">
      <c r="A269" s="103" t="s">
        <v>4451</v>
      </c>
      <c r="B269" s="103" t="s">
        <v>1007</v>
      </c>
      <c r="C269" s="103" t="s">
        <v>5766</v>
      </c>
      <c r="D269" s="117">
        <v>1201</v>
      </c>
      <c r="E269" s="143">
        <v>45045</v>
      </c>
      <c r="F269" s="103">
        <v>266376</v>
      </c>
      <c r="G269" s="103" t="s">
        <v>47</v>
      </c>
      <c r="H269" s="103" t="s">
        <v>77</v>
      </c>
      <c r="I269" s="115">
        <v>695.3</v>
      </c>
      <c r="J269" s="103"/>
      <c r="K269" s="103" t="s">
        <v>4454</v>
      </c>
      <c r="L269" s="116">
        <v>57316330</v>
      </c>
      <c r="M269" s="117"/>
      <c r="N269" s="117"/>
      <c r="O269" s="117"/>
    </row>
    <row r="270" spans="1:16">
      <c r="A270" s="103" t="s">
        <v>4451</v>
      </c>
      <c r="B270" s="103" t="s">
        <v>1007</v>
      </c>
      <c r="C270" s="103" t="s">
        <v>5766</v>
      </c>
      <c r="D270" s="117">
        <v>1201</v>
      </c>
      <c r="E270" s="143">
        <v>45045</v>
      </c>
      <c r="F270" s="103">
        <v>266376</v>
      </c>
      <c r="G270" s="103" t="s">
        <v>47</v>
      </c>
      <c r="H270" s="103" t="s">
        <v>77</v>
      </c>
      <c r="I270" s="115">
        <v>368.1</v>
      </c>
      <c r="J270" s="103"/>
      <c r="K270" s="103" t="s">
        <v>4454</v>
      </c>
      <c r="L270" s="116">
        <v>57316330</v>
      </c>
      <c r="M270" s="117"/>
      <c r="N270" s="117"/>
      <c r="O270" s="117"/>
    </row>
    <row r="271" spans="1:16">
      <c r="A271" s="103" t="s">
        <v>4451</v>
      </c>
      <c r="B271" s="103" t="s">
        <v>1007</v>
      </c>
      <c r="C271" s="103" t="s">
        <v>5766</v>
      </c>
      <c r="D271" s="117">
        <v>1201</v>
      </c>
      <c r="E271" s="143">
        <v>45045</v>
      </c>
      <c r="F271" s="103">
        <v>266376</v>
      </c>
      <c r="G271" s="103" t="s">
        <v>47</v>
      </c>
      <c r="H271" s="103" t="s">
        <v>77</v>
      </c>
      <c r="I271" s="115">
        <v>613.5</v>
      </c>
      <c r="J271" s="103"/>
      <c r="K271" s="103" t="s">
        <v>4454</v>
      </c>
      <c r="L271" s="116">
        <v>57316330</v>
      </c>
      <c r="M271" s="117"/>
      <c r="N271" s="117"/>
      <c r="O271" s="117"/>
    </row>
    <row r="272" spans="1:16" hidden="1">
      <c r="A272" s="168" t="s">
        <v>44</v>
      </c>
      <c r="B272" s="168" t="s">
        <v>44</v>
      </c>
      <c r="C272" s="168" t="s">
        <v>5767</v>
      </c>
      <c r="D272">
        <v>1204</v>
      </c>
      <c r="E272" s="169">
        <v>45045</v>
      </c>
      <c r="F272" s="168">
        <v>266846</v>
      </c>
      <c r="G272" s="168" t="s">
        <v>47</v>
      </c>
      <c r="H272" s="168" t="s">
        <v>59</v>
      </c>
      <c r="I272" s="289">
        <v>43122.239999999998</v>
      </c>
      <c r="J272" s="168"/>
      <c r="K272" s="168" t="s">
        <v>5768</v>
      </c>
      <c r="L272" s="172">
        <v>53000085</v>
      </c>
      <c r="M272" s="11">
        <v>45069</v>
      </c>
      <c r="N272" t="s">
        <v>864</v>
      </c>
      <c r="O272" s="288">
        <v>171884.92</v>
      </c>
      <c r="P272" s="269" t="s">
        <v>5792</v>
      </c>
    </row>
    <row r="273" spans="1:16" hidden="1">
      <c r="A273" s="60" t="s">
        <v>44</v>
      </c>
      <c r="B273" s="60" t="s">
        <v>44</v>
      </c>
      <c r="C273" s="60" t="s">
        <v>5769</v>
      </c>
      <c r="D273">
        <v>1204</v>
      </c>
      <c r="E273" s="61">
        <v>45045</v>
      </c>
      <c r="F273" s="60">
        <v>266845</v>
      </c>
      <c r="G273" s="60" t="s">
        <v>47</v>
      </c>
      <c r="H273" s="60" t="s">
        <v>59</v>
      </c>
      <c r="I273" s="99">
        <v>8192.64</v>
      </c>
      <c r="J273" s="60"/>
      <c r="K273" s="60" t="s">
        <v>5770</v>
      </c>
      <c r="L273" s="28">
        <v>53000085</v>
      </c>
      <c r="M273" s="11">
        <v>45069</v>
      </c>
      <c r="N273" t="s">
        <v>864</v>
      </c>
      <c r="O273" s="270">
        <v>171884.92</v>
      </c>
      <c r="P273" s="269" t="s">
        <v>5792</v>
      </c>
    </row>
    <row r="274" spans="1:16" hidden="1">
      <c r="A274" s="60" t="s">
        <v>44</v>
      </c>
      <c r="B274" s="60" t="s">
        <v>44</v>
      </c>
      <c r="C274" s="60" t="s">
        <v>5771</v>
      </c>
      <c r="D274">
        <v>1204</v>
      </c>
      <c r="E274" s="61">
        <v>45045</v>
      </c>
      <c r="F274" s="60">
        <v>266842</v>
      </c>
      <c r="G274" s="60" t="s">
        <v>47</v>
      </c>
      <c r="H274" s="60" t="s">
        <v>59</v>
      </c>
      <c r="I274" s="99">
        <v>714.24</v>
      </c>
      <c r="J274" s="60"/>
      <c r="K274" s="60" t="s">
        <v>5768</v>
      </c>
      <c r="L274" s="28">
        <v>53000085</v>
      </c>
      <c r="M274" s="11">
        <v>45069</v>
      </c>
      <c r="N274" t="s">
        <v>864</v>
      </c>
      <c r="O274" s="270">
        <v>171884.92</v>
      </c>
      <c r="P274" s="269" t="s">
        <v>5792</v>
      </c>
    </row>
    <row r="275" spans="1:16" hidden="1">
      <c r="A275" s="60" t="s">
        <v>44</v>
      </c>
      <c r="B275" s="60" t="s">
        <v>44</v>
      </c>
      <c r="C275" s="60" t="s">
        <v>5772</v>
      </c>
      <c r="D275">
        <v>1204</v>
      </c>
      <c r="E275" s="61">
        <v>45045</v>
      </c>
      <c r="F275" s="60">
        <v>266843</v>
      </c>
      <c r="G275" s="60" t="s">
        <v>47</v>
      </c>
      <c r="H275" s="60" t="s">
        <v>59</v>
      </c>
      <c r="I275" s="99">
        <v>19418.400000000001</v>
      </c>
      <c r="J275" s="60"/>
      <c r="K275" s="60" t="s">
        <v>5773</v>
      </c>
      <c r="L275" s="28">
        <v>53000085</v>
      </c>
      <c r="M275" s="11">
        <v>45069</v>
      </c>
      <c r="N275" t="s">
        <v>864</v>
      </c>
      <c r="O275" s="270">
        <v>171884.92</v>
      </c>
      <c r="P275" s="269" t="s">
        <v>5792</v>
      </c>
    </row>
    <row r="276" spans="1:16" hidden="1">
      <c r="A276" s="60" t="s">
        <v>44</v>
      </c>
      <c r="B276" s="60" t="s">
        <v>44</v>
      </c>
      <c r="C276" s="60" t="s">
        <v>5774</v>
      </c>
      <c r="D276">
        <v>1204</v>
      </c>
      <c r="E276" s="61">
        <v>45045</v>
      </c>
      <c r="F276" s="60">
        <v>266849</v>
      </c>
      <c r="G276" s="60" t="s">
        <v>47</v>
      </c>
      <c r="H276" s="60" t="s">
        <v>59</v>
      </c>
      <c r="I276" s="99">
        <v>22081.920000000002</v>
      </c>
      <c r="J276" s="60"/>
      <c r="K276" s="60" t="s">
        <v>5773</v>
      </c>
      <c r="L276" s="28">
        <v>53000085</v>
      </c>
      <c r="M276" s="11">
        <v>45069</v>
      </c>
      <c r="N276" t="s">
        <v>864</v>
      </c>
      <c r="O276" s="270">
        <v>171884.92</v>
      </c>
      <c r="P276" s="269" t="s">
        <v>5792</v>
      </c>
    </row>
    <row r="277" spans="1:16" hidden="1">
      <c r="A277" s="159" t="s">
        <v>44</v>
      </c>
      <c r="B277" s="159" t="s">
        <v>44</v>
      </c>
      <c r="C277" s="159" t="s">
        <v>5775</v>
      </c>
      <c r="D277">
        <v>1204</v>
      </c>
      <c r="E277" s="160">
        <v>45045</v>
      </c>
      <c r="F277" s="159">
        <v>266852</v>
      </c>
      <c r="G277" s="159" t="s">
        <v>47</v>
      </c>
      <c r="H277" s="159" t="s">
        <v>59</v>
      </c>
      <c r="I277" s="286">
        <v>18451.2</v>
      </c>
      <c r="J277" s="159"/>
      <c r="K277" s="159" t="s">
        <v>5773</v>
      </c>
      <c r="L277" s="163">
        <v>53000085</v>
      </c>
      <c r="M277" s="11">
        <v>45069</v>
      </c>
      <c r="N277" t="s">
        <v>864</v>
      </c>
      <c r="O277" s="285">
        <v>171884.92</v>
      </c>
      <c r="P277" s="269" t="s">
        <v>5792</v>
      </c>
    </row>
    <row r="278" spans="1:16" hidden="1">
      <c r="A278" s="103" t="s">
        <v>166</v>
      </c>
      <c r="B278" s="103" t="s">
        <v>209</v>
      </c>
      <c r="C278" s="103" t="s">
        <v>5776</v>
      </c>
      <c r="D278" s="117">
        <v>1201</v>
      </c>
      <c r="E278" s="143">
        <v>45045</v>
      </c>
      <c r="F278" s="103">
        <v>266482</v>
      </c>
      <c r="G278" s="103" t="s">
        <v>47</v>
      </c>
      <c r="H278" s="103" t="s">
        <v>21</v>
      </c>
      <c r="I278" s="237">
        <v>3679.5</v>
      </c>
      <c r="J278" s="103"/>
      <c r="K278" s="103" t="s">
        <v>5777</v>
      </c>
      <c r="L278" s="116">
        <v>55738459</v>
      </c>
      <c r="M278" s="11">
        <v>45077</v>
      </c>
      <c r="N278" t="s">
        <v>864</v>
      </c>
      <c r="O278" s="117">
        <v>23045.85</v>
      </c>
      <c r="P278" s="269" t="s">
        <v>5850</v>
      </c>
    </row>
    <row r="279" spans="1:16" hidden="1">
      <c r="A279" s="103" t="s">
        <v>166</v>
      </c>
      <c r="B279" s="103" t="s">
        <v>209</v>
      </c>
      <c r="C279" s="103" t="s">
        <v>5776</v>
      </c>
      <c r="D279" s="117">
        <v>1201</v>
      </c>
      <c r="E279" s="143">
        <v>45045</v>
      </c>
      <c r="F279" s="103">
        <v>266482</v>
      </c>
      <c r="G279" s="103" t="s">
        <v>47</v>
      </c>
      <c r="H279" s="103" t="s">
        <v>21</v>
      </c>
      <c r="I279" s="237">
        <v>693</v>
      </c>
      <c r="J279" s="103"/>
      <c r="K279" s="103" t="s">
        <v>5235</v>
      </c>
      <c r="L279" s="116">
        <v>55738459</v>
      </c>
      <c r="M279" s="11">
        <v>45077</v>
      </c>
      <c r="N279" t="s">
        <v>864</v>
      </c>
      <c r="O279" s="117">
        <v>23045.85</v>
      </c>
      <c r="P279" s="269" t="s">
        <v>5850</v>
      </c>
    </row>
    <row r="280" spans="1:16" hidden="1">
      <c r="A280" s="103" t="s">
        <v>166</v>
      </c>
      <c r="B280" s="103" t="s">
        <v>209</v>
      </c>
      <c r="C280" s="103" t="s">
        <v>5776</v>
      </c>
      <c r="D280" s="117">
        <v>1201</v>
      </c>
      <c r="E280" s="143">
        <v>45045</v>
      </c>
      <c r="F280" s="103">
        <v>266482</v>
      </c>
      <c r="G280" s="103" t="s">
        <v>47</v>
      </c>
      <c r="H280" s="103" t="s">
        <v>21</v>
      </c>
      <c r="I280" s="237">
        <v>31.35</v>
      </c>
      <c r="J280" s="103"/>
      <c r="K280" s="103" t="s">
        <v>5757</v>
      </c>
      <c r="L280" s="116">
        <v>55738459</v>
      </c>
      <c r="M280" s="11">
        <v>45077</v>
      </c>
      <c r="N280" t="s">
        <v>864</v>
      </c>
      <c r="O280" s="117">
        <v>23045.85</v>
      </c>
      <c r="P280" s="269" t="s">
        <v>5850</v>
      </c>
    </row>
    <row r="281" spans="1:16" hidden="1">
      <c r="A281" s="103" t="s">
        <v>166</v>
      </c>
      <c r="B281" s="103" t="s">
        <v>209</v>
      </c>
      <c r="C281" s="103" t="s">
        <v>5776</v>
      </c>
      <c r="D281" s="117">
        <v>1201</v>
      </c>
      <c r="E281" s="143">
        <v>45045</v>
      </c>
      <c r="F281" s="103">
        <v>266482</v>
      </c>
      <c r="G281" s="103" t="s">
        <v>47</v>
      </c>
      <c r="H281" s="103" t="s">
        <v>21</v>
      </c>
      <c r="I281" s="237">
        <v>8467.5</v>
      </c>
      <c r="J281" s="103"/>
      <c r="K281" s="103" t="s">
        <v>5778</v>
      </c>
      <c r="L281" s="116">
        <v>55738459</v>
      </c>
      <c r="M281" s="11">
        <v>45077</v>
      </c>
      <c r="N281" t="s">
        <v>864</v>
      </c>
      <c r="O281" s="117">
        <v>23045.85</v>
      </c>
      <c r="P281" s="269" t="s">
        <v>5850</v>
      </c>
    </row>
    <row r="282" spans="1:16" hidden="1">
      <c r="A282" s="103" t="s">
        <v>166</v>
      </c>
      <c r="B282" s="103" t="s">
        <v>209</v>
      </c>
      <c r="C282" s="103" t="s">
        <v>5776</v>
      </c>
      <c r="D282" s="117">
        <v>1201</v>
      </c>
      <c r="E282" s="143">
        <v>45045</v>
      </c>
      <c r="F282" s="103">
        <v>266482</v>
      </c>
      <c r="G282" s="103" t="s">
        <v>47</v>
      </c>
      <c r="H282" s="103" t="s">
        <v>21</v>
      </c>
      <c r="I282" s="237">
        <v>618.75</v>
      </c>
      <c r="J282" s="103"/>
      <c r="K282" s="103" t="s">
        <v>5431</v>
      </c>
      <c r="L282" s="116">
        <v>55738459</v>
      </c>
      <c r="M282" s="11">
        <v>45077</v>
      </c>
      <c r="N282" t="s">
        <v>864</v>
      </c>
      <c r="O282" s="117">
        <v>23045.85</v>
      </c>
      <c r="P282" s="269" t="s">
        <v>5850</v>
      </c>
    </row>
    <row r="283" spans="1:16" hidden="1">
      <c r="A283" s="103" t="s">
        <v>166</v>
      </c>
      <c r="B283" s="103" t="s">
        <v>209</v>
      </c>
      <c r="C283" s="103" t="s">
        <v>5776</v>
      </c>
      <c r="D283" s="117">
        <v>1201</v>
      </c>
      <c r="E283" s="143">
        <v>45045</v>
      </c>
      <c r="F283" s="103">
        <v>266482</v>
      </c>
      <c r="G283" s="103" t="s">
        <v>47</v>
      </c>
      <c r="H283" s="103" t="s">
        <v>21</v>
      </c>
      <c r="I283" s="237">
        <v>333.75</v>
      </c>
      <c r="J283" s="103"/>
      <c r="K283" s="103" t="s">
        <v>5463</v>
      </c>
      <c r="L283" s="116">
        <v>55738459</v>
      </c>
      <c r="M283" s="11">
        <v>45077</v>
      </c>
      <c r="N283" t="s">
        <v>864</v>
      </c>
      <c r="O283" s="117">
        <v>23045.85</v>
      </c>
      <c r="P283" s="269" t="s">
        <v>5850</v>
      </c>
    </row>
    <row r="284" spans="1:16" hidden="1">
      <c r="A284" s="103" t="s">
        <v>166</v>
      </c>
      <c r="B284" s="103" t="s">
        <v>209</v>
      </c>
      <c r="C284" s="103" t="s">
        <v>5776</v>
      </c>
      <c r="D284" s="117">
        <v>1201</v>
      </c>
      <c r="E284" s="143">
        <v>45045</v>
      </c>
      <c r="F284" s="103">
        <v>266482</v>
      </c>
      <c r="G284" s="103" t="s">
        <v>47</v>
      </c>
      <c r="H284" s="103" t="s">
        <v>21</v>
      </c>
      <c r="I284" s="237">
        <v>3150</v>
      </c>
      <c r="J284" s="103"/>
      <c r="K284" s="103" t="s">
        <v>5779</v>
      </c>
      <c r="L284" s="116">
        <v>55738459</v>
      </c>
      <c r="M284" s="11">
        <v>45077</v>
      </c>
      <c r="N284" t="s">
        <v>864</v>
      </c>
      <c r="O284" s="117">
        <v>23045.85</v>
      </c>
      <c r="P284" s="269" t="s">
        <v>5850</v>
      </c>
    </row>
    <row r="285" spans="1:16" hidden="1">
      <c r="A285" s="103" t="s">
        <v>166</v>
      </c>
      <c r="B285" s="103" t="s">
        <v>209</v>
      </c>
      <c r="C285" s="103" t="s">
        <v>5776</v>
      </c>
      <c r="D285" s="117">
        <v>1201</v>
      </c>
      <c r="E285" s="143">
        <v>45045</v>
      </c>
      <c r="F285" s="103">
        <v>266482</v>
      </c>
      <c r="G285" s="103" t="s">
        <v>47</v>
      </c>
      <c r="H285" s="103" t="s">
        <v>21</v>
      </c>
      <c r="I285" s="237">
        <v>3894</v>
      </c>
      <c r="J285" s="103"/>
      <c r="K285" s="103" t="s">
        <v>5780</v>
      </c>
      <c r="L285" s="116">
        <v>55738459</v>
      </c>
      <c r="M285" s="11">
        <v>45077</v>
      </c>
      <c r="N285" t="s">
        <v>864</v>
      </c>
      <c r="O285" s="117">
        <v>23045.85</v>
      </c>
      <c r="P285" s="269" t="s">
        <v>5850</v>
      </c>
    </row>
    <row r="286" spans="1:16" hidden="1">
      <c r="A286" s="103" t="s">
        <v>166</v>
      </c>
      <c r="B286" s="103" t="s">
        <v>209</v>
      </c>
      <c r="C286" s="103" t="s">
        <v>5776</v>
      </c>
      <c r="D286" s="117">
        <v>1201</v>
      </c>
      <c r="E286" s="143">
        <v>45045</v>
      </c>
      <c r="F286" s="103">
        <v>266482</v>
      </c>
      <c r="G286" s="103" t="s">
        <v>47</v>
      </c>
      <c r="H286" s="103" t="s">
        <v>21</v>
      </c>
      <c r="I286" s="237">
        <v>2178</v>
      </c>
      <c r="J286" s="103"/>
      <c r="K286" s="103" t="s">
        <v>5781</v>
      </c>
      <c r="L286" s="116">
        <v>55738459</v>
      </c>
      <c r="M286" s="11">
        <v>45077</v>
      </c>
      <c r="N286" t="s">
        <v>864</v>
      </c>
      <c r="O286" s="117">
        <v>23045.85</v>
      </c>
      <c r="P286" s="269" t="s">
        <v>5850</v>
      </c>
    </row>
    <row r="287" spans="1:16" hidden="1">
      <c r="A287" s="103" t="s">
        <v>166</v>
      </c>
      <c r="B287" s="103" t="s">
        <v>209</v>
      </c>
      <c r="C287" s="103" t="s">
        <v>5782</v>
      </c>
      <c r="D287" s="117">
        <v>1201</v>
      </c>
      <c r="E287" s="143">
        <v>45045</v>
      </c>
      <c r="F287" s="103">
        <v>266482</v>
      </c>
      <c r="G287" s="103" t="s">
        <v>47</v>
      </c>
      <c r="H287" s="103" t="s">
        <v>21</v>
      </c>
      <c r="I287" s="237">
        <v>6454.5</v>
      </c>
      <c r="J287" s="103"/>
      <c r="K287" s="103" t="s">
        <v>5762</v>
      </c>
      <c r="L287" s="116">
        <v>55738459</v>
      </c>
      <c r="M287" s="11">
        <v>45077</v>
      </c>
      <c r="N287" t="s">
        <v>864</v>
      </c>
      <c r="O287" s="117">
        <v>8984.5</v>
      </c>
      <c r="P287" s="269" t="s">
        <v>5851</v>
      </c>
    </row>
    <row r="288" spans="1:16" hidden="1">
      <c r="A288" s="103" t="s">
        <v>166</v>
      </c>
      <c r="B288" s="103" t="s">
        <v>209</v>
      </c>
      <c r="C288" s="103" t="s">
        <v>5782</v>
      </c>
      <c r="D288" s="117">
        <v>1201</v>
      </c>
      <c r="E288" s="143">
        <v>45045</v>
      </c>
      <c r="F288" s="103">
        <v>266482</v>
      </c>
      <c r="G288" s="103" t="s">
        <v>47</v>
      </c>
      <c r="H288" s="103" t="s">
        <v>21</v>
      </c>
      <c r="I288" s="237">
        <v>2261</v>
      </c>
      <c r="J288" s="103"/>
      <c r="K288" s="103" t="s">
        <v>5783</v>
      </c>
      <c r="L288" s="116">
        <v>55738459</v>
      </c>
      <c r="M288" s="11">
        <v>45077</v>
      </c>
      <c r="N288" t="s">
        <v>864</v>
      </c>
      <c r="O288" s="117">
        <v>8984.5</v>
      </c>
      <c r="P288" s="269" t="s">
        <v>5851</v>
      </c>
    </row>
    <row r="289" spans="1:16" hidden="1">
      <c r="A289" s="103" t="s">
        <v>166</v>
      </c>
      <c r="B289" s="103" t="s">
        <v>209</v>
      </c>
      <c r="C289" s="103" t="s">
        <v>5782</v>
      </c>
      <c r="D289" s="117">
        <v>1201</v>
      </c>
      <c r="E289" s="143">
        <v>45045</v>
      </c>
      <c r="F289" s="103">
        <v>266482</v>
      </c>
      <c r="G289" s="103" t="s">
        <v>47</v>
      </c>
      <c r="H289" s="103" t="s">
        <v>21</v>
      </c>
      <c r="I289" s="237">
        <v>250</v>
      </c>
      <c r="J289" s="103"/>
      <c r="K289" s="103" t="s">
        <v>5764</v>
      </c>
      <c r="L289" s="116">
        <v>55738459</v>
      </c>
      <c r="M289" s="11">
        <v>45077</v>
      </c>
      <c r="N289" t="s">
        <v>864</v>
      </c>
      <c r="O289" s="117">
        <v>8984.5</v>
      </c>
      <c r="P289" s="269" t="s">
        <v>5851</v>
      </c>
    </row>
    <row r="290" spans="1:16">
      <c r="A290" s="103" t="s">
        <v>44</v>
      </c>
      <c r="B290" s="103" t="s">
        <v>44</v>
      </c>
      <c r="C290" s="103" t="s">
        <v>5784</v>
      </c>
      <c r="D290" s="117">
        <v>1204</v>
      </c>
      <c r="E290" s="143">
        <v>45045</v>
      </c>
      <c r="F290" s="103">
        <v>266617</v>
      </c>
      <c r="G290" s="103" t="s">
        <v>47</v>
      </c>
      <c r="H290" s="103" t="s">
        <v>128</v>
      </c>
      <c r="I290" s="237">
        <v>1401.6200000000001</v>
      </c>
      <c r="J290" s="103"/>
      <c r="K290" s="103" t="s">
        <v>5785</v>
      </c>
      <c r="L290" s="116">
        <v>53000085</v>
      </c>
      <c r="M290" s="117"/>
      <c r="N290" s="117"/>
      <c r="O290" s="117"/>
    </row>
    <row r="291" spans="1:16">
      <c r="A291" s="103" t="s">
        <v>44</v>
      </c>
      <c r="B291" s="103" t="s">
        <v>44</v>
      </c>
      <c r="C291" s="292" t="s">
        <v>5787</v>
      </c>
      <c r="D291" s="117">
        <v>1204</v>
      </c>
      <c r="E291" s="143">
        <v>45045</v>
      </c>
      <c r="F291" s="103">
        <v>266806</v>
      </c>
      <c r="G291" s="103" t="s">
        <v>47</v>
      </c>
      <c r="H291" s="103" t="s">
        <v>128</v>
      </c>
      <c r="I291" s="237">
        <v>654.61</v>
      </c>
      <c r="J291" s="103"/>
      <c r="K291" s="103" t="s">
        <v>5786</v>
      </c>
      <c r="L291" s="116">
        <v>53000085</v>
      </c>
      <c r="M291" s="117"/>
      <c r="N291" s="117"/>
      <c r="O291" s="117"/>
    </row>
    <row r="292" spans="1:16" hidden="1">
      <c r="A292" s="60" t="s">
        <v>44</v>
      </c>
      <c r="B292" s="60" t="s">
        <v>44</v>
      </c>
      <c r="C292" s="60" t="s">
        <v>5808</v>
      </c>
      <c r="D292" s="210">
        <v>1204</v>
      </c>
      <c r="E292" s="61">
        <v>45058</v>
      </c>
      <c r="F292" s="60">
        <v>294892</v>
      </c>
      <c r="G292" s="60" t="s">
        <v>47</v>
      </c>
      <c r="H292" s="60" t="s">
        <v>128</v>
      </c>
      <c r="I292" s="297">
        <v>1354.2</v>
      </c>
      <c r="J292" s="60"/>
      <c r="K292" s="60" t="s">
        <v>5696</v>
      </c>
      <c r="L292" s="28">
        <v>53000085</v>
      </c>
      <c r="M292" s="11">
        <v>45055</v>
      </c>
      <c r="N292" t="s">
        <v>864</v>
      </c>
      <c r="O292" s="270">
        <v>85488.11</v>
      </c>
      <c r="P292" s="269" t="s">
        <v>5790</v>
      </c>
    </row>
    <row r="293" spans="1:16">
      <c r="A293" s="60" t="s">
        <v>44</v>
      </c>
      <c r="B293" s="60" t="s">
        <v>44</v>
      </c>
      <c r="C293" s="60" t="s">
        <v>5854</v>
      </c>
      <c r="D293" s="210">
        <v>1204</v>
      </c>
      <c r="E293" s="61">
        <v>45063</v>
      </c>
      <c r="F293" s="60" t="s">
        <v>5855</v>
      </c>
      <c r="G293" s="60" t="s">
        <v>47</v>
      </c>
      <c r="H293" s="60" t="s">
        <v>1457</v>
      </c>
      <c r="I293" s="99">
        <v>279</v>
      </c>
      <c r="J293" s="60"/>
      <c r="K293" s="60" t="s">
        <v>5856</v>
      </c>
      <c r="L293" s="28">
        <v>53000085</v>
      </c>
    </row>
    <row r="294" spans="1:16">
      <c r="A294" s="60" t="s">
        <v>44</v>
      </c>
      <c r="B294" s="60" t="s">
        <v>44</v>
      </c>
      <c r="C294" s="60" t="s">
        <v>5809</v>
      </c>
      <c r="D294" s="210">
        <v>1204</v>
      </c>
      <c r="E294" s="61">
        <v>45063</v>
      </c>
      <c r="F294" s="60">
        <v>307673</v>
      </c>
      <c r="G294" s="60" t="s">
        <v>47</v>
      </c>
      <c r="H294" s="60" t="s">
        <v>86</v>
      </c>
      <c r="I294" s="99">
        <v>310.24</v>
      </c>
      <c r="J294" s="60"/>
      <c r="K294" s="60" t="s">
        <v>5857</v>
      </c>
      <c r="L294" s="28">
        <v>53000085</v>
      </c>
    </row>
    <row r="295" spans="1:16" hidden="1">
      <c r="A295" s="60" t="s">
        <v>166</v>
      </c>
      <c r="B295" s="60" t="s">
        <v>209</v>
      </c>
      <c r="C295" s="60" t="s">
        <v>5810</v>
      </c>
      <c r="D295" s="210">
        <v>1201</v>
      </c>
      <c r="E295" s="61">
        <v>45054</v>
      </c>
      <c r="F295" s="60">
        <v>161315</v>
      </c>
      <c r="G295" s="60" t="s">
        <v>15</v>
      </c>
      <c r="H295" s="60" t="s">
        <v>21</v>
      </c>
      <c r="I295" s="297">
        <v>976.8</v>
      </c>
      <c r="J295" s="60"/>
      <c r="K295" s="60" t="s">
        <v>5858</v>
      </c>
      <c r="L295" s="28">
        <v>55738459</v>
      </c>
      <c r="M295" s="11">
        <v>45063</v>
      </c>
      <c r="N295" t="s">
        <v>864</v>
      </c>
      <c r="O295" s="270">
        <v>21898.5</v>
      </c>
      <c r="P295" s="269" t="s">
        <v>5845</v>
      </c>
    </row>
    <row r="296" spans="1:16" hidden="1">
      <c r="A296" s="60" t="s">
        <v>4846</v>
      </c>
      <c r="B296" s="60" t="s">
        <v>4847</v>
      </c>
      <c r="C296" s="60" t="s">
        <v>5852</v>
      </c>
      <c r="D296" s="210">
        <v>1201</v>
      </c>
      <c r="E296" s="61">
        <v>45058</v>
      </c>
      <c r="F296" s="60">
        <v>915858</v>
      </c>
      <c r="G296" s="60" t="s">
        <v>47</v>
      </c>
      <c r="H296" s="60" t="s">
        <v>21</v>
      </c>
      <c r="I296" s="297">
        <v>13.9</v>
      </c>
      <c r="J296" s="60"/>
      <c r="K296" s="60" t="s">
        <v>4849</v>
      </c>
      <c r="L296" s="28">
        <v>55881669</v>
      </c>
      <c r="M296" s="11">
        <v>45070</v>
      </c>
      <c r="N296" t="s">
        <v>864</v>
      </c>
      <c r="O296" s="270">
        <v>2139.3000000000002</v>
      </c>
      <c r="P296" s="269" t="s">
        <v>5853</v>
      </c>
    </row>
    <row r="297" spans="1:16" hidden="1">
      <c r="A297" s="60" t="s">
        <v>4847</v>
      </c>
      <c r="B297" s="60" t="s">
        <v>4847</v>
      </c>
      <c r="C297" s="60" t="s">
        <v>5852</v>
      </c>
      <c r="D297" s="210">
        <v>1201</v>
      </c>
      <c r="E297" s="61">
        <v>45058</v>
      </c>
      <c r="F297" s="60">
        <v>915858</v>
      </c>
      <c r="G297" s="60" t="s">
        <v>47</v>
      </c>
      <c r="H297" s="60" t="s">
        <v>21</v>
      </c>
      <c r="I297" s="297">
        <v>1290</v>
      </c>
      <c r="J297" s="60"/>
      <c r="K297" s="60" t="s">
        <v>5144</v>
      </c>
      <c r="L297" s="28">
        <v>57376210</v>
      </c>
      <c r="M297" s="11">
        <v>45070</v>
      </c>
      <c r="N297" t="s">
        <v>864</v>
      </c>
      <c r="O297" s="270">
        <v>2139.3000000000002</v>
      </c>
      <c r="P297" s="269" t="s">
        <v>5853</v>
      </c>
    </row>
    <row r="298" spans="1:16" hidden="1">
      <c r="A298" s="60" t="s">
        <v>4846</v>
      </c>
      <c r="B298" s="60" t="s">
        <v>4847</v>
      </c>
      <c r="C298" s="60" t="s">
        <v>5852</v>
      </c>
      <c r="D298" s="210">
        <v>1201</v>
      </c>
      <c r="E298" s="61">
        <v>45058</v>
      </c>
      <c r="F298" s="60">
        <v>915858</v>
      </c>
      <c r="G298" s="60" t="s">
        <v>47</v>
      </c>
      <c r="H298" s="60" t="s">
        <v>21</v>
      </c>
      <c r="I298" s="297">
        <v>805.65</v>
      </c>
      <c r="J298" s="60"/>
      <c r="K298" s="60" t="s">
        <v>4851</v>
      </c>
      <c r="L298" s="28">
        <v>55881669</v>
      </c>
      <c r="M298" s="11">
        <v>45070</v>
      </c>
      <c r="N298" t="s">
        <v>864</v>
      </c>
      <c r="O298" s="270">
        <v>2139.3000000000002</v>
      </c>
      <c r="P298" s="269" t="s">
        <v>5853</v>
      </c>
    </row>
    <row r="299" spans="1:16" hidden="1">
      <c r="A299" s="60" t="s">
        <v>4846</v>
      </c>
      <c r="B299" s="60" t="s">
        <v>4847</v>
      </c>
      <c r="C299" s="60" t="s">
        <v>5852</v>
      </c>
      <c r="D299" s="210">
        <v>1201</v>
      </c>
      <c r="E299" s="61">
        <v>45058</v>
      </c>
      <c r="F299" s="60">
        <v>915858</v>
      </c>
      <c r="G299" s="60" t="s">
        <v>47</v>
      </c>
      <c r="H299" s="60" t="s">
        <v>21</v>
      </c>
      <c r="I299" s="297">
        <v>29.75</v>
      </c>
      <c r="J299" s="60"/>
      <c r="K299" s="60" t="s">
        <v>4852</v>
      </c>
      <c r="L299" s="28">
        <v>55881669</v>
      </c>
      <c r="M299" s="11">
        <v>45070</v>
      </c>
      <c r="N299" t="s">
        <v>864</v>
      </c>
      <c r="O299" s="270">
        <v>2139.3000000000002</v>
      </c>
      <c r="P299" s="269" t="s">
        <v>5853</v>
      </c>
    </row>
    <row r="300" spans="1:16">
      <c r="A300" s="60" t="s">
        <v>404</v>
      </c>
      <c r="B300" s="60" t="s">
        <v>405</v>
      </c>
      <c r="C300" s="60" t="s">
        <v>5811</v>
      </c>
      <c r="D300" s="210">
        <v>1201</v>
      </c>
      <c r="E300" s="61">
        <v>45055</v>
      </c>
      <c r="F300" s="60">
        <v>162312</v>
      </c>
      <c r="G300" s="60" t="s">
        <v>15</v>
      </c>
      <c r="H300" s="60" t="s">
        <v>128</v>
      </c>
      <c r="I300" s="99">
        <v>86.13</v>
      </c>
      <c r="J300" s="60"/>
      <c r="K300" s="60" t="s">
        <v>5158</v>
      </c>
      <c r="L300" s="28">
        <v>57225201</v>
      </c>
    </row>
    <row r="301" spans="1:16" hidden="1">
      <c r="A301" s="60" t="s">
        <v>44</v>
      </c>
      <c r="B301" s="60" t="s">
        <v>44</v>
      </c>
      <c r="C301" s="60" t="s">
        <v>5812</v>
      </c>
      <c r="D301" s="210">
        <v>1204</v>
      </c>
      <c r="E301" s="61">
        <v>45055</v>
      </c>
      <c r="F301" s="60" t="s">
        <v>5859</v>
      </c>
      <c r="G301" s="60" t="s">
        <v>47</v>
      </c>
      <c r="H301" s="60" t="s">
        <v>1457</v>
      </c>
      <c r="I301" s="297">
        <v>301.2</v>
      </c>
      <c r="J301" s="60"/>
      <c r="K301" s="60" t="s">
        <v>5860</v>
      </c>
      <c r="L301" s="28">
        <v>53000085</v>
      </c>
      <c r="M301" s="11">
        <v>45062</v>
      </c>
      <c r="N301" t="s">
        <v>864</v>
      </c>
      <c r="O301" s="285">
        <v>61299.45</v>
      </c>
      <c r="P301" s="269" t="s">
        <v>5791</v>
      </c>
    </row>
    <row r="302" spans="1:16" hidden="1">
      <c r="A302" s="60" t="s">
        <v>44</v>
      </c>
      <c r="B302" s="60" t="s">
        <v>44</v>
      </c>
      <c r="C302" s="60" t="s">
        <v>5813</v>
      </c>
      <c r="D302" s="210">
        <v>1204</v>
      </c>
      <c r="E302" s="61">
        <v>45056</v>
      </c>
      <c r="F302" s="60">
        <v>288237</v>
      </c>
      <c r="G302" s="60" t="s">
        <v>47</v>
      </c>
      <c r="H302" s="60" t="s">
        <v>128</v>
      </c>
      <c r="I302" s="297">
        <v>1844.85</v>
      </c>
      <c r="J302" s="60"/>
      <c r="K302" s="60" t="s">
        <v>5710</v>
      </c>
      <c r="L302" s="28">
        <v>53000085</v>
      </c>
      <c r="M302" s="11">
        <v>45062</v>
      </c>
      <c r="N302" t="s">
        <v>864</v>
      </c>
      <c r="O302" s="285">
        <v>61299.45</v>
      </c>
      <c r="P302" s="269" t="s">
        <v>5791</v>
      </c>
    </row>
    <row r="303" spans="1:16" hidden="1">
      <c r="A303" s="60" t="s">
        <v>44</v>
      </c>
      <c r="B303" s="60" t="s">
        <v>44</v>
      </c>
      <c r="C303" s="60" t="s">
        <v>5814</v>
      </c>
      <c r="D303" s="210">
        <v>1204</v>
      </c>
      <c r="E303" s="61">
        <v>45056</v>
      </c>
      <c r="F303" s="60">
        <v>288181</v>
      </c>
      <c r="G303" s="60" t="s">
        <v>47</v>
      </c>
      <c r="H303" s="60" t="s">
        <v>128</v>
      </c>
      <c r="I303" s="297">
        <v>367.01</v>
      </c>
      <c r="J303" s="60"/>
      <c r="K303" s="60" t="s">
        <v>5698</v>
      </c>
      <c r="L303" s="28">
        <v>53000085</v>
      </c>
      <c r="M303" s="11">
        <v>45062</v>
      </c>
      <c r="N303" t="s">
        <v>864</v>
      </c>
      <c r="O303" s="285">
        <v>61299.45</v>
      </c>
      <c r="P303" s="269" t="s">
        <v>5791</v>
      </c>
    </row>
    <row r="304" spans="1:16" hidden="1">
      <c r="A304" s="60" t="s">
        <v>166</v>
      </c>
      <c r="B304" s="60" t="s">
        <v>209</v>
      </c>
      <c r="C304" s="60" t="s">
        <v>5815</v>
      </c>
      <c r="D304" s="210">
        <v>1201</v>
      </c>
      <c r="E304" s="61">
        <v>45062</v>
      </c>
      <c r="F304" s="60">
        <v>171581</v>
      </c>
      <c r="G304" s="60" t="s">
        <v>15</v>
      </c>
      <c r="H304" s="60" t="s">
        <v>21</v>
      </c>
      <c r="I304" s="297">
        <v>19</v>
      </c>
      <c r="J304" s="60"/>
      <c r="K304" s="60" t="s">
        <v>5783</v>
      </c>
      <c r="L304" s="28">
        <v>55738459</v>
      </c>
      <c r="M304" s="11">
        <v>45077</v>
      </c>
      <c r="N304" t="s">
        <v>864</v>
      </c>
      <c r="O304" s="117">
        <v>8984.5</v>
      </c>
      <c r="P304" s="269" t="s">
        <v>5851</v>
      </c>
    </row>
    <row r="305" spans="1:16">
      <c r="A305" s="60" t="s">
        <v>44</v>
      </c>
      <c r="B305" s="60" t="s">
        <v>44</v>
      </c>
      <c r="C305" s="60" t="s">
        <v>5816</v>
      </c>
      <c r="D305" s="210">
        <v>1204</v>
      </c>
      <c r="E305" s="61">
        <v>45063</v>
      </c>
      <c r="F305" s="60">
        <v>306424</v>
      </c>
      <c r="G305" s="60" t="s">
        <v>47</v>
      </c>
      <c r="H305" s="60" t="s">
        <v>55</v>
      </c>
      <c r="I305" s="99">
        <v>436.6</v>
      </c>
      <c r="J305" s="60"/>
      <c r="K305" s="60" t="s">
        <v>5861</v>
      </c>
      <c r="L305" s="28">
        <v>53000085</v>
      </c>
    </row>
    <row r="306" spans="1:16" hidden="1">
      <c r="A306" s="60" t="s">
        <v>44</v>
      </c>
      <c r="B306" s="60" t="s">
        <v>44</v>
      </c>
      <c r="C306" s="60" t="s">
        <v>5817</v>
      </c>
      <c r="D306" s="210">
        <v>1204</v>
      </c>
      <c r="E306" s="61">
        <v>45063</v>
      </c>
      <c r="F306" s="60">
        <v>306445</v>
      </c>
      <c r="G306" s="60" t="s">
        <v>47</v>
      </c>
      <c r="H306" s="60" t="s">
        <v>456</v>
      </c>
      <c r="I306" s="297">
        <v>1272.24</v>
      </c>
      <c r="J306" s="60"/>
      <c r="K306" s="60" t="s">
        <v>5862</v>
      </c>
      <c r="L306" s="28">
        <v>53000085</v>
      </c>
      <c r="M306" s="11">
        <v>45076</v>
      </c>
      <c r="N306" t="s">
        <v>864</v>
      </c>
      <c r="O306" s="270">
        <v>5265.17</v>
      </c>
      <c r="P306" s="269" t="s">
        <v>5849</v>
      </c>
    </row>
    <row r="307" spans="1:16" hidden="1">
      <c r="A307" s="60" t="s">
        <v>44</v>
      </c>
      <c r="B307" s="60" t="s">
        <v>44</v>
      </c>
      <c r="C307" s="60" t="s">
        <v>5818</v>
      </c>
      <c r="D307" s="210">
        <v>1204</v>
      </c>
      <c r="E307" s="61">
        <v>45063</v>
      </c>
      <c r="F307" s="60">
        <v>306476</v>
      </c>
      <c r="G307" s="60" t="s">
        <v>47</v>
      </c>
      <c r="H307" s="60" t="s">
        <v>452</v>
      </c>
      <c r="I307" s="297">
        <v>74.400000000000006</v>
      </c>
      <c r="J307" s="60"/>
      <c r="K307" s="60" t="s">
        <v>5863</v>
      </c>
      <c r="L307" s="28">
        <v>53000085</v>
      </c>
      <c r="M307" s="11">
        <v>45069</v>
      </c>
      <c r="N307" t="s">
        <v>864</v>
      </c>
      <c r="O307" s="288">
        <v>171884.92</v>
      </c>
      <c r="P307" s="269" t="s">
        <v>5792</v>
      </c>
    </row>
    <row r="308" spans="1:16" hidden="1">
      <c r="A308" s="60" t="s">
        <v>44</v>
      </c>
      <c r="B308" s="60" t="s">
        <v>44</v>
      </c>
      <c r="C308" s="60" t="s">
        <v>5819</v>
      </c>
      <c r="D308" s="210">
        <v>1204</v>
      </c>
      <c r="E308" s="61">
        <v>45063</v>
      </c>
      <c r="F308" s="60">
        <v>306486</v>
      </c>
      <c r="G308" s="60" t="s">
        <v>47</v>
      </c>
      <c r="H308" s="60" t="s">
        <v>1835</v>
      </c>
      <c r="I308" s="297">
        <v>892.8</v>
      </c>
      <c r="J308" s="60"/>
      <c r="K308" s="60" t="s">
        <v>5864</v>
      </c>
      <c r="L308" s="28">
        <v>53000085</v>
      </c>
      <c r="M308" s="11">
        <v>45069</v>
      </c>
      <c r="N308" t="s">
        <v>864</v>
      </c>
      <c r="O308" s="288">
        <v>171884.92</v>
      </c>
      <c r="P308" s="269" t="s">
        <v>5792</v>
      </c>
    </row>
    <row r="309" spans="1:16" hidden="1">
      <c r="A309" s="60" t="s">
        <v>44</v>
      </c>
      <c r="B309" s="60" t="s">
        <v>44</v>
      </c>
      <c r="C309" s="60" t="s">
        <v>5820</v>
      </c>
      <c r="D309" s="210">
        <v>1204</v>
      </c>
      <c r="E309" s="61">
        <v>45063</v>
      </c>
      <c r="F309" s="60">
        <v>305806</v>
      </c>
      <c r="G309" s="60" t="s">
        <v>47</v>
      </c>
      <c r="H309" s="60" t="s">
        <v>439</v>
      </c>
      <c r="I309" s="297">
        <v>3385.2</v>
      </c>
      <c r="J309" s="60"/>
      <c r="K309" s="60" t="s">
        <v>5865</v>
      </c>
      <c r="L309" s="28">
        <v>53000085</v>
      </c>
      <c r="M309" s="11">
        <v>45069</v>
      </c>
      <c r="N309" t="s">
        <v>864</v>
      </c>
      <c r="O309" s="288">
        <v>171884.92</v>
      </c>
      <c r="P309" s="269" t="s">
        <v>5792</v>
      </c>
    </row>
    <row r="310" spans="1:16" hidden="1">
      <c r="A310" s="60" t="s">
        <v>44</v>
      </c>
      <c r="B310" s="60" t="s">
        <v>44</v>
      </c>
      <c r="C310" s="60" t="s">
        <v>5821</v>
      </c>
      <c r="D310" s="210">
        <v>1204</v>
      </c>
      <c r="E310" s="61">
        <v>45063</v>
      </c>
      <c r="F310" s="60">
        <v>305735</v>
      </c>
      <c r="G310" s="60" t="s">
        <v>47</v>
      </c>
      <c r="H310" s="60" t="s">
        <v>439</v>
      </c>
      <c r="I310" s="297">
        <v>401.76</v>
      </c>
      <c r="J310" s="60"/>
      <c r="K310" s="60" t="s">
        <v>5866</v>
      </c>
      <c r="L310" s="28">
        <v>53000085</v>
      </c>
      <c r="M310" s="11">
        <v>45069</v>
      </c>
      <c r="N310" t="s">
        <v>864</v>
      </c>
      <c r="O310" s="288">
        <v>171884.92</v>
      </c>
      <c r="P310" s="269" t="s">
        <v>5792</v>
      </c>
    </row>
    <row r="311" spans="1:16">
      <c r="A311" s="60" t="s">
        <v>44</v>
      </c>
      <c r="B311" s="60" t="s">
        <v>44</v>
      </c>
      <c r="C311" s="60" t="s">
        <v>5867</v>
      </c>
      <c r="D311" s="210">
        <v>1204</v>
      </c>
      <c r="E311" s="61">
        <v>45063</v>
      </c>
      <c r="F311" s="60" t="s">
        <v>5855</v>
      </c>
      <c r="G311" s="60" t="s">
        <v>47</v>
      </c>
      <c r="H311" s="60" t="s">
        <v>1457</v>
      </c>
      <c r="I311" s="99">
        <v>126.48</v>
      </c>
      <c r="J311" s="60"/>
      <c r="K311" s="60" t="s">
        <v>5868</v>
      </c>
      <c r="L311" s="28">
        <v>53000085</v>
      </c>
    </row>
    <row r="312" spans="1:16" hidden="1">
      <c r="A312" s="60" t="s">
        <v>44</v>
      </c>
      <c r="B312" s="60" t="s">
        <v>44</v>
      </c>
      <c r="C312" s="60" t="s">
        <v>5822</v>
      </c>
      <c r="D312" s="210">
        <v>1204</v>
      </c>
      <c r="E312" s="61">
        <v>45063</v>
      </c>
      <c r="F312" s="60">
        <v>306921</v>
      </c>
      <c r="G312" s="60" t="s">
        <v>47</v>
      </c>
      <c r="H312" s="60" t="s">
        <v>853</v>
      </c>
      <c r="I312" s="297">
        <v>74.400000000000006</v>
      </c>
      <c r="J312" s="60"/>
      <c r="K312" s="60" t="s">
        <v>5869</v>
      </c>
      <c r="L312" s="28">
        <v>53000085</v>
      </c>
      <c r="M312" s="11">
        <v>45069</v>
      </c>
      <c r="N312" t="s">
        <v>864</v>
      </c>
      <c r="O312" s="288">
        <v>171884.92</v>
      </c>
      <c r="P312" s="269" t="s">
        <v>5792</v>
      </c>
    </row>
    <row r="313" spans="1:16" hidden="1">
      <c r="A313" s="60" t="s">
        <v>44</v>
      </c>
      <c r="B313" s="60" t="s">
        <v>44</v>
      </c>
      <c r="C313" s="60" t="s">
        <v>5823</v>
      </c>
      <c r="D313" s="210">
        <v>1204</v>
      </c>
      <c r="E313" s="61">
        <v>45063</v>
      </c>
      <c r="F313" s="60">
        <v>306640</v>
      </c>
      <c r="G313" s="60" t="s">
        <v>47</v>
      </c>
      <c r="H313" s="60" t="s">
        <v>721</v>
      </c>
      <c r="I313" s="297">
        <v>2460.7800000000002</v>
      </c>
      <c r="J313" s="60"/>
      <c r="K313" s="60" t="s">
        <v>5870</v>
      </c>
      <c r="L313" s="28">
        <v>53000085</v>
      </c>
      <c r="M313" s="11">
        <v>45069</v>
      </c>
      <c r="N313" t="s">
        <v>864</v>
      </c>
      <c r="O313" s="288">
        <v>171884.92</v>
      </c>
      <c r="P313" s="269" t="s">
        <v>5792</v>
      </c>
    </row>
    <row r="314" spans="1:16" hidden="1">
      <c r="A314" s="60" t="s">
        <v>44</v>
      </c>
      <c r="B314" s="60" t="s">
        <v>44</v>
      </c>
      <c r="C314" s="60" t="s">
        <v>5824</v>
      </c>
      <c r="D314" s="210">
        <v>1204</v>
      </c>
      <c r="E314" s="61">
        <v>45063</v>
      </c>
      <c r="F314" s="60">
        <v>306642</v>
      </c>
      <c r="G314" s="60" t="s">
        <v>47</v>
      </c>
      <c r="H314" s="60" t="s">
        <v>452</v>
      </c>
      <c r="I314" s="297">
        <v>5105.7</v>
      </c>
      <c r="J314" s="60"/>
      <c r="K314" s="60" t="s">
        <v>5871</v>
      </c>
      <c r="L314" s="28">
        <v>53000085</v>
      </c>
      <c r="M314" s="11">
        <v>45069</v>
      </c>
      <c r="N314" t="s">
        <v>864</v>
      </c>
      <c r="O314" s="288">
        <v>171884.92</v>
      </c>
      <c r="P314" s="269" t="s">
        <v>5792</v>
      </c>
    </row>
    <row r="315" spans="1:16" hidden="1">
      <c r="A315" s="60" t="s">
        <v>44</v>
      </c>
      <c r="B315" s="60" t="s">
        <v>44</v>
      </c>
      <c r="C315" s="60" t="s">
        <v>5825</v>
      </c>
      <c r="D315" s="210">
        <v>1204</v>
      </c>
      <c r="E315" s="61">
        <v>45063</v>
      </c>
      <c r="F315" s="60">
        <v>306746</v>
      </c>
      <c r="G315" s="60" t="s">
        <v>47</v>
      </c>
      <c r="H315" s="60" t="s">
        <v>1835</v>
      </c>
      <c r="I315" s="297">
        <v>1523.34</v>
      </c>
      <c r="J315" s="60"/>
      <c r="K315" s="60" t="s">
        <v>5872</v>
      </c>
      <c r="L315" s="28">
        <v>53000085</v>
      </c>
      <c r="M315" s="11">
        <v>45069</v>
      </c>
      <c r="N315" t="s">
        <v>864</v>
      </c>
      <c r="O315" s="288">
        <v>171884.92</v>
      </c>
      <c r="P315" s="269" t="s">
        <v>5792</v>
      </c>
    </row>
    <row r="316" spans="1:16" hidden="1">
      <c r="A316" s="60" t="s">
        <v>44</v>
      </c>
      <c r="B316" s="60" t="s">
        <v>44</v>
      </c>
      <c r="C316" s="60" t="s">
        <v>5826</v>
      </c>
      <c r="D316" s="210">
        <v>1204</v>
      </c>
      <c r="E316" s="61">
        <v>45063</v>
      </c>
      <c r="F316" s="60">
        <v>305806</v>
      </c>
      <c r="G316" s="60" t="s">
        <v>47</v>
      </c>
      <c r="H316" s="60" t="s">
        <v>439</v>
      </c>
      <c r="I316" s="297">
        <v>8771.76</v>
      </c>
      <c r="J316" s="60"/>
      <c r="K316" s="60" t="s">
        <v>5873</v>
      </c>
      <c r="L316" s="28">
        <v>53000085</v>
      </c>
      <c r="M316" s="11">
        <v>45069</v>
      </c>
      <c r="N316" t="s">
        <v>864</v>
      </c>
      <c r="O316" s="288">
        <v>171884.92</v>
      </c>
      <c r="P316" s="269" t="s">
        <v>5792</v>
      </c>
    </row>
    <row r="317" spans="1:16" hidden="1">
      <c r="A317" s="60" t="s">
        <v>44</v>
      </c>
      <c r="B317" s="60" t="s">
        <v>44</v>
      </c>
      <c r="C317" s="60" t="s">
        <v>5827</v>
      </c>
      <c r="D317" s="210">
        <v>1204</v>
      </c>
      <c r="E317" s="61">
        <v>45063</v>
      </c>
      <c r="F317" s="60">
        <v>305735</v>
      </c>
      <c r="G317" s="60" t="s">
        <v>47</v>
      </c>
      <c r="H317" s="60" t="s">
        <v>439</v>
      </c>
      <c r="I317" s="297">
        <v>831.42</v>
      </c>
      <c r="J317" s="60"/>
      <c r="K317" s="60" t="s">
        <v>5874</v>
      </c>
      <c r="L317" s="28">
        <v>53000085</v>
      </c>
      <c r="M317" s="11">
        <v>45069</v>
      </c>
      <c r="N317" t="s">
        <v>864</v>
      </c>
      <c r="O317" s="288">
        <v>171884.92</v>
      </c>
      <c r="P317" s="269" t="s">
        <v>5792</v>
      </c>
    </row>
    <row r="318" spans="1:16" hidden="1">
      <c r="A318" s="60" t="s">
        <v>44</v>
      </c>
      <c r="B318" s="60" t="s">
        <v>44</v>
      </c>
      <c r="C318" s="60" t="s">
        <v>5828</v>
      </c>
      <c r="D318" s="210">
        <v>1204</v>
      </c>
      <c r="E318" s="61">
        <v>45063</v>
      </c>
      <c r="F318" s="60">
        <v>306831</v>
      </c>
      <c r="G318" s="60" t="s">
        <v>47</v>
      </c>
      <c r="H318" s="60" t="s">
        <v>90</v>
      </c>
      <c r="I318" s="297">
        <v>306.89999999999998</v>
      </c>
      <c r="J318" s="60"/>
      <c r="K318" s="60" t="s">
        <v>5875</v>
      </c>
      <c r="L318" s="28">
        <v>53000085</v>
      </c>
      <c r="M318" s="11">
        <v>45069</v>
      </c>
      <c r="N318" t="s">
        <v>864</v>
      </c>
      <c r="O318" s="288">
        <v>171884.92</v>
      </c>
      <c r="P318" s="269" t="s">
        <v>5792</v>
      </c>
    </row>
    <row r="319" spans="1:16">
      <c r="A319" s="60" t="s">
        <v>44</v>
      </c>
      <c r="B319" s="60" t="s">
        <v>44</v>
      </c>
      <c r="C319" s="60" t="s">
        <v>5829</v>
      </c>
      <c r="D319" s="210">
        <v>1204</v>
      </c>
      <c r="E319" s="61">
        <v>45063</v>
      </c>
      <c r="F319" s="60">
        <v>306932</v>
      </c>
      <c r="G319" s="60" t="s">
        <v>47</v>
      </c>
      <c r="H319" s="60" t="s">
        <v>59</v>
      </c>
      <c r="I319" s="99">
        <v>55.8</v>
      </c>
      <c r="J319" s="60"/>
      <c r="K319" s="60" t="s">
        <v>5876</v>
      </c>
      <c r="L319" s="28">
        <v>53000085</v>
      </c>
    </row>
    <row r="320" spans="1:16">
      <c r="A320" s="60" t="s">
        <v>44</v>
      </c>
      <c r="B320" s="60" t="s">
        <v>44</v>
      </c>
      <c r="C320" s="60" t="s">
        <v>5830</v>
      </c>
      <c r="D320" s="210">
        <v>1204</v>
      </c>
      <c r="E320" s="61">
        <v>45063</v>
      </c>
      <c r="F320" s="60">
        <v>307130</v>
      </c>
      <c r="G320" s="60" t="s">
        <v>47</v>
      </c>
      <c r="H320" s="60" t="s">
        <v>128</v>
      </c>
      <c r="I320" s="99">
        <v>310.24</v>
      </c>
      <c r="J320" s="60"/>
      <c r="K320" s="60" t="s">
        <v>5785</v>
      </c>
      <c r="L320" s="28">
        <v>53000085</v>
      </c>
    </row>
    <row r="321" spans="1:16">
      <c r="A321" s="60" t="s">
        <v>44</v>
      </c>
      <c r="B321" s="60" t="s">
        <v>44</v>
      </c>
      <c r="C321" s="60" t="s">
        <v>5831</v>
      </c>
      <c r="D321" s="210">
        <v>1204</v>
      </c>
      <c r="E321" s="61">
        <v>45063</v>
      </c>
      <c r="F321" s="60">
        <v>307420</v>
      </c>
      <c r="G321" s="60" t="s">
        <v>47</v>
      </c>
      <c r="H321" s="60" t="s">
        <v>456</v>
      </c>
      <c r="I321" s="99">
        <v>360.1</v>
      </c>
      <c r="J321" s="60"/>
      <c r="K321" s="60" t="s">
        <v>5877</v>
      </c>
      <c r="L321" s="28">
        <v>53000085</v>
      </c>
    </row>
    <row r="322" spans="1:16">
      <c r="A322" s="60" t="s">
        <v>44</v>
      </c>
      <c r="B322" s="60" t="s">
        <v>44</v>
      </c>
      <c r="C322" s="60" t="s">
        <v>5832</v>
      </c>
      <c r="D322" s="210">
        <v>1204</v>
      </c>
      <c r="E322" s="61">
        <v>45063</v>
      </c>
      <c r="F322" s="60">
        <v>307951</v>
      </c>
      <c r="G322" s="60" t="s">
        <v>47</v>
      </c>
      <c r="H322" s="60" t="s">
        <v>71</v>
      </c>
      <c r="I322" s="99">
        <v>698.04</v>
      </c>
      <c r="J322" s="60"/>
      <c r="K322" s="60" t="s">
        <v>5786</v>
      </c>
      <c r="L322" s="28">
        <v>53000085</v>
      </c>
    </row>
    <row r="323" spans="1:16">
      <c r="A323" s="60" t="s">
        <v>44</v>
      </c>
      <c r="B323" s="60" t="s">
        <v>44</v>
      </c>
      <c r="C323" s="60" t="s">
        <v>5833</v>
      </c>
      <c r="D323" s="210">
        <v>1204</v>
      </c>
      <c r="E323" s="61">
        <v>45063</v>
      </c>
      <c r="F323" s="60">
        <v>307687</v>
      </c>
      <c r="G323" s="60" t="s">
        <v>47</v>
      </c>
      <c r="H323" s="60" t="s">
        <v>472</v>
      </c>
      <c r="I323" s="99">
        <v>204.98</v>
      </c>
      <c r="J323" s="60"/>
      <c r="K323" s="60" t="s">
        <v>5857</v>
      </c>
      <c r="L323" s="28">
        <v>53000085</v>
      </c>
    </row>
    <row r="324" spans="1:16">
      <c r="A324" s="60" t="s">
        <v>44</v>
      </c>
      <c r="B324" s="60" t="s">
        <v>44</v>
      </c>
      <c r="C324" s="60" t="s">
        <v>5834</v>
      </c>
      <c r="D324" s="210">
        <v>1204</v>
      </c>
      <c r="E324" s="61">
        <v>45063</v>
      </c>
      <c r="F324" s="60">
        <v>307470</v>
      </c>
      <c r="G324" s="60" t="s">
        <v>47</v>
      </c>
      <c r="H324" s="60" t="s">
        <v>465</v>
      </c>
      <c r="I324" s="99">
        <v>1667.54</v>
      </c>
      <c r="J324" s="60"/>
      <c r="K324" s="60" t="s">
        <v>5878</v>
      </c>
      <c r="L324" s="28">
        <v>53000085</v>
      </c>
    </row>
    <row r="325" spans="1:16">
      <c r="A325" s="60" t="s">
        <v>44</v>
      </c>
      <c r="B325" s="60" t="s">
        <v>44</v>
      </c>
      <c r="C325" s="60" t="s">
        <v>5835</v>
      </c>
      <c r="D325" s="210">
        <v>1204</v>
      </c>
      <c r="E325" s="61">
        <v>45063</v>
      </c>
      <c r="F325" s="60">
        <v>307485</v>
      </c>
      <c r="G325" s="60" t="s">
        <v>47</v>
      </c>
      <c r="H325" s="60" t="s">
        <v>448</v>
      </c>
      <c r="I325" s="99">
        <v>448.74</v>
      </c>
      <c r="J325" s="60"/>
      <c r="K325" s="60" t="s">
        <v>5879</v>
      </c>
      <c r="L325" s="28">
        <v>53000085</v>
      </c>
    </row>
    <row r="326" spans="1:16">
      <c r="A326" s="60" t="s">
        <v>44</v>
      </c>
      <c r="B326" s="60" t="s">
        <v>44</v>
      </c>
      <c r="C326" s="60" t="s">
        <v>5836</v>
      </c>
      <c r="D326" s="210">
        <v>1204</v>
      </c>
      <c r="E326" s="61">
        <v>45063</v>
      </c>
      <c r="F326" s="60">
        <v>305942</v>
      </c>
      <c r="G326" s="60" t="s">
        <v>47</v>
      </c>
      <c r="H326" s="60" t="s">
        <v>439</v>
      </c>
      <c r="I326" s="99">
        <v>220</v>
      </c>
      <c r="J326" s="60"/>
      <c r="K326" s="60" t="s">
        <v>5880</v>
      </c>
      <c r="L326" s="28">
        <v>53000085</v>
      </c>
    </row>
    <row r="327" spans="1:16" hidden="1">
      <c r="A327" s="60" t="s">
        <v>44</v>
      </c>
      <c r="B327" s="60" t="s">
        <v>44</v>
      </c>
      <c r="C327" s="60" t="s">
        <v>5837</v>
      </c>
      <c r="D327" s="210">
        <v>1204</v>
      </c>
      <c r="E327" s="61">
        <v>45063</v>
      </c>
      <c r="F327" s="60">
        <v>307761</v>
      </c>
      <c r="G327" s="60" t="s">
        <v>47</v>
      </c>
      <c r="H327" s="60" t="s">
        <v>59</v>
      </c>
      <c r="I327" s="297">
        <v>12499.8</v>
      </c>
      <c r="J327" s="60"/>
      <c r="K327" s="60" t="s">
        <v>5770</v>
      </c>
      <c r="L327" s="28">
        <v>53000085</v>
      </c>
      <c r="M327" s="11">
        <v>45069</v>
      </c>
      <c r="N327" t="s">
        <v>864</v>
      </c>
      <c r="O327" s="288">
        <v>171884.92</v>
      </c>
      <c r="P327" s="269" t="s">
        <v>5792</v>
      </c>
    </row>
    <row r="328" spans="1:16" hidden="1">
      <c r="A328" s="60" t="s">
        <v>44</v>
      </c>
      <c r="B328" s="60" t="s">
        <v>44</v>
      </c>
      <c r="C328" s="60" t="s">
        <v>5838</v>
      </c>
      <c r="D328" s="210">
        <v>1204</v>
      </c>
      <c r="E328" s="61">
        <v>45063</v>
      </c>
      <c r="F328" s="60">
        <v>307784</v>
      </c>
      <c r="G328" s="60" t="s">
        <v>47</v>
      </c>
      <c r="H328" s="60" t="s">
        <v>59</v>
      </c>
      <c r="I328" s="297">
        <v>301.2</v>
      </c>
      <c r="J328" s="60"/>
      <c r="K328" s="60" t="s">
        <v>5770</v>
      </c>
      <c r="L328" s="28">
        <v>53000085</v>
      </c>
      <c r="M328" s="11">
        <v>45069</v>
      </c>
      <c r="N328" t="s">
        <v>864</v>
      </c>
      <c r="O328" s="288">
        <v>171884.92</v>
      </c>
      <c r="P328" s="269" t="s">
        <v>5792</v>
      </c>
    </row>
    <row r="329" spans="1:16" hidden="1">
      <c r="A329" s="60" t="s">
        <v>44</v>
      </c>
      <c r="B329" s="60" t="s">
        <v>44</v>
      </c>
      <c r="C329" s="60" t="s">
        <v>5839</v>
      </c>
      <c r="D329" s="210">
        <v>1204</v>
      </c>
      <c r="E329" s="61">
        <v>45063</v>
      </c>
      <c r="F329" s="60">
        <v>307502</v>
      </c>
      <c r="G329" s="60" t="s">
        <v>47</v>
      </c>
      <c r="H329" s="60" t="s">
        <v>456</v>
      </c>
      <c r="I329" s="297">
        <v>6972.78</v>
      </c>
      <c r="J329" s="60"/>
      <c r="K329" s="60" t="s">
        <v>5881</v>
      </c>
      <c r="L329" s="28">
        <v>53000085</v>
      </c>
      <c r="M329" s="11">
        <v>45069</v>
      </c>
      <c r="N329" t="s">
        <v>864</v>
      </c>
      <c r="O329" s="288">
        <v>171884.92</v>
      </c>
      <c r="P329" s="269" t="s">
        <v>5792</v>
      </c>
    </row>
    <row r="330" spans="1:16">
      <c r="A330" s="60" t="s">
        <v>166</v>
      </c>
      <c r="B330" s="60" t="s">
        <v>209</v>
      </c>
      <c r="C330" s="60" t="s">
        <v>5882</v>
      </c>
      <c r="D330" s="210">
        <v>1201</v>
      </c>
      <c r="E330" s="61">
        <v>45071</v>
      </c>
      <c r="F330" s="60">
        <v>323475</v>
      </c>
      <c r="G330" s="60" t="s">
        <v>47</v>
      </c>
      <c r="H330" s="60" t="s">
        <v>21</v>
      </c>
      <c r="I330" s="99">
        <v>2763.75</v>
      </c>
      <c r="J330" s="60"/>
      <c r="K330" s="60" t="s">
        <v>5758</v>
      </c>
      <c r="L330" s="28">
        <v>55738459</v>
      </c>
    </row>
    <row r="331" spans="1:16">
      <c r="A331" s="60" t="s">
        <v>166</v>
      </c>
      <c r="B331" s="60" t="s">
        <v>209</v>
      </c>
      <c r="C331" s="60" t="s">
        <v>5882</v>
      </c>
      <c r="D331" s="210">
        <v>1201</v>
      </c>
      <c r="E331" s="61">
        <v>45071</v>
      </c>
      <c r="F331" s="60">
        <v>323475</v>
      </c>
      <c r="G331" s="60" t="s">
        <v>47</v>
      </c>
      <c r="H331" s="60" t="s">
        <v>21</v>
      </c>
      <c r="I331" s="99">
        <v>3.75</v>
      </c>
      <c r="J331" s="60"/>
      <c r="K331" s="60" t="s">
        <v>5463</v>
      </c>
      <c r="L331" s="28">
        <v>55738459</v>
      </c>
    </row>
    <row r="332" spans="1:16">
      <c r="A332" s="60" t="s">
        <v>166</v>
      </c>
      <c r="B332" s="60" t="s">
        <v>209</v>
      </c>
      <c r="C332" s="60" t="s">
        <v>5882</v>
      </c>
      <c r="D332" s="210">
        <v>1201</v>
      </c>
      <c r="E332" s="61">
        <v>45071</v>
      </c>
      <c r="F332" s="60">
        <v>323475</v>
      </c>
      <c r="G332" s="60" t="s">
        <v>47</v>
      </c>
      <c r="H332" s="60" t="s">
        <v>21</v>
      </c>
      <c r="I332" s="99">
        <v>165</v>
      </c>
      <c r="J332" s="60"/>
      <c r="K332" s="60" t="s">
        <v>5433</v>
      </c>
      <c r="L332" s="28">
        <v>55738459</v>
      </c>
    </row>
    <row r="333" spans="1:16">
      <c r="A333" s="60" t="s">
        <v>166</v>
      </c>
      <c r="B333" s="60" t="s">
        <v>209</v>
      </c>
      <c r="C333" s="60" t="s">
        <v>5882</v>
      </c>
      <c r="D333" s="210">
        <v>1201</v>
      </c>
      <c r="E333" s="61">
        <v>45071</v>
      </c>
      <c r="F333" s="60">
        <v>323475</v>
      </c>
      <c r="G333" s="60" t="s">
        <v>47</v>
      </c>
      <c r="H333" s="60" t="s">
        <v>21</v>
      </c>
      <c r="I333" s="99">
        <v>220.35</v>
      </c>
      <c r="J333" s="60"/>
      <c r="K333" s="60" t="s">
        <v>5239</v>
      </c>
      <c r="L333" s="28">
        <v>55738459</v>
      </c>
    </row>
    <row r="334" spans="1:16">
      <c r="A334" s="60" t="s">
        <v>166</v>
      </c>
      <c r="B334" s="60" t="s">
        <v>209</v>
      </c>
      <c r="C334" s="60" t="s">
        <v>5882</v>
      </c>
      <c r="D334" s="210">
        <v>1201</v>
      </c>
      <c r="E334" s="61">
        <v>45071</v>
      </c>
      <c r="F334" s="60">
        <v>323475</v>
      </c>
      <c r="G334" s="60" t="s">
        <v>47</v>
      </c>
      <c r="H334" s="60" t="s">
        <v>21</v>
      </c>
      <c r="I334" s="99">
        <v>1419</v>
      </c>
      <c r="J334" s="60"/>
      <c r="K334" s="60" t="s">
        <v>5883</v>
      </c>
      <c r="L334" s="28">
        <v>55738459</v>
      </c>
    </row>
    <row r="335" spans="1:16">
      <c r="A335" s="60" t="s">
        <v>166</v>
      </c>
      <c r="B335" s="60" t="s">
        <v>209</v>
      </c>
      <c r="C335" s="60" t="s">
        <v>5882</v>
      </c>
      <c r="D335" s="210">
        <v>1201</v>
      </c>
      <c r="E335" s="61">
        <v>45071</v>
      </c>
      <c r="F335" s="60">
        <v>323475</v>
      </c>
      <c r="G335" s="60" t="s">
        <v>47</v>
      </c>
      <c r="H335" s="60" t="s">
        <v>21</v>
      </c>
      <c r="I335" s="99">
        <v>1450.35</v>
      </c>
      <c r="J335" s="60"/>
      <c r="K335" s="60" t="s">
        <v>5884</v>
      </c>
      <c r="L335" s="28">
        <v>55738459</v>
      </c>
    </row>
    <row r="336" spans="1:16">
      <c r="A336" s="60" t="s">
        <v>166</v>
      </c>
      <c r="B336" s="60" t="s">
        <v>209</v>
      </c>
      <c r="C336" s="60" t="s">
        <v>5882</v>
      </c>
      <c r="D336" s="210">
        <v>1201</v>
      </c>
      <c r="E336" s="61">
        <v>45071</v>
      </c>
      <c r="F336" s="60">
        <v>323475</v>
      </c>
      <c r="G336" s="60" t="s">
        <v>47</v>
      </c>
      <c r="H336" s="60" t="s">
        <v>21</v>
      </c>
      <c r="I336" s="99">
        <v>1765.5</v>
      </c>
      <c r="J336" s="60"/>
      <c r="K336" s="60" t="s">
        <v>5885</v>
      </c>
      <c r="L336" s="28">
        <v>55738459</v>
      </c>
    </row>
    <row r="337" spans="1:13">
      <c r="A337" s="60" t="s">
        <v>166</v>
      </c>
      <c r="B337" s="60" t="s">
        <v>209</v>
      </c>
      <c r="C337" s="60" t="s">
        <v>5882</v>
      </c>
      <c r="D337" s="210">
        <v>1201</v>
      </c>
      <c r="E337" s="61">
        <v>45071</v>
      </c>
      <c r="F337" s="60">
        <v>323475</v>
      </c>
      <c r="G337" s="60" t="s">
        <v>47</v>
      </c>
      <c r="H337" s="60" t="s">
        <v>21</v>
      </c>
      <c r="I337" s="99">
        <v>2887.5</v>
      </c>
      <c r="J337" s="60"/>
      <c r="K337" s="60" t="s">
        <v>5886</v>
      </c>
      <c r="L337" s="28">
        <v>55738459</v>
      </c>
    </row>
    <row r="338" spans="1:13">
      <c r="A338" s="60" t="s">
        <v>166</v>
      </c>
      <c r="B338" s="60" t="s">
        <v>209</v>
      </c>
      <c r="C338" s="60" t="s">
        <v>5882</v>
      </c>
      <c r="D338" s="210">
        <v>1201</v>
      </c>
      <c r="E338" s="61">
        <v>45071</v>
      </c>
      <c r="F338" s="60">
        <v>323475</v>
      </c>
      <c r="G338" s="60" t="s">
        <v>47</v>
      </c>
      <c r="H338" s="60" t="s">
        <v>21</v>
      </c>
      <c r="I338" s="99">
        <v>240</v>
      </c>
      <c r="J338" s="60"/>
      <c r="K338" s="60" t="s">
        <v>5887</v>
      </c>
      <c r="L338" s="28">
        <v>55738459</v>
      </c>
    </row>
    <row r="339" spans="1:13">
      <c r="A339" s="60" t="s">
        <v>166</v>
      </c>
      <c r="B339" s="60" t="s">
        <v>209</v>
      </c>
      <c r="C339" s="60" t="s">
        <v>5882</v>
      </c>
      <c r="D339" s="210">
        <v>1201</v>
      </c>
      <c r="E339" s="61">
        <v>45071</v>
      </c>
      <c r="F339" s="60">
        <v>323475</v>
      </c>
      <c r="G339" s="60" t="s">
        <v>47</v>
      </c>
      <c r="H339" s="60" t="s">
        <v>21</v>
      </c>
      <c r="I339" s="99">
        <v>3256</v>
      </c>
      <c r="J339" s="60"/>
      <c r="K339" s="60" t="s">
        <v>5858</v>
      </c>
      <c r="L339" s="28">
        <v>55738459</v>
      </c>
    </row>
    <row r="340" spans="1:13">
      <c r="A340" s="60" t="s">
        <v>166</v>
      </c>
      <c r="B340" s="60" t="s">
        <v>209</v>
      </c>
      <c r="C340" s="60" t="s">
        <v>5888</v>
      </c>
      <c r="D340" s="210">
        <v>1201</v>
      </c>
      <c r="E340" s="61">
        <v>45071</v>
      </c>
      <c r="F340" s="60">
        <v>323475</v>
      </c>
      <c r="G340" s="60" t="s">
        <v>47</v>
      </c>
      <c r="H340" s="60" t="s">
        <v>21</v>
      </c>
      <c r="I340" s="99">
        <v>3900</v>
      </c>
      <c r="J340" s="60"/>
      <c r="K340" s="60" t="s">
        <v>5889</v>
      </c>
      <c r="L340" s="28">
        <v>55738459</v>
      </c>
    </row>
    <row r="341" spans="1:13">
      <c r="A341" s="60" t="s">
        <v>166</v>
      </c>
      <c r="B341" s="60" t="s">
        <v>209</v>
      </c>
      <c r="C341" s="60" t="s">
        <v>5888</v>
      </c>
      <c r="D341" s="210">
        <v>1201</v>
      </c>
      <c r="E341" s="61">
        <v>45071</v>
      </c>
      <c r="F341" s="60">
        <v>323475</v>
      </c>
      <c r="G341" s="60" t="s">
        <v>47</v>
      </c>
      <c r="H341" s="60" t="s">
        <v>21</v>
      </c>
      <c r="I341" s="99">
        <v>3783</v>
      </c>
      <c r="J341" s="60"/>
      <c r="K341" s="60" t="s">
        <v>5890</v>
      </c>
      <c r="L341" s="28">
        <v>55738459</v>
      </c>
    </row>
    <row r="342" spans="1:13">
      <c r="A342" s="60" t="s">
        <v>166</v>
      </c>
      <c r="B342" s="60" t="s">
        <v>209</v>
      </c>
      <c r="C342" s="60" t="s">
        <v>5888</v>
      </c>
      <c r="D342" s="210">
        <v>1201</v>
      </c>
      <c r="E342" s="61">
        <v>45071</v>
      </c>
      <c r="F342" s="60">
        <v>323475</v>
      </c>
      <c r="G342" s="60" t="s">
        <v>47</v>
      </c>
      <c r="H342" s="60" t="s">
        <v>21</v>
      </c>
      <c r="I342" s="99">
        <v>1248</v>
      </c>
      <c r="J342" s="60"/>
      <c r="K342" s="60" t="s">
        <v>5762</v>
      </c>
      <c r="L342" s="28">
        <v>55738459</v>
      </c>
    </row>
    <row r="343" spans="1:13">
      <c r="A343" s="60" t="s">
        <v>166</v>
      </c>
      <c r="B343" s="60" t="s">
        <v>209</v>
      </c>
      <c r="C343" s="60" t="s">
        <v>5888</v>
      </c>
      <c r="D343" s="210">
        <v>1201</v>
      </c>
      <c r="E343" s="61">
        <v>45071</v>
      </c>
      <c r="F343" s="60">
        <v>323475</v>
      </c>
      <c r="G343" s="60" t="s">
        <v>47</v>
      </c>
      <c r="H343" s="60" t="s">
        <v>21</v>
      </c>
      <c r="I343" s="99">
        <v>810</v>
      </c>
      <c r="J343" s="60"/>
      <c r="K343" s="60" t="s">
        <v>5763</v>
      </c>
      <c r="L343" s="28">
        <v>55738459</v>
      </c>
    </row>
    <row r="344" spans="1:13" hidden="1">
      <c r="A344" s="60" t="s">
        <v>2698</v>
      </c>
      <c r="B344" s="60" t="s">
        <v>3128</v>
      </c>
      <c r="C344" s="60" t="s">
        <v>5891</v>
      </c>
      <c r="D344" s="210">
        <v>1204</v>
      </c>
      <c r="E344" s="61">
        <v>45077</v>
      </c>
      <c r="F344" s="60">
        <v>339190</v>
      </c>
      <c r="G344" s="60" t="s">
        <v>47</v>
      </c>
      <c r="H344" s="60" t="s">
        <v>21</v>
      </c>
      <c r="I344" s="99">
        <v>653.38</v>
      </c>
      <c r="J344" s="60"/>
      <c r="K344" s="60" t="s">
        <v>5892</v>
      </c>
      <c r="L344" s="28">
        <v>55358131</v>
      </c>
      <c r="M344" t="s">
        <v>6194</v>
      </c>
    </row>
    <row r="345" spans="1:13" hidden="1">
      <c r="A345" s="60" t="s">
        <v>2698</v>
      </c>
      <c r="B345" s="60" t="s">
        <v>3128</v>
      </c>
      <c r="C345" s="60" t="s">
        <v>5891</v>
      </c>
      <c r="D345" s="210">
        <v>1204</v>
      </c>
      <c r="E345" s="61">
        <v>45077</v>
      </c>
      <c r="F345" s="60">
        <v>339190</v>
      </c>
      <c r="G345" s="60" t="s">
        <v>47</v>
      </c>
      <c r="H345" s="60" t="s">
        <v>21</v>
      </c>
      <c r="I345" s="99">
        <v>21572.76</v>
      </c>
      <c r="J345" s="60"/>
      <c r="K345" s="60" t="s">
        <v>5893</v>
      </c>
      <c r="L345" s="28">
        <v>55358131</v>
      </c>
      <c r="M345" t="s">
        <v>6194</v>
      </c>
    </row>
    <row r="346" spans="1:13" hidden="1">
      <c r="A346" s="60" t="s">
        <v>2698</v>
      </c>
      <c r="B346" s="60" t="s">
        <v>3128</v>
      </c>
      <c r="C346" s="60" t="s">
        <v>5891</v>
      </c>
      <c r="D346" s="210">
        <v>1204</v>
      </c>
      <c r="E346" s="61">
        <v>45077</v>
      </c>
      <c r="F346" s="60">
        <v>339190</v>
      </c>
      <c r="G346" s="60" t="s">
        <v>47</v>
      </c>
      <c r="H346" s="60" t="s">
        <v>21</v>
      </c>
      <c r="I346" s="99">
        <v>3217.72</v>
      </c>
      <c r="J346" s="60"/>
      <c r="K346" s="60" t="s">
        <v>5894</v>
      </c>
      <c r="L346" s="28">
        <v>55358131</v>
      </c>
      <c r="M346" t="s">
        <v>6194</v>
      </c>
    </row>
    <row r="347" spans="1:13" hidden="1">
      <c r="A347" s="60" t="s">
        <v>2698</v>
      </c>
      <c r="B347" s="60" t="s">
        <v>3128</v>
      </c>
      <c r="C347" s="60" t="s">
        <v>5891</v>
      </c>
      <c r="D347" s="210">
        <v>1204</v>
      </c>
      <c r="E347" s="61">
        <v>45077</v>
      </c>
      <c r="F347" s="60">
        <v>339190</v>
      </c>
      <c r="G347" s="60" t="s">
        <v>47</v>
      </c>
      <c r="H347" s="60" t="s">
        <v>21</v>
      </c>
      <c r="I347" s="99">
        <v>5049.1499999999996</v>
      </c>
      <c r="J347" s="60"/>
      <c r="K347" s="60" t="s">
        <v>5895</v>
      </c>
      <c r="L347" s="28">
        <v>55358131</v>
      </c>
      <c r="M347" t="s">
        <v>6194</v>
      </c>
    </row>
    <row r="348" spans="1:13" hidden="1">
      <c r="A348" s="60" t="s">
        <v>2698</v>
      </c>
      <c r="B348" s="60" t="s">
        <v>3128</v>
      </c>
      <c r="C348" s="60" t="s">
        <v>5891</v>
      </c>
      <c r="D348" s="210">
        <v>1204</v>
      </c>
      <c r="E348" s="61">
        <v>45077</v>
      </c>
      <c r="F348" s="60">
        <v>339190</v>
      </c>
      <c r="G348" s="60" t="s">
        <v>47</v>
      </c>
      <c r="H348" s="60" t="s">
        <v>21</v>
      </c>
      <c r="I348" s="99">
        <v>11445.6</v>
      </c>
      <c r="J348" s="60"/>
      <c r="K348" s="60" t="s">
        <v>5896</v>
      </c>
      <c r="L348" s="28">
        <v>55358131</v>
      </c>
      <c r="M348" t="s">
        <v>6194</v>
      </c>
    </row>
    <row r="349" spans="1:13" hidden="1">
      <c r="A349" s="60" t="s">
        <v>2698</v>
      </c>
      <c r="B349" s="60" t="s">
        <v>3128</v>
      </c>
      <c r="C349" s="60" t="s">
        <v>5891</v>
      </c>
      <c r="D349" s="210">
        <v>1204</v>
      </c>
      <c r="E349" s="61">
        <v>45077</v>
      </c>
      <c r="F349" s="60">
        <v>339190</v>
      </c>
      <c r="G349" s="60" t="s">
        <v>47</v>
      </c>
      <c r="H349" s="60" t="s">
        <v>21</v>
      </c>
      <c r="I349" s="99">
        <v>796.45</v>
      </c>
      <c r="J349" s="60"/>
      <c r="K349" s="60" t="s">
        <v>5897</v>
      </c>
      <c r="L349" s="28">
        <v>55358131</v>
      </c>
      <c r="M349" t="s">
        <v>6194</v>
      </c>
    </row>
    <row r="350" spans="1:13" hidden="1">
      <c r="A350" s="60" t="s">
        <v>2698</v>
      </c>
      <c r="B350" s="60" t="s">
        <v>3128</v>
      </c>
      <c r="C350" s="60" t="s">
        <v>5891</v>
      </c>
      <c r="D350" s="210">
        <v>1204</v>
      </c>
      <c r="E350" s="61">
        <v>45077</v>
      </c>
      <c r="F350" s="60">
        <v>339190</v>
      </c>
      <c r="G350" s="60" t="s">
        <v>47</v>
      </c>
      <c r="H350" s="60" t="s">
        <v>21</v>
      </c>
      <c r="I350" s="99">
        <v>18707.78</v>
      </c>
      <c r="J350" s="60"/>
      <c r="K350" s="60" t="s">
        <v>5898</v>
      </c>
      <c r="L350" s="28">
        <v>55358131</v>
      </c>
      <c r="M350" t="s">
        <v>6194</v>
      </c>
    </row>
    <row r="351" spans="1:13" hidden="1">
      <c r="A351" s="60" t="s">
        <v>2698</v>
      </c>
      <c r="B351" s="60" t="s">
        <v>3128</v>
      </c>
      <c r="C351" s="60" t="s">
        <v>5891</v>
      </c>
      <c r="D351" s="210">
        <v>1204</v>
      </c>
      <c r="E351" s="61">
        <v>45077</v>
      </c>
      <c r="F351" s="60">
        <v>339190</v>
      </c>
      <c r="G351" s="60" t="s">
        <v>47</v>
      </c>
      <c r="H351" s="60" t="s">
        <v>21</v>
      </c>
      <c r="I351" s="99">
        <v>2490.38</v>
      </c>
      <c r="J351" s="60"/>
      <c r="K351" s="60" t="s">
        <v>5899</v>
      </c>
      <c r="L351" s="28">
        <v>55358131</v>
      </c>
      <c r="M351" t="s">
        <v>6194</v>
      </c>
    </row>
    <row r="352" spans="1:13" hidden="1">
      <c r="A352" s="60" t="s">
        <v>2698</v>
      </c>
      <c r="B352" s="60" t="s">
        <v>3128</v>
      </c>
      <c r="C352" s="60" t="s">
        <v>5891</v>
      </c>
      <c r="D352" s="210">
        <v>1204</v>
      </c>
      <c r="E352" s="61">
        <v>45077</v>
      </c>
      <c r="F352" s="60">
        <v>339190</v>
      </c>
      <c r="G352" s="60" t="s">
        <v>47</v>
      </c>
      <c r="H352" s="60" t="s">
        <v>21</v>
      </c>
      <c r="I352" s="99">
        <v>7608.52</v>
      </c>
      <c r="J352" s="60"/>
      <c r="K352" s="60" t="s">
        <v>5900</v>
      </c>
      <c r="L352" s="28">
        <v>55358131</v>
      </c>
      <c r="M352" t="s">
        <v>6194</v>
      </c>
    </row>
    <row r="353" spans="1:13" hidden="1">
      <c r="A353" s="60" t="s">
        <v>2698</v>
      </c>
      <c r="B353" s="60" t="s">
        <v>3128</v>
      </c>
      <c r="C353" s="60" t="s">
        <v>5891</v>
      </c>
      <c r="D353" s="210">
        <v>1204</v>
      </c>
      <c r="E353" s="61">
        <v>45077</v>
      </c>
      <c r="F353" s="60">
        <v>339190</v>
      </c>
      <c r="G353" s="60" t="s">
        <v>47</v>
      </c>
      <c r="H353" s="60" t="s">
        <v>21</v>
      </c>
      <c r="I353" s="99">
        <v>21994.28</v>
      </c>
      <c r="J353" s="60"/>
      <c r="K353" s="60" t="s">
        <v>5901</v>
      </c>
      <c r="L353" s="28">
        <v>55358131</v>
      </c>
      <c r="M353" t="s">
        <v>6194</v>
      </c>
    </row>
    <row r="354" spans="1:13" hidden="1">
      <c r="A354" s="60" t="s">
        <v>2698</v>
      </c>
      <c r="B354" s="60" t="s">
        <v>3128</v>
      </c>
      <c r="C354" s="60" t="s">
        <v>5891</v>
      </c>
      <c r="D354" s="210">
        <v>1204</v>
      </c>
      <c r="E354" s="61">
        <v>45077</v>
      </c>
      <c r="F354" s="60">
        <v>339190</v>
      </c>
      <c r="G354" s="60" t="s">
        <v>47</v>
      </c>
      <c r="H354" s="60" t="s">
        <v>21</v>
      </c>
      <c r="I354" s="99">
        <v>293.76</v>
      </c>
      <c r="J354" s="60"/>
      <c r="K354" s="60" t="s">
        <v>5901</v>
      </c>
      <c r="L354" s="28">
        <v>55358131</v>
      </c>
      <c r="M354" t="s">
        <v>6194</v>
      </c>
    </row>
    <row r="355" spans="1:13">
      <c r="A355" s="60" t="s">
        <v>166</v>
      </c>
      <c r="B355" s="60" t="s">
        <v>2506</v>
      </c>
      <c r="C355" s="60" t="s">
        <v>5902</v>
      </c>
      <c r="D355" s="210">
        <v>1201</v>
      </c>
      <c r="E355" s="61">
        <v>45072</v>
      </c>
      <c r="F355" s="60">
        <v>326307</v>
      </c>
      <c r="G355" s="60" t="s">
        <v>47</v>
      </c>
      <c r="H355" s="60" t="s">
        <v>21</v>
      </c>
      <c r="I355" s="99">
        <v>15136.68</v>
      </c>
      <c r="J355" s="60"/>
      <c r="K355" s="60" t="s">
        <v>5903</v>
      </c>
      <c r="L355" s="28">
        <v>55738459</v>
      </c>
    </row>
    <row r="356" spans="1:13">
      <c r="A356" s="60" t="s">
        <v>44</v>
      </c>
      <c r="B356" s="60" t="s">
        <v>44</v>
      </c>
      <c r="C356" s="60" t="s">
        <v>5840</v>
      </c>
      <c r="D356" s="210">
        <v>1204</v>
      </c>
      <c r="E356" s="61">
        <v>45069</v>
      </c>
      <c r="F356" s="60">
        <v>317698</v>
      </c>
      <c r="G356" s="60" t="s">
        <v>47</v>
      </c>
      <c r="H356" s="60" t="s">
        <v>426</v>
      </c>
      <c r="I356" s="99">
        <v>3950.02</v>
      </c>
      <c r="J356" s="60"/>
      <c r="K356" s="60" t="s">
        <v>5904</v>
      </c>
      <c r="L356" s="28">
        <v>53000085</v>
      </c>
    </row>
    <row r="357" spans="1:13">
      <c r="A357" s="60" t="s">
        <v>44</v>
      </c>
      <c r="B357" s="60" t="s">
        <v>44</v>
      </c>
      <c r="C357" s="60" t="s">
        <v>5841</v>
      </c>
      <c r="D357" s="210">
        <v>1204</v>
      </c>
      <c r="E357" s="61">
        <v>45069</v>
      </c>
      <c r="F357" s="60">
        <v>317772</v>
      </c>
      <c r="G357" s="60" t="s">
        <v>47</v>
      </c>
      <c r="H357" s="60" t="s">
        <v>582</v>
      </c>
      <c r="I357" s="99">
        <v>886.4</v>
      </c>
      <c r="J357" s="60"/>
      <c r="K357" s="60" t="s">
        <v>5904</v>
      </c>
      <c r="L357" s="28">
        <v>53000085</v>
      </c>
    </row>
    <row r="358" spans="1:13">
      <c r="A358" s="60" t="s">
        <v>44</v>
      </c>
      <c r="B358" s="60" t="s">
        <v>44</v>
      </c>
      <c r="C358" s="60" t="s">
        <v>5842</v>
      </c>
      <c r="D358" s="210">
        <v>1204</v>
      </c>
      <c r="E358" s="61">
        <v>45069</v>
      </c>
      <c r="F358" s="60">
        <v>317703</v>
      </c>
      <c r="G358" s="60" t="s">
        <v>47</v>
      </c>
      <c r="H358" s="60" t="s">
        <v>426</v>
      </c>
      <c r="I358" s="99">
        <v>4504.0200000000004</v>
      </c>
      <c r="J358" s="60"/>
      <c r="K358" s="60" t="s">
        <v>5904</v>
      </c>
      <c r="L358" s="28">
        <v>53000085</v>
      </c>
    </row>
    <row r="359" spans="1:13">
      <c r="A359" s="60" t="s">
        <v>44</v>
      </c>
      <c r="B359" s="60" t="s">
        <v>44</v>
      </c>
      <c r="C359" s="60" t="s">
        <v>5905</v>
      </c>
      <c r="D359" s="210">
        <v>1204</v>
      </c>
      <c r="E359" s="61">
        <v>45069</v>
      </c>
      <c r="F359" s="60">
        <v>317827</v>
      </c>
      <c r="G359" s="60" t="s">
        <v>47</v>
      </c>
      <c r="H359" s="60" t="s">
        <v>435</v>
      </c>
      <c r="I359" s="99">
        <v>221.6</v>
      </c>
      <c r="J359" s="60"/>
      <c r="K359" s="60" t="s">
        <v>5906</v>
      </c>
      <c r="L359" s="28">
        <v>53000085</v>
      </c>
    </row>
    <row r="360" spans="1:13">
      <c r="A360" s="60" t="s">
        <v>44</v>
      </c>
      <c r="B360" s="60" t="s">
        <v>44</v>
      </c>
      <c r="C360" s="60" t="s">
        <v>5907</v>
      </c>
      <c r="D360" s="210">
        <v>1204</v>
      </c>
      <c r="E360" s="61">
        <v>45069</v>
      </c>
      <c r="F360" s="60">
        <v>317898</v>
      </c>
      <c r="G360" s="60" t="s">
        <v>47</v>
      </c>
      <c r="H360" s="60" t="s">
        <v>435</v>
      </c>
      <c r="I360" s="99">
        <v>2509.62</v>
      </c>
      <c r="J360" s="60"/>
      <c r="K360" s="60" t="s">
        <v>5906</v>
      </c>
      <c r="L360" s="28">
        <v>53000085</v>
      </c>
    </row>
    <row r="361" spans="1:13">
      <c r="A361" s="60" t="s">
        <v>44</v>
      </c>
      <c r="B361" s="60" t="s">
        <v>44</v>
      </c>
      <c r="C361" s="60" t="s">
        <v>5843</v>
      </c>
      <c r="D361" s="210">
        <v>1204</v>
      </c>
      <c r="E361" s="61">
        <v>45069</v>
      </c>
      <c r="F361" s="60">
        <v>317643</v>
      </c>
      <c r="G361" s="60" t="s">
        <v>47</v>
      </c>
      <c r="H361" s="60" t="s">
        <v>2272</v>
      </c>
      <c r="I361" s="99">
        <v>1093.4000000000001</v>
      </c>
      <c r="J361" s="60"/>
      <c r="K361" s="60" t="s">
        <v>5908</v>
      </c>
      <c r="L361" s="28">
        <v>53000085</v>
      </c>
    </row>
    <row r="362" spans="1:13">
      <c r="A362" s="60" t="s">
        <v>44</v>
      </c>
      <c r="B362" s="60" t="s">
        <v>44</v>
      </c>
      <c r="C362" s="60" t="s">
        <v>5909</v>
      </c>
      <c r="D362" s="210">
        <v>1204</v>
      </c>
      <c r="E362" s="61">
        <v>45069</v>
      </c>
      <c r="F362" s="60">
        <v>317911</v>
      </c>
      <c r="G362" s="60" t="s">
        <v>47</v>
      </c>
      <c r="H362" s="60" t="s">
        <v>316</v>
      </c>
      <c r="I362" s="99">
        <v>2199.38</v>
      </c>
      <c r="J362" s="60"/>
      <c r="K362" s="60" t="s">
        <v>5910</v>
      </c>
      <c r="L362" s="28">
        <v>53000085</v>
      </c>
    </row>
    <row r="363" spans="1:13">
      <c r="A363" s="60" t="s">
        <v>44</v>
      </c>
      <c r="B363" s="60" t="s">
        <v>44</v>
      </c>
      <c r="C363" s="60" t="s">
        <v>5911</v>
      </c>
      <c r="D363" s="210">
        <v>1204</v>
      </c>
      <c r="E363" s="61">
        <v>45069</v>
      </c>
      <c r="F363" s="60">
        <v>317927</v>
      </c>
      <c r="G363" s="60" t="s">
        <v>47</v>
      </c>
      <c r="H363" s="60" t="s">
        <v>426</v>
      </c>
      <c r="I363" s="99">
        <v>2348.96</v>
      </c>
      <c r="J363" s="60"/>
      <c r="K363" s="60" t="s">
        <v>5912</v>
      </c>
      <c r="L363" s="28">
        <v>53000085</v>
      </c>
    </row>
    <row r="364" spans="1:13">
      <c r="A364" s="60" t="s">
        <v>44</v>
      </c>
      <c r="B364" s="60" t="s">
        <v>44</v>
      </c>
      <c r="C364" s="60" t="s">
        <v>5913</v>
      </c>
      <c r="D364" s="210">
        <v>1204</v>
      </c>
      <c r="E364" s="61">
        <v>45069</v>
      </c>
      <c r="F364" s="60">
        <v>317942</v>
      </c>
      <c r="G364" s="60" t="s">
        <v>47</v>
      </c>
      <c r="H364" s="60" t="s">
        <v>316</v>
      </c>
      <c r="I364" s="99">
        <v>421.04</v>
      </c>
      <c r="J364" s="60"/>
      <c r="K364" s="60" t="s">
        <v>5912</v>
      </c>
      <c r="L364" s="28">
        <v>53000085</v>
      </c>
    </row>
    <row r="365" spans="1:13">
      <c r="A365" s="60" t="s">
        <v>44</v>
      </c>
      <c r="B365" s="60" t="s">
        <v>44</v>
      </c>
      <c r="C365" s="60" t="s">
        <v>5914</v>
      </c>
      <c r="D365" s="210">
        <v>1204</v>
      </c>
      <c r="E365" s="61">
        <v>45069</v>
      </c>
      <c r="F365" s="60">
        <v>318433</v>
      </c>
      <c r="G365" s="60" t="s">
        <v>47</v>
      </c>
      <c r="H365" s="60" t="s">
        <v>472</v>
      </c>
      <c r="I365" s="99">
        <v>4559.42</v>
      </c>
      <c r="J365" s="60"/>
      <c r="K365" s="60" t="s">
        <v>5915</v>
      </c>
      <c r="L365" s="28">
        <v>53000085</v>
      </c>
    </row>
    <row r="366" spans="1:13">
      <c r="A366" s="60" t="s">
        <v>44</v>
      </c>
      <c r="B366" s="60" t="s">
        <v>44</v>
      </c>
      <c r="C366" s="60" t="s">
        <v>5916</v>
      </c>
      <c r="D366" s="210">
        <v>1204</v>
      </c>
      <c r="E366" s="61">
        <v>45069</v>
      </c>
      <c r="F366" s="60">
        <v>318286</v>
      </c>
      <c r="G366" s="60" t="s">
        <v>47</v>
      </c>
      <c r="H366" s="60" t="s">
        <v>312</v>
      </c>
      <c r="I366" s="99">
        <v>1091.8499999999999</v>
      </c>
      <c r="J366" s="60"/>
      <c r="K366" s="60" t="s">
        <v>5917</v>
      </c>
      <c r="L366" s="28">
        <v>53000085</v>
      </c>
    </row>
    <row r="367" spans="1:13">
      <c r="A367" s="60" t="s">
        <v>44</v>
      </c>
      <c r="B367" s="60" t="s">
        <v>44</v>
      </c>
      <c r="C367" s="60" t="s">
        <v>5918</v>
      </c>
      <c r="D367" s="210">
        <v>1204</v>
      </c>
      <c r="E367" s="61">
        <v>45069</v>
      </c>
      <c r="F367" s="60">
        <v>318305</v>
      </c>
      <c r="G367" s="60" t="s">
        <v>47</v>
      </c>
      <c r="H367" s="60" t="s">
        <v>472</v>
      </c>
      <c r="I367" s="99">
        <v>1909.95</v>
      </c>
      <c r="J367" s="60"/>
      <c r="K367" s="60" t="s">
        <v>5919</v>
      </c>
      <c r="L367" s="28">
        <v>53000085</v>
      </c>
    </row>
    <row r="368" spans="1:13">
      <c r="A368" s="60" t="s">
        <v>44</v>
      </c>
      <c r="B368" s="60" t="s">
        <v>44</v>
      </c>
      <c r="C368" s="60" t="s">
        <v>5920</v>
      </c>
      <c r="D368" s="210">
        <v>1204</v>
      </c>
      <c r="E368" s="61">
        <v>45069</v>
      </c>
      <c r="F368" s="60">
        <v>317958</v>
      </c>
      <c r="G368" s="60" t="s">
        <v>47</v>
      </c>
      <c r="H368" s="60" t="s">
        <v>465</v>
      </c>
      <c r="I368" s="99">
        <v>2209.5500000000002</v>
      </c>
      <c r="J368" s="60"/>
      <c r="K368" s="60" t="s">
        <v>5921</v>
      </c>
      <c r="L368" s="28">
        <v>53000085</v>
      </c>
    </row>
    <row r="369" spans="1:12">
      <c r="A369" s="60" t="s">
        <v>44</v>
      </c>
      <c r="B369" s="60" t="s">
        <v>44</v>
      </c>
      <c r="C369" s="60" t="s">
        <v>5922</v>
      </c>
      <c r="D369" s="210">
        <v>1204</v>
      </c>
      <c r="E369" s="61">
        <v>45069</v>
      </c>
      <c r="F369" s="60">
        <v>317977</v>
      </c>
      <c r="G369" s="60" t="s">
        <v>47</v>
      </c>
      <c r="H369" s="60" t="s">
        <v>448</v>
      </c>
      <c r="I369" s="99">
        <v>1250.83</v>
      </c>
      <c r="J369" s="60"/>
      <c r="K369" s="60" t="s">
        <v>5923</v>
      </c>
      <c r="L369" s="28">
        <v>53000085</v>
      </c>
    </row>
    <row r="370" spans="1:12">
      <c r="A370" s="60" t="s">
        <v>44</v>
      </c>
      <c r="B370" s="60" t="s">
        <v>44</v>
      </c>
      <c r="C370" s="60" t="s">
        <v>5924</v>
      </c>
      <c r="D370" s="210">
        <v>1204</v>
      </c>
      <c r="E370" s="61">
        <v>45069</v>
      </c>
      <c r="F370" s="60">
        <v>318001</v>
      </c>
      <c r="G370" s="60" t="s">
        <v>47</v>
      </c>
      <c r="H370" s="60" t="s">
        <v>439</v>
      </c>
      <c r="I370" s="99">
        <v>223.5</v>
      </c>
      <c r="J370" s="60"/>
      <c r="K370" s="60" t="s">
        <v>5925</v>
      </c>
      <c r="L370" s="28">
        <v>53000085</v>
      </c>
    </row>
    <row r="371" spans="1:12">
      <c r="A371" s="60" t="s">
        <v>44</v>
      </c>
      <c r="B371" s="60" t="s">
        <v>44</v>
      </c>
      <c r="C371" s="60" t="s">
        <v>5926</v>
      </c>
      <c r="D371" s="210">
        <v>1204</v>
      </c>
      <c r="E371" s="61">
        <v>45069</v>
      </c>
      <c r="F371" s="60">
        <v>319194</v>
      </c>
      <c r="G371" s="60" t="s">
        <v>47</v>
      </c>
      <c r="H371" s="60" t="s">
        <v>465</v>
      </c>
      <c r="I371" s="99">
        <v>5331.24</v>
      </c>
      <c r="J371" s="60"/>
      <c r="K371" s="60" t="s">
        <v>5927</v>
      </c>
      <c r="L371" s="28">
        <v>53000085</v>
      </c>
    </row>
    <row r="372" spans="1:12">
      <c r="A372" s="60" t="s">
        <v>44</v>
      </c>
      <c r="B372" s="60" t="s">
        <v>44</v>
      </c>
      <c r="C372" s="60" t="s">
        <v>5928</v>
      </c>
      <c r="D372" s="210">
        <v>1204</v>
      </c>
      <c r="E372" s="61">
        <v>45069</v>
      </c>
      <c r="F372" s="60">
        <v>318339</v>
      </c>
      <c r="G372" s="60" t="s">
        <v>47</v>
      </c>
      <c r="H372" s="60" t="s">
        <v>48</v>
      </c>
      <c r="I372" s="99">
        <v>2590.3200000000002</v>
      </c>
      <c r="J372" s="60"/>
      <c r="K372" s="60" t="s">
        <v>5929</v>
      </c>
      <c r="L372" s="28">
        <v>53000085</v>
      </c>
    </row>
    <row r="373" spans="1:12">
      <c r="A373" s="60" t="s">
        <v>44</v>
      </c>
      <c r="B373" s="60" t="s">
        <v>44</v>
      </c>
      <c r="C373" s="60" t="s">
        <v>5930</v>
      </c>
      <c r="D373" s="210">
        <v>1204</v>
      </c>
      <c r="E373" s="61">
        <v>45069</v>
      </c>
      <c r="F373" s="60">
        <v>318374</v>
      </c>
      <c r="G373" s="60" t="s">
        <v>47</v>
      </c>
      <c r="H373" s="60" t="s">
        <v>90</v>
      </c>
      <c r="I373" s="99">
        <v>775.59</v>
      </c>
      <c r="J373" s="60"/>
      <c r="K373" s="60" t="s">
        <v>5931</v>
      </c>
      <c r="L373" s="28">
        <v>53000085</v>
      </c>
    </row>
    <row r="374" spans="1:12">
      <c r="A374" s="60" t="s">
        <v>44</v>
      </c>
      <c r="B374" s="60" t="s">
        <v>44</v>
      </c>
      <c r="C374" s="60" t="s">
        <v>5932</v>
      </c>
      <c r="D374" s="210">
        <v>1204</v>
      </c>
      <c r="E374" s="61">
        <v>45069</v>
      </c>
      <c r="F374" s="60">
        <v>318414</v>
      </c>
      <c r="G374" s="60" t="s">
        <v>47</v>
      </c>
      <c r="H374" s="60" t="s">
        <v>59</v>
      </c>
      <c r="I374" s="99">
        <v>406.62</v>
      </c>
      <c r="J374" s="60"/>
      <c r="K374" s="60" t="s">
        <v>5933</v>
      </c>
      <c r="L374" s="28">
        <v>53000085</v>
      </c>
    </row>
    <row r="375" spans="1:12">
      <c r="A375" s="60" t="s">
        <v>44</v>
      </c>
      <c r="B375" s="60" t="s">
        <v>44</v>
      </c>
      <c r="C375" s="60" t="s">
        <v>5934</v>
      </c>
      <c r="D375" s="210">
        <v>1204</v>
      </c>
      <c r="E375" s="61">
        <v>45069</v>
      </c>
      <c r="F375" s="60">
        <v>318470</v>
      </c>
      <c r="G375" s="60" t="s">
        <v>47</v>
      </c>
      <c r="H375" s="60" t="s">
        <v>465</v>
      </c>
      <c r="I375" s="99">
        <v>2326.86</v>
      </c>
      <c r="J375" s="60"/>
      <c r="K375" s="60" t="s">
        <v>5935</v>
      </c>
      <c r="L375" s="28">
        <v>53000085</v>
      </c>
    </row>
    <row r="376" spans="1:12">
      <c r="A376" s="60" t="s">
        <v>44</v>
      </c>
      <c r="B376" s="60" t="s">
        <v>44</v>
      </c>
      <c r="C376" s="60" t="s">
        <v>5936</v>
      </c>
      <c r="D376" s="210">
        <v>1204</v>
      </c>
      <c r="E376" s="61">
        <v>45069</v>
      </c>
      <c r="F376" s="60">
        <v>318513</v>
      </c>
      <c r="G376" s="60" t="s">
        <v>47</v>
      </c>
      <c r="H376" s="60" t="s">
        <v>426</v>
      </c>
      <c r="I376" s="99">
        <v>13933.26</v>
      </c>
      <c r="J376" s="60"/>
      <c r="K376" s="60" t="s">
        <v>5937</v>
      </c>
      <c r="L376" s="28">
        <v>53000085</v>
      </c>
    </row>
    <row r="377" spans="1:12">
      <c r="A377" s="60" t="s">
        <v>44</v>
      </c>
      <c r="B377" s="60" t="s">
        <v>44</v>
      </c>
      <c r="C377" s="60" t="s">
        <v>5938</v>
      </c>
      <c r="D377" s="210">
        <v>1204</v>
      </c>
      <c r="E377" s="61">
        <v>45069</v>
      </c>
      <c r="F377" s="60">
        <v>318541</v>
      </c>
      <c r="G377" s="60" t="s">
        <v>47</v>
      </c>
      <c r="H377" s="60" t="s">
        <v>448</v>
      </c>
      <c r="I377" s="99">
        <v>178.56</v>
      </c>
      <c r="J377" s="60"/>
      <c r="K377" s="60" t="s">
        <v>5939</v>
      </c>
      <c r="L377" s="28">
        <v>53000085</v>
      </c>
    </row>
    <row r="378" spans="1:12">
      <c r="A378" s="60" t="s">
        <v>44</v>
      </c>
      <c r="B378" s="60" t="s">
        <v>44</v>
      </c>
      <c r="C378" s="60" t="s">
        <v>5940</v>
      </c>
      <c r="D378" s="210">
        <v>1204</v>
      </c>
      <c r="E378" s="61">
        <v>45069</v>
      </c>
      <c r="F378" s="60">
        <v>318555</v>
      </c>
      <c r="G378" s="60" t="s">
        <v>47</v>
      </c>
      <c r="H378" s="60" t="s">
        <v>48</v>
      </c>
      <c r="I378" s="99">
        <v>3928.32</v>
      </c>
      <c r="J378" s="60"/>
      <c r="K378" s="60" t="s">
        <v>5941</v>
      </c>
      <c r="L378" s="28">
        <v>53000085</v>
      </c>
    </row>
    <row r="379" spans="1:12">
      <c r="A379" s="60" t="s">
        <v>44</v>
      </c>
      <c r="B379" s="60" t="s">
        <v>44</v>
      </c>
      <c r="C379" s="60" t="s">
        <v>5942</v>
      </c>
      <c r="D379" s="210">
        <v>1204</v>
      </c>
      <c r="E379" s="61">
        <v>45069</v>
      </c>
      <c r="F379" s="60">
        <v>318571</v>
      </c>
      <c r="G379" s="60" t="s">
        <v>47</v>
      </c>
      <c r="H379" s="60" t="s">
        <v>435</v>
      </c>
      <c r="I379" s="99">
        <v>4279.8599999999997</v>
      </c>
      <c r="J379" s="60"/>
      <c r="K379" s="60" t="s">
        <v>5943</v>
      </c>
      <c r="L379" s="28">
        <v>53000085</v>
      </c>
    </row>
    <row r="380" spans="1:12">
      <c r="A380" s="60" t="s">
        <v>44</v>
      </c>
      <c r="B380" s="60" t="s">
        <v>44</v>
      </c>
      <c r="C380" s="60" t="s">
        <v>5944</v>
      </c>
      <c r="D380" s="210">
        <v>1204</v>
      </c>
      <c r="E380" s="61">
        <v>45069</v>
      </c>
      <c r="F380" s="60">
        <v>318654</v>
      </c>
      <c r="G380" s="60" t="s">
        <v>47</v>
      </c>
      <c r="H380" s="60" t="s">
        <v>21</v>
      </c>
      <c r="I380" s="99">
        <v>303.39999999999998</v>
      </c>
      <c r="J380" s="60"/>
      <c r="K380" s="60" t="s">
        <v>5945</v>
      </c>
      <c r="L380" s="28">
        <v>53000085</v>
      </c>
    </row>
    <row r="381" spans="1:12">
      <c r="A381" s="60" t="s">
        <v>44</v>
      </c>
      <c r="B381" s="60" t="s">
        <v>44</v>
      </c>
      <c r="C381" s="60" t="s">
        <v>5946</v>
      </c>
      <c r="D381" s="210">
        <v>1204</v>
      </c>
      <c r="E381" s="61">
        <v>45069</v>
      </c>
      <c r="F381" s="60">
        <v>318681</v>
      </c>
      <c r="G381" s="60" t="s">
        <v>47</v>
      </c>
      <c r="H381" s="60" t="s">
        <v>48</v>
      </c>
      <c r="I381" s="99">
        <v>599.4</v>
      </c>
      <c r="J381" s="60"/>
      <c r="K381" s="60" t="s">
        <v>5947</v>
      </c>
      <c r="L381" s="28">
        <v>53000085</v>
      </c>
    </row>
    <row r="382" spans="1:12">
      <c r="A382" s="60" t="s">
        <v>44</v>
      </c>
      <c r="B382" s="60" t="s">
        <v>44</v>
      </c>
      <c r="C382" s="60" t="s">
        <v>5948</v>
      </c>
      <c r="D382" s="210">
        <v>1204</v>
      </c>
      <c r="E382" s="61">
        <v>45069</v>
      </c>
      <c r="F382" s="60">
        <v>318693</v>
      </c>
      <c r="G382" s="60" t="s">
        <v>47</v>
      </c>
      <c r="H382" s="60" t="s">
        <v>48</v>
      </c>
      <c r="I382" s="99">
        <v>503.2</v>
      </c>
      <c r="J382" s="60"/>
      <c r="K382" s="60" t="s">
        <v>5947</v>
      </c>
      <c r="L382" s="28">
        <v>53000085</v>
      </c>
    </row>
    <row r="383" spans="1:12">
      <c r="A383" s="60" t="s">
        <v>44</v>
      </c>
      <c r="B383" s="60" t="s">
        <v>44</v>
      </c>
      <c r="C383" s="60" t="s">
        <v>5949</v>
      </c>
      <c r="D383" s="210">
        <v>1204</v>
      </c>
      <c r="E383" s="61">
        <v>45069</v>
      </c>
      <c r="F383" s="60">
        <v>318729</v>
      </c>
      <c r="G383" s="60" t="s">
        <v>47</v>
      </c>
      <c r="H383" s="60" t="s">
        <v>701</v>
      </c>
      <c r="I383" s="99">
        <v>74</v>
      </c>
      <c r="J383" s="60"/>
      <c r="K383" s="60" t="s">
        <v>5950</v>
      </c>
      <c r="L383" s="28">
        <v>53000085</v>
      </c>
    </row>
    <row r="384" spans="1:12">
      <c r="A384" s="60" t="s">
        <v>44</v>
      </c>
      <c r="B384" s="60" t="s">
        <v>44</v>
      </c>
      <c r="C384" s="60" t="s">
        <v>5951</v>
      </c>
      <c r="D384" s="210">
        <v>1204</v>
      </c>
      <c r="E384" s="61">
        <v>45069</v>
      </c>
      <c r="F384" s="60">
        <v>318813</v>
      </c>
      <c r="G384" s="60" t="s">
        <v>47</v>
      </c>
      <c r="H384" s="60" t="s">
        <v>472</v>
      </c>
      <c r="I384" s="99">
        <v>1763.28</v>
      </c>
      <c r="J384" s="60"/>
      <c r="K384" s="60" t="s">
        <v>5952</v>
      </c>
      <c r="L384" s="28">
        <v>53000085</v>
      </c>
    </row>
    <row r="385" spans="1:12">
      <c r="A385" s="60" t="s">
        <v>44</v>
      </c>
      <c r="B385" s="60" t="s">
        <v>44</v>
      </c>
      <c r="C385" s="60" t="s">
        <v>5953</v>
      </c>
      <c r="D385" s="210">
        <v>1204</v>
      </c>
      <c r="E385" s="61">
        <v>45069</v>
      </c>
      <c r="F385" s="60">
        <v>318858</v>
      </c>
      <c r="G385" s="60" t="s">
        <v>47</v>
      </c>
      <c r="H385" s="60" t="s">
        <v>74</v>
      </c>
      <c r="I385" s="99">
        <v>6517.44</v>
      </c>
      <c r="J385" s="60"/>
      <c r="K385" s="60" t="s">
        <v>5954</v>
      </c>
      <c r="L385" s="28">
        <v>53000085</v>
      </c>
    </row>
    <row r="386" spans="1:12">
      <c r="A386" s="60" t="s">
        <v>44</v>
      </c>
      <c r="B386" s="60" t="s">
        <v>44</v>
      </c>
      <c r="C386" s="60" t="s">
        <v>5955</v>
      </c>
      <c r="D386" s="210">
        <v>1204</v>
      </c>
      <c r="E386" s="61">
        <v>45069</v>
      </c>
      <c r="F386" s="60">
        <v>318883</v>
      </c>
      <c r="G386" s="60" t="s">
        <v>47</v>
      </c>
      <c r="H386" s="60" t="s">
        <v>2272</v>
      </c>
      <c r="I386" s="99">
        <v>386.88</v>
      </c>
      <c r="J386" s="60"/>
      <c r="K386" s="60" t="s">
        <v>5956</v>
      </c>
      <c r="L386" s="28">
        <v>53000085</v>
      </c>
    </row>
    <row r="387" spans="1:12">
      <c r="A387" s="60" t="s">
        <v>44</v>
      </c>
      <c r="B387" s="60" t="s">
        <v>44</v>
      </c>
      <c r="C387" s="60" t="s">
        <v>5957</v>
      </c>
      <c r="D387" s="210">
        <v>1204</v>
      </c>
      <c r="E387" s="61">
        <v>45069</v>
      </c>
      <c r="F387" s="60">
        <v>318634</v>
      </c>
      <c r="G387" s="60" t="s">
        <v>47</v>
      </c>
      <c r="H387" s="60" t="s">
        <v>55</v>
      </c>
      <c r="I387" s="99">
        <v>55.8</v>
      </c>
      <c r="J387" s="60"/>
      <c r="K387" s="60" t="s">
        <v>5958</v>
      </c>
      <c r="L387" s="28">
        <v>53000085</v>
      </c>
    </row>
    <row r="388" spans="1:12">
      <c r="A388" s="60" t="s">
        <v>44</v>
      </c>
      <c r="B388" s="60" t="s">
        <v>44</v>
      </c>
      <c r="C388" s="60" t="s">
        <v>5959</v>
      </c>
      <c r="D388" s="210">
        <v>1204</v>
      </c>
      <c r="E388" s="61">
        <v>45069</v>
      </c>
      <c r="F388" s="60">
        <v>317945</v>
      </c>
      <c r="G388" s="60" t="s">
        <v>47</v>
      </c>
      <c r="H388" s="60" t="s">
        <v>55</v>
      </c>
      <c r="I388" s="99">
        <v>609.4</v>
      </c>
      <c r="J388" s="60"/>
      <c r="K388" s="60" t="s">
        <v>5960</v>
      </c>
      <c r="L388" s="28">
        <v>53000085</v>
      </c>
    </row>
    <row r="389" spans="1:12">
      <c r="A389" s="60" t="s">
        <v>44</v>
      </c>
      <c r="B389" s="60" t="s">
        <v>44</v>
      </c>
      <c r="C389" s="60" t="s">
        <v>5961</v>
      </c>
      <c r="D389" s="210">
        <v>1204</v>
      </c>
      <c r="E389" s="61">
        <v>45069</v>
      </c>
      <c r="F389" s="60">
        <v>318901</v>
      </c>
      <c r="G389" s="60" t="s">
        <v>47</v>
      </c>
      <c r="H389" s="60" t="s">
        <v>465</v>
      </c>
      <c r="I389" s="99">
        <v>333</v>
      </c>
      <c r="J389" s="60"/>
      <c r="K389" s="60" t="s">
        <v>5962</v>
      </c>
      <c r="L389" s="28">
        <v>53000085</v>
      </c>
    </row>
    <row r="390" spans="1:12">
      <c r="A390" s="60" t="s">
        <v>44</v>
      </c>
      <c r="B390" s="60" t="s">
        <v>44</v>
      </c>
      <c r="C390" s="60" t="s">
        <v>5963</v>
      </c>
      <c r="D390" s="210">
        <v>1204</v>
      </c>
      <c r="E390" s="61">
        <v>45069</v>
      </c>
      <c r="F390" s="60">
        <v>318904</v>
      </c>
      <c r="G390" s="60" t="s">
        <v>47</v>
      </c>
      <c r="H390" s="60" t="s">
        <v>448</v>
      </c>
      <c r="I390" s="99">
        <v>140.6</v>
      </c>
      <c r="J390" s="60"/>
      <c r="K390" s="60" t="s">
        <v>5964</v>
      </c>
      <c r="L390" s="28">
        <v>53000085</v>
      </c>
    </row>
    <row r="391" spans="1:12">
      <c r="A391" s="60" t="s">
        <v>44</v>
      </c>
      <c r="B391" s="60" t="s">
        <v>44</v>
      </c>
      <c r="C391" s="60" t="s">
        <v>5965</v>
      </c>
      <c r="D391" s="210">
        <v>1204</v>
      </c>
      <c r="E391" s="61">
        <v>45069</v>
      </c>
      <c r="F391" s="60">
        <v>318935</v>
      </c>
      <c r="G391" s="60" t="s">
        <v>47</v>
      </c>
      <c r="H391" s="60" t="s">
        <v>439</v>
      </c>
      <c r="I391" s="99">
        <v>73.599999999999994</v>
      </c>
      <c r="J391" s="60"/>
      <c r="K391" s="60" t="s">
        <v>5966</v>
      </c>
      <c r="L391" s="28">
        <v>53000085</v>
      </c>
    </row>
    <row r="392" spans="1:12">
      <c r="A392" s="60" t="s">
        <v>44</v>
      </c>
      <c r="B392" s="60" t="s">
        <v>44</v>
      </c>
      <c r="C392" s="60" t="s">
        <v>5967</v>
      </c>
      <c r="D392" s="210">
        <v>1204</v>
      </c>
      <c r="E392" s="61">
        <v>45069</v>
      </c>
      <c r="F392" s="60">
        <v>318946</v>
      </c>
      <c r="G392" s="60" t="s">
        <v>47</v>
      </c>
      <c r="H392" s="60" t="s">
        <v>312</v>
      </c>
      <c r="I392" s="99">
        <v>6167.76</v>
      </c>
      <c r="J392" s="60"/>
      <c r="K392" s="60" t="s">
        <v>5968</v>
      </c>
      <c r="L392" s="28">
        <v>53000085</v>
      </c>
    </row>
    <row r="393" spans="1:12">
      <c r="A393" s="60" t="s">
        <v>44</v>
      </c>
      <c r="B393" s="60" t="s">
        <v>44</v>
      </c>
      <c r="C393" s="60" t="s">
        <v>5969</v>
      </c>
      <c r="D393" s="210">
        <v>1204</v>
      </c>
      <c r="E393" s="61">
        <v>45069</v>
      </c>
      <c r="F393" s="60">
        <v>318961</v>
      </c>
      <c r="G393" s="60" t="s">
        <v>47</v>
      </c>
      <c r="H393" s="60" t="s">
        <v>472</v>
      </c>
      <c r="I393" s="99">
        <v>7007.8</v>
      </c>
      <c r="J393" s="60"/>
      <c r="K393" s="60" t="s">
        <v>5970</v>
      </c>
      <c r="L393" s="28">
        <v>53000085</v>
      </c>
    </row>
    <row r="394" spans="1:12">
      <c r="A394" s="60" t="s">
        <v>44</v>
      </c>
      <c r="B394" s="60" t="s">
        <v>44</v>
      </c>
      <c r="C394" s="60" t="s">
        <v>5844</v>
      </c>
      <c r="D394" s="210">
        <v>1204</v>
      </c>
      <c r="E394" s="61">
        <v>45069</v>
      </c>
      <c r="F394" s="60">
        <v>317607</v>
      </c>
      <c r="G394" s="60" t="s">
        <v>47</v>
      </c>
      <c r="H394" s="60" t="s">
        <v>48</v>
      </c>
      <c r="I394" s="99">
        <v>2360.0500000000002</v>
      </c>
      <c r="J394" s="60"/>
      <c r="K394" s="60" t="s">
        <v>5971</v>
      </c>
      <c r="L394" s="28">
        <v>53000085</v>
      </c>
    </row>
    <row r="395" spans="1:12">
      <c r="A395" s="60" t="s">
        <v>166</v>
      </c>
      <c r="B395" s="60" t="s">
        <v>209</v>
      </c>
      <c r="C395" s="60" t="s">
        <v>5972</v>
      </c>
      <c r="D395" s="210">
        <v>1201</v>
      </c>
      <c r="E395" s="61">
        <v>45077</v>
      </c>
      <c r="F395" s="60">
        <v>339178</v>
      </c>
      <c r="G395" s="60" t="s">
        <v>47</v>
      </c>
      <c r="H395" s="60" t="s">
        <v>21</v>
      </c>
      <c r="I395" s="99">
        <v>431.25</v>
      </c>
      <c r="J395" s="60"/>
      <c r="K395" s="60" t="s">
        <v>5778</v>
      </c>
      <c r="L395" s="28">
        <v>55738459</v>
      </c>
    </row>
    <row r="396" spans="1:12">
      <c r="A396" s="60" t="s">
        <v>166</v>
      </c>
      <c r="B396" s="60" t="s">
        <v>209</v>
      </c>
      <c r="C396" s="60" t="s">
        <v>5972</v>
      </c>
      <c r="D396" s="210">
        <v>1201</v>
      </c>
      <c r="E396" s="61">
        <v>45077</v>
      </c>
      <c r="F396" s="60">
        <v>339178</v>
      </c>
      <c r="G396" s="60" t="s">
        <v>47</v>
      </c>
      <c r="H396" s="60" t="s">
        <v>21</v>
      </c>
      <c r="I396" s="99">
        <v>2194.5</v>
      </c>
      <c r="J396" s="60"/>
      <c r="K396" s="60" t="s">
        <v>5973</v>
      </c>
      <c r="L396" s="28">
        <v>55738459</v>
      </c>
    </row>
    <row r="397" spans="1:12">
      <c r="A397" s="60" t="s">
        <v>166</v>
      </c>
      <c r="B397" s="60" t="s">
        <v>209</v>
      </c>
      <c r="C397" s="60" t="s">
        <v>5972</v>
      </c>
      <c r="D397" s="210">
        <v>1201</v>
      </c>
      <c r="E397" s="61">
        <v>45077</v>
      </c>
      <c r="F397" s="60">
        <v>339178</v>
      </c>
      <c r="G397" s="60" t="s">
        <v>47</v>
      </c>
      <c r="H397" s="60" t="s">
        <v>21</v>
      </c>
      <c r="I397" s="99">
        <v>3993</v>
      </c>
      <c r="J397" s="60"/>
      <c r="K397" s="60" t="s">
        <v>5974</v>
      </c>
      <c r="L397" s="28">
        <v>55738459</v>
      </c>
    </row>
    <row r="398" spans="1:12">
      <c r="A398" s="60" t="s">
        <v>166</v>
      </c>
      <c r="B398" s="60" t="s">
        <v>209</v>
      </c>
      <c r="C398" s="60" t="s">
        <v>5975</v>
      </c>
      <c r="D398" s="210">
        <v>1201</v>
      </c>
      <c r="E398" s="61">
        <v>45077</v>
      </c>
      <c r="F398" s="60">
        <v>339178</v>
      </c>
      <c r="G398" s="60" t="s">
        <v>47</v>
      </c>
      <c r="H398" s="60" t="s">
        <v>21</v>
      </c>
      <c r="I398" s="99">
        <v>3840</v>
      </c>
      <c r="J398" s="60"/>
      <c r="K398" s="60" t="s">
        <v>5976</v>
      </c>
      <c r="L398" s="28">
        <v>55738459</v>
      </c>
    </row>
    <row r="399" spans="1:12">
      <c r="A399" s="60" t="s">
        <v>166</v>
      </c>
      <c r="B399" s="60" t="s">
        <v>209</v>
      </c>
      <c r="C399" s="60" t="s">
        <v>5975</v>
      </c>
      <c r="D399" s="210">
        <v>1201</v>
      </c>
      <c r="E399" s="61">
        <v>45077</v>
      </c>
      <c r="F399" s="60">
        <v>339178</v>
      </c>
      <c r="G399" s="60" t="s">
        <v>47</v>
      </c>
      <c r="H399" s="60" t="s">
        <v>21</v>
      </c>
      <c r="I399" s="99">
        <v>936</v>
      </c>
      <c r="J399" s="60"/>
      <c r="K399" s="60" t="s">
        <v>5890</v>
      </c>
      <c r="L399" s="28">
        <v>55738459</v>
      </c>
    </row>
    <row r="400" spans="1:12">
      <c r="A400" s="60" t="s">
        <v>166</v>
      </c>
      <c r="B400" s="60" t="s">
        <v>209</v>
      </c>
      <c r="C400" s="60" t="s">
        <v>5975</v>
      </c>
      <c r="D400" s="210">
        <v>1201</v>
      </c>
      <c r="E400" s="61">
        <v>45077</v>
      </c>
      <c r="F400" s="60">
        <v>339178</v>
      </c>
      <c r="G400" s="60" t="s">
        <v>47</v>
      </c>
      <c r="H400" s="60" t="s">
        <v>21</v>
      </c>
      <c r="I400" s="99">
        <v>500</v>
      </c>
      <c r="J400" s="60"/>
      <c r="K400" s="60" t="s">
        <v>5977</v>
      </c>
      <c r="L400" s="28">
        <v>55738459</v>
      </c>
    </row>
    <row r="401" spans="1:13">
      <c r="A401" s="60" t="s">
        <v>166</v>
      </c>
      <c r="B401" s="60" t="s">
        <v>209</v>
      </c>
      <c r="C401" s="60" t="s">
        <v>5975</v>
      </c>
      <c r="D401" s="210">
        <v>1201</v>
      </c>
      <c r="E401" s="61">
        <v>45077</v>
      </c>
      <c r="F401" s="60">
        <v>339178</v>
      </c>
      <c r="G401" s="60" t="s">
        <v>47</v>
      </c>
      <c r="H401" s="60" t="s">
        <v>21</v>
      </c>
      <c r="I401" s="99">
        <v>240</v>
      </c>
      <c r="J401" s="60"/>
      <c r="K401" s="60" t="s">
        <v>5978</v>
      </c>
      <c r="L401" s="28">
        <v>55738459</v>
      </c>
    </row>
    <row r="402" spans="1:13">
      <c r="A402" s="60" t="s">
        <v>166</v>
      </c>
      <c r="B402" s="60" t="s">
        <v>209</v>
      </c>
      <c r="C402" s="60" t="s">
        <v>5975</v>
      </c>
      <c r="D402" s="210">
        <v>1201</v>
      </c>
      <c r="E402" s="61">
        <v>45077</v>
      </c>
      <c r="F402" s="60">
        <v>339178</v>
      </c>
      <c r="G402" s="60" t="s">
        <v>47</v>
      </c>
      <c r="H402" s="60" t="s">
        <v>21</v>
      </c>
      <c r="I402" s="99">
        <v>5730</v>
      </c>
      <c r="J402" s="60"/>
      <c r="K402" s="60" t="s">
        <v>5979</v>
      </c>
      <c r="L402" s="28">
        <v>55738459</v>
      </c>
    </row>
    <row r="403" spans="1:13" hidden="1">
      <c r="A403" s="60" t="s">
        <v>2698</v>
      </c>
      <c r="B403" s="60" t="s">
        <v>3128</v>
      </c>
      <c r="C403" s="60" t="s">
        <v>5980</v>
      </c>
      <c r="D403" s="210">
        <v>1204</v>
      </c>
      <c r="E403" s="61">
        <v>45068</v>
      </c>
      <c r="F403" s="60">
        <v>178738</v>
      </c>
      <c r="G403" s="60" t="s">
        <v>15</v>
      </c>
      <c r="H403" s="60" t="s">
        <v>21</v>
      </c>
      <c r="I403" s="99">
        <v>57.47</v>
      </c>
      <c r="J403" s="60"/>
      <c r="K403" s="60" t="s">
        <v>5895</v>
      </c>
      <c r="L403" s="28">
        <v>55358131</v>
      </c>
      <c r="M403" t="s">
        <v>6194</v>
      </c>
    </row>
    <row r="404" spans="1:13" hidden="1">
      <c r="A404" s="60" t="s">
        <v>2698</v>
      </c>
      <c r="B404" s="60" t="s">
        <v>3128</v>
      </c>
      <c r="C404" s="60" t="s">
        <v>5980</v>
      </c>
      <c r="D404" s="210">
        <v>1204</v>
      </c>
      <c r="E404" s="61">
        <v>45068</v>
      </c>
      <c r="F404" s="60">
        <v>178738</v>
      </c>
      <c r="G404" s="60" t="s">
        <v>15</v>
      </c>
      <c r="H404" s="60" t="s">
        <v>21</v>
      </c>
      <c r="I404" s="99">
        <v>46.85</v>
      </c>
      <c r="J404" s="60"/>
      <c r="K404" s="60" t="s">
        <v>5897</v>
      </c>
      <c r="L404" s="28">
        <v>55358131</v>
      </c>
      <c r="M404" t="s">
        <v>6194</v>
      </c>
    </row>
    <row r="405" spans="1:13" hidden="1">
      <c r="A405" s="60" t="s">
        <v>2698</v>
      </c>
      <c r="B405" s="60" t="s">
        <v>3128</v>
      </c>
      <c r="C405" s="60" t="s">
        <v>5980</v>
      </c>
      <c r="D405" s="210">
        <v>1204</v>
      </c>
      <c r="E405" s="61">
        <v>45068</v>
      </c>
      <c r="F405" s="60">
        <v>178738</v>
      </c>
      <c r="G405" s="60" t="s">
        <v>15</v>
      </c>
      <c r="H405" s="60" t="s">
        <v>21</v>
      </c>
      <c r="I405" s="99">
        <v>52.1</v>
      </c>
      <c r="J405" s="60"/>
      <c r="K405" s="60" t="s">
        <v>5899</v>
      </c>
      <c r="L405" s="28">
        <v>55358131</v>
      </c>
      <c r="M405" t="s">
        <v>6194</v>
      </c>
    </row>
    <row r="406" spans="1:13">
      <c r="A406" s="60" t="s">
        <v>44</v>
      </c>
      <c r="B406" s="60" t="s">
        <v>44</v>
      </c>
      <c r="C406" s="60" t="s">
        <v>5981</v>
      </c>
      <c r="D406" s="210">
        <v>1204</v>
      </c>
      <c r="E406" s="61">
        <v>45069</v>
      </c>
      <c r="F406" s="60">
        <v>318490</v>
      </c>
      <c r="G406" s="60" t="s">
        <v>47</v>
      </c>
      <c r="H406" s="60" t="s">
        <v>465</v>
      </c>
      <c r="I406" s="99">
        <v>1294.56</v>
      </c>
      <c r="J406" s="60"/>
      <c r="K406" s="60" t="s">
        <v>5935</v>
      </c>
      <c r="L406" s="28">
        <v>53000085</v>
      </c>
    </row>
    <row r="407" spans="1:13" hidden="1">
      <c r="A407" s="60" t="s">
        <v>2698</v>
      </c>
      <c r="B407" s="60" t="s">
        <v>3128</v>
      </c>
      <c r="C407" s="60" t="s">
        <v>5982</v>
      </c>
      <c r="D407" s="210">
        <v>1204</v>
      </c>
      <c r="E407" s="61">
        <v>45069</v>
      </c>
      <c r="F407" s="60">
        <v>180878</v>
      </c>
      <c r="G407" s="60" t="s">
        <v>15</v>
      </c>
      <c r="H407" s="60" t="s">
        <v>21</v>
      </c>
      <c r="I407" s="99">
        <v>64.319999999999993</v>
      </c>
      <c r="J407" s="60"/>
      <c r="K407" s="60" t="s">
        <v>5983</v>
      </c>
      <c r="L407" s="28">
        <v>55358131</v>
      </c>
      <c r="M407" t="s">
        <v>6194</v>
      </c>
    </row>
    <row r="408" spans="1:13" hidden="1">
      <c r="A408" s="60" t="s">
        <v>2698</v>
      </c>
      <c r="B408" s="60" t="s">
        <v>3128</v>
      </c>
      <c r="C408" s="60" t="s">
        <v>5982</v>
      </c>
      <c r="D408" s="210">
        <v>1204</v>
      </c>
      <c r="E408" s="61">
        <v>45069</v>
      </c>
      <c r="F408" s="60">
        <v>180878</v>
      </c>
      <c r="G408" s="60" t="s">
        <v>15</v>
      </c>
      <c r="H408" s="60" t="s">
        <v>21</v>
      </c>
      <c r="I408" s="99">
        <v>56.95</v>
      </c>
      <c r="J408" s="60"/>
      <c r="K408" s="60" t="s">
        <v>5900</v>
      </c>
      <c r="L408" s="28">
        <v>55358131</v>
      </c>
      <c r="M408" t="s">
        <v>6194</v>
      </c>
    </row>
    <row r="409" spans="1:13">
      <c r="A409" s="60" t="s">
        <v>44</v>
      </c>
      <c r="B409" s="60" t="s">
        <v>44</v>
      </c>
      <c r="C409" s="60" t="s">
        <v>5984</v>
      </c>
      <c r="D409" s="210">
        <v>1204</v>
      </c>
      <c r="E409" s="61">
        <v>45070</v>
      </c>
      <c r="F409" s="60">
        <v>319612</v>
      </c>
      <c r="G409" s="60" t="s">
        <v>47</v>
      </c>
      <c r="H409" s="60" t="s">
        <v>465</v>
      </c>
      <c r="I409" s="99">
        <v>2725.86</v>
      </c>
      <c r="J409" s="60"/>
      <c r="K409" s="60" t="s">
        <v>5927</v>
      </c>
      <c r="L409" s="28">
        <v>53000085</v>
      </c>
    </row>
    <row r="410" spans="1:13">
      <c r="A410" s="60" t="s">
        <v>172</v>
      </c>
      <c r="B410" s="60" t="s">
        <v>173</v>
      </c>
      <c r="C410" s="60" t="s">
        <v>5985</v>
      </c>
      <c r="D410" s="210">
        <v>1201</v>
      </c>
      <c r="E410" s="61">
        <v>45077</v>
      </c>
      <c r="F410" s="60">
        <v>338862</v>
      </c>
      <c r="G410" s="60" t="s">
        <v>47</v>
      </c>
      <c r="H410" s="60" t="s">
        <v>21</v>
      </c>
      <c r="I410" s="99">
        <v>15542.25</v>
      </c>
      <c r="J410" s="60"/>
      <c r="K410" s="60" t="s">
        <v>5443</v>
      </c>
      <c r="L410" s="28">
        <v>55391977</v>
      </c>
    </row>
    <row r="411" spans="1:13">
      <c r="A411" s="60" t="s">
        <v>172</v>
      </c>
      <c r="B411" s="60" t="s">
        <v>173</v>
      </c>
      <c r="C411" s="60" t="s">
        <v>5985</v>
      </c>
      <c r="D411" s="210">
        <v>1201</v>
      </c>
      <c r="E411" s="61">
        <v>45077</v>
      </c>
      <c r="F411" s="60">
        <v>338862</v>
      </c>
      <c r="G411" s="60" t="s">
        <v>47</v>
      </c>
      <c r="H411" s="60" t="s">
        <v>21</v>
      </c>
      <c r="I411" s="99">
        <v>18054.400000000001</v>
      </c>
      <c r="J411" s="60"/>
      <c r="K411" s="60" t="s">
        <v>5749</v>
      </c>
      <c r="L411" s="28">
        <v>55391977</v>
      </c>
    </row>
    <row r="412" spans="1:13">
      <c r="A412" s="60" t="s">
        <v>172</v>
      </c>
      <c r="B412" s="60" t="s">
        <v>173</v>
      </c>
      <c r="C412" s="60" t="s">
        <v>5985</v>
      </c>
      <c r="D412" s="210">
        <v>1201</v>
      </c>
      <c r="E412" s="61">
        <v>45077</v>
      </c>
      <c r="F412" s="60">
        <v>338862</v>
      </c>
      <c r="G412" s="60" t="s">
        <v>47</v>
      </c>
      <c r="H412" s="60" t="s">
        <v>21</v>
      </c>
      <c r="I412" s="99">
        <v>16456.5</v>
      </c>
      <c r="J412" s="60"/>
      <c r="K412" s="60" t="s">
        <v>5455</v>
      </c>
      <c r="L412" s="28">
        <v>55391977</v>
      </c>
    </row>
    <row r="413" spans="1:13">
      <c r="A413" s="60" t="s">
        <v>172</v>
      </c>
      <c r="B413" s="60" t="s">
        <v>173</v>
      </c>
      <c r="C413" s="60" t="s">
        <v>5985</v>
      </c>
      <c r="D413" s="210">
        <v>1201</v>
      </c>
      <c r="E413" s="61">
        <v>45077</v>
      </c>
      <c r="F413" s="60">
        <v>338862</v>
      </c>
      <c r="G413" s="60" t="s">
        <v>47</v>
      </c>
      <c r="H413" s="60" t="s">
        <v>21</v>
      </c>
      <c r="I413" s="99">
        <v>16929</v>
      </c>
      <c r="J413" s="60"/>
      <c r="K413" s="60" t="s">
        <v>5445</v>
      </c>
      <c r="L413" s="28">
        <v>55391977</v>
      </c>
    </row>
    <row r="414" spans="1:13">
      <c r="A414" s="60" t="s">
        <v>172</v>
      </c>
      <c r="B414" s="60" t="s">
        <v>173</v>
      </c>
      <c r="C414" s="60" t="s">
        <v>5985</v>
      </c>
      <c r="D414" s="210">
        <v>1201</v>
      </c>
      <c r="E414" s="61">
        <v>45077</v>
      </c>
      <c r="F414" s="60">
        <v>338862</v>
      </c>
      <c r="G414" s="60" t="s">
        <v>47</v>
      </c>
      <c r="H414" s="60" t="s">
        <v>21</v>
      </c>
      <c r="I414" s="99">
        <v>10971</v>
      </c>
      <c r="J414" s="60"/>
      <c r="K414" s="60" t="s">
        <v>5457</v>
      </c>
      <c r="L414" s="28">
        <v>55391977</v>
      </c>
    </row>
    <row r="415" spans="1:13">
      <c r="A415" s="60" t="s">
        <v>172</v>
      </c>
      <c r="B415" s="60" t="s">
        <v>173</v>
      </c>
      <c r="C415" s="60" t="s">
        <v>5985</v>
      </c>
      <c r="D415" s="210">
        <v>1201</v>
      </c>
      <c r="E415" s="61">
        <v>45077</v>
      </c>
      <c r="F415" s="60">
        <v>338862</v>
      </c>
      <c r="G415" s="60" t="s">
        <v>47</v>
      </c>
      <c r="H415" s="60" t="s">
        <v>21</v>
      </c>
      <c r="I415" s="99">
        <v>4530.8</v>
      </c>
      <c r="J415" s="60"/>
      <c r="K415" s="60" t="s">
        <v>5751</v>
      </c>
      <c r="L415" s="28">
        <v>55391977</v>
      </c>
    </row>
    <row r="416" spans="1:13">
      <c r="A416" s="60" t="s">
        <v>172</v>
      </c>
      <c r="B416" s="60" t="s">
        <v>173</v>
      </c>
      <c r="C416" s="60" t="s">
        <v>5985</v>
      </c>
      <c r="D416" s="210">
        <v>1201</v>
      </c>
      <c r="E416" s="61">
        <v>45077</v>
      </c>
      <c r="F416" s="60">
        <v>338862</v>
      </c>
      <c r="G416" s="60" t="s">
        <v>47</v>
      </c>
      <c r="H416" s="60" t="s">
        <v>21</v>
      </c>
      <c r="I416" s="99">
        <v>2691.9</v>
      </c>
      <c r="J416" s="60"/>
      <c r="K416" s="60" t="s">
        <v>5752</v>
      </c>
      <c r="L416" s="28">
        <v>55391977</v>
      </c>
    </row>
    <row r="417" spans="1:12">
      <c r="A417" s="60" t="s">
        <v>172</v>
      </c>
      <c r="B417" s="60" t="s">
        <v>173</v>
      </c>
      <c r="C417" s="60" t="s">
        <v>5985</v>
      </c>
      <c r="D417" s="210">
        <v>1201</v>
      </c>
      <c r="E417" s="61">
        <v>45077</v>
      </c>
      <c r="F417" s="60">
        <v>338862</v>
      </c>
      <c r="G417" s="60" t="s">
        <v>47</v>
      </c>
      <c r="H417" s="60" t="s">
        <v>21</v>
      </c>
      <c r="I417" s="99">
        <v>8519.5499999999993</v>
      </c>
      <c r="J417" s="60"/>
      <c r="K417" s="60" t="s">
        <v>5753</v>
      </c>
      <c r="L417" s="28">
        <v>55391977</v>
      </c>
    </row>
    <row r="418" spans="1:12">
      <c r="A418" s="60" t="s">
        <v>172</v>
      </c>
      <c r="B418" s="60" t="s">
        <v>173</v>
      </c>
      <c r="C418" s="60" t="s">
        <v>5985</v>
      </c>
      <c r="D418" s="210">
        <v>1201</v>
      </c>
      <c r="E418" s="61">
        <v>45077</v>
      </c>
      <c r="F418" s="60">
        <v>338862</v>
      </c>
      <c r="G418" s="60" t="s">
        <v>47</v>
      </c>
      <c r="H418" s="60" t="s">
        <v>21</v>
      </c>
      <c r="I418" s="99">
        <v>17892</v>
      </c>
      <c r="J418" s="60"/>
      <c r="K418" s="60" t="s">
        <v>5986</v>
      </c>
      <c r="L418" s="28">
        <v>55391977</v>
      </c>
    </row>
    <row r="419" spans="1:12">
      <c r="A419" s="60" t="s">
        <v>172</v>
      </c>
      <c r="B419" s="60" t="s">
        <v>173</v>
      </c>
      <c r="C419" s="60" t="s">
        <v>5987</v>
      </c>
      <c r="D419" s="210">
        <v>1201</v>
      </c>
      <c r="E419" s="61">
        <v>45077</v>
      </c>
      <c r="F419" s="60">
        <v>338918</v>
      </c>
      <c r="G419" s="60" t="s">
        <v>47</v>
      </c>
      <c r="H419" s="60" t="s">
        <v>21</v>
      </c>
      <c r="I419" s="99">
        <v>13782.75</v>
      </c>
      <c r="J419" s="60"/>
      <c r="K419" s="60" t="s">
        <v>5443</v>
      </c>
      <c r="L419" s="28">
        <v>55391977</v>
      </c>
    </row>
    <row r="420" spans="1:12">
      <c r="A420" s="60" t="s">
        <v>172</v>
      </c>
      <c r="B420" s="60" t="s">
        <v>173</v>
      </c>
      <c r="C420" s="60" t="s">
        <v>5987</v>
      </c>
      <c r="D420" s="210">
        <v>1201</v>
      </c>
      <c r="E420" s="61">
        <v>45077</v>
      </c>
      <c r="F420" s="60">
        <v>338918</v>
      </c>
      <c r="G420" s="60" t="s">
        <v>47</v>
      </c>
      <c r="H420" s="60" t="s">
        <v>21</v>
      </c>
      <c r="I420" s="99">
        <v>16665.599999999999</v>
      </c>
      <c r="J420" s="60"/>
      <c r="K420" s="60" t="s">
        <v>5749</v>
      </c>
      <c r="L420" s="28">
        <v>55391977</v>
      </c>
    </row>
    <row r="421" spans="1:12">
      <c r="A421" s="60" t="s">
        <v>172</v>
      </c>
      <c r="B421" s="60" t="s">
        <v>173</v>
      </c>
      <c r="C421" s="60" t="s">
        <v>5987</v>
      </c>
      <c r="D421" s="210">
        <v>1201</v>
      </c>
      <c r="E421" s="61">
        <v>45077</v>
      </c>
      <c r="F421" s="60">
        <v>338918</v>
      </c>
      <c r="G421" s="60" t="s">
        <v>47</v>
      </c>
      <c r="H421" s="60" t="s">
        <v>21</v>
      </c>
      <c r="I421" s="99">
        <v>14593.5</v>
      </c>
      <c r="J421" s="60"/>
      <c r="K421" s="60" t="s">
        <v>5455</v>
      </c>
      <c r="L421" s="28">
        <v>55391977</v>
      </c>
    </row>
    <row r="422" spans="1:12">
      <c r="A422" s="60" t="s">
        <v>172</v>
      </c>
      <c r="B422" s="60" t="s">
        <v>173</v>
      </c>
      <c r="C422" s="60" t="s">
        <v>5987</v>
      </c>
      <c r="D422" s="210">
        <v>1201</v>
      </c>
      <c r="E422" s="61">
        <v>45077</v>
      </c>
      <c r="F422" s="60">
        <v>338918</v>
      </c>
      <c r="G422" s="60" t="s">
        <v>47</v>
      </c>
      <c r="H422" s="60" t="s">
        <v>21</v>
      </c>
      <c r="I422" s="99">
        <v>13851</v>
      </c>
      <c r="J422" s="60"/>
      <c r="K422" s="60" t="s">
        <v>5445</v>
      </c>
      <c r="L422" s="28">
        <v>55391977</v>
      </c>
    </row>
    <row r="423" spans="1:12">
      <c r="A423" s="60" t="s">
        <v>172</v>
      </c>
      <c r="B423" s="60" t="s">
        <v>173</v>
      </c>
      <c r="C423" s="60" t="s">
        <v>5987</v>
      </c>
      <c r="D423" s="210">
        <v>1201</v>
      </c>
      <c r="E423" s="61">
        <v>45077</v>
      </c>
      <c r="F423" s="60">
        <v>338918</v>
      </c>
      <c r="G423" s="60" t="s">
        <v>47</v>
      </c>
      <c r="H423" s="60" t="s">
        <v>21</v>
      </c>
      <c r="I423" s="99">
        <v>9729</v>
      </c>
      <c r="J423" s="60"/>
      <c r="K423" s="60" t="s">
        <v>5457</v>
      </c>
      <c r="L423" s="28">
        <v>55391977</v>
      </c>
    </row>
    <row r="424" spans="1:12">
      <c r="A424" s="60" t="s">
        <v>172</v>
      </c>
      <c r="B424" s="60" t="s">
        <v>173</v>
      </c>
      <c r="C424" s="60" t="s">
        <v>5987</v>
      </c>
      <c r="D424" s="210">
        <v>1201</v>
      </c>
      <c r="E424" s="61">
        <v>45077</v>
      </c>
      <c r="F424" s="60">
        <v>338918</v>
      </c>
      <c r="G424" s="60" t="s">
        <v>47</v>
      </c>
      <c r="H424" s="60" t="s">
        <v>21</v>
      </c>
      <c r="I424" s="99">
        <v>3647.2</v>
      </c>
      <c r="J424" s="60"/>
      <c r="K424" s="60" t="s">
        <v>5751</v>
      </c>
      <c r="L424" s="28">
        <v>55391977</v>
      </c>
    </row>
    <row r="425" spans="1:12">
      <c r="A425" s="60" t="s">
        <v>172</v>
      </c>
      <c r="B425" s="60" t="s">
        <v>173</v>
      </c>
      <c r="C425" s="60" t="s">
        <v>5987</v>
      </c>
      <c r="D425" s="210">
        <v>1201</v>
      </c>
      <c r="E425" s="61">
        <v>45077</v>
      </c>
      <c r="F425" s="60">
        <v>338918</v>
      </c>
      <c r="G425" s="60" t="s">
        <v>47</v>
      </c>
      <c r="H425" s="60" t="s">
        <v>21</v>
      </c>
      <c r="I425" s="99">
        <v>1857.6</v>
      </c>
      <c r="J425" s="60"/>
      <c r="K425" s="60" t="s">
        <v>5752</v>
      </c>
      <c r="L425" s="28">
        <v>55391977</v>
      </c>
    </row>
    <row r="426" spans="1:12">
      <c r="A426" s="60" t="s">
        <v>172</v>
      </c>
      <c r="B426" s="60" t="s">
        <v>173</v>
      </c>
      <c r="C426" s="60" t="s">
        <v>5987</v>
      </c>
      <c r="D426" s="210">
        <v>1201</v>
      </c>
      <c r="E426" s="61">
        <v>45077</v>
      </c>
      <c r="F426" s="60">
        <v>338918</v>
      </c>
      <c r="G426" s="60" t="s">
        <v>47</v>
      </c>
      <c r="H426" s="60" t="s">
        <v>21</v>
      </c>
      <c r="I426" s="99">
        <v>7294.95</v>
      </c>
      <c r="J426" s="60"/>
      <c r="K426" s="60" t="s">
        <v>5753</v>
      </c>
      <c r="L426" s="28">
        <v>55391977</v>
      </c>
    </row>
    <row r="427" spans="1:12">
      <c r="A427" s="60" t="s">
        <v>172</v>
      </c>
      <c r="B427" s="60" t="s">
        <v>173</v>
      </c>
      <c r="C427" s="60" t="s">
        <v>5987</v>
      </c>
      <c r="D427" s="210">
        <v>1201</v>
      </c>
      <c r="E427" s="61">
        <v>45077</v>
      </c>
      <c r="F427" s="60">
        <v>338918</v>
      </c>
      <c r="G427" s="60" t="s">
        <v>47</v>
      </c>
      <c r="H427" s="60" t="s">
        <v>21</v>
      </c>
      <c r="I427" s="99">
        <v>18141.75</v>
      </c>
      <c r="J427" s="60"/>
      <c r="K427" s="60" t="s">
        <v>5986</v>
      </c>
      <c r="L427" s="28">
        <v>55391977</v>
      </c>
    </row>
    <row r="428" spans="1:12">
      <c r="A428" s="60" t="s">
        <v>44</v>
      </c>
      <c r="B428" s="60" t="s">
        <v>44</v>
      </c>
      <c r="C428" s="60" t="s">
        <v>5988</v>
      </c>
      <c r="D428" s="210">
        <v>1204</v>
      </c>
      <c r="E428" s="61">
        <v>45075</v>
      </c>
      <c r="F428" s="60">
        <v>332648</v>
      </c>
      <c r="G428" s="60" t="s">
        <v>47</v>
      </c>
      <c r="H428" s="60" t="s">
        <v>701</v>
      </c>
      <c r="I428" s="99">
        <v>3023.3</v>
      </c>
      <c r="J428" s="60"/>
      <c r="K428" s="60" t="s">
        <v>5989</v>
      </c>
      <c r="L428" s="28">
        <v>53000085</v>
      </c>
    </row>
    <row r="429" spans="1:12">
      <c r="A429" s="60" t="s">
        <v>44</v>
      </c>
      <c r="B429" s="60" t="s">
        <v>44</v>
      </c>
      <c r="C429" s="60" t="s">
        <v>5990</v>
      </c>
      <c r="D429" s="210">
        <v>1204</v>
      </c>
      <c r="E429" s="61">
        <v>45075</v>
      </c>
      <c r="F429" s="60">
        <v>332684</v>
      </c>
      <c r="G429" s="60" t="s">
        <v>47</v>
      </c>
      <c r="H429" s="60" t="s">
        <v>1397</v>
      </c>
      <c r="I429" s="99">
        <v>1820.15</v>
      </c>
      <c r="J429" s="60"/>
      <c r="K429" s="60" t="s">
        <v>5991</v>
      </c>
      <c r="L429" s="28">
        <v>53000085</v>
      </c>
    </row>
    <row r="430" spans="1:12">
      <c r="A430" s="60" t="s">
        <v>44</v>
      </c>
      <c r="B430" s="60" t="s">
        <v>44</v>
      </c>
      <c r="C430" s="60" t="s">
        <v>5992</v>
      </c>
      <c r="D430" s="210">
        <v>1204</v>
      </c>
      <c r="E430" s="61">
        <v>45075</v>
      </c>
      <c r="F430" s="60">
        <v>332703</v>
      </c>
      <c r="G430" s="60" t="s">
        <v>47</v>
      </c>
      <c r="H430" s="60" t="s">
        <v>472</v>
      </c>
      <c r="I430" s="99">
        <v>370.2</v>
      </c>
      <c r="J430" s="60"/>
      <c r="K430" s="60" t="s">
        <v>5993</v>
      </c>
      <c r="L430" s="28">
        <v>53000085</v>
      </c>
    </row>
    <row r="431" spans="1:12">
      <c r="A431" s="60" t="s">
        <v>44</v>
      </c>
      <c r="B431" s="60" t="s">
        <v>44</v>
      </c>
      <c r="C431" s="60" t="s">
        <v>5994</v>
      </c>
      <c r="D431" s="210">
        <v>1204</v>
      </c>
      <c r="E431" s="61">
        <v>45075</v>
      </c>
      <c r="F431" s="60">
        <v>332743</v>
      </c>
      <c r="G431" s="60" t="s">
        <v>47</v>
      </c>
      <c r="H431" s="60" t="s">
        <v>778</v>
      </c>
      <c r="I431" s="99">
        <v>3029.47</v>
      </c>
      <c r="J431" s="60"/>
      <c r="K431" s="60" t="s">
        <v>5995</v>
      </c>
      <c r="L431" s="28">
        <v>53000085</v>
      </c>
    </row>
    <row r="432" spans="1:12">
      <c r="A432" s="60" t="s">
        <v>44</v>
      </c>
      <c r="B432" s="60" t="s">
        <v>44</v>
      </c>
      <c r="C432" s="60" t="s">
        <v>5996</v>
      </c>
      <c r="D432" s="210">
        <v>1204</v>
      </c>
      <c r="E432" s="61">
        <v>45075</v>
      </c>
      <c r="F432" s="60">
        <v>332902</v>
      </c>
      <c r="G432" s="60" t="s">
        <v>47</v>
      </c>
      <c r="H432" s="60" t="s">
        <v>774</v>
      </c>
      <c r="I432" s="99">
        <v>1820.15</v>
      </c>
      <c r="J432" s="60"/>
      <c r="K432" s="60" t="s">
        <v>5997</v>
      </c>
      <c r="L432" s="28">
        <v>53000085</v>
      </c>
    </row>
    <row r="433" spans="1:12">
      <c r="A433" s="60" t="s">
        <v>44</v>
      </c>
      <c r="B433" s="60" t="s">
        <v>44</v>
      </c>
      <c r="C433" s="60" t="s">
        <v>5998</v>
      </c>
      <c r="D433" s="210">
        <v>1204</v>
      </c>
      <c r="E433" s="61">
        <v>45075</v>
      </c>
      <c r="F433" s="60">
        <v>332926</v>
      </c>
      <c r="G433" s="60" t="s">
        <v>47</v>
      </c>
      <c r="H433" s="60" t="s">
        <v>786</v>
      </c>
      <c r="I433" s="99">
        <v>20579.04</v>
      </c>
      <c r="J433" s="60"/>
      <c r="K433" s="60" t="s">
        <v>5999</v>
      </c>
      <c r="L433" s="28">
        <v>53000085</v>
      </c>
    </row>
    <row r="434" spans="1:12">
      <c r="A434" s="60" t="s">
        <v>44</v>
      </c>
      <c r="B434" s="60" t="s">
        <v>44</v>
      </c>
      <c r="C434" s="60" t="s">
        <v>6000</v>
      </c>
      <c r="D434" s="210">
        <v>1204</v>
      </c>
      <c r="E434" s="61">
        <v>45075</v>
      </c>
      <c r="F434" s="60">
        <v>333119</v>
      </c>
      <c r="G434" s="60" t="s">
        <v>47</v>
      </c>
      <c r="H434" s="60" t="s">
        <v>786</v>
      </c>
      <c r="I434" s="99">
        <v>8004.39</v>
      </c>
      <c r="J434" s="60"/>
      <c r="K434" s="60" t="s">
        <v>6001</v>
      </c>
      <c r="L434" s="28">
        <v>53000085</v>
      </c>
    </row>
    <row r="435" spans="1:12">
      <c r="A435" s="60" t="s">
        <v>44</v>
      </c>
      <c r="B435" s="60" t="s">
        <v>44</v>
      </c>
      <c r="C435" s="60" t="s">
        <v>6002</v>
      </c>
      <c r="D435" s="210">
        <v>1204</v>
      </c>
      <c r="E435" s="61">
        <v>45075</v>
      </c>
      <c r="F435" s="60">
        <v>333165</v>
      </c>
      <c r="G435" s="60" t="s">
        <v>47</v>
      </c>
      <c r="H435" s="60" t="s">
        <v>426</v>
      </c>
      <c r="I435" s="99">
        <v>15376.26</v>
      </c>
      <c r="J435" s="60"/>
      <c r="K435" s="60" t="s">
        <v>6003</v>
      </c>
      <c r="L435" s="28">
        <v>53000085</v>
      </c>
    </row>
    <row r="436" spans="1:12">
      <c r="A436" s="60" t="s">
        <v>44</v>
      </c>
      <c r="B436" s="60" t="s">
        <v>44</v>
      </c>
      <c r="C436" s="60" t="s">
        <v>6004</v>
      </c>
      <c r="D436" s="210">
        <v>1204</v>
      </c>
      <c r="E436" s="61">
        <v>45075</v>
      </c>
      <c r="F436" s="60">
        <v>333202</v>
      </c>
      <c r="G436" s="60" t="s">
        <v>47</v>
      </c>
      <c r="H436" s="60" t="s">
        <v>472</v>
      </c>
      <c r="I436" s="99">
        <v>500.5</v>
      </c>
      <c r="J436" s="60"/>
      <c r="K436" s="60" t="s">
        <v>6005</v>
      </c>
      <c r="L436" s="28">
        <v>53000085</v>
      </c>
    </row>
    <row r="437" spans="1:12">
      <c r="A437" s="60" t="s">
        <v>44</v>
      </c>
      <c r="B437" s="60" t="s">
        <v>44</v>
      </c>
      <c r="C437" s="60" t="s">
        <v>6006</v>
      </c>
      <c r="D437" s="210">
        <v>1204</v>
      </c>
      <c r="E437" s="61">
        <v>45075</v>
      </c>
      <c r="F437" s="60">
        <v>333095</v>
      </c>
      <c r="G437" s="60" t="s">
        <v>47</v>
      </c>
      <c r="H437" s="60" t="s">
        <v>21</v>
      </c>
      <c r="I437" s="99">
        <v>2488.6799999999998</v>
      </c>
      <c r="J437" s="60"/>
      <c r="K437" s="60" t="s">
        <v>6007</v>
      </c>
      <c r="L437" s="28">
        <v>53000085</v>
      </c>
    </row>
    <row r="438" spans="1:12">
      <c r="A438" s="60" t="s">
        <v>44</v>
      </c>
      <c r="B438" s="60" t="s">
        <v>44</v>
      </c>
      <c r="C438" s="60" t="s">
        <v>6008</v>
      </c>
      <c r="D438" s="210">
        <v>1204</v>
      </c>
      <c r="E438" s="61">
        <v>45075</v>
      </c>
      <c r="F438" s="60">
        <v>333105</v>
      </c>
      <c r="G438" s="60" t="s">
        <v>47</v>
      </c>
      <c r="H438" s="60" t="s">
        <v>74</v>
      </c>
      <c r="I438" s="99">
        <v>4988.5200000000004</v>
      </c>
      <c r="J438" s="60"/>
      <c r="K438" s="60" t="s">
        <v>6009</v>
      </c>
      <c r="L438" s="28">
        <v>53000085</v>
      </c>
    </row>
    <row r="439" spans="1:12">
      <c r="A439" s="60" t="s">
        <v>44</v>
      </c>
      <c r="B439" s="60" t="s">
        <v>44</v>
      </c>
      <c r="C439" s="60" t="s">
        <v>6010</v>
      </c>
      <c r="D439" s="210">
        <v>1204</v>
      </c>
      <c r="E439" s="61">
        <v>45075</v>
      </c>
      <c r="F439" s="60">
        <v>333284</v>
      </c>
      <c r="G439" s="60" t="s">
        <v>47</v>
      </c>
      <c r="H439" s="60" t="s">
        <v>21</v>
      </c>
      <c r="I439" s="99">
        <v>498.6</v>
      </c>
      <c r="J439" s="60"/>
      <c r="K439" s="60" t="s">
        <v>6011</v>
      </c>
      <c r="L439" s="28">
        <v>53000085</v>
      </c>
    </row>
    <row r="440" spans="1:12">
      <c r="A440" s="60" t="s">
        <v>44</v>
      </c>
      <c r="B440" s="60" t="s">
        <v>44</v>
      </c>
      <c r="C440" s="60" t="s">
        <v>6012</v>
      </c>
      <c r="D440" s="210">
        <v>1204</v>
      </c>
      <c r="E440" s="61">
        <v>45075</v>
      </c>
      <c r="F440" s="60">
        <v>333343</v>
      </c>
      <c r="G440" s="60" t="s">
        <v>47</v>
      </c>
      <c r="H440" s="60" t="s">
        <v>48</v>
      </c>
      <c r="I440" s="99">
        <v>908.56</v>
      </c>
      <c r="J440" s="60"/>
      <c r="K440" s="60" t="s">
        <v>6013</v>
      </c>
      <c r="L440" s="28">
        <v>53000085</v>
      </c>
    </row>
    <row r="441" spans="1:12">
      <c r="A441" s="60" t="s">
        <v>44</v>
      </c>
      <c r="B441" s="60" t="s">
        <v>44</v>
      </c>
      <c r="C441" s="60" t="s">
        <v>6014</v>
      </c>
      <c r="D441" s="210">
        <v>1204</v>
      </c>
      <c r="E441" s="61">
        <v>45075</v>
      </c>
      <c r="F441" s="60">
        <v>333363</v>
      </c>
      <c r="G441" s="60" t="s">
        <v>47</v>
      </c>
      <c r="H441" s="60" t="s">
        <v>48</v>
      </c>
      <c r="I441" s="99">
        <v>747.9</v>
      </c>
      <c r="J441" s="60"/>
      <c r="K441" s="60" t="s">
        <v>6013</v>
      </c>
      <c r="L441" s="28">
        <v>53000085</v>
      </c>
    </row>
    <row r="442" spans="1:12">
      <c r="A442" s="60" t="s">
        <v>44</v>
      </c>
      <c r="B442" s="60" t="s">
        <v>44</v>
      </c>
      <c r="C442" s="60" t="s">
        <v>6015</v>
      </c>
      <c r="D442" s="210">
        <v>1204</v>
      </c>
      <c r="E442" s="61">
        <v>45075</v>
      </c>
      <c r="F442" s="60">
        <v>333388</v>
      </c>
      <c r="G442" s="60" t="s">
        <v>47</v>
      </c>
      <c r="H442" s="60" t="s">
        <v>701</v>
      </c>
      <c r="I442" s="99">
        <v>105.26</v>
      </c>
      <c r="J442" s="60"/>
      <c r="K442" s="60" t="s">
        <v>6016</v>
      </c>
      <c r="L442" s="28">
        <v>53000085</v>
      </c>
    </row>
    <row r="443" spans="1:12">
      <c r="A443" s="60" t="s">
        <v>44</v>
      </c>
      <c r="B443" s="60" t="s">
        <v>44</v>
      </c>
      <c r="C443" s="60" t="s">
        <v>6017</v>
      </c>
      <c r="D443" s="210">
        <v>1204</v>
      </c>
      <c r="E443" s="61">
        <v>45075</v>
      </c>
      <c r="F443" s="60">
        <v>333423</v>
      </c>
      <c r="G443" s="60" t="s">
        <v>47</v>
      </c>
      <c r="H443" s="60" t="s">
        <v>426</v>
      </c>
      <c r="I443" s="99">
        <v>3248.6</v>
      </c>
      <c r="J443" s="60"/>
      <c r="K443" s="60" t="s">
        <v>6018</v>
      </c>
      <c r="L443" s="28">
        <v>53000085</v>
      </c>
    </row>
    <row r="444" spans="1:12">
      <c r="A444" s="60" t="s">
        <v>44</v>
      </c>
      <c r="B444" s="60" t="s">
        <v>44</v>
      </c>
      <c r="C444" s="60" t="s">
        <v>6019</v>
      </c>
      <c r="D444" s="210">
        <v>1204</v>
      </c>
      <c r="E444" s="61">
        <v>45075</v>
      </c>
      <c r="F444" s="60">
        <v>333482</v>
      </c>
      <c r="G444" s="60" t="s">
        <v>47</v>
      </c>
      <c r="H444" s="60" t="s">
        <v>426</v>
      </c>
      <c r="I444" s="99">
        <v>569.79999999999995</v>
      </c>
      <c r="J444" s="60"/>
      <c r="K444" s="60" t="s">
        <v>6018</v>
      </c>
      <c r="L444" s="28">
        <v>53000085</v>
      </c>
    </row>
    <row r="445" spans="1:12">
      <c r="A445" s="60" t="s">
        <v>44</v>
      </c>
      <c r="B445" s="60" t="s">
        <v>44</v>
      </c>
      <c r="C445" s="60" t="s">
        <v>6020</v>
      </c>
      <c r="D445" s="210">
        <v>1204</v>
      </c>
      <c r="E445" s="61">
        <v>45075</v>
      </c>
      <c r="F445" s="60">
        <v>333502</v>
      </c>
      <c r="G445" s="60" t="s">
        <v>47</v>
      </c>
      <c r="H445" s="60" t="s">
        <v>426</v>
      </c>
      <c r="I445" s="99">
        <v>3559.4</v>
      </c>
      <c r="J445" s="60"/>
      <c r="K445" s="60" t="s">
        <v>6018</v>
      </c>
      <c r="L445" s="28">
        <v>53000085</v>
      </c>
    </row>
    <row r="446" spans="1:12">
      <c r="A446" s="60" t="s">
        <v>44</v>
      </c>
      <c r="B446" s="60" t="s">
        <v>44</v>
      </c>
      <c r="C446" s="60" t="s">
        <v>6021</v>
      </c>
      <c r="D446" s="210">
        <v>1204</v>
      </c>
      <c r="E446" s="61">
        <v>45075</v>
      </c>
      <c r="F446" s="60">
        <v>333532</v>
      </c>
      <c r="G446" s="60" t="s">
        <v>47</v>
      </c>
      <c r="H446" s="60" t="s">
        <v>435</v>
      </c>
      <c r="I446" s="99">
        <v>59.2</v>
      </c>
      <c r="J446" s="60"/>
      <c r="K446" s="60" t="s">
        <v>6022</v>
      </c>
      <c r="L446" s="28">
        <v>53000085</v>
      </c>
    </row>
    <row r="447" spans="1:12">
      <c r="A447" s="60" t="s">
        <v>44</v>
      </c>
      <c r="B447" s="60" t="s">
        <v>44</v>
      </c>
      <c r="C447" s="60" t="s">
        <v>6023</v>
      </c>
      <c r="D447" s="210">
        <v>1204</v>
      </c>
      <c r="E447" s="61">
        <v>45075</v>
      </c>
      <c r="F447" s="60">
        <v>333547</v>
      </c>
      <c r="G447" s="60" t="s">
        <v>47</v>
      </c>
      <c r="H447" s="60" t="s">
        <v>435</v>
      </c>
      <c r="I447" s="99">
        <v>717.8</v>
      </c>
      <c r="J447" s="60"/>
      <c r="K447" s="60" t="s">
        <v>6022</v>
      </c>
      <c r="L447" s="28">
        <v>53000085</v>
      </c>
    </row>
    <row r="448" spans="1:12">
      <c r="A448" s="60" t="s">
        <v>44</v>
      </c>
      <c r="B448" s="60" t="s">
        <v>44</v>
      </c>
      <c r="C448" s="60" t="s">
        <v>6024</v>
      </c>
      <c r="D448" s="210">
        <v>1204</v>
      </c>
      <c r="E448" s="61">
        <v>45075</v>
      </c>
      <c r="F448" s="60">
        <v>333602</v>
      </c>
      <c r="G448" s="60" t="s">
        <v>47</v>
      </c>
      <c r="H448" s="60" t="s">
        <v>316</v>
      </c>
      <c r="I448" s="99">
        <v>222</v>
      </c>
      <c r="J448" s="60"/>
      <c r="K448" s="60" t="s">
        <v>6025</v>
      </c>
      <c r="L448" s="28">
        <v>53000085</v>
      </c>
    </row>
    <row r="449" spans="1:12">
      <c r="A449" s="60" t="s">
        <v>44</v>
      </c>
      <c r="B449" s="60" t="s">
        <v>44</v>
      </c>
      <c r="C449" s="60" t="s">
        <v>6026</v>
      </c>
      <c r="D449" s="210">
        <v>1204</v>
      </c>
      <c r="E449" s="61">
        <v>45075</v>
      </c>
      <c r="F449" s="60">
        <v>333626</v>
      </c>
      <c r="G449" s="60" t="s">
        <v>47</v>
      </c>
      <c r="H449" s="60" t="s">
        <v>316</v>
      </c>
      <c r="I449" s="99">
        <v>747.4</v>
      </c>
      <c r="J449" s="60"/>
      <c r="K449" s="60" t="s">
        <v>6025</v>
      </c>
      <c r="L449" s="28">
        <v>53000085</v>
      </c>
    </row>
    <row r="450" spans="1:12">
      <c r="A450" s="60" t="s">
        <v>44</v>
      </c>
      <c r="B450" s="60" t="s">
        <v>44</v>
      </c>
      <c r="C450" s="60" t="s">
        <v>6027</v>
      </c>
      <c r="D450" s="210">
        <v>1204</v>
      </c>
      <c r="E450" s="61">
        <v>45075</v>
      </c>
      <c r="F450" s="60">
        <v>333663</v>
      </c>
      <c r="G450" s="60" t="s">
        <v>47</v>
      </c>
      <c r="H450" s="60" t="s">
        <v>426</v>
      </c>
      <c r="I450" s="99">
        <v>2516</v>
      </c>
      <c r="J450" s="60"/>
      <c r="K450" s="60" t="s">
        <v>6028</v>
      </c>
      <c r="L450" s="28">
        <v>53000085</v>
      </c>
    </row>
    <row r="451" spans="1:12">
      <c r="A451" s="60" t="s">
        <v>44</v>
      </c>
      <c r="B451" s="60" t="s">
        <v>44</v>
      </c>
      <c r="C451" s="60" t="s">
        <v>6029</v>
      </c>
      <c r="D451" s="210">
        <v>1204</v>
      </c>
      <c r="E451" s="61">
        <v>45075</v>
      </c>
      <c r="F451" s="60">
        <v>333690</v>
      </c>
      <c r="G451" s="60" t="s">
        <v>47</v>
      </c>
      <c r="H451" s="60" t="s">
        <v>316</v>
      </c>
      <c r="I451" s="99">
        <v>444</v>
      </c>
      <c r="J451" s="60"/>
      <c r="K451" s="60" t="s">
        <v>6028</v>
      </c>
      <c r="L451" s="28">
        <v>53000085</v>
      </c>
    </row>
    <row r="452" spans="1:12">
      <c r="A452" s="60" t="s">
        <v>44</v>
      </c>
      <c r="B452" s="60" t="s">
        <v>44</v>
      </c>
      <c r="C452" s="60" t="s">
        <v>6030</v>
      </c>
      <c r="D452" s="210">
        <v>1204</v>
      </c>
      <c r="E452" s="61">
        <v>45075</v>
      </c>
      <c r="F452" s="60">
        <v>333713</v>
      </c>
      <c r="G452" s="60" t="s">
        <v>47</v>
      </c>
      <c r="H452" s="60" t="s">
        <v>701</v>
      </c>
      <c r="I452" s="99">
        <v>88.8</v>
      </c>
      <c r="J452" s="60"/>
      <c r="K452" s="60" t="s">
        <v>6031</v>
      </c>
      <c r="L452" s="28">
        <v>53000085</v>
      </c>
    </row>
    <row r="453" spans="1:12">
      <c r="A453" s="60" t="s">
        <v>44</v>
      </c>
      <c r="B453" s="60" t="s">
        <v>44</v>
      </c>
      <c r="C453" s="60" t="s">
        <v>6032</v>
      </c>
      <c r="D453" s="210">
        <v>1204</v>
      </c>
      <c r="E453" s="61">
        <v>45075</v>
      </c>
      <c r="F453" s="60">
        <v>333727</v>
      </c>
      <c r="G453" s="60" t="s">
        <v>47</v>
      </c>
      <c r="H453" s="60" t="s">
        <v>465</v>
      </c>
      <c r="I453" s="99">
        <v>4642.5600000000004</v>
      </c>
      <c r="J453" s="60"/>
      <c r="K453" s="60" t="s">
        <v>6033</v>
      </c>
      <c r="L453" s="28">
        <v>53000085</v>
      </c>
    </row>
    <row r="454" spans="1:12">
      <c r="A454" s="60" t="s">
        <v>44</v>
      </c>
      <c r="B454" s="60" t="s">
        <v>44</v>
      </c>
      <c r="C454" s="60" t="s">
        <v>6034</v>
      </c>
      <c r="D454" s="210">
        <v>1204</v>
      </c>
      <c r="E454" s="61">
        <v>45075</v>
      </c>
      <c r="F454" s="60">
        <v>333751</v>
      </c>
      <c r="G454" s="60" t="s">
        <v>47</v>
      </c>
      <c r="H454" s="60" t="s">
        <v>465</v>
      </c>
      <c r="I454" s="99">
        <v>2023.68</v>
      </c>
      <c r="J454" s="60"/>
      <c r="K454" s="60" t="s">
        <v>6033</v>
      </c>
      <c r="L454" s="28">
        <v>53000085</v>
      </c>
    </row>
    <row r="455" spans="1:12">
      <c r="A455" s="60" t="s">
        <v>44</v>
      </c>
      <c r="B455" s="60" t="s">
        <v>44</v>
      </c>
      <c r="C455" s="60" t="s">
        <v>6035</v>
      </c>
      <c r="D455" s="210">
        <v>1204</v>
      </c>
      <c r="E455" s="61">
        <v>45075</v>
      </c>
      <c r="F455" s="60">
        <v>333793</v>
      </c>
      <c r="G455" s="60" t="s">
        <v>47</v>
      </c>
      <c r="H455" s="60" t="s">
        <v>786</v>
      </c>
      <c r="I455" s="99">
        <v>1778.16</v>
      </c>
      <c r="J455" s="60"/>
      <c r="K455" s="60" t="s">
        <v>6036</v>
      </c>
      <c r="L455" s="28">
        <v>53000085</v>
      </c>
    </row>
    <row r="456" spans="1:12">
      <c r="A456" s="60" t="s">
        <v>44</v>
      </c>
      <c r="B456" s="60" t="s">
        <v>44</v>
      </c>
      <c r="C456" s="60" t="s">
        <v>6037</v>
      </c>
      <c r="D456" s="210">
        <v>1204</v>
      </c>
      <c r="E456" s="61">
        <v>45075</v>
      </c>
      <c r="F456" s="60">
        <v>333809</v>
      </c>
      <c r="G456" s="60" t="s">
        <v>47</v>
      </c>
      <c r="H456" s="60" t="s">
        <v>786</v>
      </c>
      <c r="I456" s="99">
        <v>6130.56</v>
      </c>
      <c r="J456" s="60"/>
      <c r="K456" s="60" t="s">
        <v>6036</v>
      </c>
      <c r="L456" s="28">
        <v>53000085</v>
      </c>
    </row>
    <row r="457" spans="1:12">
      <c r="A457" s="60" t="s">
        <v>44</v>
      </c>
      <c r="B457" s="60" t="s">
        <v>44</v>
      </c>
      <c r="C457" s="60" t="s">
        <v>6038</v>
      </c>
      <c r="D457" s="210">
        <v>1204</v>
      </c>
      <c r="E457" s="61">
        <v>45075</v>
      </c>
      <c r="F457" s="60">
        <v>333867</v>
      </c>
      <c r="G457" s="60" t="s">
        <v>47</v>
      </c>
      <c r="H457" s="60" t="s">
        <v>786</v>
      </c>
      <c r="I457" s="99">
        <v>5944.56</v>
      </c>
      <c r="J457" s="60"/>
      <c r="K457" s="60" t="s">
        <v>6036</v>
      </c>
      <c r="L457" s="28">
        <v>53000085</v>
      </c>
    </row>
    <row r="458" spans="1:12">
      <c r="A458" s="60" t="s">
        <v>44</v>
      </c>
      <c r="B458" s="60" t="s">
        <v>44</v>
      </c>
      <c r="C458" s="60" t="s">
        <v>6039</v>
      </c>
      <c r="D458" s="210">
        <v>1204</v>
      </c>
      <c r="E458" s="61">
        <v>45075</v>
      </c>
      <c r="F458" s="60">
        <v>333827</v>
      </c>
      <c r="G458" s="60" t="s">
        <v>47</v>
      </c>
      <c r="H458" s="60" t="s">
        <v>316</v>
      </c>
      <c r="I458" s="99">
        <v>4166.3999999999996</v>
      </c>
      <c r="J458" s="60"/>
      <c r="K458" s="60" t="s">
        <v>6036</v>
      </c>
      <c r="L458" s="28">
        <v>53000085</v>
      </c>
    </row>
    <row r="459" spans="1:12">
      <c r="A459" s="60" t="s">
        <v>44</v>
      </c>
      <c r="B459" s="60" t="s">
        <v>44</v>
      </c>
      <c r="C459" s="60" t="s">
        <v>6040</v>
      </c>
      <c r="D459" s="210">
        <v>1204</v>
      </c>
      <c r="E459" s="61">
        <v>45075</v>
      </c>
      <c r="F459" s="60">
        <v>333856</v>
      </c>
      <c r="G459" s="60" t="s">
        <v>47</v>
      </c>
      <c r="H459" s="60" t="s">
        <v>426</v>
      </c>
      <c r="I459" s="99">
        <v>10624.32</v>
      </c>
      <c r="J459" s="60"/>
      <c r="K459" s="60" t="s">
        <v>6041</v>
      </c>
      <c r="L459" s="28">
        <v>53000085</v>
      </c>
    </row>
    <row r="460" spans="1:12">
      <c r="A460" s="60" t="s">
        <v>44</v>
      </c>
      <c r="B460" s="60" t="s">
        <v>44</v>
      </c>
      <c r="C460" s="60" t="s">
        <v>6042</v>
      </c>
      <c r="D460" s="210">
        <v>1204</v>
      </c>
      <c r="E460" s="61">
        <v>45075</v>
      </c>
      <c r="F460" s="60">
        <v>333877</v>
      </c>
      <c r="G460" s="60" t="s">
        <v>47</v>
      </c>
      <c r="H460" s="60" t="s">
        <v>448</v>
      </c>
      <c r="I460" s="99">
        <v>2670.96</v>
      </c>
      <c r="J460" s="60"/>
      <c r="K460" s="60" t="s">
        <v>6043</v>
      </c>
      <c r="L460" s="28">
        <v>53000085</v>
      </c>
    </row>
    <row r="461" spans="1:12">
      <c r="A461" s="60" t="s">
        <v>44</v>
      </c>
      <c r="B461" s="60" t="s">
        <v>44</v>
      </c>
      <c r="C461" s="60" t="s">
        <v>6044</v>
      </c>
      <c r="D461" s="210">
        <v>1204</v>
      </c>
      <c r="E461" s="61">
        <v>45075</v>
      </c>
      <c r="F461" s="60">
        <v>333917</v>
      </c>
      <c r="G461" s="60" t="s">
        <v>47</v>
      </c>
      <c r="H461" s="60" t="s">
        <v>59</v>
      </c>
      <c r="I461" s="99">
        <v>74.400000000000006</v>
      </c>
      <c r="J461" s="60"/>
      <c r="K461" s="60" t="s">
        <v>6045</v>
      </c>
      <c r="L461" s="28">
        <v>53000085</v>
      </c>
    </row>
    <row r="462" spans="1:12">
      <c r="A462" s="60" t="s">
        <v>948</v>
      </c>
      <c r="B462" s="60" t="s">
        <v>2429</v>
      </c>
      <c r="C462" s="60" t="s">
        <v>6046</v>
      </c>
      <c r="D462" s="210">
        <v>1201</v>
      </c>
      <c r="E462" s="61">
        <v>45071</v>
      </c>
      <c r="F462" s="60">
        <v>185057</v>
      </c>
      <c r="G462" s="60" t="s">
        <v>15</v>
      </c>
      <c r="H462" s="60" t="s">
        <v>16</v>
      </c>
      <c r="I462" s="99">
        <v>7.7</v>
      </c>
      <c r="J462" s="60"/>
      <c r="K462" s="60" t="s">
        <v>6047</v>
      </c>
      <c r="L462" s="28">
        <v>57328621</v>
      </c>
    </row>
    <row r="463" spans="1:12">
      <c r="A463" s="60" t="s">
        <v>948</v>
      </c>
      <c r="B463" s="60" t="s">
        <v>2429</v>
      </c>
      <c r="C463" s="60" t="s">
        <v>6046</v>
      </c>
      <c r="D463" s="210">
        <v>1201</v>
      </c>
      <c r="E463" s="61">
        <v>45071</v>
      </c>
      <c r="F463" s="60">
        <v>185057</v>
      </c>
      <c r="G463" s="60" t="s">
        <v>15</v>
      </c>
      <c r="H463" s="60" t="s">
        <v>16</v>
      </c>
      <c r="I463" s="99">
        <v>5.5</v>
      </c>
      <c r="J463" s="60"/>
      <c r="K463" s="60" t="s">
        <v>6048</v>
      </c>
      <c r="L463" s="28">
        <v>57328621</v>
      </c>
    </row>
    <row r="464" spans="1:12">
      <c r="A464" s="60" t="s">
        <v>948</v>
      </c>
      <c r="B464" s="60" t="s">
        <v>2429</v>
      </c>
      <c r="C464" s="60" t="s">
        <v>6046</v>
      </c>
      <c r="D464" s="210">
        <v>1201</v>
      </c>
      <c r="E464" s="61">
        <v>45071</v>
      </c>
      <c r="F464" s="60">
        <v>185057</v>
      </c>
      <c r="G464" s="60" t="s">
        <v>15</v>
      </c>
      <c r="H464" s="60" t="s">
        <v>16</v>
      </c>
      <c r="I464" s="99">
        <v>43.5</v>
      </c>
      <c r="J464" s="60"/>
      <c r="K464" s="60" t="s">
        <v>6049</v>
      </c>
      <c r="L464" s="28">
        <v>57328621</v>
      </c>
    </row>
    <row r="465" spans="1:12">
      <c r="A465" s="60" t="s">
        <v>948</v>
      </c>
      <c r="B465" s="60" t="s">
        <v>2429</v>
      </c>
      <c r="C465" s="60" t="s">
        <v>6046</v>
      </c>
      <c r="D465" s="210">
        <v>1201</v>
      </c>
      <c r="E465" s="61">
        <v>45071</v>
      </c>
      <c r="F465" s="60">
        <v>185057</v>
      </c>
      <c r="G465" s="60" t="s">
        <v>15</v>
      </c>
      <c r="H465" s="60" t="s">
        <v>16</v>
      </c>
      <c r="I465" s="99">
        <v>8.3000000000000007</v>
      </c>
      <c r="J465" s="60"/>
      <c r="K465" s="60" t="s">
        <v>6050</v>
      </c>
      <c r="L465" s="28">
        <v>57328621</v>
      </c>
    </row>
    <row r="466" spans="1:12">
      <c r="A466" s="60" t="s">
        <v>948</v>
      </c>
      <c r="B466" s="60" t="s">
        <v>2429</v>
      </c>
      <c r="C466" s="60" t="s">
        <v>6046</v>
      </c>
      <c r="D466" s="210">
        <v>1201</v>
      </c>
      <c r="E466" s="61">
        <v>45071</v>
      </c>
      <c r="F466" s="60">
        <v>185057</v>
      </c>
      <c r="G466" s="60" t="s">
        <v>15</v>
      </c>
      <c r="H466" s="60" t="s">
        <v>16</v>
      </c>
      <c r="I466" s="99">
        <v>16.5</v>
      </c>
      <c r="J466" s="60"/>
      <c r="K466" s="60" t="s">
        <v>6051</v>
      </c>
      <c r="L466" s="28">
        <v>57328621</v>
      </c>
    </row>
    <row r="467" spans="1:12">
      <c r="A467" s="60" t="s">
        <v>948</v>
      </c>
      <c r="B467" s="60" t="s">
        <v>2429</v>
      </c>
      <c r="C467" s="60" t="s">
        <v>6046</v>
      </c>
      <c r="D467" s="210">
        <v>1201</v>
      </c>
      <c r="E467" s="61">
        <v>45071</v>
      </c>
      <c r="F467" s="60">
        <v>185057</v>
      </c>
      <c r="G467" s="60" t="s">
        <v>15</v>
      </c>
      <c r="H467" s="60" t="s">
        <v>16</v>
      </c>
      <c r="I467" s="99">
        <v>10.199999999999999</v>
      </c>
      <c r="J467" s="60"/>
      <c r="K467" s="60" t="s">
        <v>6052</v>
      </c>
      <c r="L467" s="28">
        <v>57328621</v>
      </c>
    </row>
    <row r="468" spans="1:12">
      <c r="A468" s="60" t="s">
        <v>44</v>
      </c>
      <c r="B468" s="60" t="s">
        <v>44</v>
      </c>
      <c r="C468" s="60" t="s">
        <v>6053</v>
      </c>
      <c r="D468" s="210">
        <v>1204</v>
      </c>
      <c r="E468" s="61">
        <v>45075</v>
      </c>
      <c r="F468" s="60">
        <v>332937</v>
      </c>
      <c r="G468" s="60" t="s">
        <v>47</v>
      </c>
      <c r="H468" s="60" t="s">
        <v>786</v>
      </c>
      <c r="I468" s="99">
        <v>6138</v>
      </c>
      <c r="J468" s="60"/>
      <c r="K468" s="60" t="s">
        <v>5999</v>
      </c>
      <c r="L468" s="28">
        <v>53000085</v>
      </c>
    </row>
    <row r="469" spans="1:12">
      <c r="A469" s="60" t="s">
        <v>44</v>
      </c>
      <c r="B469" s="60" t="s">
        <v>44</v>
      </c>
      <c r="C469" s="60" t="s">
        <v>6054</v>
      </c>
      <c r="D469" s="210">
        <v>1204</v>
      </c>
      <c r="E469" s="61">
        <v>45075</v>
      </c>
      <c r="F469" s="60">
        <v>332957</v>
      </c>
      <c r="G469" s="60" t="s">
        <v>47</v>
      </c>
      <c r="H469" s="60" t="s">
        <v>786</v>
      </c>
      <c r="I469" s="99">
        <v>12973.5</v>
      </c>
      <c r="J469" s="60"/>
      <c r="K469" s="60" t="s">
        <v>5999</v>
      </c>
      <c r="L469" s="28">
        <v>53000085</v>
      </c>
    </row>
    <row r="470" spans="1:12">
      <c r="A470" s="60" t="s">
        <v>44</v>
      </c>
      <c r="B470" s="60" t="s">
        <v>44</v>
      </c>
      <c r="C470" s="60" t="s">
        <v>6055</v>
      </c>
      <c r="D470" s="210">
        <v>1204</v>
      </c>
      <c r="E470" s="61">
        <v>45075</v>
      </c>
      <c r="F470" s="60">
        <v>333088</v>
      </c>
      <c r="G470" s="60" t="s">
        <v>47</v>
      </c>
      <c r="H470" s="60" t="s">
        <v>786</v>
      </c>
      <c r="I470" s="99">
        <v>2879.28</v>
      </c>
      <c r="J470" s="60"/>
      <c r="K470" s="60" t="s">
        <v>5999</v>
      </c>
      <c r="L470" s="28">
        <v>53000085</v>
      </c>
    </row>
    <row r="471" spans="1:12">
      <c r="A471" s="60" t="s">
        <v>44</v>
      </c>
      <c r="B471" s="60" t="s">
        <v>44</v>
      </c>
      <c r="C471" s="60" t="s">
        <v>6056</v>
      </c>
      <c r="D471" s="210">
        <v>1204</v>
      </c>
      <c r="E471" s="61">
        <v>45075</v>
      </c>
      <c r="F471" s="60">
        <v>333130</v>
      </c>
      <c r="G471" s="60" t="s">
        <v>47</v>
      </c>
      <c r="H471" s="60" t="s">
        <v>786</v>
      </c>
      <c r="I471" s="99">
        <v>1837.32</v>
      </c>
      <c r="J471" s="60"/>
      <c r="K471" s="60" t="s">
        <v>6001</v>
      </c>
      <c r="L471" s="28">
        <v>53000085</v>
      </c>
    </row>
    <row r="472" spans="1:12">
      <c r="A472" s="60" t="s">
        <v>44</v>
      </c>
      <c r="B472" s="60" t="s">
        <v>44</v>
      </c>
      <c r="C472" s="60" t="s">
        <v>6057</v>
      </c>
      <c r="D472" s="210">
        <v>1204</v>
      </c>
      <c r="E472" s="61">
        <v>45075</v>
      </c>
      <c r="F472" s="60">
        <v>333138</v>
      </c>
      <c r="G472" s="60" t="s">
        <v>47</v>
      </c>
      <c r="H472" s="60" t="s">
        <v>786</v>
      </c>
      <c r="I472" s="99">
        <v>1837.32</v>
      </c>
      <c r="J472" s="60"/>
      <c r="K472" s="60" t="s">
        <v>6001</v>
      </c>
      <c r="L472" s="28">
        <v>53000085</v>
      </c>
    </row>
    <row r="473" spans="1:12">
      <c r="A473" s="60" t="s">
        <v>44</v>
      </c>
      <c r="B473" s="60" t="s">
        <v>44</v>
      </c>
      <c r="C473" s="60" t="s">
        <v>6058</v>
      </c>
      <c r="D473" s="210">
        <v>1204</v>
      </c>
      <c r="E473" s="61">
        <v>45075</v>
      </c>
      <c r="F473" s="60">
        <v>333151</v>
      </c>
      <c r="G473" s="60" t="s">
        <v>47</v>
      </c>
      <c r="H473" s="60" t="s">
        <v>786</v>
      </c>
      <c r="I473" s="99">
        <v>6287.55</v>
      </c>
      <c r="J473" s="60"/>
      <c r="K473" s="60" t="s">
        <v>6001</v>
      </c>
      <c r="L473" s="28">
        <v>53000085</v>
      </c>
    </row>
    <row r="474" spans="1:12">
      <c r="A474" s="60" t="s">
        <v>166</v>
      </c>
      <c r="B474" s="60" t="s">
        <v>209</v>
      </c>
      <c r="C474" s="60" t="s">
        <v>6059</v>
      </c>
      <c r="D474" s="210">
        <v>1201</v>
      </c>
      <c r="E474" s="61">
        <v>45077</v>
      </c>
      <c r="F474" s="60">
        <v>339184</v>
      </c>
      <c r="G474" s="60" t="s">
        <v>47</v>
      </c>
      <c r="H474" s="60" t="s">
        <v>21</v>
      </c>
      <c r="I474" s="99">
        <v>6608</v>
      </c>
      <c r="J474" s="60"/>
      <c r="K474" s="60" t="s">
        <v>6060</v>
      </c>
      <c r="L474" s="28">
        <v>55738459</v>
      </c>
    </row>
    <row r="475" spans="1:12">
      <c r="A475" s="60" t="s">
        <v>166</v>
      </c>
      <c r="B475" s="60" t="s">
        <v>209</v>
      </c>
      <c r="C475" s="60" t="s">
        <v>6059</v>
      </c>
      <c r="D475" s="210">
        <v>1201</v>
      </c>
      <c r="E475" s="61">
        <v>45077</v>
      </c>
      <c r="F475" s="60">
        <v>339184</v>
      </c>
      <c r="G475" s="60" t="s">
        <v>47</v>
      </c>
      <c r="H475" s="60" t="s">
        <v>21</v>
      </c>
      <c r="I475" s="99">
        <v>375</v>
      </c>
      <c r="J475" s="60"/>
      <c r="K475" s="60" t="s">
        <v>4443</v>
      </c>
      <c r="L475" s="28">
        <v>55738459</v>
      </c>
    </row>
    <row r="476" spans="1:12">
      <c r="A476" s="60" t="s">
        <v>166</v>
      </c>
      <c r="B476" s="60" t="s">
        <v>209</v>
      </c>
      <c r="C476" s="60" t="s">
        <v>6059</v>
      </c>
      <c r="D476" s="210">
        <v>1201</v>
      </c>
      <c r="E476" s="61">
        <v>45077</v>
      </c>
      <c r="F476" s="60">
        <v>339184</v>
      </c>
      <c r="G476" s="60" t="s">
        <v>47</v>
      </c>
      <c r="H476" s="60" t="s">
        <v>21</v>
      </c>
      <c r="I476" s="99">
        <v>6930</v>
      </c>
      <c r="J476" s="60"/>
      <c r="K476" s="60" t="s">
        <v>6061</v>
      </c>
      <c r="L476" s="28">
        <v>55738459</v>
      </c>
    </row>
    <row r="477" spans="1:12">
      <c r="A477" s="60" t="s">
        <v>166</v>
      </c>
      <c r="B477" s="60" t="s">
        <v>209</v>
      </c>
      <c r="C477" s="60" t="s">
        <v>6059</v>
      </c>
      <c r="D477" s="210">
        <v>1201</v>
      </c>
      <c r="E477" s="61">
        <v>45077</v>
      </c>
      <c r="F477" s="60">
        <v>339184</v>
      </c>
      <c r="G477" s="60" t="s">
        <v>47</v>
      </c>
      <c r="H477" s="60" t="s">
        <v>21</v>
      </c>
      <c r="I477" s="99">
        <v>150.75</v>
      </c>
      <c r="J477" s="60"/>
      <c r="K477" s="60" t="s">
        <v>5758</v>
      </c>
      <c r="L477" s="28">
        <v>55738459</v>
      </c>
    </row>
    <row r="478" spans="1:12">
      <c r="A478" s="60" t="s">
        <v>166</v>
      </c>
      <c r="B478" s="60" t="s">
        <v>209</v>
      </c>
      <c r="C478" s="60" t="s">
        <v>6059</v>
      </c>
      <c r="D478" s="210">
        <v>1201</v>
      </c>
      <c r="E478" s="61">
        <v>45077</v>
      </c>
      <c r="F478" s="60">
        <v>339184</v>
      </c>
      <c r="G478" s="60" t="s">
        <v>47</v>
      </c>
      <c r="H478" s="60" t="s">
        <v>21</v>
      </c>
      <c r="I478" s="99">
        <v>128</v>
      </c>
      <c r="J478" s="60"/>
      <c r="K478" s="60" t="s">
        <v>5450</v>
      </c>
      <c r="L478" s="28">
        <v>55738459</v>
      </c>
    </row>
    <row r="479" spans="1:12">
      <c r="A479" s="60" t="s">
        <v>166</v>
      </c>
      <c r="B479" s="60" t="s">
        <v>209</v>
      </c>
      <c r="C479" s="60" t="s">
        <v>6059</v>
      </c>
      <c r="D479" s="210">
        <v>1201</v>
      </c>
      <c r="E479" s="61">
        <v>45077</v>
      </c>
      <c r="F479" s="60">
        <v>339184</v>
      </c>
      <c r="G479" s="60" t="s">
        <v>47</v>
      </c>
      <c r="H479" s="60" t="s">
        <v>21</v>
      </c>
      <c r="I479" s="99">
        <v>137.6</v>
      </c>
      <c r="J479" s="60"/>
      <c r="K479" s="60" t="s">
        <v>5451</v>
      </c>
      <c r="L479" s="28">
        <v>55738459</v>
      </c>
    </row>
    <row r="480" spans="1:12">
      <c r="A480" s="60" t="s">
        <v>166</v>
      </c>
      <c r="B480" s="60" t="s">
        <v>209</v>
      </c>
      <c r="C480" s="60" t="s">
        <v>6059</v>
      </c>
      <c r="D480" s="210">
        <v>1201</v>
      </c>
      <c r="E480" s="61">
        <v>45077</v>
      </c>
      <c r="F480" s="60">
        <v>339184</v>
      </c>
      <c r="G480" s="60" t="s">
        <v>47</v>
      </c>
      <c r="H480" s="60" t="s">
        <v>21</v>
      </c>
      <c r="I480" s="99">
        <v>80</v>
      </c>
      <c r="J480" s="60"/>
      <c r="K480" s="60" t="s">
        <v>5452</v>
      </c>
      <c r="L480" s="28">
        <v>55738459</v>
      </c>
    </row>
    <row r="481" spans="1:12">
      <c r="A481" s="60" t="s">
        <v>166</v>
      </c>
      <c r="B481" s="60" t="s">
        <v>209</v>
      </c>
      <c r="C481" s="60" t="s">
        <v>6062</v>
      </c>
      <c r="D481" s="210">
        <v>1201</v>
      </c>
      <c r="E481" s="61">
        <v>45077</v>
      </c>
      <c r="F481" s="60">
        <v>339184</v>
      </c>
      <c r="G481" s="60" t="s">
        <v>47</v>
      </c>
      <c r="H481" s="60" t="s">
        <v>21</v>
      </c>
      <c r="I481" s="99">
        <v>4260</v>
      </c>
      <c r="J481" s="60"/>
      <c r="K481" s="60" t="s">
        <v>6063</v>
      </c>
      <c r="L481" s="28">
        <v>55738459</v>
      </c>
    </row>
    <row r="482" spans="1:12">
      <c r="A482" s="60" t="s">
        <v>166</v>
      </c>
      <c r="B482" s="60" t="s">
        <v>209</v>
      </c>
      <c r="C482" s="60" t="s">
        <v>6062</v>
      </c>
      <c r="D482" s="210">
        <v>1201</v>
      </c>
      <c r="E482" s="61">
        <v>45077</v>
      </c>
      <c r="F482" s="60">
        <v>339184</v>
      </c>
      <c r="G482" s="60" t="s">
        <v>47</v>
      </c>
      <c r="H482" s="60" t="s">
        <v>21</v>
      </c>
      <c r="I482" s="99">
        <v>90</v>
      </c>
      <c r="J482" s="60"/>
      <c r="K482" s="60" t="s">
        <v>5763</v>
      </c>
      <c r="L482" s="28">
        <v>55738459</v>
      </c>
    </row>
    <row r="483" spans="1:12">
      <c r="A483" s="60" t="s">
        <v>166</v>
      </c>
      <c r="B483" s="60" t="s">
        <v>209</v>
      </c>
      <c r="C483" s="60" t="s">
        <v>6062</v>
      </c>
      <c r="D483" s="210">
        <v>1201</v>
      </c>
      <c r="E483" s="61">
        <v>45077</v>
      </c>
      <c r="F483" s="60">
        <v>339184</v>
      </c>
      <c r="G483" s="60" t="s">
        <v>47</v>
      </c>
      <c r="H483" s="60" t="s">
        <v>21</v>
      </c>
      <c r="I483" s="99">
        <v>240</v>
      </c>
      <c r="J483" s="60"/>
      <c r="K483" s="60" t="s">
        <v>6064</v>
      </c>
      <c r="L483" s="28">
        <v>55738459</v>
      </c>
    </row>
    <row r="484" spans="1:12">
      <c r="A484" s="60" t="s">
        <v>166</v>
      </c>
      <c r="B484" s="60" t="s">
        <v>209</v>
      </c>
      <c r="C484" s="60" t="s">
        <v>6062</v>
      </c>
      <c r="D484" s="210">
        <v>1201</v>
      </c>
      <c r="E484" s="61">
        <v>45077</v>
      </c>
      <c r="F484" s="60">
        <v>339184</v>
      </c>
      <c r="G484" s="60" t="s">
        <v>47</v>
      </c>
      <c r="H484" s="60" t="s">
        <v>21</v>
      </c>
      <c r="I484" s="99">
        <v>5850</v>
      </c>
      <c r="J484" s="60"/>
      <c r="K484" s="60" t="s">
        <v>6065</v>
      </c>
      <c r="L484" s="28">
        <v>55738459</v>
      </c>
    </row>
    <row r="485" spans="1:12">
      <c r="A485" s="60" t="s">
        <v>166</v>
      </c>
      <c r="B485" s="60" t="s">
        <v>209</v>
      </c>
      <c r="C485" s="60" t="s">
        <v>6066</v>
      </c>
      <c r="D485" s="210">
        <v>1201</v>
      </c>
      <c r="E485" s="61">
        <v>45077</v>
      </c>
      <c r="F485" s="60">
        <v>339184</v>
      </c>
      <c r="G485" s="60" t="s">
        <v>47</v>
      </c>
      <c r="H485" s="60" t="s">
        <v>21</v>
      </c>
      <c r="I485" s="99">
        <v>338</v>
      </c>
      <c r="J485" s="60"/>
      <c r="K485" s="60" t="s">
        <v>804</v>
      </c>
      <c r="L485" s="28">
        <v>55738459</v>
      </c>
    </row>
    <row r="486" spans="1:12">
      <c r="A486" s="60" t="s">
        <v>166</v>
      </c>
      <c r="B486" s="60" t="s">
        <v>209</v>
      </c>
      <c r="C486" s="60" t="s">
        <v>6066</v>
      </c>
      <c r="D486" s="210">
        <v>1201</v>
      </c>
      <c r="E486" s="61">
        <v>45077</v>
      </c>
      <c r="F486" s="60">
        <v>339184</v>
      </c>
      <c r="G486" s="60" t="s">
        <v>47</v>
      </c>
      <c r="H486" s="60" t="s">
        <v>21</v>
      </c>
      <c r="I486" s="99">
        <v>8</v>
      </c>
      <c r="J486" s="60"/>
      <c r="K486" s="60" t="s">
        <v>804</v>
      </c>
      <c r="L486" s="28">
        <v>55738459</v>
      </c>
    </row>
    <row r="487" spans="1:12">
      <c r="A487" s="60" t="s">
        <v>166</v>
      </c>
      <c r="B487" s="60" t="s">
        <v>209</v>
      </c>
      <c r="C487" s="60" t="s">
        <v>6067</v>
      </c>
      <c r="D487" s="210">
        <v>1201</v>
      </c>
      <c r="E487" s="61">
        <v>45077</v>
      </c>
      <c r="F487" s="60">
        <v>339180</v>
      </c>
      <c r="G487" s="60" t="s">
        <v>47</v>
      </c>
      <c r="H487" s="60" t="s">
        <v>21</v>
      </c>
      <c r="I487" s="99">
        <v>33</v>
      </c>
      <c r="J487" s="60"/>
      <c r="K487" s="60" t="s">
        <v>5235</v>
      </c>
      <c r="L487" s="28">
        <v>55738459</v>
      </c>
    </row>
    <row r="488" spans="1:12">
      <c r="A488" s="60" t="s">
        <v>166</v>
      </c>
      <c r="B488" s="60" t="s">
        <v>209</v>
      </c>
      <c r="C488" s="60" t="s">
        <v>6067</v>
      </c>
      <c r="D488" s="210">
        <v>1201</v>
      </c>
      <c r="E488" s="61">
        <v>45077</v>
      </c>
      <c r="F488" s="60">
        <v>339180</v>
      </c>
      <c r="G488" s="60" t="s">
        <v>47</v>
      </c>
      <c r="H488" s="60" t="s">
        <v>21</v>
      </c>
      <c r="I488" s="99">
        <v>7012.5</v>
      </c>
      <c r="J488" s="60"/>
      <c r="K488" s="60" t="s">
        <v>6061</v>
      </c>
      <c r="L488" s="28">
        <v>55738459</v>
      </c>
    </row>
    <row r="489" spans="1:12">
      <c r="A489" s="60" t="s">
        <v>166</v>
      </c>
      <c r="B489" s="60" t="s">
        <v>209</v>
      </c>
      <c r="C489" s="60" t="s">
        <v>6067</v>
      </c>
      <c r="D489" s="210">
        <v>1201</v>
      </c>
      <c r="E489" s="61">
        <v>45077</v>
      </c>
      <c r="F489" s="60">
        <v>339180</v>
      </c>
      <c r="G489" s="60" t="s">
        <v>47</v>
      </c>
      <c r="H489" s="60" t="s">
        <v>21</v>
      </c>
      <c r="I489" s="99">
        <v>138.75</v>
      </c>
      <c r="J489" s="60"/>
      <c r="K489" s="60" t="s">
        <v>5778</v>
      </c>
      <c r="L489" s="28">
        <v>55738459</v>
      </c>
    </row>
    <row r="490" spans="1:12">
      <c r="A490" s="60" t="s">
        <v>166</v>
      </c>
      <c r="B490" s="60" t="s">
        <v>209</v>
      </c>
      <c r="C490" s="60" t="s">
        <v>6067</v>
      </c>
      <c r="D490" s="210">
        <v>1201</v>
      </c>
      <c r="E490" s="61">
        <v>45077</v>
      </c>
      <c r="F490" s="60">
        <v>339180</v>
      </c>
      <c r="G490" s="60" t="s">
        <v>47</v>
      </c>
      <c r="H490" s="60" t="s">
        <v>21</v>
      </c>
      <c r="I490" s="99">
        <v>41.6</v>
      </c>
      <c r="J490" s="60"/>
      <c r="K490" s="60" t="s">
        <v>5434</v>
      </c>
      <c r="L490" s="28">
        <v>55738459</v>
      </c>
    </row>
    <row r="491" spans="1:12">
      <c r="A491" s="60" t="s">
        <v>166</v>
      </c>
      <c r="B491" s="60" t="s">
        <v>209</v>
      </c>
      <c r="C491" s="60" t="s">
        <v>6067</v>
      </c>
      <c r="D491" s="210">
        <v>1201</v>
      </c>
      <c r="E491" s="61">
        <v>45077</v>
      </c>
      <c r="F491" s="60">
        <v>339180</v>
      </c>
      <c r="G491" s="60" t="s">
        <v>47</v>
      </c>
      <c r="H491" s="60" t="s">
        <v>21</v>
      </c>
      <c r="I491" s="99">
        <v>24</v>
      </c>
      <c r="J491" s="60"/>
      <c r="K491" s="60" t="s">
        <v>5465</v>
      </c>
      <c r="L491" s="28">
        <v>55738459</v>
      </c>
    </row>
    <row r="492" spans="1:12">
      <c r="A492" s="60" t="s">
        <v>166</v>
      </c>
      <c r="B492" s="60" t="s">
        <v>209</v>
      </c>
      <c r="C492" s="60" t="s">
        <v>6067</v>
      </c>
      <c r="D492" s="210">
        <v>1201</v>
      </c>
      <c r="E492" s="61">
        <v>45077</v>
      </c>
      <c r="F492" s="60">
        <v>339180</v>
      </c>
      <c r="G492" s="60" t="s">
        <v>47</v>
      </c>
      <c r="H492" s="60" t="s">
        <v>21</v>
      </c>
      <c r="I492" s="99">
        <v>92.8</v>
      </c>
      <c r="J492" s="60"/>
      <c r="K492" s="60" t="s">
        <v>5466</v>
      </c>
      <c r="L492" s="28">
        <v>55738459</v>
      </c>
    </row>
    <row r="493" spans="1:12">
      <c r="A493" s="60" t="s">
        <v>166</v>
      </c>
      <c r="B493" s="60" t="s">
        <v>209</v>
      </c>
      <c r="C493" s="60" t="s">
        <v>6068</v>
      </c>
      <c r="D493" s="210">
        <v>1201</v>
      </c>
      <c r="E493" s="61">
        <v>45077</v>
      </c>
      <c r="F493" s="60">
        <v>339180</v>
      </c>
      <c r="G493" s="60" t="s">
        <v>47</v>
      </c>
      <c r="H493" s="60" t="s">
        <v>21</v>
      </c>
      <c r="I493" s="99">
        <v>390</v>
      </c>
      <c r="J493" s="60"/>
      <c r="K493" s="60" t="s">
        <v>6063</v>
      </c>
      <c r="L493" s="28">
        <v>55738459</v>
      </c>
    </row>
    <row r="494" spans="1:12">
      <c r="A494" s="60" t="s">
        <v>166</v>
      </c>
      <c r="B494" s="60" t="s">
        <v>209</v>
      </c>
      <c r="C494" s="60" t="s">
        <v>6068</v>
      </c>
      <c r="D494" s="210">
        <v>1201</v>
      </c>
      <c r="E494" s="61">
        <v>45077</v>
      </c>
      <c r="F494" s="60">
        <v>339180</v>
      </c>
      <c r="G494" s="60" t="s">
        <v>47</v>
      </c>
      <c r="H494" s="60" t="s">
        <v>21</v>
      </c>
      <c r="I494" s="99">
        <v>1250</v>
      </c>
      <c r="J494" s="60"/>
      <c r="K494" s="60" t="s">
        <v>5764</v>
      </c>
      <c r="L494" s="28">
        <v>55738459</v>
      </c>
    </row>
    <row r="495" spans="1:12">
      <c r="A495" s="60" t="s">
        <v>166</v>
      </c>
      <c r="B495" s="60" t="s">
        <v>209</v>
      </c>
      <c r="C495" s="60" t="s">
        <v>6068</v>
      </c>
      <c r="D495" s="210">
        <v>1201</v>
      </c>
      <c r="E495" s="61">
        <v>45077</v>
      </c>
      <c r="F495" s="60">
        <v>339180</v>
      </c>
      <c r="G495" s="60" t="s">
        <v>47</v>
      </c>
      <c r="H495" s="60" t="s">
        <v>21</v>
      </c>
      <c r="I495" s="99">
        <v>7500</v>
      </c>
      <c r="J495" s="60"/>
      <c r="K495" s="60" t="s">
        <v>5979</v>
      </c>
      <c r="L495" s="28">
        <v>55738459</v>
      </c>
    </row>
    <row r="496" spans="1:12">
      <c r="A496" s="60" t="s">
        <v>166</v>
      </c>
      <c r="B496" s="60" t="s">
        <v>209</v>
      </c>
      <c r="C496" s="60" t="s">
        <v>6068</v>
      </c>
      <c r="D496" s="210">
        <v>1201</v>
      </c>
      <c r="E496" s="61">
        <v>45077</v>
      </c>
      <c r="F496" s="60">
        <v>339180</v>
      </c>
      <c r="G496" s="60" t="s">
        <v>47</v>
      </c>
      <c r="H496" s="60" t="s">
        <v>21</v>
      </c>
      <c r="I496" s="99">
        <v>3230</v>
      </c>
      <c r="J496" s="60"/>
      <c r="K496" s="60" t="s">
        <v>6069</v>
      </c>
      <c r="L496" s="28">
        <v>55738459</v>
      </c>
    </row>
    <row r="497" spans="1:12">
      <c r="A497" s="60" t="s">
        <v>404</v>
      </c>
      <c r="B497" s="60" t="s">
        <v>405</v>
      </c>
      <c r="C497" s="60" t="s">
        <v>6070</v>
      </c>
      <c r="D497" s="210">
        <v>1204</v>
      </c>
      <c r="E497" s="61">
        <v>45077</v>
      </c>
      <c r="F497" s="60">
        <v>339177</v>
      </c>
      <c r="G497" s="60" t="s">
        <v>47</v>
      </c>
      <c r="H497" s="60" t="s">
        <v>128</v>
      </c>
      <c r="I497" s="99">
        <v>16173.42</v>
      </c>
      <c r="J497" s="60"/>
      <c r="K497" s="60" t="s">
        <v>6071</v>
      </c>
      <c r="L497" s="28">
        <v>57225201</v>
      </c>
    </row>
    <row r="498" spans="1:12">
      <c r="A498" s="60" t="s">
        <v>404</v>
      </c>
      <c r="B498" s="60" t="s">
        <v>405</v>
      </c>
      <c r="C498" s="60" t="s">
        <v>6070</v>
      </c>
      <c r="D498" s="210">
        <v>1204</v>
      </c>
      <c r="E498" s="61">
        <v>45077</v>
      </c>
      <c r="F498" s="60">
        <v>339177</v>
      </c>
      <c r="G498" s="60" t="s">
        <v>47</v>
      </c>
      <c r="H498" s="60" t="s">
        <v>128</v>
      </c>
      <c r="I498" s="99">
        <v>54860.06</v>
      </c>
      <c r="J498" s="60"/>
      <c r="K498" s="60" t="s">
        <v>6072</v>
      </c>
      <c r="L498" s="28">
        <v>57225201</v>
      </c>
    </row>
    <row r="499" spans="1:12">
      <c r="A499" s="60" t="s">
        <v>404</v>
      </c>
      <c r="B499" s="60" t="s">
        <v>405</v>
      </c>
      <c r="C499" s="60" t="s">
        <v>6070</v>
      </c>
      <c r="D499" s="210">
        <v>1204</v>
      </c>
      <c r="E499" s="61">
        <v>45077</v>
      </c>
      <c r="F499" s="60">
        <v>339177</v>
      </c>
      <c r="G499" s="60" t="s">
        <v>47</v>
      </c>
      <c r="H499" s="60" t="s">
        <v>128</v>
      </c>
      <c r="I499" s="99">
        <v>72210.289999999994</v>
      </c>
      <c r="J499" s="60"/>
      <c r="K499" s="60" t="s">
        <v>6073</v>
      </c>
      <c r="L499" s="28">
        <v>57225201</v>
      </c>
    </row>
    <row r="500" spans="1:12">
      <c r="A500" s="60" t="s">
        <v>404</v>
      </c>
      <c r="B500" s="60" t="s">
        <v>405</v>
      </c>
      <c r="C500" s="60" t="s">
        <v>6070</v>
      </c>
      <c r="D500" s="210">
        <v>1204</v>
      </c>
      <c r="E500" s="61">
        <v>45077</v>
      </c>
      <c r="F500" s="60">
        <v>339177</v>
      </c>
      <c r="G500" s="60" t="s">
        <v>47</v>
      </c>
      <c r="H500" s="60" t="s">
        <v>128</v>
      </c>
      <c r="I500" s="99">
        <v>54475.83</v>
      </c>
      <c r="J500" s="60"/>
      <c r="K500" s="60" t="s">
        <v>6074</v>
      </c>
      <c r="L500" s="28">
        <v>57225201</v>
      </c>
    </row>
    <row r="501" spans="1:12">
      <c r="A501" s="60" t="s">
        <v>404</v>
      </c>
      <c r="B501" s="60" t="s">
        <v>405</v>
      </c>
      <c r="C501" s="60" t="s">
        <v>6070</v>
      </c>
      <c r="D501" s="210">
        <v>1204</v>
      </c>
      <c r="E501" s="61">
        <v>45077</v>
      </c>
      <c r="F501" s="60">
        <v>339177</v>
      </c>
      <c r="G501" s="60" t="s">
        <v>47</v>
      </c>
      <c r="H501" s="60" t="s">
        <v>128</v>
      </c>
      <c r="I501" s="99">
        <v>72534.64</v>
      </c>
      <c r="J501" s="60"/>
      <c r="K501" s="60" t="s">
        <v>6075</v>
      </c>
      <c r="L501" s="28">
        <v>57225201</v>
      </c>
    </row>
    <row r="502" spans="1:12">
      <c r="A502" s="60" t="s">
        <v>404</v>
      </c>
      <c r="B502" s="60" t="s">
        <v>405</v>
      </c>
      <c r="C502" s="60" t="s">
        <v>6070</v>
      </c>
      <c r="D502" s="210">
        <v>1204</v>
      </c>
      <c r="E502" s="61">
        <v>45077</v>
      </c>
      <c r="F502" s="60">
        <v>339177</v>
      </c>
      <c r="G502" s="60" t="s">
        <v>47</v>
      </c>
      <c r="H502" s="60" t="s">
        <v>128</v>
      </c>
      <c r="I502" s="99">
        <v>3237.96</v>
      </c>
      <c r="J502" s="60"/>
      <c r="K502" s="60" t="s">
        <v>6076</v>
      </c>
      <c r="L502" s="28">
        <v>57225201</v>
      </c>
    </row>
    <row r="503" spans="1:12">
      <c r="A503" s="60" t="s">
        <v>404</v>
      </c>
      <c r="B503" s="60" t="s">
        <v>405</v>
      </c>
      <c r="C503" s="60" t="s">
        <v>6070</v>
      </c>
      <c r="D503" s="210">
        <v>1204</v>
      </c>
      <c r="E503" s="61">
        <v>45077</v>
      </c>
      <c r="F503" s="60">
        <v>339177</v>
      </c>
      <c r="G503" s="60" t="s">
        <v>47</v>
      </c>
      <c r="H503" s="60" t="s">
        <v>128</v>
      </c>
      <c r="I503" s="99">
        <v>5161.8599999999997</v>
      </c>
      <c r="J503" s="60"/>
      <c r="K503" s="60" t="s">
        <v>6077</v>
      </c>
      <c r="L503" s="28">
        <v>57225201</v>
      </c>
    </row>
    <row r="504" spans="1:12">
      <c r="A504" s="60" t="s">
        <v>404</v>
      </c>
      <c r="B504" s="60" t="s">
        <v>405</v>
      </c>
      <c r="C504" s="60" t="s">
        <v>6070</v>
      </c>
      <c r="D504" s="210">
        <v>1204</v>
      </c>
      <c r="E504" s="61">
        <v>45077</v>
      </c>
      <c r="F504" s="60">
        <v>339177</v>
      </c>
      <c r="G504" s="60" t="s">
        <v>47</v>
      </c>
      <c r="H504" s="60" t="s">
        <v>128</v>
      </c>
      <c r="I504" s="99">
        <v>3368.64</v>
      </c>
      <c r="J504" s="60"/>
      <c r="K504" s="60" t="s">
        <v>6078</v>
      </c>
      <c r="L504" s="28">
        <v>57225201</v>
      </c>
    </row>
    <row r="505" spans="1:12">
      <c r="A505" s="60" t="s">
        <v>404</v>
      </c>
      <c r="B505" s="60" t="s">
        <v>405</v>
      </c>
      <c r="C505" s="60" t="s">
        <v>6070</v>
      </c>
      <c r="D505" s="210">
        <v>1204</v>
      </c>
      <c r="E505" s="61">
        <v>45077</v>
      </c>
      <c r="F505" s="60">
        <v>339177</v>
      </c>
      <c r="G505" s="60" t="s">
        <v>47</v>
      </c>
      <c r="H505" s="60" t="s">
        <v>128</v>
      </c>
      <c r="I505" s="99">
        <v>3017.74</v>
      </c>
      <c r="J505" s="60"/>
      <c r="K505" s="60" t="s">
        <v>6079</v>
      </c>
      <c r="L505" s="28">
        <v>57225201</v>
      </c>
    </row>
    <row r="506" spans="1:12">
      <c r="A506" s="60" t="s">
        <v>404</v>
      </c>
      <c r="B506" s="60" t="s">
        <v>405</v>
      </c>
      <c r="C506" s="60" t="s">
        <v>6070</v>
      </c>
      <c r="D506" s="210">
        <v>1204</v>
      </c>
      <c r="E506" s="61">
        <v>45077</v>
      </c>
      <c r="F506" s="60">
        <v>339177</v>
      </c>
      <c r="G506" s="60" t="s">
        <v>47</v>
      </c>
      <c r="H506" s="60" t="s">
        <v>128</v>
      </c>
      <c r="I506" s="99">
        <v>7044.62</v>
      </c>
      <c r="J506" s="60"/>
      <c r="K506" s="60" t="s">
        <v>6080</v>
      </c>
      <c r="L506" s="28">
        <v>57225201</v>
      </c>
    </row>
    <row r="507" spans="1:12">
      <c r="A507" s="60" t="s">
        <v>404</v>
      </c>
      <c r="B507" s="60" t="s">
        <v>405</v>
      </c>
      <c r="C507" s="60" t="s">
        <v>6070</v>
      </c>
      <c r="D507" s="210">
        <v>1204</v>
      </c>
      <c r="E507" s="61">
        <v>45077</v>
      </c>
      <c r="F507" s="60">
        <v>339177</v>
      </c>
      <c r="G507" s="60" t="s">
        <v>47</v>
      </c>
      <c r="H507" s="60" t="s">
        <v>128</v>
      </c>
      <c r="I507" s="99">
        <v>6381.76</v>
      </c>
      <c r="J507" s="60"/>
      <c r="K507" s="60" t="s">
        <v>6081</v>
      </c>
      <c r="L507" s="28">
        <v>57225201</v>
      </c>
    </row>
    <row r="508" spans="1:12">
      <c r="A508" s="60" t="s">
        <v>404</v>
      </c>
      <c r="B508" s="60" t="s">
        <v>405</v>
      </c>
      <c r="C508" s="60" t="s">
        <v>6070</v>
      </c>
      <c r="D508" s="210">
        <v>1204</v>
      </c>
      <c r="E508" s="61">
        <v>45077</v>
      </c>
      <c r="F508" s="60">
        <v>339177</v>
      </c>
      <c r="G508" s="60" t="s">
        <v>47</v>
      </c>
      <c r="H508" s="60" t="s">
        <v>128</v>
      </c>
      <c r="I508" s="99">
        <v>7505.82</v>
      </c>
      <c r="J508" s="60"/>
      <c r="K508" s="60" t="s">
        <v>6082</v>
      </c>
      <c r="L508" s="28">
        <v>57225201</v>
      </c>
    </row>
    <row r="509" spans="1:12">
      <c r="A509" s="60" t="s">
        <v>404</v>
      </c>
      <c r="B509" s="60" t="s">
        <v>405</v>
      </c>
      <c r="C509" s="60" t="s">
        <v>6070</v>
      </c>
      <c r="D509" s="210">
        <v>1204</v>
      </c>
      <c r="E509" s="61">
        <v>45077</v>
      </c>
      <c r="F509" s="60">
        <v>339177</v>
      </c>
      <c r="G509" s="60" t="s">
        <v>47</v>
      </c>
      <c r="H509" s="60" t="s">
        <v>128</v>
      </c>
      <c r="I509" s="99">
        <v>7638.76</v>
      </c>
      <c r="J509" s="60"/>
      <c r="K509" s="60" t="s">
        <v>6083</v>
      </c>
      <c r="L509" s="28">
        <v>57225201</v>
      </c>
    </row>
    <row r="510" spans="1:12">
      <c r="A510" s="60" t="s">
        <v>404</v>
      </c>
      <c r="B510" s="60" t="s">
        <v>405</v>
      </c>
      <c r="C510" s="60" t="s">
        <v>6070</v>
      </c>
      <c r="D510" s="210">
        <v>1204</v>
      </c>
      <c r="E510" s="61">
        <v>45077</v>
      </c>
      <c r="F510" s="60">
        <v>339177</v>
      </c>
      <c r="G510" s="60" t="s">
        <v>47</v>
      </c>
      <c r="H510" s="60" t="s">
        <v>128</v>
      </c>
      <c r="I510" s="99">
        <v>9396</v>
      </c>
      <c r="J510" s="60"/>
      <c r="K510" s="60" t="s">
        <v>6084</v>
      </c>
      <c r="L510" s="28">
        <v>57225201</v>
      </c>
    </row>
    <row r="511" spans="1:12">
      <c r="A511" s="60" t="s">
        <v>404</v>
      </c>
      <c r="B511" s="60" t="s">
        <v>405</v>
      </c>
      <c r="C511" s="60" t="s">
        <v>6070</v>
      </c>
      <c r="D511" s="210">
        <v>1204</v>
      </c>
      <c r="E511" s="61">
        <v>45077</v>
      </c>
      <c r="F511" s="60">
        <v>339177</v>
      </c>
      <c r="G511" s="60" t="s">
        <v>47</v>
      </c>
      <c r="H511" s="60" t="s">
        <v>128</v>
      </c>
      <c r="I511" s="99">
        <v>37010.949999999997</v>
      </c>
      <c r="J511" s="60"/>
      <c r="K511" s="60" t="s">
        <v>6085</v>
      </c>
      <c r="L511" s="28">
        <v>57225201</v>
      </c>
    </row>
    <row r="512" spans="1:12">
      <c r="A512" s="60" t="s">
        <v>404</v>
      </c>
      <c r="B512" s="60" t="s">
        <v>405</v>
      </c>
      <c r="C512" s="60" t="s">
        <v>6070</v>
      </c>
      <c r="D512" s="210">
        <v>1204</v>
      </c>
      <c r="E512" s="61">
        <v>45077</v>
      </c>
      <c r="F512" s="60">
        <v>339177</v>
      </c>
      <c r="G512" s="60" t="s">
        <v>47</v>
      </c>
      <c r="H512" s="60" t="s">
        <v>128</v>
      </c>
      <c r="I512" s="99">
        <v>9900</v>
      </c>
      <c r="J512" s="60"/>
      <c r="K512" s="60" t="s">
        <v>6086</v>
      </c>
      <c r="L512" s="28">
        <v>57225201</v>
      </c>
    </row>
    <row r="513" spans="1:12">
      <c r="A513" s="60" t="s">
        <v>404</v>
      </c>
      <c r="B513" s="60" t="s">
        <v>405</v>
      </c>
      <c r="C513" s="60" t="s">
        <v>6070</v>
      </c>
      <c r="D513" s="210">
        <v>1204</v>
      </c>
      <c r="E513" s="61">
        <v>45077</v>
      </c>
      <c r="F513" s="60">
        <v>339177</v>
      </c>
      <c r="G513" s="60" t="s">
        <v>47</v>
      </c>
      <c r="H513" s="60" t="s">
        <v>128</v>
      </c>
      <c r="I513" s="99">
        <v>13458.5</v>
      </c>
      <c r="J513" s="60"/>
      <c r="K513" s="60" t="s">
        <v>6087</v>
      </c>
      <c r="L513" s="28">
        <v>57225201</v>
      </c>
    </row>
    <row r="514" spans="1:12">
      <c r="A514" s="60" t="s">
        <v>404</v>
      </c>
      <c r="B514" s="60" t="s">
        <v>405</v>
      </c>
      <c r="C514" s="60" t="s">
        <v>6070</v>
      </c>
      <c r="D514" s="210">
        <v>1204</v>
      </c>
      <c r="E514" s="61">
        <v>45077</v>
      </c>
      <c r="F514" s="60">
        <v>339177</v>
      </c>
      <c r="G514" s="60" t="s">
        <v>47</v>
      </c>
      <c r="H514" s="60" t="s">
        <v>128</v>
      </c>
      <c r="I514" s="99">
        <v>2061.1799999999998</v>
      </c>
      <c r="J514" s="60"/>
      <c r="K514" s="60" t="s">
        <v>6088</v>
      </c>
      <c r="L514" s="28">
        <v>57225201</v>
      </c>
    </row>
    <row r="515" spans="1:12">
      <c r="A515" s="60" t="s">
        <v>404</v>
      </c>
      <c r="B515" s="60" t="s">
        <v>405</v>
      </c>
      <c r="C515" s="60" t="s">
        <v>6070</v>
      </c>
      <c r="D515" s="210">
        <v>1204</v>
      </c>
      <c r="E515" s="61">
        <v>45077</v>
      </c>
      <c r="F515" s="60">
        <v>339177</v>
      </c>
      <c r="G515" s="60" t="s">
        <v>47</v>
      </c>
      <c r="H515" s="60" t="s">
        <v>128</v>
      </c>
      <c r="I515" s="99">
        <v>9702</v>
      </c>
      <c r="J515" s="60"/>
      <c r="K515" s="60" t="s">
        <v>6089</v>
      </c>
      <c r="L515" s="28">
        <v>57225201</v>
      </c>
    </row>
    <row r="516" spans="1:12">
      <c r="A516" s="60" t="s">
        <v>404</v>
      </c>
      <c r="B516" s="60" t="s">
        <v>405</v>
      </c>
      <c r="C516" s="60" t="s">
        <v>6070</v>
      </c>
      <c r="D516" s="210">
        <v>1204</v>
      </c>
      <c r="E516" s="61">
        <v>45077</v>
      </c>
      <c r="F516" s="60">
        <v>339177</v>
      </c>
      <c r="G516" s="60" t="s">
        <v>47</v>
      </c>
      <c r="H516" s="60" t="s">
        <v>128</v>
      </c>
      <c r="I516" s="99">
        <v>2168.1</v>
      </c>
      <c r="J516" s="60"/>
      <c r="K516" s="60" t="s">
        <v>6090</v>
      </c>
      <c r="L516" s="28">
        <v>57225201</v>
      </c>
    </row>
    <row r="517" spans="1:12">
      <c r="A517" s="60" t="s">
        <v>404</v>
      </c>
      <c r="B517" s="60" t="s">
        <v>405</v>
      </c>
      <c r="C517" s="60" t="s">
        <v>6070</v>
      </c>
      <c r="D517" s="210">
        <v>1204</v>
      </c>
      <c r="E517" s="61">
        <v>45077</v>
      </c>
      <c r="F517" s="60">
        <v>339177</v>
      </c>
      <c r="G517" s="60" t="s">
        <v>47</v>
      </c>
      <c r="H517" s="60" t="s">
        <v>128</v>
      </c>
      <c r="I517" s="99">
        <v>6781.5</v>
      </c>
      <c r="J517" s="60"/>
      <c r="K517" s="60" t="s">
        <v>6091</v>
      </c>
      <c r="L517" s="28">
        <v>57225201</v>
      </c>
    </row>
    <row r="518" spans="1:12">
      <c r="A518" s="60" t="s">
        <v>404</v>
      </c>
      <c r="B518" s="60" t="s">
        <v>405</v>
      </c>
      <c r="C518" s="60" t="s">
        <v>6070</v>
      </c>
      <c r="D518" s="210">
        <v>1204</v>
      </c>
      <c r="E518" s="61">
        <v>45077</v>
      </c>
      <c r="F518" s="60">
        <v>339177</v>
      </c>
      <c r="G518" s="60" t="s">
        <v>47</v>
      </c>
      <c r="H518" s="60" t="s">
        <v>128</v>
      </c>
      <c r="I518" s="99">
        <v>9208.56</v>
      </c>
      <c r="J518" s="60"/>
      <c r="K518" s="60" t="s">
        <v>6092</v>
      </c>
      <c r="L518" s="28">
        <v>57225201</v>
      </c>
    </row>
    <row r="519" spans="1:12">
      <c r="A519" s="60" t="s">
        <v>404</v>
      </c>
      <c r="B519" s="60" t="s">
        <v>405</v>
      </c>
      <c r="C519" s="60" t="s">
        <v>6070</v>
      </c>
      <c r="D519" s="210">
        <v>1204</v>
      </c>
      <c r="E519" s="61">
        <v>45077</v>
      </c>
      <c r="F519" s="60">
        <v>339177</v>
      </c>
      <c r="G519" s="60" t="s">
        <v>47</v>
      </c>
      <c r="H519" s="60" t="s">
        <v>128</v>
      </c>
      <c r="I519" s="99">
        <v>6566.76</v>
      </c>
      <c r="J519" s="60"/>
      <c r="K519" s="60" t="s">
        <v>6093</v>
      </c>
      <c r="L519" s="28">
        <v>57225201</v>
      </c>
    </row>
    <row r="520" spans="1:12">
      <c r="A520" s="60" t="s">
        <v>404</v>
      </c>
      <c r="B520" s="60" t="s">
        <v>405</v>
      </c>
      <c r="C520" s="60" t="s">
        <v>6070</v>
      </c>
      <c r="D520" s="210">
        <v>1204</v>
      </c>
      <c r="E520" s="61">
        <v>45077</v>
      </c>
      <c r="F520" s="60">
        <v>339177</v>
      </c>
      <c r="G520" s="60" t="s">
        <v>47</v>
      </c>
      <c r="H520" s="60" t="s">
        <v>128</v>
      </c>
      <c r="I520" s="99">
        <v>2444.4</v>
      </c>
      <c r="J520" s="60"/>
      <c r="K520" s="60" t="s">
        <v>6094</v>
      </c>
      <c r="L520" s="28">
        <v>57225201</v>
      </c>
    </row>
    <row r="521" spans="1:12">
      <c r="A521" s="60" t="s">
        <v>404</v>
      </c>
      <c r="B521" s="60" t="s">
        <v>405</v>
      </c>
      <c r="C521" s="60" t="s">
        <v>6070</v>
      </c>
      <c r="D521" s="210">
        <v>1204</v>
      </c>
      <c r="E521" s="61">
        <v>45077</v>
      </c>
      <c r="F521" s="60">
        <v>339177</v>
      </c>
      <c r="G521" s="60" t="s">
        <v>47</v>
      </c>
      <c r="H521" s="60" t="s">
        <v>128</v>
      </c>
      <c r="I521" s="99">
        <v>13372.54</v>
      </c>
      <c r="J521" s="60"/>
      <c r="K521" s="60" t="s">
        <v>6095</v>
      </c>
      <c r="L521" s="28">
        <v>57225201</v>
      </c>
    </row>
    <row r="522" spans="1:12">
      <c r="A522" s="60" t="s">
        <v>404</v>
      </c>
      <c r="B522" s="60" t="s">
        <v>405</v>
      </c>
      <c r="C522" s="60" t="s">
        <v>6070</v>
      </c>
      <c r="D522" s="210">
        <v>1204</v>
      </c>
      <c r="E522" s="61">
        <v>45077</v>
      </c>
      <c r="F522" s="60">
        <v>339177</v>
      </c>
      <c r="G522" s="60" t="s">
        <v>47</v>
      </c>
      <c r="H522" s="60" t="s">
        <v>128</v>
      </c>
      <c r="I522" s="99">
        <v>7843.57</v>
      </c>
      <c r="J522" s="60"/>
      <c r="K522" s="60" t="s">
        <v>6096</v>
      </c>
      <c r="L522" s="28">
        <v>57225201</v>
      </c>
    </row>
    <row r="523" spans="1:12">
      <c r="A523" s="60" t="s">
        <v>404</v>
      </c>
      <c r="B523" s="60" t="s">
        <v>405</v>
      </c>
      <c r="C523" s="60" t="s">
        <v>6070</v>
      </c>
      <c r="D523" s="210">
        <v>1204</v>
      </c>
      <c r="E523" s="61">
        <v>45077</v>
      </c>
      <c r="F523" s="60">
        <v>339177</v>
      </c>
      <c r="G523" s="60" t="s">
        <v>47</v>
      </c>
      <c r="H523" s="60" t="s">
        <v>128</v>
      </c>
      <c r="I523" s="99">
        <v>7986.86</v>
      </c>
      <c r="J523" s="60"/>
      <c r="K523" s="60" t="s">
        <v>6097</v>
      </c>
      <c r="L523" s="28">
        <v>57225201</v>
      </c>
    </row>
    <row r="524" spans="1:12">
      <c r="A524" s="60" t="s">
        <v>404</v>
      </c>
      <c r="B524" s="60" t="s">
        <v>405</v>
      </c>
      <c r="C524" s="60" t="s">
        <v>6070</v>
      </c>
      <c r="D524" s="210">
        <v>1204</v>
      </c>
      <c r="E524" s="61">
        <v>45077</v>
      </c>
      <c r="F524" s="60">
        <v>339177</v>
      </c>
      <c r="G524" s="60" t="s">
        <v>47</v>
      </c>
      <c r="H524" s="60" t="s">
        <v>128</v>
      </c>
      <c r="I524" s="99">
        <v>9594.2000000000007</v>
      </c>
      <c r="J524" s="60"/>
      <c r="K524" s="60" t="s">
        <v>6098</v>
      </c>
      <c r="L524" s="28">
        <v>57225201</v>
      </c>
    </row>
    <row r="525" spans="1:12">
      <c r="A525" s="60" t="s">
        <v>404</v>
      </c>
      <c r="B525" s="60" t="s">
        <v>405</v>
      </c>
      <c r="C525" s="60" t="s">
        <v>6070</v>
      </c>
      <c r="D525" s="210">
        <v>1204</v>
      </c>
      <c r="E525" s="61">
        <v>45077</v>
      </c>
      <c r="F525" s="60">
        <v>339177</v>
      </c>
      <c r="G525" s="60" t="s">
        <v>47</v>
      </c>
      <c r="H525" s="60" t="s">
        <v>128</v>
      </c>
      <c r="I525" s="99">
        <v>20274</v>
      </c>
      <c r="J525" s="60"/>
      <c r="K525" s="60" t="s">
        <v>6099</v>
      </c>
      <c r="L525" s="28">
        <v>57225201</v>
      </c>
    </row>
    <row r="526" spans="1:12">
      <c r="A526" s="60" t="s">
        <v>404</v>
      </c>
      <c r="B526" s="60" t="s">
        <v>405</v>
      </c>
      <c r="C526" s="60" t="s">
        <v>6070</v>
      </c>
      <c r="D526" s="210">
        <v>1204</v>
      </c>
      <c r="E526" s="61">
        <v>45077</v>
      </c>
      <c r="F526" s="60">
        <v>339177</v>
      </c>
      <c r="G526" s="60" t="s">
        <v>47</v>
      </c>
      <c r="H526" s="60" t="s">
        <v>128</v>
      </c>
      <c r="I526" s="99">
        <v>7824</v>
      </c>
      <c r="J526" s="60"/>
      <c r="K526" s="60" t="s">
        <v>6100</v>
      </c>
      <c r="L526" s="28">
        <v>57225201</v>
      </c>
    </row>
    <row r="527" spans="1:12">
      <c r="A527" s="60" t="s">
        <v>404</v>
      </c>
      <c r="B527" s="60" t="s">
        <v>405</v>
      </c>
      <c r="C527" s="60" t="s">
        <v>6070</v>
      </c>
      <c r="D527" s="210">
        <v>1204</v>
      </c>
      <c r="E527" s="61">
        <v>45077</v>
      </c>
      <c r="F527" s="60">
        <v>339177</v>
      </c>
      <c r="G527" s="60" t="s">
        <v>47</v>
      </c>
      <c r="H527" s="60" t="s">
        <v>128</v>
      </c>
      <c r="I527" s="99">
        <v>11148</v>
      </c>
      <c r="J527" s="60"/>
      <c r="K527" s="60" t="s">
        <v>6101</v>
      </c>
      <c r="L527" s="28">
        <v>57225201</v>
      </c>
    </row>
    <row r="528" spans="1:12">
      <c r="A528" s="60" t="s">
        <v>404</v>
      </c>
      <c r="B528" s="60" t="s">
        <v>405</v>
      </c>
      <c r="C528" s="60" t="s">
        <v>6070</v>
      </c>
      <c r="D528" s="210">
        <v>1204</v>
      </c>
      <c r="E528" s="61">
        <v>45077</v>
      </c>
      <c r="F528" s="60">
        <v>339177</v>
      </c>
      <c r="G528" s="60" t="s">
        <v>47</v>
      </c>
      <c r="H528" s="60" t="s">
        <v>128</v>
      </c>
      <c r="I528" s="99">
        <v>2325.6</v>
      </c>
      <c r="J528" s="60"/>
      <c r="K528" s="60" t="s">
        <v>6102</v>
      </c>
      <c r="L528" s="28">
        <v>57225201</v>
      </c>
    </row>
    <row r="529" spans="1:12">
      <c r="A529" s="60" t="s">
        <v>404</v>
      </c>
      <c r="B529" s="60" t="s">
        <v>405</v>
      </c>
      <c r="C529" s="60" t="s">
        <v>6070</v>
      </c>
      <c r="D529" s="210">
        <v>1204</v>
      </c>
      <c r="E529" s="61">
        <v>45077</v>
      </c>
      <c r="F529" s="60">
        <v>339177</v>
      </c>
      <c r="G529" s="60" t="s">
        <v>47</v>
      </c>
      <c r="H529" s="60" t="s">
        <v>128</v>
      </c>
      <c r="I529" s="99">
        <v>17420.16</v>
      </c>
      <c r="J529" s="60"/>
      <c r="K529" s="60" t="s">
        <v>6103</v>
      </c>
      <c r="L529" s="28">
        <v>57225201</v>
      </c>
    </row>
    <row r="530" spans="1:12">
      <c r="A530" s="60" t="s">
        <v>404</v>
      </c>
      <c r="B530" s="60" t="s">
        <v>405</v>
      </c>
      <c r="C530" s="60" t="s">
        <v>6070</v>
      </c>
      <c r="D530" s="210">
        <v>1204</v>
      </c>
      <c r="E530" s="61">
        <v>45077</v>
      </c>
      <c r="F530" s="60">
        <v>339177</v>
      </c>
      <c r="G530" s="60" t="s">
        <v>47</v>
      </c>
      <c r="H530" s="60" t="s">
        <v>128</v>
      </c>
      <c r="I530" s="99">
        <v>7569.72</v>
      </c>
      <c r="J530" s="60"/>
      <c r="K530" s="60" t="s">
        <v>6104</v>
      </c>
      <c r="L530" s="28">
        <v>57225201</v>
      </c>
    </row>
    <row r="531" spans="1:12">
      <c r="A531" s="60" t="s">
        <v>404</v>
      </c>
      <c r="B531" s="60" t="s">
        <v>405</v>
      </c>
      <c r="C531" s="60" t="s">
        <v>6070</v>
      </c>
      <c r="D531" s="210">
        <v>1204</v>
      </c>
      <c r="E531" s="61">
        <v>45077</v>
      </c>
      <c r="F531" s="60">
        <v>339177</v>
      </c>
      <c r="G531" s="60" t="s">
        <v>47</v>
      </c>
      <c r="H531" s="60" t="s">
        <v>128</v>
      </c>
      <c r="I531" s="99">
        <v>2027.64</v>
      </c>
      <c r="J531" s="60"/>
      <c r="K531" s="60" t="s">
        <v>6105</v>
      </c>
      <c r="L531" s="28">
        <v>57225201</v>
      </c>
    </row>
    <row r="532" spans="1:12">
      <c r="A532" s="60" t="s">
        <v>404</v>
      </c>
      <c r="B532" s="60" t="s">
        <v>405</v>
      </c>
      <c r="C532" s="60" t="s">
        <v>6070</v>
      </c>
      <c r="D532" s="210">
        <v>1204</v>
      </c>
      <c r="E532" s="61">
        <v>45077</v>
      </c>
      <c r="F532" s="60">
        <v>339177</v>
      </c>
      <c r="G532" s="60" t="s">
        <v>47</v>
      </c>
      <c r="H532" s="60" t="s">
        <v>128</v>
      </c>
      <c r="I532" s="99">
        <v>31052.16</v>
      </c>
      <c r="J532" s="60"/>
      <c r="K532" s="60" t="s">
        <v>6106</v>
      </c>
      <c r="L532" s="28">
        <v>57225201</v>
      </c>
    </row>
    <row r="533" spans="1:12">
      <c r="A533" s="60" t="s">
        <v>404</v>
      </c>
      <c r="B533" s="60" t="s">
        <v>405</v>
      </c>
      <c r="C533" s="60" t="s">
        <v>6070</v>
      </c>
      <c r="D533" s="210">
        <v>1204</v>
      </c>
      <c r="E533" s="61">
        <v>45077</v>
      </c>
      <c r="F533" s="60">
        <v>339177</v>
      </c>
      <c r="G533" s="60" t="s">
        <v>47</v>
      </c>
      <c r="H533" s="60" t="s">
        <v>128</v>
      </c>
      <c r="I533" s="99">
        <v>2343.6</v>
      </c>
      <c r="J533" s="60"/>
      <c r="K533" s="60" t="s">
        <v>6107</v>
      </c>
      <c r="L533" s="28">
        <v>57225201</v>
      </c>
    </row>
    <row r="534" spans="1:12">
      <c r="A534" s="60" t="s">
        <v>404</v>
      </c>
      <c r="B534" s="60" t="s">
        <v>405</v>
      </c>
      <c r="C534" s="60" t="s">
        <v>6070</v>
      </c>
      <c r="D534" s="210">
        <v>1204</v>
      </c>
      <c r="E534" s="61">
        <v>45077</v>
      </c>
      <c r="F534" s="60">
        <v>339177</v>
      </c>
      <c r="G534" s="60" t="s">
        <v>47</v>
      </c>
      <c r="H534" s="60" t="s">
        <v>128</v>
      </c>
      <c r="I534" s="99">
        <v>9673.85</v>
      </c>
      <c r="J534" s="60"/>
      <c r="K534" s="60" t="s">
        <v>6108</v>
      </c>
      <c r="L534" s="28">
        <v>57225201</v>
      </c>
    </row>
    <row r="535" spans="1:12">
      <c r="A535" s="60" t="s">
        <v>404</v>
      </c>
      <c r="B535" s="60" t="s">
        <v>405</v>
      </c>
      <c r="C535" s="60" t="s">
        <v>6070</v>
      </c>
      <c r="D535" s="210">
        <v>1204</v>
      </c>
      <c r="E535" s="61">
        <v>45077</v>
      </c>
      <c r="F535" s="60">
        <v>339177</v>
      </c>
      <c r="G535" s="60" t="s">
        <v>47</v>
      </c>
      <c r="H535" s="60" t="s">
        <v>128</v>
      </c>
      <c r="I535" s="99">
        <v>9907.4599999999991</v>
      </c>
      <c r="J535" s="60"/>
      <c r="K535" s="60" t="s">
        <v>6109</v>
      </c>
      <c r="L535" s="28">
        <v>57225201</v>
      </c>
    </row>
    <row r="536" spans="1:12">
      <c r="A536" s="60" t="s">
        <v>404</v>
      </c>
      <c r="B536" s="60" t="s">
        <v>405</v>
      </c>
      <c r="C536" s="60" t="s">
        <v>6070</v>
      </c>
      <c r="D536" s="210">
        <v>1204</v>
      </c>
      <c r="E536" s="61">
        <v>45077</v>
      </c>
      <c r="F536" s="60">
        <v>339177</v>
      </c>
      <c r="G536" s="60" t="s">
        <v>47</v>
      </c>
      <c r="H536" s="60" t="s">
        <v>128</v>
      </c>
      <c r="I536" s="99">
        <v>2311.0500000000002</v>
      </c>
      <c r="J536" s="60"/>
      <c r="K536" s="60" t="s">
        <v>6110</v>
      </c>
      <c r="L536" s="28">
        <v>57225201</v>
      </c>
    </row>
    <row r="537" spans="1:12">
      <c r="A537" s="60" t="s">
        <v>404</v>
      </c>
      <c r="B537" s="60" t="s">
        <v>405</v>
      </c>
      <c r="C537" s="60" t="s">
        <v>6070</v>
      </c>
      <c r="D537" s="210">
        <v>1204</v>
      </c>
      <c r="E537" s="61">
        <v>45077</v>
      </c>
      <c r="F537" s="60">
        <v>339177</v>
      </c>
      <c r="G537" s="60" t="s">
        <v>47</v>
      </c>
      <c r="H537" s="60" t="s">
        <v>128</v>
      </c>
      <c r="I537" s="99">
        <v>43633.73</v>
      </c>
      <c r="J537" s="60"/>
      <c r="K537" s="60" t="s">
        <v>6111</v>
      </c>
      <c r="L537" s="28">
        <v>57225201</v>
      </c>
    </row>
    <row r="538" spans="1:12">
      <c r="A538" s="60" t="s">
        <v>404</v>
      </c>
      <c r="B538" s="60" t="s">
        <v>405</v>
      </c>
      <c r="C538" s="60" t="s">
        <v>6070</v>
      </c>
      <c r="D538" s="210">
        <v>1204</v>
      </c>
      <c r="E538" s="61">
        <v>45077</v>
      </c>
      <c r="F538" s="60">
        <v>339177</v>
      </c>
      <c r="G538" s="60" t="s">
        <v>47</v>
      </c>
      <c r="H538" s="60" t="s">
        <v>128</v>
      </c>
      <c r="I538" s="99">
        <v>4893.24</v>
      </c>
      <c r="J538" s="60"/>
      <c r="K538" s="60" t="s">
        <v>6112</v>
      </c>
      <c r="L538" s="28">
        <v>57225201</v>
      </c>
    </row>
    <row r="539" spans="1:12">
      <c r="A539" s="60" t="s">
        <v>5249</v>
      </c>
      <c r="B539" s="60" t="s">
        <v>405</v>
      </c>
      <c r="C539" s="60" t="s">
        <v>6113</v>
      </c>
      <c r="D539" s="210">
        <v>1204</v>
      </c>
      <c r="E539" s="61">
        <v>45077</v>
      </c>
      <c r="F539" s="60">
        <v>339688</v>
      </c>
      <c r="G539" s="60" t="s">
        <v>47</v>
      </c>
      <c r="H539" s="60" t="s">
        <v>128</v>
      </c>
      <c r="I539" s="99">
        <v>12291.48</v>
      </c>
      <c r="J539" s="60"/>
      <c r="K539" s="60" t="s">
        <v>6114</v>
      </c>
      <c r="L539" s="28">
        <v>57225201</v>
      </c>
    </row>
    <row r="540" spans="1:12">
      <c r="A540" s="60" t="s">
        <v>5249</v>
      </c>
      <c r="B540" s="60" t="s">
        <v>405</v>
      </c>
      <c r="C540" s="60" t="s">
        <v>6113</v>
      </c>
      <c r="D540" s="210">
        <v>1204</v>
      </c>
      <c r="E540" s="61">
        <v>45077</v>
      </c>
      <c r="F540" s="60">
        <v>339688</v>
      </c>
      <c r="G540" s="60" t="s">
        <v>47</v>
      </c>
      <c r="H540" s="60" t="s">
        <v>128</v>
      </c>
      <c r="I540" s="99">
        <v>2343.6</v>
      </c>
      <c r="J540" s="60"/>
      <c r="K540" s="60" t="s">
        <v>6115</v>
      </c>
      <c r="L540" s="28">
        <v>57225201</v>
      </c>
    </row>
    <row r="541" spans="1:12">
      <c r="A541" s="60" t="s">
        <v>5249</v>
      </c>
      <c r="B541" s="60" t="s">
        <v>405</v>
      </c>
      <c r="C541" s="60" t="s">
        <v>6113</v>
      </c>
      <c r="D541" s="210">
        <v>1204</v>
      </c>
      <c r="E541" s="61">
        <v>45077</v>
      </c>
      <c r="F541" s="60">
        <v>339688</v>
      </c>
      <c r="G541" s="60" t="s">
        <v>47</v>
      </c>
      <c r="H541" s="60" t="s">
        <v>128</v>
      </c>
      <c r="I541" s="99">
        <v>11380.43</v>
      </c>
      <c r="J541" s="60"/>
      <c r="K541" s="60" t="s">
        <v>6116</v>
      </c>
      <c r="L541" s="28">
        <v>57225201</v>
      </c>
    </row>
    <row r="542" spans="1:12">
      <c r="A542" s="60" t="s">
        <v>5249</v>
      </c>
      <c r="B542" s="60" t="s">
        <v>405</v>
      </c>
      <c r="C542" s="60" t="s">
        <v>6113</v>
      </c>
      <c r="D542" s="210">
        <v>1204</v>
      </c>
      <c r="E542" s="61">
        <v>45077</v>
      </c>
      <c r="F542" s="60">
        <v>339688</v>
      </c>
      <c r="G542" s="60" t="s">
        <v>47</v>
      </c>
      <c r="H542" s="60" t="s">
        <v>128</v>
      </c>
      <c r="I542" s="99">
        <v>2628</v>
      </c>
      <c r="J542" s="60"/>
      <c r="K542" s="60" t="s">
        <v>6117</v>
      </c>
      <c r="L542" s="28">
        <v>57225201</v>
      </c>
    </row>
    <row r="543" spans="1:12">
      <c r="A543" s="60" t="s">
        <v>5249</v>
      </c>
      <c r="B543" s="60" t="s">
        <v>405</v>
      </c>
      <c r="C543" s="60" t="s">
        <v>6113</v>
      </c>
      <c r="D543" s="210">
        <v>1204</v>
      </c>
      <c r="E543" s="61">
        <v>45077</v>
      </c>
      <c r="F543" s="60">
        <v>339688</v>
      </c>
      <c r="G543" s="60" t="s">
        <v>47</v>
      </c>
      <c r="H543" s="60" t="s">
        <v>128</v>
      </c>
      <c r="I543" s="99">
        <v>11387.16</v>
      </c>
      <c r="J543" s="60"/>
      <c r="K543" s="60" t="s">
        <v>6118</v>
      </c>
      <c r="L543" s="28">
        <v>57225201</v>
      </c>
    </row>
    <row r="544" spans="1:12">
      <c r="A544" s="60" t="s">
        <v>5249</v>
      </c>
      <c r="B544" s="60" t="s">
        <v>405</v>
      </c>
      <c r="C544" s="60" t="s">
        <v>6113</v>
      </c>
      <c r="D544" s="210">
        <v>1204</v>
      </c>
      <c r="E544" s="61">
        <v>45077</v>
      </c>
      <c r="F544" s="60">
        <v>339688</v>
      </c>
      <c r="G544" s="60" t="s">
        <v>47</v>
      </c>
      <c r="H544" s="60" t="s">
        <v>128</v>
      </c>
      <c r="I544" s="99">
        <v>17686.439999999999</v>
      </c>
      <c r="J544" s="60"/>
      <c r="K544" s="60" t="s">
        <v>6119</v>
      </c>
      <c r="L544" s="28">
        <v>57225201</v>
      </c>
    </row>
    <row r="545" spans="1:12">
      <c r="A545" s="60" t="s">
        <v>5249</v>
      </c>
      <c r="B545" s="60" t="s">
        <v>405</v>
      </c>
      <c r="C545" s="60" t="s">
        <v>6113</v>
      </c>
      <c r="D545" s="210">
        <v>1204</v>
      </c>
      <c r="E545" s="61">
        <v>45077</v>
      </c>
      <c r="F545" s="60">
        <v>339688</v>
      </c>
      <c r="G545" s="60" t="s">
        <v>47</v>
      </c>
      <c r="H545" s="60" t="s">
        <v>128</v>
      </c>
      <c r="I545" s="99">
        <v>31271.759999999998</v>
      </c>
      <c r="J545" s="60"/>
      <c r="K545" s="60" t="s">
        <v>6120</v>
      </c>
      <c r="L545" s="28">
        <v>57225201</v>
      </c>
    </row>
    <row r="546" spans="1:12">
      <c r="A546" s="60" t="s">
        <v>5249</v>
      </c>
      <c r="B546" s="60" t="s">
        <v>405</v>
      </c>
      <c r="C546" s="60" t="s">
        <v>6113</v>
      </c>
      <c r="D546" s="210">
        <v>1204</v>
      </c>
      <c r="E546" s="61">
        <v>45077</v>
      </c>
      <c r="F546" s="60">
        <v>339688</v>
      </c>
      <c r="G546" s="60" t="s">
        <v>47</v>
      </c>
      <c r="H546" s="60" t="s">
        <v>128</v>
      </c>
      <c r="I546" s="99">
        <v>2001.6</v>
      </c>
      <c r="J546" s="60"/>
      <c r="K546" s="60" t="s">
        <v>6121</v>
      </c>
      <c r="L546" s="28">
        <v>57225201</v>
      </c>
    </row>
    <row r="547" spans="1:12">
      <c r="A547" s="60" t="s">
        <v>5249</v>
      </c>
      <c r="B547" s="60" t="s">
        <v>405</v>
      </c>
      <c r="C547" s="60" t="s">
        <v>6113</v>
      </c>
      <c r="D547" s="210">
        <v>1204</v>
      </c>
      <c r="E547" s="61">
        <v>45077</v>
      </c>
      <c r="F547" s="60">
        <v>339688</v>
      </c>
      <c r="G547" s="60" t="s">
        <v>47</v>
      </c>
      <c r="H547" s="60" t="s">
        <v>128</v>
      </c>
      <c r="I547" s="99">
        <v>12582.72</v>
      </c>
      <c r="J547" s="60"/>
      <c r="K547" s="60" t="s">
        <v>6122</v>
      </c>
      <c r="L547" s="28">
        <v>57225201</v>
      </c>
    </row>
    <row r="548" spans="1:12">
      <c r="A548" s="60" t="s">
        <v>5249</v>
      </c>
      <c r="B548" s="60" t="s">
        <v>405</v>
      </c>
      <c r="C548" s="60" t="s">
        <v>6113</v>
      </c>
      <c r="D548" s="210">
        <v>1204</v>
      </c>
      <c r="E548" s="61">
        <v>45077</v>
      </c>
      <c r="F548" s="60">
        <v>339688</v>
      </c>
      <c r="G548" s="60" t="s">
        <v>47</v>
      </c>
      <c r="H548" s="60" t="s">
        <v>128</v>
      </c>
      <c r="I548" s="99">
        <v>7459.2</v>
      </c>
      <c r="J548" s="60"/>
      <c r="K548" s="60" t="s">
        <v>6123</v>
      </c>
      <c r="L548" s="28">
        <v>57225201</v>
      </c>
    </row>
    <row r="549" spans="1:12">
      <c r="A549" s="60" t="s">
        <v>5249</v>
      </c>
      <c r="B549" s="60" t="s">
        <v>405</v>
      </c>
      <c r="C549" s="60" t="s">
        <v>6113</v>
      </c>
      <c r="D549" s="210">
        <v>1204</v>
      </c>
      <c r="E549" s="61">
        <v>45077</v>
      </c>
      <c r="F549" s="60">
        <v>339688</v>
      </c>
      <c r="G549" s="60" t="s">
        <v>47</v>
      </c>
      <c r="H549" s="60" t="s">
        <v>128</v>
      </c>
      <c r="I549" s="99">
        <v>9472.32</v>
      </c>
      <c r="J549" s="60"/>
      <c r="K549" s="60" t="s">
        <v>6124</v>
      </c>
      <c r="L549" s="28">
        <v>57225201</v>
      </c>
    </row>
    <row r="550" spans="1:12">
      <c r="A550" s="60" t="s">
        <v>5249</v>
      </c>
      <c r="B550" s="60" t="s">
        <v>405</v>
      </c>
      <c r="C550" s="60" t="s">
        <v>6113</v>
      </c>
      <c r="D550" s="210">
        <v>1204</v>
      </c>
      <c r="E550" s="61">
        <v>45077</v>
      </c>
      <c r="F550" s="60">
        <v>339688</v>
      </c>
      <c r="G550" s="60" t="s">
        <v>47</v>
      </c>
      <c r="H550" s="60" t="s">
        <v>128</v>
      </c>
      <c r="I550" s="99">
        <v>7001.28</v>
      </c>
      <c r="J550" s="60"/>
      <c r="K550" s="60" t="s">
        <v>6125</v>
      </c>
      <c r="L550" s="28">
        <v>57225201</v>
      </c>
    </row>
    <row r="551" spans="1:12">
      <c r="A551" s="60" t="s">
        <v>5249</v>
      </c>
      <c r="B551" s="60" t="s">
        <v>405</v>
      </c>
      <c r="C551" s="60" t="s">
        <v>6113</v>
      </c>
      <c r="D551" s="210">
        <v>1204</v>
      </c>
      <c r="E551" s="61">
        <v>45077</v>
      </c>
      <c r="F551" s="60">
        <v>339688</v>
      </c>
      <c r="G551" s="60" t="s">
        <v>47</v>
      </c>
      <c r="H551" s="60" t="s">
        <v>128</v>
      </c>
      <c r="I551" s="99">
        <v>17082.900000000001</v>
      </c>
      <c r="J551" s="60"/>
      <c r="K551" s="60" t="s">
        <v>6126</v>
      </c>
      <c r="L551" s="28">
        <v>57225201</v>
      </c>
    </row>
    <row r="552" spans="1:12">
      <c r="A552" s="60" t="s">
        <v>5249</v>
      </c>
      <c r="B552" s="60" t="s">
        <v>405</v>
      </c>
      <c r="C552" s="60" t="s">
        <v>6113</v>
      </c>
      <c r="D552" s="210">
        <v>1204</v>
      </c>
      <c r="E552" s="61">
        <v>45077</v>
      </c>
      <c r="F552" s="60">
        <v>339688</v>
      </c>
      <c r="G552" s="60" t="s">
        <v>47</v>
      </c>
      <c r="H552" s="60" t="s">
        <v>128</v>
      </c>
      <c r="I552" s="99">
        <v>3370.88</v>
      </c>
      <c r="J552" s="60"/>
      <c r="K552" s="60" t="s">
        <v>6127</v>
      </c>
      <c r="L552" s="28">
        <v>57225201</v>
      </c>
    </row>
    <row r="553" spans="1:12">
      <c r="A553" s="60" t="s">
        <v>5249</v>
      </c>
      <c r="B553" s="60" t="s">
        <v>405</v>
      </c>
      <c r="C553" s="60" t="s">
        <v>6113</v>
      </c>
      <c r="D553" s="210">
        <v>1204</v>
      </c>
      <c r="E553" s="61">
        <v>45077</v>
      </c>
      <c r="F553" s="60">
        <v>339688</v>
      </c>
      <c r="G553" s="60" t="s">
        <v>47</v>
      </c>
      <c r="H553" s="60" t="s">
        <v>128</v>
      </c>
      <c r="I553" s="99">
        <v>16467.3</v>
      </c>
      <c r="J553" s="60"/>
      <c r="K553" s="60" t="s">
        <v>6128</v>
      </c>
      <c r="L553" s="28">
        <v>57225201</v>
      </c>
    </row>
    <row r="554" spans="1:12">
      <c r="A554" s="60" t="s">
        <v>5249</v>
      </c>
      <c r="B554" s="60" t="s">
        <v>405</v>
      </c>
      <c r="C554" s="60" t="s">
        <v>6113</v>
      </c>
      <c r="D554" s="210">
        <v>1204</v>
      </c>
      <c r="E554" s="61">
        <v>45077</v>
      </c>
      <c r="F554" s="60">
        <v>339688</v>
      </c>
      <c r="G554" s="60" t="s">
        <v>47</v>
      </c>
      <c r="H554" s="60" t="s">
        <v>128</v>
      </c>
      <c r="I554" s="99">
        <v>13953.6</v>
      </c>
      <c r="J554" s="60"/>
      <c r="K554" s="60" t="s">
        <v>6129</v>
      </c>
      <c r="L554" s="28">
        <v>57225201</v>
      </c>
    </row>
    <row r="555" spans="1:12">
      <c r="A555" s="60" t="s">
        <v>5249</v>
      </c>
      <c r="B555" s="60" t="s">
        <v>405</v>
      </c>
      <c r="C555" s="60" t="s">
        <v>6113</v>
      </c>
      <c r="D555" s="210">
        <v>1204</v>
      </c>
      <c r="E555" s="61">
        <v>45077</v>
      </c>
      <c r="F555" s="60">
        <v>339688</v>
      </c>
      <c r="G555" s="60" t="s">
        <v>47</v>
      </c>
      <c r="H555" s="60" t="s">
        <v>128</v>
      </c>
      <c r="I555" s="99">
        <v>17399.25</v>
      </c>
      <c r="J555" s="60"/>
      <c r="K555" s="60" t="s">
        <v>6130</v>
      </c>
      <c r="L555" s="28">
        <v>57225201</v>
      </c>
    </row>
    <row r="556" spans="1:12">
      <c r="A556" s="60" t="s">
        <v>5249</v>
      </c>
      <c r="B556" s="60" t="s">
        <v>405</v>
      </c>
      <c r="C556" s="60" t="s">
        <v>6113</v>
      </c>
      <c r="D556" s="210">
        <v>1204</v>
      </c>
      <c r="E556" s="61">
        <v>45077</v>
      </c>
      <c r="F556" s="60">
        <v>339688</v>
      </c>
      <c r="G556" s="60" t="s">
        <v>47</v>
      </c>
      <c r="H556" s="60" t="s">
        <v>128</v>
      </c>
      <c r="I556" s="99">
        <v>13793.01</v>
      </c>
      <c r="J556" s="60"/>
      <c r="K556" s="60" t="s">
        <v>6131</v>
      </c>
      <c r="L556" s="28">
        <v>57225201</v>
      </c>
    </row>
    <row r="557" spans="1:12">
      <c r="A557" s="60" t="s">
        <v>5249</v>
      </c>
      <c r="B557" s="60" t="s">
        <v>405</v>
      </c>
      <c r="C557" s="60" t="s">
        <v>6113</v>
      </c>
      <c r="D557" s="210">
        <v>1204</v>
      </c>
      <c r="E557" s="61">
        <v>45077</v>
      </c>
      <c r="F557" s="60">
        <v>339688</v>
      </c>
      <c r="G557" s="60" t="s">
        <v>47</v>
      </c>
      <c r="H557" s="60" t="s">
        <v>128</v>
      </c>
      <c r="I557" s="99">
        <v>12496.45</v>
      </c>
      <c r="J557" s="60"/>
      <c r="K557" s="60" t="s">
        <v>6132</v>
      </c>
      <c r="L557" s="28">
        <v>57225201</v>
      </c>
    </row>
    <row r="558" spans="1:12">
      <c r="A558" s="60" t="s">
        <v>5249</v>
      </c>
      <c r="B558" s="60" t="s">
        <v>405</v>
      </c>
      <c r="C558" s="60" t="s">
        <v>6113</v>
      </c>
      <c r="D558" s="210">
        <v>1204</v>
      </c>
      <c r="E558" s="61">
        <v>45077</v>
      </c>
      <c r="F558" s="60">
        <v>339688</v>
      </c>
      <c r="G558" s="60" t="s">
        <v>47</v>
      </c>
      <c r="H558" s="60" t="s">
        <v>128</v>
      </c>
      <c r="I558" s="99">
        <v>3294</v>
      </c>
      <c r="J558" s="60"/>
      <c r="K558" s="60" t="s">
        <v>6133</v>
      </c>
      <c r="L558" s="28">
        <v>57225201</v>
      </c>
    </row>
    <row r="559" spans="1:12">
      <c r="A559" s="60" t="s">
        <v>5249</v>
      </c>
      <c r="B559" s="60" t="s">
        <v>405</v>
      </c>
      <c r="C559" s="60" t="s">
        <v>6113</v>
      </c>
      <c r="D559" s="210">
        <v>1204</v>
      </c>
      <c r="E559" s="61">
        <v>45077</v>
      </c>
      <c r="F559" s="60">
        <v>339688</v>
      </c>
      <c r="G559" s="60" t="s">
        <v>47</v>
      </c>
      <c r="H559" s="60" t="s">
        <v>128</v>
      </c>
      <c r="I559" s="99">
        <v>11327.84</v>
      </c>
      <c r="J559" s="60"/>
      <c r="K559" s="60" t="s">
        <v>6134</v>
      </c>
      <c r="L559" s="28">
        <v>57225201</v>
      </c>
    </row>
    <row r="560" spans="1:12">
      <c r="A560" s="60" t="s">
        <v>5249</v>
      </c>
      <c r="B560" s="60" t="s">
        <v>405</v>
      </c>
      <c r="C560" s="60" t="s">
        <v>6113</v>
      </c>
      <c r="D560" s="210">
        <v>1204</v>
      </c>
      <c r="E560" s="61">
        <v>45077</v>
      </c>
      <c r="F560" s="60">
        <v>339688</v>
      </c>
      <c r="G560" s="60" t="s">
        <v>47</v>
      </c>
      <c r="H560" s="60" t="s">
        <v>128</v>
      </c>
      <c r="I560" s="99">
        <v>10429.02</v>
      </c>
      <c r="J560" s="60"/>
      <c r="K560" s="60" t="s">
        <v>6135</v>
      </c>
      <c r="L560" s="28">
        <v>57225201</v>
      </c>
    </row>
    <row r="561" spans="1:12">
      <c r="A561" s="60" t="s">
        <v>5249</v>
      </c>
      <c r="B561" s="60" t="s">
        <v>405</v>
      </c>
      <c r="C561" s="60" t="s">
        <v>6113</v>
      </c>
      <c r="D561" s="210">
        <v>1204</v>
      </c>
      <c r="E561" s="61">
        <v>45077</v>
      </c>
      <c r="F561" s="60">
        <v>339688</v>
      </c>
      <c r="G561" s="60" t="s">
        <v>47</v>
      </c>
      <c r="H561" s="60" t="s">
        <v>128</v>
      </c>
      <c r="I561" s="99">
        <v>10116.629999999999</v>
      </c>
      <c r="J561" s="60"/>
      <c r="K561" s="60" t="s">
        <v>6136</v>
      </c>
      <c r="L561" s="28">
        <v>57225201</v>
      </c>
    </row>
    <row r="562" spans="1:12">
      <c r="A562" s="60" t="s">
        <v>5249</v>
      </c>
      <c r="B562" s="60" t="s">
        <v>405</v>
      </c>
      <c r="C562" s="60" t="s">
        <v>6113</v>
      </c>
      <c r="D562" s="210">
        <v>1204</v>
      </c>
      <c r="E562" s="61">
        <v>45077</v>
      </c>
      <c r="F562" s="60">
        <v>339688</v>
      </c>
      <c r="G562" s="60" t="s">
        <v>47</v>
      </c>
      <c r="H562" s="60" t="s">
        <v>128</v>
      </c>
      <c r="I562" s="99">
        <v>11790.72</v>
      </c>
      <c r="J562" s="60"/>
      <c r="K562" s="60" t="s">
        <v>6137</v>
      </c>
      <c r="L562" s="28">
        <v>57225201</v>
      </c>
    </row>
    <row r="563" spans="1:12">
      <c r="A563" s="60" t="s">
        <v>5249</v>
      </c>
      <c r="B563" s="60" t="s">
        <v>405</v>
      </c>
      <c r="C563" s="60" t="s">
        <v>6113</v>
      </c>
      <c r="D563" s="210">
        <v>1204</v>
      </c>
      <c r="E563" s="61">
        <v>45077</v>
      </c>
      <c r="F563" s="60">
        <v>339688</v>
      </c>
      <c r="G563" s="60" t="s">
        <v>47</v>
      </c>
      <c r="H563" s="60" t="s">
        <v>128</v>
      </c>
      <c r="I563" s="99">
        <v>3120.75</v>
      </c>
      <c r="J563" s="60"/>
      <c r="K563" s="60" t="s">
        <v>6138</v>
      </c>
      <c r="L563" s="28">
        <v>57225201</v>
      </c>
    </row>
    <row r="564" spans="1:12">
      <c r="A564" s="60" t="s">
        <v>5249</v>
      </c>
      <c r="B564" s="60" t="s">
        <v>405</v>
      </c>
      <c r="C564" s="60" t="s">
        <v>6113</v>
      </c>
      <c r="D564" s="210">
        <v>1204</v>
      </c>
      <c r="E564" s="61">
        <v>45077</v>
      </c>
      <c r="F564" s="60">
        <v>339688</v>
      </c>
      <c r="G564" s="60" t="s">
        <v>47</v>
      </c>
      <c r="H564" s="60" t="s">
        <v>128</v>
      </c>
      <c r="I564" s="99">
        <v>15320.61</v>
      </c>
      <c r="J564" s="60"/>
      <c r="K564" s="60" t="s">
        <v>6139</v>
      </c>
      <c r="L564" s="28">
        <v>57225201</v>
      </c>
    </row>
    <row r="565" spans="1:12">
      <c r="A565" s="60" t="s">
        <v>5249</v>
      </c>
      <c r="B565" s="60" t="s">
        <v>405</v>
      </c>
      <c r="C565" s="60" t="s">
        <v>6113</v>
      </c>
      <c r="D565" s="210">
        <v>1204</v>
      </c>
      <c r="E565" s="61">
        <v>45077</v>
      </c>
      <c r="F565" s="60">
        <v>339688</v>
      </c>
      <c r="G565" s="60" t="s">
        <v>47</v>
      </c>
      <c r="H565" s="60" t="s">
        <v>128</v>
      </c>
      <c r="I565" s="99">
        <v>11932.14</v>
      </c>
      <c r="J565" s="60"/>
      <c r="K565" s="60" t="s">
        <v>6140</v>
      </c>
      <c r="L565" s="28">
        <v>57225201</v>
      </c>
    </row>
    <row r="566" spans="1:12">
      <c r="A566" s="60" t="s">
        <v>5249</v>
      </c>
      <c r="B566" s="60" t="s">
        <v>405</v>
      </c>
      <c r="C566" s="60" t="s">
        <v>6113</v>
      </c>
      <c r="D566" s="210">
        <v>1204</v>
      </c>
      <c r="E566" s="61">
        <v>45077</v>
      </c>
      <c r="F566" s="60">
        <v>339688</v>
      </c>
      <c r="G566" s="60" t="s">
        <v>47</v>
      </c>
      <c r="H566" s="60" t="s">
        <v>128</v>
      </c>
      <c r="I566" s="99">
        <v>34198.36</v>
      </c>
      <c r="J566" s="60"/>
      <c r="K566" s="60" t="s">
        <v>6141</v>
      </c>
      <c r="L566" s="28">
        <v>57225201</v>
      </c>
    </row>
    <row r="567" spans="1:12">
      <c r="A567" s="60" t="s">
        <v>5249</v>
      </c>
      <c r="B567" s="60" t="s">
        <v>405</v>
      </c>
      <c r="C567" s="60" t="s">
        <v>6113</v>
      </c>
      <c r="D567" s="210">
        <v>1204</v>
      </c>
      <c r="E567" s="61">
        <v>45077</v>
      </c>
      <c r="F567" s="60">
        <v>339688</v>
      </c>
      <c r="G567" s="60" t="s">
        <v>47</v>
      </c>
      <c r="H567" s="60" t="s">
        <v>128</v>
      </c>
      <c r="I567" s="99">
        <v>28919.94</v>
      </c>
      <c r="J567" s="60"/>
      <c r="K567" s="60" t="s">
        <v>6142</v>
      </c>
      <c r="L567" s="28">
        <v>57225201</v>
      </c>
    </row>
    <row r="568" spans="1:12">
      <c r="A568" s="60" t="s">
        <v>5249</v>
      </c>
      <c r="B568" s="60" t="s">
        <v>405</v>
      </c>
      <c r="C568" s="60" t="s">
        <v>6113</v>
      </c>
      <c r="D568" s="210">
        <v>1204</v>
      </c>
      <c r="E568" s="61">
        <v>45077</v>
      </c>
      <c r="F568" s="60">
        <v>339688</v>
      </c>
      <c r="G568" s="60" t="s">
        <v>47</v>
      </c>
      <c r="H568" s="60" t="s">
        <v>128</v>
      </c>
      <c r="I568" s="99">
        <v>42709.1</v>
      </c>
      <c r="J568" s="60"/>
      <c r="K568" s="60" t="s">
        <v>6143</v>
      </c>
      <c r="L568" s="28">
        <v>57225201</v>
      </c>
    </row>
    <row r="569" spans="1:12">
      <c r="A569" s="60" t="s">
        <v>5249</v>
      </c>
      <c r="B569" s="60" t="s">
        <v>405</v>
      </c>
      <c r="C569" s="60" t="s">
        <v>6113</v>
      </c>
      <c r="D569" s="210">
        <v>1204</v>
      </c>
      <c r="E569" s="61">
        <v>45077</v>
      </c>
      <c r="F569" s="60">
        <v>339688</v>
      </c>
      <c r="G569" s="60" t="s">
        <v>47</v>
      </c>
      <c r="H569" s="60" t="s">
        <v>128</v>
      </c>
      <c r="I569" s="99">
        <v>87288.18</v>
      </c>
      <c r="J569" s="60"/>
      <c r="K569" s="60" t="s">
        <v>6144</v>
      </c>
      <c r="L569" s="28">
        <v>57225201</v>
      </c>
    </row>
    <row r="570" spans="1:12">
      <c r="A570" s="60" t="s">
        <v>5249</v>
      </c>
      <c r="B570" s="60" t="s">
        <v>405</v>
      </c>
      <c r="C570" s="60" t="s">
        <v>6113</v>
      </c>
      <c r="D570" s="210">
        <v>1204</v>
      </c>
      <c r="E570" s="61">
        <v>45077</v>
      </c>
      <c r="F570" s="60">
        <v>339688</v>
      </c>
      <c r="G570" s="60" t="s">
        <v>47</v>
      </c>
      <c r="H570" s="60" t="s">
        <v>128</v>
      </c>
      <c r="I570" s="99">
        <v>7272.72</v>
      </c>
      <c r="J570" s="60"/>
      <c r="K570" s="60" t="s">
        <v>6145</v>
      </c>
      <c r="L570" s="28">
        <v>57225201</v>
      </c>
    </row>
    <row r="571" spans="1:12">
      <c r="A571" s="60" t="s">
        <v>5249</v>
      </c>
      <c r="B571" s="60" t="s">
        <v>405</v>
      </c>
      <c r="C571" s="60" t="s">
        <v>6113</v>
      </c>
      <c r="D571" s="210">
        <v>1204</v>
      </c>
      <c r="E571" s="61">
        <v>45077</v>
      </c>
      <c r="F571" s="60">
        <v>339688</v>
      </c>
      <c r="G571" s="60" t="s">
        <v>47</v>
      </c>
      <c r="H571" s="60" t="s">
        <v>128</v>
      </c>
      <c r="I571" s="99">
        <v>77031.78</v>
      </c>
      <c r="J571" s="60"/>
      <c r="K571" s="60" t="s">
        <v>6146</v>
      </c>
      <c r="L571" s="28">
        <v>57225201</v>
      </c>
    </row>
    <row r="572" spans="1:12">
      <c r="A572" s="60" t="s">
        <v>5249</v>
      </c>
      <c r="B572" s="60" t="s">
        <v>405</v>
      </c>
      <c r="C572" s="60" t="s">
        <v>6113</v>
      </c>
      <c r="D572" s="210">
        <v>1204</v>
      </c>
      <c r="E572" s="61">
        <v>45077</v>
      </c>
      <c r="F572" s="60">
        <v>339688</v>
      </c>
      <c r="G572" s="60" t="s">
        <v>47</v>
      </c>
      <c r="H572" s="60" t="s">
        <v>128</v>
      </c>
      <c r="I572" s="99">
        <v>8540.15</v>
      </c>
      <c r="J572" s="60"/>
      <c r="K572" s="60" t="s">
        <v>6147</v>
      </c>
      <c r="L572" s="28">
        <v>57225201</v>
      </c>
    </row>
    <row r="573" spans="1:12">
      <c r="A573" s="60" t="s">
        <v>5249</v>
      </c>
      <c r="B573" s="60" t="s">
        <v>405</v>
      </c>
      <c r="C573" s="60" t="s">
        <v>6113</v>
      </c>
      <c r="D573" s="210">
        <v>1204</v>
      </c>
      <c r="E573" s="61">
        <v>45077</v>
      </c>
      <c r="F573" s="60">
        <v>339688</v>
      </c>
      <c r="G573" s="60" t="s">
        <v>47</v>
      </c>
      <c r="H573" s="60" t="s">
        <v>128</v>
      </c>
      <c r="I573" s="99">
        <v>7995.15</v>
      </c>
      <c r="J573" s="60"/>
      <c r="K573" s="60" t="s">
        <v>6148</v>
      </c>
      <c r="L573" s="28">
        <v>57225201</v>
      </c>
    </row>
    <row r="574" spans="1:12">
      <c r="A574" s="60" t="s">
        <v>5249</v>
      </c>
      <c r="B574" s="60" t="s">
        <v>405</v>
      </c>
      <c r="C574" s="60" t="s">
        <v>6113</v>
      </c>
      <c r="D574" s="210">
        <v>1204</v>
      </c>
      <c r="E574" s="61">
        <v>45077</v>
      </c>
      <c r="F574" s="60">
        <v>339688</v>
      </c>
      <c r="G574" s="60" t="s">
        <v>47</v>
      </c>
      <c r="H574" s="60" t="s">
        <v>128</v>
      </c>
      <c r="I574" s="99">
        <v>7619.04</v>
      </c>
      <c r="J574" s="60"/>
      <c r="K574" s="60" t="s">
        <v>6149</v>
      </c>
      <c r="L574" s="28">
        <v>57225201</v>
      </c>
    </row>
    <row r="575" spans="1:12">
      <c r="A575" s="60" t="s">
        <v>166</v>
      </c>
      <c r="B575" s="60" t="s">
        <v>4456</v>
      </c>
      <c r="C575" s="60" t="s">
        <v>6150</v>
      </c>
      <c r="D575" s="210">
        <v>1201</v>
      </c>
      <c r="E575" s="61">
        <v>45077</v>
      </c>
      <c r="F575" s="60">
        <v>339524</v>
      </c>
      <c r="G575" s="60" t="s">
        <v>47</v>
      </c>
      <c r="H575" s="60" t="s">
        <v>21</v>
      </c>
      <c r="I575" s="99">
        <v>21945</v>
      </c>
      <c r="J575" s="60"/>
      <c r="K575" s="60" t="s">
        <v>6151</v>
      </c>
      <c r="L575" s="28">
        <v>55738459</v>
      </c>
    </row>
    <row r="576" spans="1:12">
      <c r="A576" s="60" t="s">
        <v>166</v>
      </c>
      <c r="B576" s="60" t="s">
        <v>4456</v>
      </c>
      <c r="C576" s="60" t="s">
        <v>6150</v>
      </c>
      <c r="D576" s="210">
        <v>1201</v>
      </c>
      <c r="E576" s="61">
        <v>45077</v>
      </c>
      <c r="F576" s="60">
        <v>339524</v>
      </c>
      <c r="G576" s="60" t="s">
        <v>47</v>
      </c>
      <c r="H576" s="60" t="s">
        <v>21</v>
      </c>
      <c r="I576" s="99">
        <v>735</v>
      </c>
      <c r="J576" s="60"/>
      <c r="K576" s="60" t="s">
        <v>6151</v>
      </c>
      <c r="L576" s="28">
        <v>55738459</v>
      </c>
    </row>
    <row r="577" spans="1:12">
      <c r="A577" s="60" t="s">
        <v>166</v>
      </c>
      <c r="B577" s="60" t="s">
        <v>4456</v>
      </c>
      <c r="C577" s="60" t="s">
        <v>6150</v>
      </c>
      <c r="D577" s="210">
        <v>1201</v>
      </c>
      <c r="E577" s="61">
        <v>45077</v>
      </c>
      <c r="F577" s="60">
        <v>339524</v>
      </c>
      <c r="G577" s="60" t="s">
        <v>47</v>
      </c>
      <c r="H577" s="60" t="s">
        <v>21</v>
      </c>
      <c r="I577" s="99">
        <v>3360</v>
      </c>
      <c r="J577" s="60"/>
      <c r="K577" s="60" t="s">
        <v>6151</v>
      </c>
      <c r="L577" s="28">
        <v>55738459</v>
      </c>
    </row>
    <row r="578" spans="1:12">
      <c r="A578" s="60" t="s">
        <v>166</v>
      </c>
      <c r="B578" s="60" t="s">
        <v>4456</v>
      </c>
      <c r="C578" s="60" t="s">
        <v>6150</v>
      </c>
      <c r="D578" s="210">
        <v>1201</v>
      </c>
      <c r="E578" s="61">
        <v>45077</v>
      </c>
      <c r="F578" s="60">
        <v>339524</v>
      </c>
      <c r="G578" s="60" t="s">
        <v>47</v>
      </c>
      <c r="H578" s="60" t="s">
        <v>21</v>
      </c>
      <c r="I578" s="99">
        <v>7336</v>
      </c>
      <c r="J578" s="60"/>
      <c r="K578" s="60" t="s">
        <v>6152</v>
      </c>
      <c r="L578" s="28">
        <v>55738459</v>
      </c>
    </row>
    <row r="579" spans="1:12">
      <c r="A579" s="60" t="s">
        <v>44</v>
      </c>
      <c r="B579" s="60" t="s">
        <v>44</v>
      </c>
      <c r="C579" s="60" t="s">
        <v>6153</v>
      </c>
      <c r="D579" s="210">
        <v>1204</v>
      </c>
      <c r="E579" s="61">
        <v>45077</v>
      </c>
      <c r="F579" s="60">
        <v>339333</v>
      </c>
      <c r="G579" s="60" t="s">
        <v>47</v>
      </c>
      <c r="H579" s="60" t="s">
        <v>55</v>
      </c>
      <c r="I579" s="99">
        <v>606.69000000000005</v>
      </c>
      <c r="J579" s="60"/>
      <c r="K579" s="60" t="s">
        <v>6154</v>
      </c>
      <c r="L579" s="28">
        <v>53000085</v>
      </c>
    </row>
    <row r="580" spans="1:12">
      <c r="A580" s="60" t="s">
        <v>44</v>
      </c>
      <c r="B580" s="60" t="s">
        <v>44</v>
      </c>
      <c r="C580" s="60" t="s">
        <v>6155</v>
      </c>
      <c r="D580" s="210">
        <v>1204</v>
      </c>
      <c r="E580" s="61">
        <v>45077</v>
      </c>
      <c r="F580" s="60">
        <v>339417</v>
      </c>
      <c r="G580" s="60" t="s">
        <v>47</v>
      </c>
      <c r="H580" s="60" t="s">
        <v>48</v>
      </c>
      <c r="I580" s="99">
        <v>696.57</v>
      </c>
      <c r="J580" s="60"/>
      <c r="K580" s="60" t="s">
        <v>6156</v>
      </c>
      <c r="L580" s="28">
        <v>53000085</v>
      </c>
    </row>
    <row r="581" spans="1:12">
      <c r="A581" s="60" t="s">
        <v>44</v>
      </c>
      <c r="B581" s="60" t="s">
        <v>44</v>
      </c>
      <c r="C581" s="60" t="s">
        <v>6157</v>
      </c>
      <c r="D581" s="210">
        <v>1204</v>
      </c>
      <c r="E581" s="61">
        <v>45077</v>
      </c>
      <c r="F581" s="60">
        <v>339444</v>
      </c>
      <c r="G581" s="60" t="s">
        <v>47</v>
      </c>
      <c r="H581" s="60" t="s">
        <v>48</v>
      </c>
      <c r="I581" s="99">
        <v>943.74</v>
      </c>
      <c r="J581" s="60"/>
      <c r="K581" s="60" t="s">
        <v>6156</v>
      </c>
      <c r="L581" s="28">
        <v>53000085</v>
      </c>
    </row>
    <row r="582" spans="1:12">
      <c r="A582" s="60" t="s">
        <v>44</v>
      </c>
      <c r="B582" s="60" t="s">
        <v>44</v>
      </c>
      <c r="C582" s="60" t="s">
        <v>6158</v>
      </c>
      <c r="D582" s="210">
        <v>1204</v>
      </c>
      <c r="E582" s="61">
        <v>45077</v>
      </c>
      <c r="F582" s="60">
        <v>339500</v>
      </c>
      <c r="G582" s="60" t="s">
        <v>47</v>
      </c>
      <c r="H582" s="60" t="s">
        <v>426</v>
      </c>
      <c r="I582" s="99">
        <v>2299.4299999999998</v>
      </c>
      <c r="J582" s="60"/>
      <c r="K582" s="60" t="s">
        <v>6159</v>
      </c>
      <c r="L582" s="28">
        <v>53000085</v>
      </c>
    </row>
    <row r="583" spans="1:12">
      <c r="A583" s="60" t="s">
        <v>44</v>
      </c>
      <c r="B583" s="60" t="s">
        <v>44</v>
      </c>
      <c r="C583" s="60" t="s">
        <v>6160</v>
      </c>
      <c r="D583" s="210">
        <v>1204</v>
      </c>
      <c r="E583" s="61">
        <v>45077</v>
      </c>
      <c r="F583" s="60">
        <v>339518</v>
      </c>
      <c r="G583" s="60" t="s">
        <v>47</v>
      </c>
      <c r="H583" s="60" t="s">
        <v>582</v>
      </c>
      <c r="I583" s="99">
        <v>966.21</v>
      </c>
      <c r="J583" s="60"/>
      <c r="K583" s="60" t="s">
        <v>6159</v>
      </c>
      <c r="L583" s="28">
        <v>53000085</v>
      </c>
    </row>
    <row r="584" spans="1:12">
      <c r="A584" s="60" t="s">
        <v>44</v>
      </c>
      <c r="B584" s="60" t="s">
        <v>44</v>
      </c>
      <c r="C584" s="60" t="s">
        <v>6161</v>
      </c>
      <c r="D584" s="210">
        <v>1204</v>
      </c>
      <c r="E584" s="61">
        <v>45077</v>
      </c>
      <c r="F584" s="60">
        <v>339534</v>
      </c>
      <c r="G584" s="60" t="s">
        <v>47</v>
      </c>
      <c r="H584" s="60" t="s">
        <v>426</v>
      </c>
      <c r="I584" s="99">
        <v>2628.99</v>
      </c>
      <c r="J584" s="60"/>
      <c r="K584" s="60" t="s">
        <v>6159</v>
      </c>
      <c r="L584" s="28">
        <v>53000085</v>
      </c>
    </row>
    <row r="585" spans="1:12">
      <c r="A585" s="60" t="s">
        <v>44</v>
      </c>
      <c r="B585" s="60" t="s">
        <v>44</v>
      </c>
      <c r="C585" s="60" t="s">
        <v>6162</v>
      </c>
      <c r="D585" s="210">
        <v>1204</v>
      </c>
      <c r="E585" s="61">
        <v>45077</v>
      </c>
      <c r="F585" s="60">
        <v>339687</v>
      </c>
      <c r="G585" s="60" t="s">
        <v>47</v>
      </c>
      <c r="H585" s="60" t="s">
        <v>435</v>
      </c>
      <c r="I585" s="99">
        <v>3010.98</v>
      </c>
      <c r="J585" s="60"/>
      <c r="K585" s="60" t="s">
        <v>6163</v>
      </c>
      <c r="L585" s="28">
        <v>53000085</v>
      </c>
    </row>
    <row r="586" spans="1:12">
      <c r="A586" s="60" t="s">
        <v>44</v>
      </c>
      <c r="B586" s="60" t="s">
        <v>44</v>
      </c>
      <c r="C586" s="60" t="s">
        <v>6164</v>
      </c>
      <c r="D586" s="210">
        <v>1204</v>
      </c>
      <c r="E586" s="61">
        <v>45077</v>
      </c>
      <c r="F586" s="60">
        <v>339748</v>
      </c>
      <c r="G586" s="60" t="s">
        <v>47</v>
      </c>
      <c r="H586" s="60" t="s">
        <v>316</v>
      </c>
      <c r="I586" s="99">
        <v>1258.32</v>
      </c>
      <c r="J586" s="60"/>
      <c r="K586" s="60" t="s">
        <v>6165</v>
      </c>
      <c r="L586" s="28">
        <v>53000085</v>
      </c>
    </row>
    <row r="587" spans="1:12">
      <c r="A587" s="60" t="s">
        <v>44</v>
      </c>
      <c r="B587" s="60" t="s">
        <v>44</v>
      </c>
      <c r="C587" s="60" t="s">
        <v>6166</v>
      </c>
      <c r="D587" s="210">
        <v>1204</v>
      </c>
      <c r="E587" s="61">
        <v>45077</v>
      </c>
      <c r="F587" s="60">
        <v>339782</v>
      </c>
      <c r="G587" s="60" t="s">
        <v>47</v>
      </c>
      <c r="H587" s="60" t="s">
        <v>316</v>
      </c>
      <c r="I587" s="99">
        <v>3108.35</v>
      </c>
      <c r="J587" s="60"/>
      <c r="K587" s="60" t="s">
        <v>6165</v>
      </c>
      <c r="L587" s="28">
        <v>53000085</v>
      </c>
    </row>
    <row r="588" spans="1:12">
      <c r="A588" s="60" t="s">
        <v>44</v>
      </c>
      <c r="B588" s="60" t="s">
        <v>44</v>
      </c>
      <c r="C588" s="60" t="s">
        <v>6167</v>
      </c>
      <c r="D588" s="210">
        <v>1204</v>
      </c>
      <c r="E588" s="61">
        <v>45077</v>
      </c>
      <c r="F588" s="60">
        <v>339887</v>
      </c>
      <c r="G588" s="60" t="s">
        <v>47</v>
      </c>
      <c r="H588" s="60" t="s">
        <v>426</v>
      </c>
      <c r="I588" s="99">
        <v>3025.96</v>
      </c>
      <c r="J588" s="60"/>
      <c r="K588" s="60" t="s">
        <v>6168</v>
      </c>
      <c r="L588" s="28">
        <v>53000085</v>
      </c>
    </row>
    <row r="589" spans="1:12">
      <c r="A589" s="60" t="s">
        <v>44</v>
      </c>
      <c r="B589" s="60" t="s">
        <v>44</v>
      </c>
      <c r="C589" s="60" t="s">
        <v>6169</v>
      </c>
      <c r="D589" s="210">
        <v>1204</v>
      </c>
      <c r="E589" s="61">
        <v>45077</v>
      </c>
      <c r="F589" s="60">
        <v>339903</v>
      </c>
      <c r="G589" s="60" t="s">
        <v>47</v>
      </c>
      <c r="H589" s="60" t="s">
        <v>316</v>
      </c>
      <c r="I589" s="99">
        <v>906.29</v>
      </c>
      <c r="J589" s="60"/>
      <c r="K589" s="60" t="s">
        <v>6168</v>
      </c>
      <c r="L589" s="28">
        <v>53000085</v>
      </c>
    </row>
    <row r="590" spans="1:12">
      <c r="A590" s="60" t="s">
        <v>44</v>
      </c>
      <c r="B590" s="60" t="s">
        <v>44</v>
      </c>
      <c r="C590" s="60" t="s">
        <v>6170</v>
      </c>
      <c r="D590" s="210">
        <v>1204</v>
      </c>
      <c r="E590" s="61">
        <v>45077</v>
      </c>
      <c r="F590" s="60">
        <v>340847</v>
      </c>
      <c r="G590" s="60" t="s">
        <v>47</v>
      </c>
      <c r="H590" s="60" t="s">
        <v>55</v>
      </c>
      <c r="I590" s="99">
        <v>3064.71</v>
      </c>
      <c r="J590" s="60"/>
      <c r="K590" s="60" t="s">
        <v>6171</v>
      </c>
      <c r="L590" s="28">
        <v>53000085</v>
      </c>
    </row>
    <row r="591" spans="1:12">
      <c r="A591" s="60" t="s">
        <v>44</v>
      </c>
      <c r="B591" s="60" t="s">
        <v>44</v>
      </c>
      <c r="C591" s="60" t="s">
        <v>6172</v>
      </c>
      <c r="D591" s="210">
        <v>1204</v>
      </c>
      <c r="E591" s="61">
        <v>45077</v>
      </c>
      <c r="F591" s="60">
        <v>339941</v>
      </c>
      <c r="G591" s="60" t="s">
        <v>47</v>
      </c>
      <c r="H591" s="60" t="s">
        <v>21</v>
      </c>
      <c r="I591" s="99">
        <v>4073.73</v>
      </c>
      <c r="J591" s="60"/>
      <c r="K591" s="60" t="s">
        <v>6173</v>
      </c>
      <c r="L591" s="28">
        <v>53000085</v>
      </c>
    </row>
    <row r="592" spans="1:12">
      <c r="A592" s="60" t="s">
        <v>44</v>
      </c>
      <c r="B592" s="60" t="s">
        <v>44</v>
      </c>
      <c r="C592" s="60" t="s">
        <v>6174</v>
      </c>
      <c r="D592" s="210">
        <v>1204</v>
      </c>
      <c r="E592" s="61">
        <v>45077</v>
      </c>
      <c r="F592" s="60">
        <v>340848</v>
      </c>
      <c r="G592" s="60" t="s">
        <v>47</v>
      </c>
      <c r="H592" s="60" t="s">
        <v>472</v>
      </c>
      <c r="I592" s="99">
        <v>4879.4400000000005</v>
      </c>
      <c r="J592" s="60"/>
      <c r="K592" s="60" t="s">
        <v>6175</v>
      </c>
      <c r="L592" s="28">
        <v>53000085</v>
      </c>
    </row>
    <row r="593" spans="1:12">
      <c r="A593" s="60" t="s">
        <v>44</v>
      </c>
      <c r="B593" s="60" t="s">
        <v>44</v>
      </c>
      <c r="C593" s="60" t="s">
        <v>6176</v>
      </c>
      <c r="D593" s="210">
        <v>1204</v>
      </c>
      <c r="E593" s="61">
        <v>45077</v>
      </c>
      <c r="F593" s="60">
        <v>340849</v>
      </c>
      <c r="G593" s="60" t="s">
        <v>47</v>
      </c>
      <c r="H593" s="60" t="s">
        <v>74</v>
      </c>
      <c r="I593" s="99">
        <v>3305.67</v>
      </c>
      <c r="J593" s="60"/>
      <c r="K593" s="60" t="s">
        <v>6177</v>
      </c>
      <c r="L593" s="28">
        <v>53000085</v>
      </c>
    </row>
    <row r="594" spans="1:12">
      <c r="A594" s="60" t="s">
        <v>44</v>
      </c>
      <c r="B594" s="60" t="s">
        <v>44</v>
      </c>
      <c r="C594" s="60" t="s">
        <v>6178</v>
      </c>
      <c r="D594" s="210">
        <v>1204</v>
      </c>
      <c r="E594" s="61">
        <v>45077</v>
      </c>
      <c r="F594" s="60">
        <v>340851</v>
      </c>
      <c r="G594" s="60" t="s">
        <v>47</v>
      </c>
      <c r="H594" s="60" t="s">
        <v>448</v>
      </c>
      <c r="I594" s="99">
        <v>12620.28</v>
      </c>
      <c r="J594" s="60"/>
      <c r="K594" s="60" t="s">
        <v>6179</v>
      </c>
      <c r="L594" s="28">
        <v>53000085</v>
      </c>
    </row>
    <row r="595" spans="1:12">
      <c r="A595" s="60" t="s">
        <v>44</v>
      </c>
      <c r="B595" s="60" t="s">
        <v>44</v>
      </c>
      <c r="C595" s="60" t="s">
        <v>6180</v>
      </c>
      <c r="D595" s="210">
        <v>1204</v>
      </c>
      <c r="E595" s="61">
        <v>45077</v>
      </c>
      <c r="F595" s="60">
        <v>340914</v>
      </c>
      <c r="G595" s="60" t="s">
        <v>47</v>
      </c>
      <c r="H595" s="60" t="s">
        <v>435</v>
      </c>
      <c r="I595" s="99">
        <v>6814.65</v>
      </c>
      <c r="J595" s="60"/>
      <c r="K595" s="60" t="s">
        <v>6181</v>
      </c>
      <c r="L595" s="28">
        <v>53000085</v>
      </c>
    </row>
    <row r="596" spans="1:12">
      <c r="A596" s="60" t="s">
        <v>44</v>
      </c>
      <c r="B596" s="60" t="s">
        <v>44</v>
      </c>
      <c r="C596" s="60" t="s">
        <v>6182</v>
      </c>
      <c r="D596" s="210">
        <v>1204</v>
      </c>
      <c r="E596" s="61">
        <v>45077</v>
      </c>
      <c r="F596" s="60">
        <v>340915</v>
      </c>
      <c r="G596" s="60" t="s">
        <v>47</v>
      </c>
      <c r="H596" s="60" t="s">
        <v>911</v>
      </c>
      <c r="I596" s="99">
        <v>1137.03</v>
      </c>
      <c r="J596" s="60"/>
      <c r="K596" s="60" t="s">
        <v>6183</v>
      </c>
      <c r="L596" s="28">
        <v>53000085</v>
      </c>
    </row>
    <row r="597" spans="1:12">
      <c r="A597" s="60" t="s">
        <v>44</v>
      </c>
      <c r="B597" s="60" t="s">
        <v>44</v>
      </c>
      <c r="C597" s="60" t="s">
        <v>6184</v>
      </c>
      <c r="D597" s="210">
        <v>1204</v>
      </c>
      <c r="E597" s="61">
        <v>45077</v>
      </c>
      <c r="F597" s="60">
        <v>340932</v>
      </c>
      <c r="G597" s="60" t="s">
        <v>47</v>
      </c>
      <c r="H597" s="60" t="s">
        <v>86</v>
      </c>
      <c r="I597" s="99">
        <v>5416.8</v>
      </c>
      <c r="J597" s="60"/>
      <c r="K597" s="60" t="s">
        <v>6185</v>
      </c>
      <c r="L597" s="28">
        <v>53000085</v>
      </c>
    </row>
    <row r="598" spans="1:12">
      <c r="A598" s="60" t="s">
        <v>44</v>
      </c>
      <c r="B598" s="60" t="s">
        <v>44</v>
      </c>
      <c r="C598" s="60" t="s">
        <v>6186</v>
      </c>
      <c r="D598" s="210">
        <v>1204</v>
      </c>
      <c r="E598" s="61">
        <v>45077</v>
      </c>
      <c r="F598" s="60">
        <v>340965</v>
      </c>
      <c r="G598" s="60" t="s">
        <v>47</v>
      </c>
      <c r="H598" s="60" t="s">
        <v>701</v>
      </c>
      <c r="I598" s="99">
        <v>4150.3</v>
      </c>
      <c r="J598" s="60"/>
      <c r="K598" s="60" t="s">
        <v>6187</v>
      </c>
      <c r="L598" s="28">
        <v>53000085</v>
      </c>
    </row>
    <row r="599" spans="1:12">
      <c r="A599" s="60" t="s">
        <v>44</v>
      </c>
      <c r="B599" s="60" t="s">
        <v>44</v>
      </c>
      <c r="C599" s="60" t="s">
        <v>6188</v>
      </c>
      <c r="D599" s="210">
        <v>1204</v>
      </c>
      <c r="E599" s="61">
        <v>45077</v>
      </c>
      <c r="F599" s="60">
        <v>340966</v>
      </c>
      <c r="G599" s="60" t="s">
        <v>47</v>
      </c>
      <c r="H599" s="60" t="s">
        <v>1397</v>
      </c>
      <c r="I599" s="99">
        <v>2263.8000000000002</v>
      </c>
      <c r="J599" s="60"/>
      <c r="K599" s="60" t="s">
        <v>6189</v>
      </c>
      <c r="L599" s="28">
        <v>53000085</v>
      </c>
    </row>
    <row r="600" spans="1:12">
      <c r="A600" s="60" t="s">
        <v>4847</v>
      </c>
      <c r="B600" s="60" t="s">
        <v>4847</v>
      </c>
      <c r="C600" s="60" t="s">
        <v>6190</v>
      </c>
      <c r="D600" s="210">
        <v>1201</v>
      </c>
      <c r="E600" s="61">
        <v>45077</v>
      </c>
      <c r="F600" s="60">
        <v>193895</v>
      </c>
      <c r="G600" s="60" t="s">
        <v>15</v>
      </c>
      <c r="H600" s="60" t="s">
        <v>21</v>
      </c>
      <c r="I600" s="99">
        <v>32.25</v>
      </c>
      <c r="J600" s="60"/>
      <c r="K600" s="60" t="s">
        <v>5144</v>
      </c>
      <c r="L600" s="28">
        <v>57376210</v>
      </c>
    </row>
    <row r="601" spans="1:12">
      <c r="A601" s="60" t="s">
        <v>4846</v>
      </c>
      <c r="B601" s="60" t="s">
        <v>4847</v>
      </c>
      <c r="C601" s="60" t="s">
        <v>6190</v>
      </c>
      <c r="D601" s="210">
        <v>1201</v>
      </c>
      <c r="E601" s="61">
        <v>45077</v>
      </c>
      <c r="F601" s="60">
        <v>193895</v>
      </c>
      <c r="G601" s="60" t="s">
        <v>15</v>
      </c>
      <c r="H601" s="60" t="s">
        <v>21</v>
      </c>
      <c r="I601" s="99">
        <v>209.1</v>
      </c>
      <c r="J601" s="60"/>
      <c r="K601" s="60" t="s">
        <v>4851</v>
      </c>
      <c r="L601" s="28">
        <v>55881669</v>
      </c>
    </row>
    <row r="602" spans="1:12">
      <c r="A602" s="60" t="s">
        <v>4847</v>
      </c>
      <c r="B602" s="60" t="s">
        <v>4847</v>
      </c>
      <c r="C602" s="60" t="s">
        <v>6190</v>
      </c>
      <c r="D602" s="210">
        <v>1201</v>
      </c>
      <c r="E602" s="61">
        <v>45077</v>
      </c>
      <c r="F602" s="60">
        <v>193895</v>
      </c>
      <c r="G602" s="60" t="s">
        <v>15</v>
      </c>
      <c r="H602" s="60" t="s">
        <v>21</v>
      </c>
      <c r="I602" s="99">
        <v>50.6</v>
      </c>
      <c r="J602" s="60"/>
      <c r="K602" s="60" t="s">
        <v>5166</v>
      </c>
      <c r="L602" s="28">
        <v>57376210</v>
      </c>
    </row>
    <row r="603" spans="1:12">
      <c r="A603" s="60" t="s">
        <v>4847</v>
      </c>
      <c r="B603" s="60" t="s">
        <v>4847</v>
      </c>
      <c r="C603" s="60" t="s">
        <v>6190</v>
      </c>
      <c r="D603" s="210">
        <v>1201</v>
      </c>
      <c r="E603" s="61">
        <v>45077</v>
      </c>
      <c r="F603" s="60">
        <v>193895</v>
      </c>
      <c r="G603" s="60" t="s">
        <v>15</v>
      </c>
      <c r="H603" s="60" t="s">
        <v>21</v>
      </c>
      <c r="I603" s="99">
        <v>31.22</v>
      </c>
      <c r="J603" s="60"/>
      <c r="K603" s="60" t="s">
        <v>5139</v>
      </c>
      <c r="L603" s="28">
        <v>57376210</v>
      </c>
    </row>
    <row r="604" spans="1:12">
      <c r="A604" s="60" t="s">
        <v>4847</v>
      </c>
      <c r="B604" s="60" t="s">
        <v>4847</v>
      </c>
      <c r="C604" s="60" t="s">
        <v>6191</v>
      </c>
      <c r="D604" s="210">
        <v>1201</v>
      </c>
      <c r="E604" s="61">
        <v>45077</v>
      </c>
      <c r="F604" s="60">
        <v>193816</v>
      </c>
      <c r="G604" s="60" t="s">
        <v>15</v>
      </c>
      <c r="H604" s="60" t="s">
        <v>21</v>
      </c>
      <c r="I604" s="99">
        <v>32.25</v>
      </c>
      <c r="J604" s="60"/>
      <c r="K604" s="60" t="s">
        <v>5144</v>
      </c>
      <c r="L604" s="28">
        <v>57376210</v>
      </c>
    </row>
    <row r="605" spans="1:12">
      <c r="A605" s="60" t="s">
        <v>4847</v>
      </c>
      <c r="B605" s="60" t="s">
        <v>4847</v>
      </c>
      <c r="C605" s="60" t="s">
        <v>6191</v>
      </c>
      <c r="D605" s="210">
        <v>1201</v>
      </c>
      <c r="E605" s="61">
        <v>45077</v>
      </c>
      <c r="F605" s="60">
        <v>193816</v>
      </c>
      <c r="G605" s="60" t="s">
        <v>15</v>
      </c>
      <c r="H605" s="60" t="s">
        <v>21</v>
      </c>
      <c r="I605" s="99">
        <v>483.75</v>
      </c>
      <c r="J605" s="60"/>
      <c r="K605" s="60" t="s">
        <v>5144</v>
      </c>
      <c r="L605" s="28">
        <v>57376210</v>
      </c>
    </row>
    <row r="606" spans="1:12">
      <c r="A606" s="60" t="s">
        <v>166</v>
      </c>
      <c r="B606" s="60" t="s">
        <v>2506</v>
      </c>
      <c r="C606" s="60" t="s">
        <v>6192</v>
      </c>
      <c r="D606" s="210">
        <v>1201</v>
      </c>
      <c r="E606" s="61">
        <v>45077</v>
      </c>
      <c r="F606" s="60">
        <v>340691</v>
      </c>
      <c r="G606" s="60" t="s">
        <v>47</v>
      </c>
      <c r="H606" s="60" t="s">
        <v>21</v>
      </c>
      <c r="I606" s="99">
        <v>8325</v>
      </c>
      <c r="J606" s="60"/>
      <c r="K606" s="60" t="s">
        <v>6193</v>
      </c>
      <c r="L606" s="28">
        <v>55738459</v>
      </c>
    </row>
    <row r="607" spans="1:12">
      <c r="A607" s="84" t="s">
        <v>166</v>
      </c>
      <c r="B607" s="84" t="s">
        <v>2506</v>
      </c>
      <c r="C607" s="84" t="s">
        <v>6192</v>
      </c>
      <c r="D607" s="210">
        <v>1201</v>
      </c>
      <c r="E607" s="85">
        <v>45077</v>
      </c>
      <c r="F607" s="84">
        <v>340691</v>
      </c>
      <c r="G607" s="84" t="s">
        <v>47</v>
      </c>
      <c r="H607" s="84" t="s">
        <v>21</v>
      </c>
      <c r="I607" s="258">
        <v>19440.54</v>
      </c>
      <c r="J607" s="84"/>
      <c r="K607" s="84" t="s">
        <v>6193</v>
      </c>
      <c r="L607" s="87">
        <v>55738459</v>
      </c>
    </row>
  </sheetData>
  <autoFilter ref="A4:P607" xr:uid="{00000000-0009-0000-0000-00000F000000}">
    <filterColumn colId="12">
      <filters blank="1"/>
    </filterColumn>
  </autoFilter>
  <dataValidations count="1">
    <dataValidation type="list" allowBlank="1" showInputMessage="1" showErrorMessage="1" sqref="J4:J7 A6:A7" xr:uid="{00000000-0002-0000-0F00-000000000000}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 filterMode="1"/>
  <dimension ref="A1:P583"/>
  <sheetViews>
    <sheetView workbookViewId="0">
      <pane xSplit="3" ySplit="5" topLeftCell="D517" activePane="bottomRight" state="frozen"/>
      <selection pane="topRight" activeCell="D1" sqref="D1"/>
      <selection pane="bottomLeft" activeCell="A6" sqref="A6"/>
      <selection pane="bottomRight" activeCell="I490" sqref="I490:I533"/>
    </sheetView>
  </sheetViews>
  <sheetFormatPr defaultRowHeight="14.5"/>
  <cols>
    <col min="3" max="3" width="20.54296875" bestFit="1" customWidth="1"/>
    <col min="5" max="5" width="16.453125" bestFit="1" customWidth="1"/>
    <col min="9" max="9" width="12.7265625" bestFit="1" customWidth="1"/>
    <col min="10" max="10" width="13" customWidth="1"/>
    <col min="13" max="13" width="13.26953125" bestFit="1" customWidth="1"/>
    <col min="15" max="15" width="10.453125" bestFit="1" customWidth="1"/>
    <col min="16" max="16" width="17.453125" bestFit="1" customWidth="1"/>
  </cols>
  <sheetData>
    <row r="1" spans="1:16">
      <c r="M1" s="11">
        <v>45082</v>
      </c>
      <c r="N1" t="s">
        <v>865</v>
      </c>
      <c r="O1" s="131">
        <v>199341.35</v>
      </c>
      <c r="P1" s="293">
        <v>3793000409</v>
      </c>
    </row>
    <row r="2" spans="1:16">
      <c r="M2" s="11">
        <v>45092</v>
      </c>
      <c r="N2" t="s">
        <v>864</v>
      </c>
      <c r="O2" s="131">
        <v>48087.62</v>
      </c>
      <c r="P2" s="269" t="s">
        <v>6236</v>
      </c>
    </row>
    <row r="3" spans="1:16">
      <c r="I3" s="6">
        <f>SUM(I6:I376)</f>
        <v>3123926.6500000013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 hidden="1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6" hidden="1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6" hidden="1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6" hidden="1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6" hidden="1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6" hidden="1">
      <c r="A14" s="103" t="s">
        <v>44</v>
      </c>
      <c r="B14" s="103" t="s">
        <v>44</v>
      </c>
      <c r="C14" s="103" t="s">
        <v>4826</v>
      </c>
      <c r="D14" s="260">
        <v>1204</v>
      </c>
      <c r="E14" s="143">
        <v>44957</v>
      </c>
      <c r="F14" s="103">
        <v>70068</v>
      </c>
      <c r="G14" s="103" t="s">
        <v>47</v>
      </c>
      <c r="H14" s="103" t="s">
        <v>465</v>
      </c>
      <c r="I14" s="237">
        <v>878.04</v>
      </c>
      <c r="J14" s="103"/>
      <c r="K14" s="103" t="s">
        <v>4825</v>
      </c>
      <c r="L14" s="116">
        <v>53000085</v>
      </c>
      <c r="M14" s="291"/>
      <c r="N14" s="260"/>
      <c r="O14" s="260"/>
    </row>
    <row r="15" spans="1:16" hidden="1">
      <c r="A15" s="103" t="s">
        <v>4966</v>
      </c>
      <c r="B15" s="103" t="s">
        <v>1007</v>
      </c>
      <c r="C15" s="103" t="s">
        <v>4967</v>
      </c>
      <c r="D15" s="260">
        <v>1201</v>
      </c>
      <c r="E15" s="143">
        <v>44957</v>
      </c>
      <c r="F15" s="103">
        <v>69752</v>
      </c>
      <c r="G15" s="103" t="s">
        <v>47</v>
      </c>
      <c r="H15" s="103" t="s">
        <v>701</v>
      </c>
      <c r="I15" s="237">
        <v>45982.080000000002</v>
      </c>
      <c r="J15" s="103"/>
      <c r="K15" s="103" t="s">
        <v>4968</v>
      </c>
      <c r="L15" s="116">
        <v>57319830</v>
      </c>
      <c r="M15" s="11">
        <v>45082</v>
      </c>
      <c r="N15" t="s">
        <v>864</v>
      </c>
      <c r="O15" s="270">
        <v>45942.080000000002</v>
      </c>
      <c r="P15" s="269" t="s">
        <v>6220</v>
      </c>
    </row>
    <row r="16" spans="1:16" hidden="1">
      <c r="A16" s="103" t="s">
        <v>5191</v>
      </c>
      <c r="B16" s="103" t="s">
        <v>1007</v>
      </c>
      <c r="C16" s="103" t="s">
        <v>5192</v>
      </c>
      <c r="D16" s="103">
        <v>1201</v>
      </c>
      <c r="E16" s="143">
        <v>44972</v>
      </c>
      <c r="F16" s="103" t="s">
        <v>5193</v>
      </c>
      <c r="G16" s="103" t="s">
        <v>47</v>
      </c>
      <c r="H16" s="103" t="s">
        <v>128</v>
      </c>
      <c r="I16" s="237">
        <v>5109.12</v>
      </c>
      <c r="J16" s="103"/>
      <c r="K16" s="103" t="s">
        <v>4968</v>
      </c>
      <c r="L16" s="116"/>
      <c r="M16" s="242"/>
      <c r="N16" s="117"/>
      <c r="O16" s="117"/>
    </row>
    <row r="17" spans="1:16" hidden="1">
      <c r="A17" s="103" t="s">
        <v>44</v>
      </c>
      <c r="B17" s="103" t="s">
        <v>44</v>
      </c>
      <c r="C17" s="103" t="s">
        <v>5205</v>
      </c>
      <c r="D17" s="103">
        <v>1204</v>
      </c>
      <c r="E17" s="143">
        <v>44984</v>
      </c>
      <c r="F17" s="103">
        <v>133955</v>
      </c>
      <c r="G17" s="103" t="s">
        <v>47</v>
      </c>
      <c r="H17" s="103" t="s">
        <v>55</v>
      </c>
      <c r="I17" s="237">
        <v>57.9</v>
      </c>
      <c r="J17" s="103"/>
      <c r="K17" s="103" t="s">
        <v>5206</v>
      </c>
      <c r="L17" s="116">
        <v>53000085</v>
      </c>
      <c r="M17" s="11">
        <v>45082</v>
      </c>
      <c r="N17" t="s">
        <v>864</v>
      </c>
      <c r="O17" s="270">
        <v>118.5</v>
      </c>
      <c r="P17" s="269" t="s">
        <v>6206</v>
      </c>
    </row>
    <row r="18" spans="1:16" hidden="1">
      <c r="A18" s="103" t="s">
        <v>44</v>
      </c>
      <c r="B18" s="103" t="s">
        <v>44</v>
      </c>
      <c r="C18" s="103" t="s">
        <v>5207</v>
      </c>
      <c r="D18" s="103">
        <v>1204</v>
      </c>
      <c r="E18" s="143">
        <v>44984</v>
      </c>
      <c r="F18" s="103">
        <v>134801</v>
      </c>
      <c r="G18" s="103" t="s">
        <v>47</v>
      </c>
      <c r="H18" s="103" t="s">
        <v>77</v>
      </c>
      <c r="I18" s="237">
        <v>57.9</v>
      </c>
      <c r="J18" s="103"/>
      <c r="K18" s="103" t="s">
        <v>5208</v>
      </c>
      <c r="L18" s="116">
        <v>53000085</v>
      </c>
      <c r="M18" s="11">
        <v>45082</v>
      </c>
      <c r="N18" t="s">
        <v>864</v>
      </c>
      <c r="O18" s="270">
        <v>57.9</v>
      </c>
      <c r="P18" s="269" t="s">
        <v>6202</v>
      </c>
    </row>
    <row r="19" spans="1:16" hidden="1">
      <c r="A19" s="103" t="s">
        <v>44</v>
      </c>
      <c r="B19" s="103" t="s">
        <v>44</v>
      </c>
      <c r="C19" s="103" t="s">
        <v>5209</v>
      </c>
      <c r="D19" s="103">
        <v>1204</v>
      </c>
      <c r="E19" s="143">
        <v>44984</v>
      </c>
      <c r="F19" s="103">
        <v>134146</v>
      </c>
      <c r="G19" s="103" t="s">
        <v>47</v>
      </c>
      <c r="H19" s="103" t="s">
        <v>55</v>
      </c>
      <c r="I19" s="237">
        <v>80.08</v>
      </c>
      <c r="J19" s="103"/>
      <c r="K19" s="103" t="s">
        <v>5210</v>
      </c>
      <c r="L19" s="116">
        <v>53000085</v>
      </c>
      <c r="M19" s="11">
        <v>45082</v>
      </c>
      <c r="N19" t="s">
        <v>864</v>
      </c>
      <c r="O19" s="270">
        <v>80.08</v>
      </c>
      <c r="P19" s="269" t="s">
        <v>6205</v>
      </c>
    </row>
    <row r="20" spans="1:16" hidden="1">
      <c r="A20" s="103" t="s">
        <v>1111</v>
      </c>
      <c r="B20" s="103" t="s">
        <v>1007</v>
      </c>
      <c r="C20" s="103" t="s">
        <v>5273</v>
      </c>
      <c r="D20" s="103">
        <v>1204</v>
      </c>
      <c r="E20" s="143">
        <v>44985</v>
      </c>
      <c r="F20" s="103">
        <v>139135</v>
      </c>
      <c r="G20" s="103" t="s">
        <v>47</v>
      </c>
      <c r="H20" s="103" t="s">
        <v>701</v>
      </c>
      <c r="I20" s="237">
        <v>45982.080000000002</v>
      </c>
      <c r="J20" s="103"/>
      <c r="K20" s="103" t="s">
        <v>4968</v>
      </c>
      <c r="L20" s="116">
        <v>57319830</v>
      </c>
      <c r="M20" s="242"/>
      <c r="N20" s="117"/>
      <c r="O20" s="117"/>
    </row>
    <row r="21" spans="1:16" hidden="1">
      <c r="A21" s="103" t="s">
        <v>44</v>
      </c>
      <c r="B21" s="103" t="s">
        <v>44</v>
      </c>
      <c r="C21" s="103" t="s">
        <v>5286</v>
      </c>
      <c r="D21" s="103">
        <v>1204</v>
      </c>
      <c r="E21" s="143">
        <v>44985</v>
      </c>
      <c r="F21" s="103">
        <v>138165</v>
      </c>
      <c r="G21" s="103" t="s">
        <v>47</v>
      </c>
      <c r="H21" s="103" t="s">
        <v>778</v>
      </c>
      <c r="I21" s="237">
        <v>81.06</v>
      </c>
      <c r="J21" s="103"/>
      <c r="K21" s="103" t="s">
        <v>5287</v>
      </c>
      <c r="L21" s="116">
        <v>53000085</v>
      </c>
      <c r="M21" s="11">
        <v>45082</v>
      </c>
      <c r="N21" t="s">
        <v>864</v>
      </c>
      <c r="O21" s="270">
        <v>81.06</v>
      </c>
      <c r="P21" s="269" t="s">
        <v>6204</v>
      </c>
    </row>
    <row r="22" spans="1:16" hidden="1">
      <c r="A22" s="103" t="s">
        <v>44</v>
      </c>
      <c r="B22" s="103" t="s">
        <v>44</v>
      </c>
      <c r="C22" s="103" t="s">
        <v>5292</v>
      </c>
      <c r="D22" s="103">
        <v>1204</v>
      </c>
      <c r="E22" s="143">
        <v>44985</v>
      </c>
      <c r="F22" s="103">
        <v>138249</v>
      </c>
      <c r="G22" s="103" t="s">
        <v>47</v>
      </c>
      <c r="H22" s="103" t="s">
        <v>774</v>
      </c>
      <c r="I22" s="237">
        <v>81.06</v>
      </c>
      <c r="J22" s="103"/>
      <c r="K22" s="103" t="s">
        <v>5293</v>
      </c>
      <c r="L22" s="116">
        <v>53000085</v>
      </c>
      <c r="M22" s="11">
        <v>45082</v>
      </c>
      <c r="N22" t="s">
        <v>864</v>
      </c>
      <c r="O22" s="270">
        <v>81.06</v>
      </c>
      <c r="P22" s="269" t="s">
        <v>6203</v>
      </c>
    </row>
    <row r="23" spans="1:16" hidden="1">
      <c r="A23" s="103" t="s">
        <v>44</v>
      </c>
      <c r="B23" s="103" t="s">
        <v>44</v>
      </c>
      <c r="C23" s="103" t="s">
        <v>5298</v>
      </c>
      <c r="D23" s="103">
        <v>1204</v>
      </c>
      <c r="E23" s="143">
        <v>44985</v>
      </c>
      <c r="F23" s="103">
        <v>138265</v>
      </c>
      <c r="G23" s="103" t="s">
        <v>47</v>
      </c>
      <c r="H23" s="103" t="s">
        <v>48</v>
      </c>
      <c r="I23" s="237">
        <v>114.4</v>
      </c>
      <c r="J23" s="103"/>
      <c r="K23" s="103" t="s">
        <v>5299</v>
      </c>
      <c r="L23" s="116">
        <v>53000085</v>
      </c>
      <c r="M23" s="11">
        <v>45082</v>
      </c>
      <c r="N23" t="s">
        <v>864</v>
      </c>
      <c r="O23" s="270">
        <v>515.86</v>
      </c>
      <c r="P23" s="269" t="s">
        <v>6207</v>
      </c>
    </row>
    <row r="24" spans="1:16" hidden="1">
      <c r="A24" s="103" t="s">
        <v>44</v>
      </c>
      <c r="B24" s="103" t="s">
        <v>44</v>
      </c>
      <c r="C24" s="103" t="s">
        <v>5300</v>
      </c>
      <c r="D24" s="103">
        <v>1204</v>
      </c>
      <c r="E24" s="143">
        <v>44985</v>
      </c>
      <c r="F24" s="103">
        <v>138274</v>
      </c>
      <c r="G24" s="103" t="s">
        <v>47</v>
      </c>
      <c r="H24" s="103" t="s">
        <v>48</v>
      </c>
      <c r="I24" s="237">
        <v>171.6</v>
      </c>
      <c r="J24" s="103"/>
      <c r="K24" s="103" t="s">
        <v>5299</v>
      </c>
      <c r="L24" s="116">
        <v>53000085</v>
      </c>
      <c r="M24" s="11">
        <v>45082</v>
      </c>
      <c r="N24" t="s">
        <v>864</v>
      </c>
      <c r="O24" s="270">
        <v>515.86</v>
      </c>
      <c r="P24" s="269" t="s">
        <v>6207</v>
      </c>
    </row>
    <row r="25" spans="1:16" hidden="1">
      <c r="A25" s="103" t="s">
        <v>1279</v>
      </c>
      <c r="B25" s="103" t="s">
        <v>44</v>
      </c>
      <c r="C25" s="103" t="s">
        <v>5335</v>
      </c>
      <c r="D25" s="103">
        <v>1204</v>
      </c>
      <c r="E25" s="143">
        <v>44985</v>
      </c>
      <c r="F25" s="103">
        <v>139299</v>
      </c>
      <c r="G25" s="103" t="s">
        <v>47</v>
      </c>
      <c r="H25" s="103" t="s">
        <v>55</v>
      </c>
      <c r="I25" s="237">
        <v>80.599999999999994</v>
      </c>
      <c r="J25" s="103"/>
      <c r="K25" s="103" t="s">
        <v>5336</v>
      </c>
      <c r="L25" s="116">
        <v>53000085</v>
      </c>
      <c r="M25" s="11">
        <v>45082</v>
      </c>
      <c r="N25" t="s">
        <v>864</v>
      </c>
      <c r="O25" s="270">
        <v>118.5</v>
      </c>
      <c r="P25" s="269" t="s">
        <v>6206</v>
      </c>
    </row>
    <row r="26" spans="1:16" hidden="1">
      <c r="A26" s="103" t="s">
        <v>44</v>
      </c>
      <c r="B26" s="103" t="s">
        <v>44</v>
      </c>
      <c r="C26" s="103" t="s">
        <v>5381</v>
      </c>
      <c r="D26" s="103">
        <v>1204</v>
      </c>
      <c r="E26" s="143">
        <v>45005</v>
      </c>
      <c r="F26" s="103">
        <v>184329</v>
      </c>
      <c r="G26" s="103" t="s">
        <v>47</v>
      </c>
      <c r="H26" s="103" t="s">
        <v>48</v>
      </c>
      <c r="I26" s="237">
        <v>104.78</v>
      </c>
      <c r="J26" s="103"/>
      <c r="K26" s="103" t="s">
        <v>5382</v>
      </c>
      <c r="L26" s="116">
        <v>53000085</v>
      </c>
      <c r="M26" s="11">
        <v>45082</v>
      </c>
      <c r="N26" t="s">
        <v>864</v>
      </c>
      <c r="O26" s="270">
        <v>515.86</v>
      </c>
      <c r="P26" s="269" t="s">
        <v>6207</v>
      </c>
    </row>
    <row r="27" spans="1:16" hidden="1">
      <c r="A27" s="103" t="s">
        <v>44</v>
      </c>
      <c r="B27" s="103" t="s">
        <v>44</v>
      </c>
      <c r="C27" s="103" t="s">
        <v>5383</v>
      </c>
      <c r="D27" s="103">
        <v>1204</v>
      </c>
      <c r="E27" s="143">
        <v>45005</v>
      </c>
      <c r="F27" s="103">
        <v>184328</v>
      </c>
      <c r="G27" s="103" t="s">
        <v>47</v>
      </c>
      <c r="H27" s="103" t="s">
        <v>48</v>
      </c>
      <c r="I27" s="237">
        <v>145.08000000000001</v>
      </c>
      <c r="J27" s="103"/>
      <c r="K27" s="103" t="s">
        <v>5382</v>
      </c>
      <c r="L27" s="116">
        <v>53000085</v>
      </c>
      <c r="M27" s="11">
        <v>45082</v>
      </c>
      <c r="N27" t="s">
        <v>864</v>
      </c>
      <c r="O27" s="270">
        <v>515.86</v>
      </c>
      <c r="P27" s="269" t="s">
        <v>6207</v>
      </c>
    </row>
    <row r="28" spans="1:16" hidden="1">
      <c r="A28" s="103" t="s">
        <v>5407</v>
      </c>
      <c r="B28" s="103" t="s">
        <v>5408</v>
      </c>
      <c r="C28" s="103" t="s">
        <v>5438</v>
      </c>
      <c r="D28" s="103">
        <v>1201</v>
      </c>
      <c r="E28" s="143">
        <v>45005</v>
      </c>
      <c r="F28" s="103">
        <v>104609</v>
      </c>
      <c r="G28" s="103" t="s">
        <v>15</v>
      </c>
      <c r="H28" s="103" t="s">
        <v>701</v>
      </c>
      <c r="I28" s="237">
        <v>540</v>
      </c>
      <c r="J28" s="103"/>
      <c r="K28" s="103" t="s">
        <v>5409</v>
      </c>
      <c r="L28" s="116">
        <v>57372286</v>
      </c>
      <c r="M28" s="242"/>
      <c r="N28" s="117"/>
      <c r="O28" s="117"/>
    </row>
    <row r="29" spans="1:16" hidden="1">
      <c r="A29" s="103" t="s">
        <v>5407</v>
      </c>
      <c r="B29" s="103" t="s">
        <v>5408</v>
      </c>
      <c r="C29" s="103" t="s">
        <v>5438</v>
      </c>
      <c r="D29" s="103">
        <v>1201</v>
      </c>
      <c r="E29" s="143">
        <v>45005</v>
      </c>
      <c r="F29" s="103">
        <v>104609</v>
      </c>
      <c r="G29" s="103" t="s">
        <v>15</v>
      </c>
      <c r="H29" s="103" t="s">
        <v>701</v>
      </c>
      <c r="I29" s="237">
        <v>315</v>
      </c>
      <c r="J29" s="103"/>
      <c r="K29" s="103" t="s">
        <v>5410</v>
      </c>
      <c r="L29" s="116">
        <v>57372286</v>
      </c>
      <c r="M29" s="242"/>
      <c r="N29" s="117"/>
      <c r="O29" s="117"/>
    </row>
    <row r="30" spans="1:16" hidden="1">
      <c r="A30" s="103" t="s">
        <v>5407</v>
      </c>
      <c r="B30" s="103" t="s">
        <v>5408</v>
      </c>
      <c r="C30" s="103" t="s">
        <v>5438</v>
      </c>
      <c r="D30" s="103">
        <v>1201</v>
      </c>
      <c r="E30" s="143">
        <v>45005</v>
      </c>
      <c r="F30" s="103">
        <v>104609</v>
      </c>
      <c r="G30" s="103" t="s">
        <v>15</v>
      </c>
      <c r="H30" s="103" t="s">
        <v>701</v>
      </c>
      <c r="I30" s="237">
        <v>315</v>
      </c>
      <c r="J30" s="103"/>
      <c r="K30" s="103" t="s">
        <v>5411</v>
      </c>
      <c r="L30" s="116">
        <v>57372286</v>
      </c>
      <c r="M30" s="242"/>
      <c r="N30" s="117"/>
      <c r="O30" s="117"/>
    </row>
    <row r="31" spans="1:16" hidden="1">
      <c r="A31" s="103" t="s">
        <v>5407</v>
      </c>
      <c r="B31" s="103" t="s">
        <v>5408</v>
      </c>
      <c r="C31" s="103" t="s">
        <v>5438</v>
      </c>
      <c r="D31" s="103">
        <v>1201</v>
      </c>
      <c r="E31" s="143">
        <v>45005</v>
      </c>
      <c r="F31" s="103">
        <v>104609</v>
      </c>
      <c r="G31" s="103" t="s">
        <v>15</v>
      </c>
      <c r="H31" s="103" t="s">
        <v>701</v>
      </c>
      <c r="I31" s="237">
        <v>75</v>
      </c>
      <c r="J31" s="103"/>
      <c r="K31" s="103" t="s">
        <v>5412</v>
      </c>
      <c r="L31" s="116">
        <v>57372286</v>
      </c>
      <c r="M31" s="242"/>
      <c r="N31" s="117"/>
      <c r="O31" s="117"/>
    </row>
    <row r="32" spans="1:16" hidden="1">
      <c r="A32" s="103" t="s">
        <v>172</v>
      </c>
      <c r="B32" s="103" t="s">
        <v>173</v>
      </c>
      <c r="C32" s="103" t="s">
        <v>5454</v>
      </c>
      <c r="D32" s="103">
        <v>1201</v>
      </c>
      <c r="E32" s="143">
        <v>45016</v>
      </c>
      <c r="F32" s="103">
        <v>213091</v>
      </c>
      <c r="G32" s="103" t="s">
        <v>47</v>
      </c>
      <c r="H32" s="103" t="s">
        <v>21</v>
      </c>
      <c r="I32" s="237">
        <v>59369.9</v>
      </c>
      <c r="J32" s="103"/>
      <c r="K32" s="103" t="s">
        <v>5455</v>
      </c>
      <c r="L32" s="116">
        <v>55391977</v>
      </c>
      <c r="M32" s="11">
        <v>45082</v>
      </c>
      <c r="N32" t="s">
        <v>864</v>
      </c>
      <c r="O32" s="131">
        <v>199341.35</v>
      </c>
      <c r="P32" s="269" t="s">
        <v>6219</v>
      </c>
    </row>
    <row r="33" spans="1:16" hidden="1">
      <c r="A33" s="103" t="s">
        <v>172</v>
      </c>
      <c r="B33" s="103" t="s">
        <v>173</v>
      </c>
      <c r="C33" s="103" t="s">
        <v>5454</v>
      </c>
      <c r="D33" s="103">
        <v>1201</v>
      </c>
      <c r="E33" s="143">
        <v>45016</v>
      </c>
      <c r="F33" s="103">
        <v>213091</v>
      </c>
      <c r="G33" s="103" t="s">
        <v>47</v>
      </c>
      <c r="H33" s="103" t="s">
        <v>21</v>
      </c>
      <c r="I33" s="237">
        <v>20860.400000000001</v>
      </c>
      <c r="J33" s="103"/>
      <c r="K33" s="103" t="s">
        <v>5456</v>
      </c>
      <c r="L33" s="116">
        <v>55391977</v>
      </c>
      <c r="M33" s="11">
        <v>45082</v>
      </c>
      <c r="N33" t="s">
        <v>864</v>
      </c>
      <c r="O33" s="131">
        <v>199341.35</v>
      </c>
      <c r="P33" s="269" t="s">
        <v>6219</v>
      </c>
    </row>
    <row r="34" spans="1:16" hidden="1">
      <c r="A34" s="103" t="s">
        <v>172</v>
      </c>
      <c r="B34" s="103" t="s">
        <v>173</v>
      </c>
      <c r="C34" s="103" t="s">
        <v>5454</v>
      </c>
      <c r="D34" s="103">
        <v>1201</v>
      </c>
      <c r="E34" s="143">
        <v>45016</v>
      </c>
      <c r="F34" s="103">
        <v>213091</v>
      </c>
      <c r="G34" s="103" t="s">
        <v>47</v>
      </c>
      <c r="H34" s="103" t="s">
        <v>21</v>
      </c>
      <c r="I34" s="237">
        <v>16699.150000000001</v>
      </c>
      <c r="J34" s="103"/>
      <c r="K34" s="103" t="s">
        <v>5457</v>
      </c>
      <c r="L34" s="116">
        <v>55391977</v>
      </c>
      <c r="M34" s="11">
        <v>45082</v>
      </c>
      <c r="N34" t="s">
        <v>864</v>
      </c>
      <c r="O34" s="131">
        <v>199341.35</v>
      </c>
      <c r="P34" s="269" t="s">
        <v>6219</v>
      </c>
    </row>
    <row r="35" spans="1:16" hidden="1">
      <c r="A35" s="103" t="s">
        <v>172</v>
      </c>
      <c r="B35" s="103" t="s">
        <v>173</v>
      </c>
      <c r="C35" s="103" t="s">
        <v>5454</v>
      </c>
      <c r="D35" s="103">
        <v>1201</v>
      </c>
      <c r="E35" s="143">
        <v>45016</v>
      </c>
      <c r="F35" s="103">
        <v>213091</v>
      </c>
      <c r="G35" s="103" t="s">
        <v>47</v>
      </c>
      <c r="H35" s="103" t="s">
        <v>21</v>
      </c>
      <c r="I35" s="237">
        <v>8030.75</v>
      </c>
      <c r="J35" s="103"/>
      <c r="K35" s="103" t="s">
        <v>5458</v>
      </c>
      <c r="L35" s="116">
        <v>55391977</v>
      </c>
      <c r="M35" s="11">
        <v>45082</v>
      </c>
      <c r="N35" t="s">
        <v>864</v>
      </c>
      <c r="O35" s="131">
        <v>199341.35</v>
      </c>
      <c r="P35" s="269" t="s">
        <v>6219</v>
      </c>
    </row>
    <row r="36" spans="1:16" hidden="1">
      <c r="A36" s="103" t="s">
        <v>172</v>
      </c>
      <c r="B36" s="103" t="s">
        <v>173</v>
      </c>
      <c r="C36" s="103" t="s">
        <v>5459</v>
      </c>
      <c r="D36" s="103">
        <v>1201</v>
      </c>
      <c r="E36" s="143">
        <v>45016</v>
      </c>
      <c r="F36" s="103">
        <v>213090</v>
      </c>
      <c r="G36" s="103" t="s">
        <v>47</v>
      </c>
      <c r="H36" s="103" t="s">
        <v>21</v>
      </c>
      <c r="I36" s="237">
        <v>33773.199999999997</v>
      </c>
      <c r="J36" s="103"/>
      <c r="K36" s="103" t="s">
        <v>5455</v>
      </c>
      <c r="L36" s="116">
        <v>55391977</v>
      </c>
      <c r="M36" s="11">
        <v>45082</v>
      </c>
      <c r="N36" t="s">
        <v>864</v>
      </c>
      <c r="O36" s="131">
        <v>199341.35</v>
      </c>
      <c r="P36" s="269" t="s">
        <v>6219</v>
      </c>
    </row>
    <row r="37" spans="1:16" hidden="1">
      <c r="A37" s="103" t="s">
        <v>172</v>
      </c>
      <c r="B37" s="103" t="s">
        <v>173</v>
      </c>
      <c r="C37" s="103" t="s">
        <v>5459</v>
      </c>
      <c r="D37" s="103">
        <v>1201</v>
      </c>
      <c r="E37" s="143">
        <v>45016</v>
      </c>
      <c r="F37" s="103">
        <v>213090</v>
      </c>
      <c r="G37" s="103" t="s">
        <v>47</v>
      </c>
      <c r="H37" s="103" t="s">
        <v>21</v>
      </c>
      <c r="I37" s="237">
        <v>14756.5</v>
      </c>
      <c r="J37" s="103"/>
      <c r="K37" s="103" t="s">
        <v>5456</v>
      </c>
      <c r="L37" s="116">
        <v>55391977</v>
      </c>
      <c r="M37" s="11">
        <v>45082</v>
      </c>
      <c r="N37" t="s">
        <v>864</v>
      </c>
      <c r="O37" s="131">
        <v>199341.35</v>
      </c>
      <c r="P37" s="269" t="s">
        <v>6219</v>
      </c>
    </row>
    <row r="38" spans="1:16" hidden="1">
      <c r="A38" s="103" t="s">
        <v>172</v>
      </c>
      <c r="B38" s="103" t="s">
        <v>173</v>
      </c>
      <c r="C38" s="103" t="s">
        <v>5459</v>
      </c>
      <c r="D38" s="103">
        <v>1201</v>
      </c>
      <c r="E38" s="143">
        <v>45016</v>
      </c>
      <c r="F38" s="103">
        <v>213090</v>
      </c>
      <c r="G38" s="103" t="s">
        <v>47</v>
      </c>
      <c r="H38" s="103" t="s">
        <v>21</v>
      </c>
      <c r="I38" s="237">
        <v>9490.9500000000007</v>
      </c>
      <c r="J38" s="103"/>
      <c r="K38" s="103" t="s">
        <v>5457</v>
      </c>
      <c r="L38" s="116">
        <v>55391977</v>
      </c>
      <c r="M38" s="11">
        <v>45082</v>
      </c>
      <c r="N38" t="s">
        <v>864</v>
      </c>
      <c r="O38" s="131">
        <v>199341.35</v>
      </c>
      <c r="P38" s="269" t="s">
        <v>6219</v>
      </c>
    </row>
    <row r="39" spans="1:16" hidden="1">
      <c r="A39" s="103" t="s">
        <v>172</v>
      </c>
      <c r="B39" s="103" t="s">
        <v>173</v>
      </c>
      <c r="C39" s="103" t="s">
        <v>5459</v>
      </c>
      <c r="D39" s="103">
        <v>1201</v>
      </c>
      <c r="E39" s="143">
        <v>45016</v>
      </c>
      <c r="F39" s="103">
        <v>213090</v>
      </c>
      <c r="G39" s="103" t="s">
        <v>47</v>
      </c>
      <c r="H39" s="103" t="s">
        <v>21</v>
      </c>
      <c r="I39" s="237">
        <v>5788.25</v>
      </c>
      <c r="J39" s="103"/>
      <c r="K39" s="103" t="s">
        <v>5458</v>
      </c>
      <c r="L39" s="116">
        <v>55391977</v>
      </c>
      <c r="M39" s="11">
        <v>45082</v>
      </c>
      <c r="N39" t="s">
        <v>864</v>
      </c>
      <c r="O39" s="131">
        <v>199341.35</v>
      </c>
      <c r="P39" s="269" t="s">
        <v>6219</v>
      </c>
    </row>
    <row r="40" spans="1:16" hidden="1">
      <c r="A40" s="103" t="s">
        <v>172</v>
      </c>
      <c r="B40" s="103" t="s">
        <v>173</v>
      </c>
      <c r="C40" s="103" t="s">
        <v>5460</v>
      </c>
      <c r="D40" s="103">
        <v>1201</v>
      </c>
      <c r="E40" s="143">
        <v>45016</v>
      </c>
      <c r="F40" s="103">
        <v>213089</v>
      </c>
      <c r="G40" s="103" t="s">
        <v>47</v>
      </c>
      <c r="H40" s="103" t="s">
        <v>21</v>
      </c>
      <c r="I40" s="237">
        <v>17465.05</v>
      </c>
      <c r="J40" s="103"/>
      <c r="K40" s="103" t="s">
        <v>5455</v>
      </c>
      <c r="L40" s="116">
        <v>55391977</v>
      </c>
      <c r="M40" s="11">
        <v>45082</v>
      </c>
      <c r="N40" t="s">
        <v>864</v>
      </c>
      <c r="O40" s="131">
        <v>199341.35</v>
      </c>
      <c r="P40" s="269" t="s">
        <v>6219</v>
      </c>
    </row>
    <row r="41" spans="1:16" hidden="1">
      <c r="A41" s="103" t="s">
        <v>172</v>
      </c>
      <c r="B41" s="103" t="s">
        <v>173</v>
      </c>
      <c r="C41" s="103" t="s">
        <v>5460</v>
      </c>
      <c r="D41" s="103">
        <v>1201</v>
      </c>
      <c r="E41" s="143">
        <v>45016</v>
      </c>
      <c r="F41" s="103">
        <v>213089</v>
      </c>
      <c r="G41" s="103" t="s">
        <v>47</v>
      </c>
      <c r="H41" s="103" t="s">
        <v>21</v>
      </c>
      <c r="I41" s="237">
        <v>5722.2</v>
      </c>
      <c r="J41" s="103"/>
      <c r="K41" s="103" t="s">
        <v>5456</v>
      </c>
      <c r="L41" s="116">
        <v>55391977</v>
      </c>
      <c r="M41" s="11">
        <v>45082</v>
      </c>
      <c r="N41" t="s">
        <v>864</v>
      </c>
      <c r="O41" s="131">
        <v>199341.35</v>
      </c>
      <c r="P41" s="269" t="s">
        <v>6219</v>
      </c>
    </row>
    <row r="42" spans="1:16" hidden="1">
      <c r="A42" s="103" t="s">
        <v>172</v>
      </c>
      <c r="B42" s="103" t="s">
        <v>173</v>
      </c>
      <c r="C42" s="103" t="s">
        <v>5460</v>
      </c>
      <c r="D42" s="103">
        <v>1201</v>
      </c>
      <c r="E42" s="143">
        <v>45016</v>
      </c>
      <c r="F42" s="103">
        <v>213089</v>
      </c>
      <c r="G42" s="103" t="s">
        <v>47</v>
      </c>
      <c r="H42" s="103" t="s">
        <v>21</v>
      </c>
      <c r="I42" s="237">
        <v>4847.25</v>
      </c>
      <c r="J42" s="103"/>
      <c r="K42" s="103" t="s">
        <v>5457</v>
      </c>
      <c r="L42" s="116">
        <v>55391977</v>
      </c>
      <c r="M42" s="11">
        <v>45082</v>
      </c>
      <c r="N42" t="s">
        <v>864</v>
      </c>
      <c r="O42" s="131">
        <v>199341.35</v>
      </c>
      <c r="P42" s="269" t="s">
        <v>6219</v>
      </c>
    </row>
    <row r="43" spans="1:16" hidden="1">
      <c r="A43" s="103" t="s">
        <v>172</v>
      </c>
      <c r="B43" s="103" t="s">
        <v>173</v>
      </c>
      <c r="C43" s="103" t="s">
        <v>5460</v>
      </c>
      <c r="D43" s="103">
        <v>1201</v>
      </c>
      <c r="E43" s="143">
        <v>45016</v>
      </c>
      <c r="F43" s="103">
        <v>213089</v>
      </c>
      <c r="G43" s="103" t="s">
        <v>47</v>
      </c>
      <c r="H43" s="103" t="s">
        <v>21</v>
      </c>
      <c r="I43" s="237">
        <v>2557.75</v>
      </c>
      <c r="J43" s="103"/>
      <c r="K43" s="103" t="s">
        <v>5458</v>
      </c>
      <c r="L43" s="116">
        <v>55391977</v>
      </c>
      <c r="M43" s="11">
        <v>45082</v>
      </c>
      <c r="N43" t="s">
        <v>864</v>
      </c>
      <c r="O43" s="131">
        <v>199341.35</v>
      </c>
      <c r="P43" s="269" t="s">
        <v>6219</v>
      </c>
    </row>
    <row r="44" spans="1:16" hidden="1">
      <c r="A44" s="103" t="s">
        <v>44</v>
      </c>
      <c r="B44" s="103" t="s">
        <v>44</v>
      </c>
      <c r="C44" s="103" t="s">
        <v>5537</v>
      </c>
      <c r="D44" s="103">
        <v>1204</v>
      </c>
      <c r="E44" s="143">
        <v>45016</v>
      </c>
      <c r="F44" s="103">
        <v>214720</v>
      </c>
      <c r="G44" s="103" t="s">
        <v>47</v>
      </c>
      <c r="H44" s="103" t="s">
        <v>71</v>
      </c>
      <c r="I44" s="237">
        <v>740</v>
      </c>
      <c r="J44" s="103"/>
      <c r="K44" s="103" t="s">
        <v>5538</v>
      </c>
      <c r="L44" s="116">
        <v>53000085</v>
      </c>
      <c r="M44" s="242"/>
      <c r="N44" s="117"/>
      <c r="O44" s="117"/>
    </row>
    <row r="45" spans="1:16" hidden="1">
      <c r="A45" s="103" t="s">
        <v>44</v>
      </c>
      <c r="B45" s="103" t="s">
        <v>44</v>
      </c>
      <c r="C45" s="103" t="s">
        <v>5562</v>
      </c>
      <c r="D45" s="103">
        <v>1204</v>
      </c>
      <c r="E45" s="143">
        <v>45016</v>
      </c>
      <c r="F45" s="103">
        <v>214855</v>
      </c>
      <c r="G45" s="103" t="s">
        <v>47</v>
      </c>
      <c r="H45" s="103" t="s">
        <v>778</v>
      </c>
      <c r="I45" s="237">
        <v>4527.6000000000004</v>
      </c>
      <c r="J45" s="103"/>
      <c r="K45" s="103" t="s">
        <v>5563</v>
      </c>
      <c r="L45" s="116">
        <v>53000085</v>
      </c>
      <c r="M45" s="242"/>
      <c r="N45" s="117"/>
      <c r="O45" s="117"/>
    </row>
    <row r="46" spans="1:16" hidden="1">
      <c r="A46" s="103" t="s">
        <v>44</v>
      </c>
      <c r="B46" s="103" t="s">
        <v>44</v>
      </c>
      <c r="C46" s="103" t="s">
        <v>5605</v>
      </c>
      <c r="D46" s="117">
        <v>1204</v>
      </c>
      <c r="E46" s="143">
        <v>45045</v>
      </c>
      <c r="F46" s="103">
        <v>266580</v>
      </c>
      <c r="G46" s="103" t="s">
        <v>47</v>
      </c>
      <c r="H46" s="103" t="s">
        <v>48</v>
      </c>
      <c r="I46" s="237">
        <v>4642.5600000000004</v>
      </c>
      <c r="J46" s="103"/>
      <c r="K46" s="103" t="s">
        <v>5606</v>
      </c>
      <c r="L46" s="116">
        <v>53000085</v>
      </c>
      <c r="M46" s="117"/>
      <c r="N46" s="117"/>
      <c r="O46" s="117"/>
    </row>
    <row r="47" spans="1:16" hidden="1">
      <c r="A47" s="103" t="s">
        <v>44</v>
      </c>
      <c r="B47" s="103" t="s">
        <v>44</v>
      </c>
      <c r="C47" s="103" t="s">
        <v>5626</v>
      </c>
      <c r="D47" s="117">
        <v>1204</v>
      </c>
      <c r="E47" s="143">
        <v>45045</v>
      </c>
      <c r="F47" s="103">
        <v>266598</v>
      </c>
      <c r="G47" s="103" t="s">
        <v>47</v>
      </c>
      <c r="H47" s="103" t="s">
        <v>59</v>
      </c>
      <c r="I47" s="237">
        <v>119.04</v>
      </c>
      <c r="J47" s="103"/>
      <c r="K47" s="103" t="s">
        <v>5627</v>
      </c>
      <c r="L47" s="116">
        <v>53000085</v>
      </c>
      <c r="M47" s="117"/>
      <c r="N47" s="117"/>
      <c r="O47" s="117"/>
    </row>
    <row r="48" spans="1:16" hidden="1">
      <c r="A48" s="103" t="s">
        <v>404</v>
      </c>
      <c r="B48" s="103" t="s">
        <v>405</v>
      </c>
      <c r="C48" s="103" t="s">
        <v>5658</v>
      </c>
      <c r="D48" s="117">
        <v>1204</v>
      </c>
      <c r="E48" s="143">
        <v>45045</v>
      </c>
      <c r="F48" s="103">
        <v>266575</v>
      </c>
      <c r="G48" s="103" t="s">
        <v>47</v>
      </c>
      <c r="H48" s="103" t="s">
        <v>128</v>
      </c>
      <c r="I48" s="237">
        <v>10800</v>
      </c>
      <c r="J48" s="103"/>
      <c r="K48" s="103" t="s">
        <v>5659</v>
      </c>
      <c r="L48" s="116">
        <v>57225201</v>
      </c>
      <c r="M48" s="11">
        <v>45082</v>
      </c>
      <c r="N48" t="s">
        <v>865</v>
      </c>
      <c r="O48" s="131">
        <v>411828.11</v>
      </c>
      <c r="P48" s="293">
        <v>3793000272</v>
      </c>
    </row>
    <row r="49" spans="1:16" hidden="1">
      <c r="A49" s="103" t="s">
        <v>404</v>
      </c>
      <c r="B49" s="103" t="s">
        <v>405</v>
      </c>
      <c r="C49" s="103" t="s">
        <v>5658</v>
      </c>
      <c r="D49" s="117">
        <v>1204</v>
      </c>
      <c r="E49" s="143">
        <v>45045</v>
      </c>
      <c r="F49" s="103">
        <v>266575</v>
      </c>
      <c r="G49" s="103" t="s">
        <v>47</v>
      </c>
      <c r="H49" s="103" t="s">
        <v>128</v>
      </c>
      <c r="I49" s="237">
        <v>9354</v>
      </c>
      <c r="J49" s="103"/>
      <c r="K49" s="103" t="s">
        <v>5660</v>
      </c>
      <c r="L49" s="116">
        <v>57225201</v>
      </c>
      <c r="M49" s="11">
        <v>45082</v>
      </c>
      <c r="N49" t="s">
        <v>865</v>
      </c>
      <c r="O49" s="131">
        <v>411828.11</v>
      </c>
      <c r="P49" s="293">
        <v>3793000272</v>
      </c>
    </row>
    <row r="50" spans="1:16" hidden="1">
      <c r="A50" s="103" t="s">
        <v>404</v>
      </c>
      <c r="B50" s="103" t="s">
        <v>405</v>
      </c>
      <c r="C50" s="103" t="s">
        <v>5658</v>
      </c>
      <c r="D50" s="117">
        <v>1204</v>
      </c>
      <c r="E50" s="143">
        <v>45045</v>
      </c>
      <c r="F50" s="103">
        <v>266575</v>
      </c>
      <c r="G50" s="103" t="s">
        <v>47</v>
      </c>
      <c r="H50" s="103" t="s">
        <v>128</v>
      </c>
      <c r="I50" s="237">
        <v>2293.3000000000002</v>
      </c>
      <c r="J50" s="103"/>
      <c r="K50" s="103" t="s">
        <v>5661</v>
      </c>
      <c r="L50" s="116">
        <v>57225201</v>
      </c>
      <c r="M50" s="11">
        <v>45082</v>
      </c>
      <c r="N50" t="s">
        <v>865</v>
      </c>
      <c r="O50" s="131">
        <v>411828.11</v>
      </c>
      <c r="P50" s="293">
        <v>3793000272</v>
      </c>
    </row>
    <row r="51" spans="1:16" hidden="1">
      <c r="A51" s="103" t="s">
        <v>404</v>
      </c>
      <c r="B51" s="103" t="s">
        <v>405</v>
      </c>
      <c r="C51" s="103" t="s">
        <v>5658</v>
      </c>
      <c r="D51" s="117">
        <v>1204</v>
      </c>
      <c r="E51" s="143">
        <v>45045</v>
      </c>
      <c r="F51" s="103">
        <v>266575</v>
      </c>
      <c r="G51" s="103" t="s">
        <v>47</v>
      </c>
      <c r="H51" s="103" t="s">
        <v>128</v>
      </c>
      <c r="I51" s="237">
        <v>14129.59</v>
      </c>
      <c r="J51" s="103"/>
      <c r="K51" s="103" t="s">
        <v>5662</v>
      </c>
      <c r="L51" s="116">
        <v>57225201</v>
      </c>
      <c r="M51" s="11">
        <v>45082</v>
      </c>
      <c r="N51" t="s">
        <v>865</v>
      </c>
      <c r="O51" s="131">
        <v>411828.11</v>
      </c>
      <c r="P51" s="293">
        <v>3793000272</v>
      </c>
    </row>
    <row r="52" spans="1:16" hidden="1">
      <c r="A52" s="103" t="s">
        <v>404</v>
      </c>
      <c r="B52" s="103" t="s">
        <v>405</v>
      </c>
      <c r="C52" s="103" t="s">
        <v>5658</v>
      </c>
      <c r="D52" s="117">
        <v>1204</v>
      </c>
      <c r="E52" s="143">
        <v>45045</v>
      </c>
      <c r="F52" s="103">
        <v>266575</v>
      </c>
      <c r="G52" s="103" t="s">
        <v>47</v>
      </c>
      <c r="H52" s="103" t="s">
        <v>128</v>
      </c>
      <c r="I52" s="237">
        <v>21409.200000000001</v>
      </c>
      <c r="J52" s="103"/>
      <c r="K52" s="103" t="s">
        <v>5663</v>
      </c>
      <c r="L52" s="116">
        <v>57225201</v>
      </c>
      <c r="M52" s="11">
        <v>45082</v>
      </c>
      <c r="N52" t="s">
        <v>865</v>
      </c>
      <c r="O52" s="131">
        <v>411828.11</v>
      </c>
      <c r="P52" s="293">
        <v>3793000272</v>
      </c>
    </row>
    <row r="53" spans="1:16" hidden="1">
      <c r="A53" s="103" t="s">
        <v>404</v>
      </c>
      <c r="B53" s="103" t="s">
        <v>405</v>
      </c>
      <c r="C53" s="103" t="s">
        <v>5658</v>
      </c>
      <c r="D53" s="117">
        <v>1204</v>
      </c>
      <c r="E53" s="143">
        <v>45045</v>
      </c>
      <c r="F53" s="103">
        <v>266575</v>
      </c>
      <c r="G53" s="103" t="s">
        <v>47</v>
      </c>
      <c r="H53" s="103" t="s">
        <v>128</v>
      </c>
      <c r="I53" s="237">
        <v>3370.88</v>
      </c>
      <c r="J53" s="103"/>
      <c r="K53" s="103" t="s">
        <v>5664</v>
      </c>
      <c r="L53" s="116">
        <v>57225201</v>
      </c>
      <c r="M53" s="11">
        <v>45082</v>
      </c>
      <c r="N53" t="s">
        <v>865</v>
      </c>
      <c r="O53" s="131">
        <v>411828.11</v>
      </c>
      <c r="P53" s="293">
        <v>3793000272</v>
      </c>
    </row>
    <row r="54" spans="1:16" hidden="1">
      <c r="A54" s="103" t="s">
        <v>404</v>
      </c>
      <c r="B54" s="103" t="s">
        <v>405</v>
      </c>
      <c r="C54" s="103" t="s">
        <v>5658</v>
      </c>
      <c r="D54" s="117">
        <v>1204</v>
      </c>
      <c r="E54" s="143">
        <v>45045</v>
      </c>
      <c r="F54" s="103">
        <v>266575</v>
      </c>
      <c r="G54" s="103" t="s">
        <v>47</v>
      </c>
      <c r="H54" s="103" t="s">
        <v>128</v>
      </c>
      <c r="I54" s="237">
        <v>25162.65</v>
      </c>
      <c r="J54" s="103"/>
      <c r="K54" s="103" t="s">
        <v>5665</v>
      </c>
      <c r="L54" s="116">
        <v>57225201</v>
      </c>
      <c r="M54" s="11">
        <v>45082</v>
      </c>
      <c r="N54" t="s">
        <v>865</v>
      </c>
      <c r="O54" s="131">
        <v>411828.11</v>
      </c>
      <c r="P54" s="293">
        <v>3793000272</v>
      </c>
    </row>
    <row r="55" spans="1:16" hidden="1">
      <c r="A55" s="103" t="s">
        <v>404</v>
      </c>
      <c r="B55" s="103" t="s">
        <v>405</v>
      </c>
      <c r="C55" s="103" t="s">
        <v>5658</v>
      </c>
      <c r="D55" s="117">
        <v>1204</v>
      </c>
      <c r="E55" s="143">
        <v>45045</v>
      </c>
      <c r="F55" s="103">
        <v>266575</v>
      </c>
      <c r="G55" s="103" t="s">
        <v>47</v>
      </c>
      <c r="H55" s="103" t="s">
        <v>128</v>
      </c>
      <c r="I55" s="237">
        <v>3361.72</v>
      </c>
      <c r="J55" s="103"/>
      <c r="K55" s="103" t="s">
        <v>5666</v>
      </c>
      <c r="L55" s="116">
        <v>57225201</v>
      </c>
      <c r="M55" s="11">
        <v>45082</v>
      </c>
      <c r="N55" t="s">
        <v>865</v>
      </c>
      <c r="O55" s="131">
        <v>411828.11</v>
      </c>
      <c r="P55" s="293">
        <v>3793000272</v>
      </c>
    </row>
    <row r="56" spans="1:16" hidden="1">
      <c r="A56" s="103" t="s">
        <v>404</v>
      </c>
      <c r="B56" s="103" t="s">
        <v>405</v>
      </c>
      <c r="C56" s="103" t="s">
        <v>5658</v>
      </c>
      <c r="D56" s="117">
        <v>1204</v>
      </c>
      <c r="E56" s="143">
        <v>45045</v>
      </c>
      <c r="F56" s="103">
        <v>266575</v>
      </c>
      <c r="G56" s="103" t="s">
        <v>47</v>
      </c>
      <c r="H56" s="103" t="s">
        <v>128</v>
      </c>
      <c r="I56" s="237">
        <v>22743</v>
      </c>
      <c r="J56" s="103"/>
      <c r="K56" s="103" t="s">
        <v>5667</v>
      </c>
      <c r="L56" s="116">
        <v>57225201</v>
      </c>
      <c r="M56" s="11">
        <v>45082</v>
      </c>
      <c r="N56" t="s">
        <v>865</v>
      </c>
      <c r="O56" s="131">
        <v>411828.11</v>
      </c>
      <c r="P56" s="293">
        <v>3793000272</v>
      </c>
    </row>
    <row r="57" spans="1:16" hidden="1">
      <c r="A57" s="103" t="s">
        <v>404</v>
      </c>
      <c r="B57" s="103" t="s">
        <v>405</v>
      </c>
      <c r="C57" s="103" t="s">
        <v>5658</v>
      </c>
      <c r="D57" s="117">
        <v>1204</v>
      </c>
      <c r="E57" s="143">
        <v>45045</v>
      </c>
      <c r="F57" s="103">
        <v>266575</v>
      </c>
      <c r="G57" s="103" t="s">
        <v>47</v>
      </c>
      <c r="H57" s="103" t="s">
        <v>128</v>
      </c>
      <c r="I57" s="237">
        <v>3380.04</v>
      </c>
      <c r="J57" s="103"/>
      <c r="K57" s="103" t="s">
        <v>5668</v>
      </c>
      <c r="L57" s="116">
        <v>57225201</v>
      </c>
      <c r="M57" s="11">
        <v>45082</v>
      </c>
      <c r="N57" t="s">
        <v>865</v>
      </c>
      <c r="O57" s="131">
        <v>411828.11</v>
      </c>
      <c r="P57" s="293">
        <v>3793000272</v>
      </c>
    </row>
    <row r="58" spans="1:16" hidden="1">
      <c r="A58" s="103" t="s">
        <v>404</v>
      </c>
      <c r="B58" s="103" t="s">
        <v>405</v>
      </c>
      <c r="C58" s="103" t="s">
        <v>5658</v>
      </c>
      <c r="D58" s="117">
        <v>1204</v>
      </c>
      <c r="E58" s="143">
        <v>45045</v>
      </c>
      <c r="F58" s="103">
        <v>266575</v>
      </c>
      <c r="G58" s="103" t="s">
        <v>47</v>
      </c>
      <c r="H58" s="103" t="s">
        <v>128</v>
      </c>
      <c r="I58" s="237">
        <v>25846.65</v>
      </c>
      <c r="J58" s="103"/>
      <c r="K58" s="103" t="s">
        <v>5669</v>
      </c>
      <c r="L58" s="116">
        <v>57225201</v>
      </c>
      <c r="M58" s="11">
        <v>45082</v>
      </c>
      <c r="N58" t="s">
        <v>865</v>
      </c>
      <c r="O58" s="131">
        <v>411828.11</v>
      </c>
      <c r="P58" s="293">
        <v>3793000272</v>
      </c>
    </row>
    <row r="59" spans="1:16" hidden="1">
      <c r="A59" s="103" t="s">
        <v>404</v>
      </c>
      <c r="B59" s="103" t="s">
        <v>405</v>
      </c>
      <c r="C59" s="103" t="s">
        <v>5658</v>
      </c>
      <c r="D59" s="117">
        <v>1204</v>
      </c>
      <c r="E59" s="143">
        <v>45045</v>
      </c>
      <c r="F59" s="103">
        <v>266575</v>
      </c>
      <c r="G59" s="103" t="s">
        <v>47</v>
      </c>
      <c r="H59" s="103" t="s">
        <v>128</v>
      </c>
      <c r="I59" s="237">
        <v>3334.24</v>
      </c>
      <c r="J59" s="103"/>
      <c r="K59" s="103" t="s">
        <v>5670</v>
      </c>
      <c r="L59" s="116">
        <v>57225201</v>
      </c>
      <c r="M59" s="11">
        <v>45082</v>
      </c>
      <c r="N59" t="s">
        <v>865</v>
      </c>
      <c r="O59" s="131">
        <v>411828.11</v>
      </c>
      <c r="P59" s="293">
        <v>3793000272</v>
      </c>
    </row>
    <row r="60" spans="1:16" hidden="1">
      <c r="A60" s="103" t="s">
        <v>404</v>
      </c>
      <c r="B60" s="103" t="s">
        <v>405</v>
      </c>
      <c r="C60" s="103" t="s">
        <v>5658</v>
      </c>
      <c r="D60" s="117">
        <v>1204</v>
      </c>
      <c r="E60" s="143">
        <v>45045</v>
      </c>
      <c r="F60" s="103">
        <v>266575</v>
      </c>
      <c r="G60" s="103" t="s">
        <v>47</v>
      </c>
      <c r="H60" s="103" t="s">
        <v>128</v>
      </c>
      <c r="I60" s="237">
        <v>13392.1</v>
      </c>
      <c r="J60" s="103"/>
      <c r="K60" s="103" t="s">
        <v>5671</v>
      </c>
      <c r="L60" s="116">
        <v>57225201</v>
      </c>
      <c r="M60" s="11">
        <v>45082</v>
      </c>
      <c r="N60" t="s">
        <v>865</v>
      </c>
      <c r="O60" s="131">
        <v>411828.11</v>
      </c>
      <c r="P60" s="293">
        <v>3793000272</v>
      </c>
    </row>
    <row r="61" spans="1:16" hidden="1">
      <c r="A61" s="103" t="s">
        <v>404</v>
      </c>
      <c r="B61" s="103" t="s">
        <v>405</v>
      </c>
      <c r="C61" s="103" t="s">
        <v>5658</v>
      </c>
      <c r="D61" s="117">
        <v>1204</v>
      </c>
      <c r="E61" s="143">
        <v>45045</v>
      </c>
      <c r="F61" s="103">
        <v>266575</v>
      </c>
      <c r="G61" s="103" t="s">
        <v>47</v>
      </c>
      <c r="H61" s="103" t="s">
        <v>128</v>
      </c>
      <c r="I61" s="237">
        <v>18544.22</v>
      </c>
      <c r="J61" s="103"/>
      <c r="K61" s="103" t="s">
        <v>5672</v>
      </c>
      <c r="L61" s="116">
        <v>57225201</v>
      </c>
      <c r="M61" s="11">
        <v>45082</v>
      </c>
      <c r="N61" t="s">
        <v>865</v>
      </c>
      <c r="O61" s="131">
        <v>411828.11</v>
      </c>
      <c r="P61" s="293">
        <v>3793000272</v>
      </c>
    </row>
    <row r="62" spans="1:16" hidden="1">
      <c r="A62" s="103" t="s">
        <v>404</v>
      </c>
      <c r="B62" s="103" t="s">
        <v>405</v>
      </c>
      <c r="C62" s="103" t="s">
        <v>5658</v>
      </c>
      <c r="D62" s="117">
        <v>1204</v>
      </c>
      <c r="E62" s="143">
        <v>45045</v>
      </c>
      <c r="F62" s="103">
        <v>266575</v>
      </c>
      <c r="G62" s="103" t="s">
        <v>47</v>
      </c>
      <c r="H62" s="103" t="s">
        <v>128</v>
      </c>
      <c r="I62" s="237">
        <v>3348.9</v>
      </c>
      <c r="J62" s="103"/>
      <c r="K62" s="103" t="s">
        <v>5673</v>
      </c>
      <c r="L62" s="116">
        <v>57225201</v>
      </c>
      <c r="M62" s="11">
        <v>45082</v>
      </c>
      <c r="N62" t="s">
        <v>865</v>
      </c>
      <c r="O62" s="131">
        <v>411828.11</v>
      </c>
      <c r="P62" s="293">
        <v>3793000272</v>
      </c>
    </row>
    <row r="63" spans="1:16" hidden="1">
      <c r="A63" s="103" t="s">
        <v>404</v>
      </c>
      <c r="B63" s="103" t="s">
        <v>405</v>
      </c>
      <c r="C63" s="103" t="s">
        <v>5658</v>
      </c>
      <c r="D63" s="117">
        <v>1204</v>
      </c>
      <c r="E63" s="143">
        <v>45045</v>
      </c>
      <c r="F63" s="103">
        <v>266575</v>
      </c>
      <c r="G63" s="103" t="s">
        <v>47</v>
      </c>
      <c r="H63" s="103" t="s">
        <v>128</v>
      </c>
      <c r="I63" s="237">
        <v>6534</v>
      </c>
      <c r="J63" s="103"/>
      <c r="K63" s="103" t="s">
        <v>5674</v>
      </c>
      <c r="L63" s="116">
        <v>57225201</v>
      </c>
      <c r="M63" s="11">
        <v>45082</v>
      </c>
      <c r="N63" t="s">
        <v>865</v>
      </c>
      <c r="O63" s="131">
        <v>411828.11</v>
      </c>
      <c r="P63" s="293">
        <v>3793000272</v>
      </c>
    </row>
    <row r="64" spans="1:16" hidden="1">
      <c r="A64" s="103" t="s">
        <v>404</v>
      </c>
      <c r="B64" s="103" t="s">
        <v>405</v>
      </c>
      <c r="C64" s="103" t="s">
        <v>5658</v>
      </c>
      <c r="D64" s="117">
        <v>1204</v>
      </c>
      <c r="E64" s="143">
        <v>45045</v>
      </c>
      <c r="F64" s="103">
        <v>266575</v>
      </c>
      <c r="G64" s="103" t="s">
        <v>47</v>
      </c>
      <c r="H64" s="103" t="s">
        <v>128</v>
      </c>
      <c r="I64" s="237">
        <v>4956.16</v>
      </c>
      <c r="J64" s="103"/>
      <c r="K64" s="103" t="s">
        <v>5675</v>
      </c>
      <c r="L64" s="116">
        <v>57225201</v>
      </c>
      <c r="M64" s="11">
        <v>45082</v>
      </c>
      <c r="N64" t="s">
        <v>865</v>
      </c>
      <c r="O64" s="131">
        <v>411828.11</v>
      </c>
      <c r="P64" s="293">
        <v>3793000272</v>
      </c>
    </row>
    <row r="65" spans="1:16" hidden="1">
      <c r="A65" s="103" t="s">
        <v>404</v>
      </c>
      <c r="B65" s="103" t="s">
        <v>405</v>
      </c>
      <c r="C65" s="103" t="s">
        <v>5658</v>
      </c>
      <c r="D65" s="117">
        <v>1204</v>
      </c>
      <c r="E65" s="143">
        <v>45045</v>
      </c>
      <c r="F65" s="103">
        <v>266575</v>
      </c>
      <c r="G65" s="103" t="s">
        <v>47</v>
      </c>
      <c r="H65" s="103" t="s">
        <v>128</v>
      </c>
      <c r="I65" s="237">
        <v>3005.64</v>
      </c>
      <c r="J65" s="103"/>
      <c r="K65" s="103" t="s">
        <v>5676</v>
      </c>
      <c r="L65" s="116">
        <v>57225201</v>
      </c>
      <c r="M65" s="11">
        <v>45082</v>
      </c>
      <c r="N65" t="s">
        <v>865</v>
      </c>
      <c r="O65" s="131">
        <v>411828.11</v>
      </c>
      <c r="P65" s="293">
        <v>3793000272</v>
      </c>
    </row>
    <row r="66" spans="1:16" hidden="1">
      <c r="A66" s="103" t="s">
        <v>404</v>
      </c>
      <c r="B66" s="103" t="s">
        <v>405</v>
      </c>
      <c r="C66" s="103" t="s">
        <v>5658</v>
      </c>
      <c r="D66" s="117">
        <v>1204</v>
      </c>
      <c r="E66" s="143">
        <v>45045</v>
      </c>
      <c r="F66" s="103">
        <v>266575</v>
      </c>
      <c r="G66" s="103" t="s">
        <v>47</v>
      </c>
      <c r="H66" s="103" t="s">
        <v>128</v>
      </c>
      <c r="I66" s="237">
        <v>6187.94</v>
      </c>
      <c r="J66" s="103"/>
      <c r="K66" s="103" t="s">
        <v>5677</v>
      </c>
      <c r="L66" s="116">
        <v>57225201</v>
      </c>
      <c r="M66" s="11">
        <v>45082</v>
      </c>
      <c r="N66" t="s">
        <v>865</v>
      </c>
      <c r="O66" s="131">
        <v>411828.11</v>
      </c>
      <c r="P66" s="293">
        <v>3793000272</v>
      </c>
    </row>
    <row r="67" spans="1:16" hidden="1">
      <c r="A67" s="103" t="s">
        <v>404</v>
      </c>
      <c r="B67" s="103" t="s">
        <v>405</v>
      </c>
      <c r="C67" s="103" t="s">
        <v>5658</v>
      </c>
      <c r="D67" s="117">
        <v>1204</v>
      </c>
      <c r="E67" s="143">
        <v>45045</v>
      </c>
      <c r="F67" s="103">
        <v>266575</v>
      </c>
      <c r="G67" s="103" t="s">
        <v>47</v>
      </c>
      <c r="H67" s="103" t="s">
        <v>128</v>
      </c>
      <c r="I67" s="237">
        <v>3385.58</v>
      </c>
      <c r="J67" s="103"/>
      <c r="K67" s="103" t="s">
        <v>5678</v>
      </c>
      <c r="L67" s="116">
        <v>57225201</v>
      </c>
      <c r="M67" s="11">
        <v>45082</v>
      </c>
      <c r="N67" t="s">
        <v>865</v>
      </c>
      <c r="O67" s="131">
        <v>411828.11</v>
      </c>
      <c r="P67" s="293">
        <v>3793000272</v>
      </c>
    </row>
    <row r="68" spans="1:16" hidden="1">
      <c r="A68" s="103" t="s">
        <v>404</v>
      </c>
      <c r="B68" s="103" t="s">
        <v>405</v>
      </c>
      <c r="C68" s="103" t="s">
        <v>5658</v>
      </c>
      <c r="D68" s="117">
        <v>1204</v>
      </c>
      <c r="E68" s="143">
        <v>45045</v>
      </c>
      <c r="F68" s="103">
        <v>266575</v>
      </c>
      <c r="G68" s="103" t="s">
        <v>47</v>
      </c>
      <c r="H68" s="103" t="s">
        <v>128</v>
      </c>
      <c r="I68" s="237">
        <v>3015.32</v>
      </c>
      <c r="J68" s="103"/>
      <c r="K68" s="103" t="s">
        <v>5679</v>
      </c>
      <c r="L68" s="116">
        <v>57225201</v>
      </c>
      <c r="M68" s="11">
        <v>45082</v>
      </c>
      <c r="N68" t="s">
        <v>865</v>
      </c>
      <c r="O68" s="131">
        <v>411828.11</v>
      </c>
      <c r="P68" s="293">
        <v>3793000272</v>
      </c>
    </row>
    <row r="69" spans="1:16" hidden="1">
      <c r="A69" s="103" t="s">
        <v>404</v>
      </c>
      <c r="B69" s="103" t="s">
        <v>405</v>
      </c>
      <c r="C69" s="103" t="s">
        <v>5658</v>
      </c>
      <c r="D69" s="117">
        <v>1204</v>
      </c>
      <c r="E69" s="143">
        <v>45045</v>
      </c>
      <c r="F69" s="103">
        <v>266575</v>
      </c>
      <c r="G69" s="103" t="s">
        <v>47</v>
      </c>
      <c r="H69" s="103" t="s">
        <v>128</v>
      </c>
      <c r="I69" s="237">
        <v>78103.95</v>
      </c>
      <c r="J69" s="103"/>
      <c r="K69" s="103" t="s">
        <v>5680</v>
      </c>
      <c r="L69" s="116">
        <v>57225201</v>
      </c>
      <c r="M69" s="11">
        <v>45082</v>
      </c>
      <c r="N69" t="s">
        <v>865</v>
      </c>
      <c r="O69" s="131">
        <v>411828.11</v>
      </c>
      <c r="P69" s="293">
        <v>3793000272</v>
      </c>
    </row>
    <row r="70" spans="1:16" hidden="1">
      <c r="A70" s="103" t="s">
        <v>404</v>
      </c>
      <c r="B70" s="103" t="s">
        <v>405</v>
      </c>
      <c r="C70" s="103" t="s">
        <v>5658</v>
      </c>
      <c r="D70" s="117">
        <v>1204</v>
      </c>
      <c r="E70" s="143">
        <v>45045</v>
      </c>
      <c r="F70" s="103">
        <v>266575</v>
      </c>
      <c r="G70" s="103" t="s">
        <v>47</v>
      </c>
      <c r="H70" s="103" t="s">
        <v>128</v>
      </c>
      <c r="I70" s="237">
        <v>3823.2</v>
      </c>
      <c r="J70" s="103"/>
      <c r="K70" s="103" t="s">
        <v>5681</v>
      </c>
      <c r="L70" s="116">
        <v>57225201</v>
      </c>
      <c r="M70" s="11">
        <v>45082</v>
      </c>
      <c r="N70" t="s">
        <v>865</v>
      </c>
      <c r="O70" s="131">
        <v>411828.11</v>
      </c>
      <c r="P70" s="293">
        <v>3793000272</v>
      </c>
    </row>
    <row r="71" spans="1:16" hidden="1">
      <c r="A71" s="103" t="s">
        <v>404</v>
      </c>
      <c r="B71" s="103" t="s">
        <v>405</v>
      </c>
      <c r="C71" s="103" t="s">
        <v>5658</v>
      </c>
      <c r="D71" s="117">
        <v>1204</v>
      </c>
      <c r="E71" s="143">
        <v>45045</v>
      </c>
      <c r="F71" s="103">
        <v>266575</v>
      </c>
      <c r="G71" s="103" t="s">
        <v>47</v>
      </c>
      <c r="H71" s="103" t="s">
        <v>128</v>
      </c>
      <c r="I71" s="237">
        <v>28503.5</v>
      </c>
      <c r="J71" s="103"/>
      <c r="K71" s="103" t="s">
        <v>5682</v>
      </c>
      <c r="L71" s="116">
        <v>57225201</v>
      </c>
      <c r="M71" s="11">
        <v>45082</v>
      </c>
      <c r="N71" t="s">
        <v>865</v>
      </c>
      <c r="O71" s="131">
        <v>411828.11</v>
      </c>
      <c r="P71" s="293">
        <v>3793000272</v>
      </c>
    </row>
    <row r="72" spans="1:16" hidden="1">
      <c r="A72" s="103" t="s">
        <v>404</v>
      </c>
      <c r="B72" s="103" t="s">
        <v>405</v>
      </c>
      <c r="C72" s="103" t="s">
        <v>5658</v>
      </c>
      <c r="D72" s="117">
        <v>1204</v>
      </c>
      <c r="E72" s="143">
        <v>45045</v>
      </c>
      <c r="F72" s="103">
        <v>266575</v>
      </c>
      <c r="G72" s="103" t="s">
        <v>47</v>
      </c>
      <c r="H72" s="103" t="s">
        <v>128</v>
      </c>
      <c r="I72" s="237">
        <v>2141.6999999999998</v>
      </c>
      <c r="J72" s="103"/>
      <c r="K72" s="103" t="s">
        <v>5683</v>
      </c>
      <c r="L72" s="116">
        <v>57225201</v>
      </c>
      <c r="M72" s="11">
        <v>45082</v>
      </c>
      <c r="N72" t="s">
        <v>865</v>
      </c>
      <c r="O72" s="131">
        <v>411828.11</v>
      </c>
      <c r="P72" s="293">
        <v>3793000272</v>
      </c>
    </row>
    <row r="73" spans="1:16" hidden="1">
      <c r="A73" s="103" t="s">
        <v>404</v>
      </c>
      <c r="B73" s="103" t="s">
        <v>405</v>
      </c>
      <c r="C73" s="103" t="s">
        <v>5658</v>
      </c>
      <c r="D73" s="117">
        <v>1204</v>
      </c>
      <c r="E73" s="143">
        <v>45045</v>
      </c>
      <c r="F73" s="103">
        <v>266575</v>
      </c>
      <c r="G73" s="103" t="s">
        <v>47</v>
      </c>
      <c r="H73" s="103" t="s">
        <v>128</v>
      </c>
      <c r="I73" s="237">
        <v>20682.75</v>
      </c>
      <c r="J73" s="103"/>
      <c r="K73" s="103" t="s">
        <v>5684</v>
      </c>
      <c r="L73" s="116">
        <v>57225201</v>
      </c>
      <c r="M73" s="11">
        <v>45082</v>
      </c>
      <c r="N73" t="s">
        <v>865</v>
      </c>
      <c r="O73" s="131">
        <v>411828.11</v>
      </c>
      <c r="P73" s="293">
        <v>3793000272</v>
      </c>
    </row>
    <row r="74" spans="1:16" hidden="1">
      <c r="A74" s="103" t="s">
        <v>404</v>
      </c>
      <c r="B74" s="103" t="s">
        <v>405</v>
      </c>
      <c r="C74" s="103" t="s">
        <v>5658</v>
      </c>
      <c r="D74" s="117">
        <v>1204</v>
      </c>
      <c r="E74" s="143">
        <v>45045</v>
      </c>
      <c r="F74" s="103">
        <v>266575</v>
      </c>
      <c r="G74" s="103" t="s">
        <v>47</v>
      </c>
      <c r="H74" s="103" t="s">
        <v>128</v>
      </c>
      <c r="I74" s="237">
        <v>41529</v>
      </c>
      <c r="J74" s="103"/>
      <c r="K74" s="103" t="s">
        <v>5685</v>
      </c>
      <c r="L74" s="116">
        <v>57225201</v>
      </c>
      <c r="M74" s="11">
        <v>45082</v>
      </c>
      <c r="N74" t="s">
        <v>865</v>
      </c>
      <c r="O74" s="131">
        <v>411828.11</v>
      </c>
      <c r="P74" s="293">
        <v>3793000272</v>
      </c>
    </row>
    <row r="75" spans="1:16" hidden="1">
      <c r="A75" s="103" t="s">
        <v>404</v>
      </c>
      <c r="B75" s="103" t="s">
        <v>405</v>
      </c>
      <c r="C75" s="103" t="s">
        <v>5658</v>
      </c>
      <c r="D75" s="117">
        <v>1204</v>
      </c>
      <c r="E75" s="143">
        <v>45045</v>
      </c>
      <c r="F75" s="103">
        <v>266575</v>
      </c>
      <c r="G75" s="103" t="s">
        <v>47</v>
      </c>
      <c r="H75" s="103" t="s">
        <v>128</v>
      </c>
      <c r="I75" s="237">
        <v>2336.4</v>
      </c>
      <c r="J75" s="103"/>
      <c r="K75" s="103" t="s">
        <v>5686</v>
      </c>
      <c r="L75" s="116">
        <v>57225201</v>
      </c>
      <c r="M75" s="11">
        <v>45082</v>
      </c>
      <c r="N75" t="s">
        <v>865</v>
      </c>
      <c r="O75" s="131">
        <v>411828.11</v>
      </c>
      <c r="P75" s="293">
        <v>3793000272</v>
      </c>
    </row>
    <row r="76" spans="1:16" hidden="1">
      <c r="A76" s="103" t="s">
        <v>404</v>
      </c>
      <c r="B76" s="103" t="s">
        <v>405</v>
      </c>
      <c r="C76" s="103" t="s">
        <v>5658</v>
      </c>
      <c r="D76" s="117">
        <v>1204</v>
      </c>
      <c r="E76" s="143">
        <v>45045</v>
      </c>
      <c r="F76" s="103">
        <v>266575</v>
      </c>
      <c r="G76" s="103" t="s">
        <v>47</v>
      </c>
      <c r="H76" s="103" t="s">
        <v>128</v>
      </c>
      <c r="I76" s="237">
        <v>24977.35</v>
      </c>
      <c r="J76" s="103"/>
      <c r="K76" s="103" t="s">
        <v>5687</v>
      </c>
      <c r="L76" s="116">
        <v>57225201</v>
      </c>
      <c r="M76" s="11">
        <v>45082</v>
      </c>
      <c r="N76" t="s">
        <v>865</v>
      </c>
      <c r="O76" s="131">
        <v>411828.11</v>
      </c>
      <c r="P76" s="293">
        <v>3793000272</v>
      </c>
    </row>
    <row r="77" spans="1:16" hidden="1">
      <c r="A77" s="103" t="s">
        <v>404</v>
      </c>
      <c r="B77" s="103" t="s">
        <v>405</v>
      </c>
      <c r="C77" s="103" t="s">
        <v>5658</v>
      </c>
      <c r="D77" s="117">
        <v>1204</v>
      </c>
      <c r="E77" s="143">
        <v>45045</v>
      </c>
      <c r="F77" s="103">
        <v>266575</v>
      </c>
      <c r="G77" s="103" t="s">
        <v>47</v>
      </c>
      <c r="H77" s="103" t="s">
        <v>128</v>
      </c>
      <c r="I77" s="237">
        <v>2124</v>
      </c>
      <c r="J77" s="103"/>
      <c r="K77" s="103" t="s">
        <v>5688</v>
      </c>
      <c r="L77" s="116">
        <v>57225201</v>
      </c>
      <c r="M77" s="11">
        <v>45082</v>
      </c>
      <c r="N77" t="s">
        <v>865</v>
      </c>
      <c r="O77" s="131">
        <v>411828.11</v>
      </c>
      <c r="P77" s="293">
        <v>3793000272</v>
      </c>
    </row>
    <row r="78" spans="1:16" hidden="1">
      <c r="A78" s="103" t="s">
        <v>166</v>
      </c>
      <c r="B78" s="103" t="s">
        <v>292</v>
      </c>
      <c r="C78" s="103" t="s">
        <v>5691</v>
      </c>
      <c r="D78" s="117">
        <v>1201</v>
      </c>
      <c r="E78" s="143">
        <v>45034</v>
      </c>
      <c r="F78" s="103">
        <v>147841</v>
      </c>
      <c r="G78" s="103" t="s">
        <v>15</v>
      </c>
      <c r="H78" s="103" t="s">
        <v>21</v>
      </c>
      <c r="I78" s="237">
        <v>54.75</v>
      </c>
      <c r="J78" s="103"/>
      <c r="K78" s="103" t="s">
        <v>3110</v>
      </c>
      <c r="L78" s="116">
        <v>55738459</v>
      </c>
      <c r="M78" s="11">
        <v>45089</v>
      </c>
      <c r="N78" t="s">
        <v>864</v>
      </c>
      <c r="O78" s="270">
        <v>54.75</v>
      </c>
      <c r="P78" s="269" t="s">
        <v>6224</v>
      </c>
    </row>
    <row r="79" spans="1:16" hidden="1">
      <c r="A79" s="103" t="s">
        <v>44</v>
      </c>
      <c r="B79" s="103" t="s">
        <v>44</v>
      </c>
      <c r="C79" s="103" t="s">
        <v>5701</v>
      </c>
      <c r="D79" s="117">
        <v>1204</v>
      </c>
      <c r="E79" s="143">
        <v>45045</v>
      </c>
      <c r="F79" s="103">
        <v>266700</v>
      </c>
      <c r="G79" s="103" t="s">
        <v>47</v>
      </c>
      <c r="H79" s="103" t="s">
        <v>71</v>
      </c>
      <c r="I79" s="237">
        <v>1190.9100000000001</v>
      </c>
      <c r="J79" s="103"/>
      <c r="K79" s="103" t="s">
        <v>5702</v>
      </c>
      <c r="L79" s="116">
        <v>53000085</v>
      </c>
      <c r="M79" s="117"/>
      <c r="N79" s="117"/>
      <c r="O79" s="117"/>
    </row>
    <row r="80" spans="1:16" hidden="1">
      <c r="A80" s="103" t="s">
        <v>44</v>
      </c>
      <c r="B80" s="103" t="s">
        <v>44</v>
      </c>
      <c r="C80" s="103" t="s">
        <v>5711</v>
      </c>
      <c r="D80" s="117">
        <v>1204</v>
      </c>
      <c r="E80" s="143">
        <v>45045</v>
      </c>
      <c r="F80" s="103">
        <v>266715</v>
      </c>
      <c r="G80" s="103" t="s">
        <v>47</v>
      </c>
      <c r="H80" s="103" t="s">
        <v>71</v>
      </c>
      <c r="I80" s="237">
        <v>933.72</v>
      </c>
      <c r="J80" s="103"/>
      <c r="K80" s="103" t="s">
        <v>5712</v>
      </c>
      <c r="L80" s="116">
        <v>53000085</v>
      </c>
      <c r="M80" s="117"/>
      <c r="N80" s="117"/>
      <c r="O80" s="117"/>
    </row>
    <row r="81" spans="1:16" hidden="1">
      <c r="A81" s="103" t="s">
        <v>44</v>
      </c>
      <c r="B81" s="103" t="s">
        <v>44</v>
      </c>
      <c r="C81" s="103" t="s">
        <v>5740</v>
      </c>
      <c r="D81" s="117">
        <v>1204</v>
      </c>
      <c r="E81" s="143">
        <v>45045</v>
      </c>
      <c r="F81" s="103">
        <v>266793</v>
      </c>
      <c r="G81" s="103" t="s">
        <v>47</v>
      </c>
      <c r="H81" s="103" t="s">
        <v>774</v>
      </c>
      <c r="I81" s="237">
        <v>2695</v>
      </c>
      <c r="J81" s="103"/>
      <c r="K81" s="103" t="s">
        <v>5741</v>
      </c>
      <c r="L81" s="116">
        <v>53000085</v>
      </c>
      <c r="M81" s="117"/>
      <c r="N81" s="117"/>
      <c r="O81" s="117"/>
    </row>
    <row r="82" spans="1:16" hidden="1">
      <c r="A82" s="103" t="s">
        <v>44</v>
      </c>
      <c r="B82" s="103" t="s">
        <v>44</v>
      </c>
      <c r="C82" s="103" t="s">
        <v>5746</v>
      </c>
      <c r="D82" s="117">
        <v>1204</v>
      </c>
      <c r="E82" s="143">
        <v>45045</v>
      </c>
      <c r="F82" s="103">
        <v>266820</v>
      </c>
      <c r="G82" s="103" t="s">
        <v>47</v>
      </c>
      <c r="H82" s="103" t="s">
        <v>71</v>
      </c>
      <c r="I82" s="237">
        <v>266.39999999999998</v>
      </c>
      <c r="J82" s="103"/>
      <c r="K82" s="103" t="s">
        <v>5747</v>
      </c>
      <c r="L82" s="116">
        <v>53000085</v>
      </c>
      <c r="M82" s="117"/>
      <c r="N82" s="117"/>
      <c r="O82" s="117"/>
    </row>
    <row r="83" spans="1:16" hidden="1">
      <c r="A83" s="103" t="s">
        <v>172</v>
      </c>
      <c r="B83" s="103" t="s">
        <v>173</v>
      </c>
      <c r="C83" s="103" t="s">
        <v>5748</v>
      </c>
      <c r="D83" s="117">
        <v>1201</v>
      </c>
      <c r="E83" s="143">
        <v>45045</v>
      </c>
      <c r="F83" s="103">
        <v>266364</v>
      </c>
      <c r="G83" s="103" t="s">
        <v>47</v>
      </c>
      <c r="H83" s="103" t="s">
        <v>21</v>
      </c>
      <c r="I83" s="237">
        <v>46920.36</v>
      </c>
      <c r="J83" s="103"/>
      <c r="K83" s="103" t="s">
        <v>5749</v>
      </c>
      <c r="L83" s="116">
        <v>55391977</v>
      </c>
      <c r="M83" s="11">
        <v>45103</v>
      </c>
      <c r="N83" t="s">
        <v>864</v>
      </c>
      <c r="O83" s="270">
        <v>259819.8</v>
      </c>
      <c r="P83" s="269" t="s">
        <v>6229</v>
      </c>
    </row>
    <row r="84" spans="1:16" hidden="1">
      <c r="A84" s="103" t="s">
        <v>172</v>
      </c>
      <c r="B84" s="103" t="s">
        <v>173</v>
      </c>
      <c r="C84" s="103" t="s">
        <v>5748</v>
      </c>
      <c r="D84" s="117">
        <v>1201</v>
      </c>
      <c r="E84" s="143">
        <v>45045</v>
      </c>
      <c r="F84" s="103">
        <v>266364</v>
      </c>
      <c r="G84" s="103" t="s">
        <v>47</v>
      </c>
      <c r="H84" s="103" t="s">
        <v>21</v>
      </c>
      <c r="I84" s="237">
        <v>32686.400000000001</v>
      </c>
      <c r="J84" s="103"/>
      <c r="K84" s="103" t="s">
        <v>5750</v>
      </c>
      <c r="L84" s="116">
        <v>55391977</v>
      </c>
      <c r="M84" s="11">
        <v>45103</v>
      </c>
      <c r="N84" t="s">
        <v>864</v>
      </c>
      <c r="O84" s="270">
        <v>259819.8</v>
      </c>
      <c r="P84" s="269" t="s">
        <v>6229</v>
      </c>
    </row>
    <row r="85" spans="1:16" hidden="1">
      <c r="A85" s="103" t="s">
        <v>172</v>
      </c>
      <c r="B85" s="103" t="s">
        <v>173</v>
      </c>
      <c r="C85" s="103" t="s">
        <v>5748</v>
      </c>
      <c r="D85" s="117">
        <v>1201</v>
      </c>
      <c r="E85" s="143">
        <v>45045</v>
      </c>
      <c r="F85" s="103">
        <v>266364</v>
      </c>
      <c r="G85" s="103" t="s">
        <v>47</v>
      </c>
      <c r="H85" s="103" t="s">
        <v>21</v>
      </c>
      <c r="I85" s="237">
        <v>8375.4</v>
      </c>
      <c r="J85" s="103"/>
      <c r="K85" s="103" t="s">
        <v>5751</v>
      </c>
      <c r="L85" s="116">
        <v>55391977</v>
      </c>
      <c r="M85" s="11">
        <v>45103</v>
      </c>
      <c r="N85" t="s">
        <v>864</v>
      </c>
      <c r="O85" s="270">
        <v>259819.8</v>
      </c>
      <c r="P85" s="269" t="s">
        <v>6229</v>
      </c>
    </row>
    <row r="86" spans="1:16" hidden="1">
      <c r="A86" s="103" t="s">
        <v>172</v>
      </c>
      <c r="B86" s="103" t="s">
        <v>173</v>
      </c>
      <c r="C86" s="103" t="s">
        <v>5748</v>
      </c>
      <c r="D86" s="117">
        <v>1201</v>
      </c>
      <c r="E86" s="143">
        <v>45045</v>
      </c>
      <c r="F86" s="103">
        <v>266364</v>
      </c>
      <c r="G86" s="103" t="s">
        <v>47</v>
      </c>
      <c r="H86" s="103" t="s">
        <v>21</v>
      </c>
      <c r="I86" s="237">
        <v>12700.8</v>
      </c>
      <c r="J86" s="103"/>
      <c r="K86" s="103" t="s">
        <v>5752</v>
      </c>
      <c r="L86" s="116">
        <v>55391977</v>
      </c>
      <c r="M86" s="11">
        <v>45103</v>
      </c>
      <c r="N86" t="s">
        <v>864</v>
      </c>
      <c r="O86" s="270">
        <v>259819.8</v>
      </c>
      <c r="P86" s="269" t="s">
        <v>6229</v>
      </c>
    </row>
    <row r="87" spans="1:16" hidden="1">
      <c r="A87" s="103" t="s">
        <v>172</v>
      </c>
      <c r="B87" s="103" t="s">
        <v>173</v>
      </c>
      <c r="C87" s="103" t="s">
        <v>5748</v>
      </c>
      <c r="D87" s="117">
        <v>1201</v>
      </c>
      <c r="E87" s="143">
        <v>45045</v>
      </c>
      <c r="F87" s="103">
        <v>266364</v>
      </c>
      <c r="G87" s="103" t="s">
        <v>47</v>
      </c>
      <c r="H87" s="103" t="s">
        <v>21</v>
      </c>
      <c r="I87" s="237">
        <v>15315.3</v>
      </c>
      <c r="J87" s="103"/>
      <c r="K87" s="103" t="s">
        <v>5753</v>
      </c>
      <c r="L87" s="116">
        <v>55391977</v>
      </c>
      <c r="M87" s="11">
        <v>45103</v>
      </c>
      <c r="N87" t="s">
        <v>864</v>
      </c>
      <c r="O87" s="270">
        <v>259819.8</v>
      </c>
      <c r="P87" s="269" t="s">
        <v>6229</v>
      </c>
    </row>
    <row r="88" spans="1:16" hidden="1">
      <c r="A88" s="103" t="s">
        <v>172</v>
      </c>
      <c r="B88" s="103" t="s">
        <v>173</v>
      </c>
      <c r="C88" s="103" t="s">
        <v>5748</v>
      </c>
      <c r="D88" s="117">
        <v>1201</v>
      </c>
      <c r="E88" s="143">
        <v>45045</v>
      </c>
      <c r="F88" s="103">
        <v>266364</v>
      </c>
      <c r="G88" s="103" t="s">
        <v>47</v>
      </c>
      <c r="H88" s="103" t="s">
        <v>21</v>
      </c>
      <c r="I88" s="237">
        <v>19836</v>
      </c>
      <c r="J88" s="103"/>
      <c r="K88" s="103" t="s">
        <v>5754</v>
      </c>
      <c r="L88" s="116">
        <v>55391977</v>
      </c>
      <c r="M88" s="11">
        <v>45103</v>
      </c>
      <c r="N88" t="s">
        <v>864</v>
      </c>
      <c r="O88" s="270">
        <v>259819.8</v>
      </c>
      <c r="P88" s="269" t="s">
        <v>6229</v>
      </c>
    </row>
    <row r="89" spans="1:16" hidden="1">
      <c r="A89" s="103" t="s">
        <v>172</v>
      </c>
      <c r="B89" s="103" t="s">
        <v>173</v>
      </c>
      <c r="C89" s="103" t="s">
        <v>5755</v>
      </c>
      <c r="D89" s="117">
        <v>1201</v>
      </c>
      <c r="E89" s="143">
        <v>45045</v>
      </c>
      <c r="F89" s="103">
        <v>266367</v>
      </c>
      <c r="G89" s="103" t="s">
        <v>47</v>
      </c>
      <c r="H89" s="103" t="s">
        <v>21</v>
      </c>
      <c r="I89" s="237">
        <v>42359.64</v>
      </c>
      <c r="J89" s="103"/>
      <c r="K89" s="103" t="s">
        <v>5749</v>
      </c>
      <c r="L89" s="116">
        <v>55391977</v>
      </c>
      <c r="M89" s="11">
        <v>45103</v>
      </c>
      <c r="N89" t="s">
        <v>864</v>
      </c>
      <c r="O89" s="270">
        <v>259819.8</v>
      </c>
      <c r="P89" s="269" t="s">
        <v>6229</v>
      </c>
    </row>
    <row r="90" spans="1:16" hidden="1">
      <c r="A90" s="103" t="s">
        <v>172</v>
      </c>
      <c r="B90" s="103" t="s">
        <v>173</v>
      </c>
      <c r="C90" s="103" t="s">
        <v>5755</v>
      </c>
      <c r="D90" s="117">
        <v>1201</v>
      </c>
      <c r="E90" s="143">
        <v>45045</v>
      </c>
      <c r="F90" s="103">
        <v>266367</v>
      </c>
      <c r="G90" s="103" t="s">
        <v>47</v>
      </c>
      <c r="H90" s="103" t="s">
        <v>21</v>
      </c>
      <c r="I90" s="237">
        <v>29617.4</v>
      </c>
      <c r="J90" s="103"/>
      <c r="K90" s="103" t="s">
        <v>5750</v>
      </c>
      <c r="L90" s="116">
        <v>55391977</v>
      </c>
      <c r="M90" s="11">
        <v>45103</v>
      </c>
      <c r="N90" t="s">
        <v>864</v>
      </c>
      <c r="O90" s="270">
        <v>259819.8</v>
      </c>
      <c r="P90" s="269" t="s">
        <v>6229</v>
      </c>
    </row>
    <row r="91" spans="1:16" hidden="1">
      <c r="A91" s="103" t="s">
        <v>172</v>
      </c>
      <c r="B91" s="103" t="s">
        <v>173</v>
      </c>
      <c r="C91" s="103" t="s">
        <v>5755</v>
      </c>
      <c r="D91" s="117">
        <v>1201</v>
      </c>
      <c r="E91" s="143">
        <v>45045</v>
      </c>
      <c r="F91" s="103">
        <v>266367</v>
      </c>
      <c r="G91" s="103" t="s">
        <v>47</v>
      </c>
      <c r="H91" s="103" t="s">
        <v>21</v>
      </c>
      <c r="I91" s="237">
        <v>7134.6</v>
      </c>
      <c r="J91" s="103"/>
      <c r="K91" s="103" t="s">
        <v>5751</v>
      </c>
      <c r="L91" s="116">
        <v>55391977</v>
      </c>
      <c r="M91" s="11">
        <v>45103</v>
      </c>
      <c r="N91" t="s">
        <v>864</v>
      </c>
      <c r="O91" s="270">
        <v>259819.8</v>
      </c>
      <c r="P91" s="269" t="s">
        <v>6229</v>
      </c>
    </row>
    <row r="92" spans="1:16" hidden="1">
      <c r="A92" s="103" t="s">
        <v>172</v>
      </c>
      <c r="B92" s="103" t="s">
        <v>173</v>
      </c>
      <c r="C92" s="103" t="s">
        <v>5755</v>
      </c>
      <c r="D92" s="117">
        <v>1201</v>
      </c>
      <c r="E92" s="143">
        <v>45045</v>
      </c>
      <c r="F92" s="103">
        <v>266367</v>
      </c>
      <c r="G92" s="103" t="s">
        <v>47</v>
      </c>
      <c r="H92" s="103" t="s">
        <v>21</v>
      </c>
      <c r="I92" s="237">
        <v>9979.2000000000007</v>
      </c>
      <c r="J92" s="103"/>
      <c r="K92" s="103" t="s">
        <v>5752</v>
      </c>
      <c r="L92" s="116">
        <v>55391977</v>
      </c>
      <c r="M92" s="11">
        <v>45103</v>
      </c>
      <c r="N92" t="s">
        <v>864</v>
      </c>
      <c r="O92" s="270">
        <v>259819.8</v>
      </c>
      <c r="P92" s="269" t="s">
        <v>6229</v>
      </c>
    </row>
    <row r="93" spans="1:16" hidden="1">
      <c r="A93" s="103" t="s">
        <v>172</v>
      </c>
      <c r="B93" s="103" t="s">
        <v>173</v>
      </c>
      <c r="C93" s="103" t="s">
        <v>5755</v>
      </c>
      <c r="D93" s="117">
        <v>1201</v>
      </c>
      <c r="E93" s="143">
        <v>45045</v>
      </c>
      <c r="F93" s="103">
        <v>266367</v>
      </c>
      <c r="G93" s="103" t="s">
        <v>47</v>
      </c>
      <c r="H93" s="103" t="s">
        <v>21</v>
      </c>
      <c r="I93" s="237">
        <v>14714.7</v>
      </c>
      <c r="J93" s="103"/>
      <c r="K93" s="103" t="s">
        <v>5753</v>
      </c>
      <c r="L93" s="116">
        <v>55391977</v>
      </c>
      <c r="M93" s="11">
        <v>45103</v>
      </c>
      <c r="N93" t="s">
        <v>864</v>
      </c>
      <c r="O93" s="270">
        <v>259819.8</v>
      </c>
      <c r="P93" s="269" t="s">
        <v>6229</v>
      </c>
    </row>
    <row r="94" spans="1:16" hidden="1">
      <c r="A94" s="103" t="s">
        <v>172</v>
      </c>
      <c r="B94" s="103" t="s">
        <v>173</v>
      </c>
      <c r="C94" s="103" t="s">
        <v>5755</v>
      </c>
      <c r="D94" s="117">
        <v>1201</v>
      </c>
      <c r="E94" s="143">
        <v>45045</v>
      </c>
      <c r="F94" s="103">
        <v>266367</v>
      </c>
      <c r="G94" s="103" t="s">
        <v>47</v>
      </c>
      <c r="H94" s="103" t="s">
        <v>21</v>
      </c>
      <c r="I94" s="237">
        <v>20200</v>
      </c>
      <c r="J94" s="103"/>
      <c r="K94" s="103" t="s">
        <v>5754</v>
      </c>
      <c r="L94" s="116">
        <v>55391977</v>
      </c>
      <c r="M94" s="11">
        <v>45103</v>
      </c>
      <c r="N94" t="s">
        <v>864</v>
      </c>
      <c r="O94" s="270">
        <v>259819.8</v>
      </c>
      <c r="P94" s="269" t="s">
        <v>6229</v>
      </c>
    </row>
    <row r="95" spans="1:16" hidden="1">
      <c r="A95" s="103" t="s">
        <v>4846</v>
      </c>
      <c r="B95" s="103" t="s">
        <v>4847</v>
      </c>
      <c r="C95" s="103" t="s">
        <v>5765</v>
      </c>
      <c r="D95" s="117">
        <v>1201</v>
      </c>
      <c r="E95" s="143">
        <v>45045</v>
      </c>
      <c r="F95" s="103">
        <v>266444</v>
      </c>
      <c r="G95" s="103" t="s">
        <v>47</v>
      </c>
      <c r="H95" s="103" t="s">
        <v>21</v>
      </c>
      <c r="I95" s="237">
        <v>60048</v>
      </c>
      <c r="J95" s="103"/>
      <c r="K95" s="103" t="s">
        <v>4849</v>
      </c>
      <c r="L95" s="116">
        <v>55881669</v>
      </c>
      <c r="M95" s="11">
        <v>45083</v>
      </c>
      <c r="N95" t="s">
        <v>864</v>
      </c>
      <c r="O95" s="270">
        <v>60048</v>
      </c>
      <c r="P95" s="269" t="s">
        <v>6222</v>
      </c>
    </row>
    <row r="96" spans="1:16" hidden="1">
      <c r="A96" s="103" t="s">
        <v>4451</v>
      </c>
      <c r="B96" s="103" t="s">
        <v>1007</v>
      </c>
      <c r="C96" s="103" t="s">
        <v>5766</v>
      </c>
      <c r="D96" s="117">
        <v>1201</v>
      </c>
      <c r="E96" s="143">
        <v>45045</v>
      </c>
      <c r="F96" s="103">
        <v>266376</v>
      </c>
      <c r="G96" s="103" t="s">
        <v>47</v>
      </c>
      <c r="H96" s="103" t="s">
        <v>77</v>
      </c>
      <c r="I96" s="237">
        <v>125538.46</v>
      </c>
      <c r="J96" s="103"/>
      <c r="K96" s="103" t="s">
        <v>4454</v>
      </c>
      <c r="L96" s="116">
        <v>57316330</v>
      </c>
      <c r="M96" s="117"/>
      <c r="N96" s="117"/>
      <c r="O96" s="117"/>
    </row>
    <row r="97" spans="1:16" hidden="1">
      <c r="A97" s="103" t="s">
        <v>4451</v>
      </c>
      <c r="B97" s="103" t="s">
        <v>1007</v>
      </c>
      <c r="C97" s="103" t="s">
        <v>5766</v>
      </c>
      <c r="D97" s="117">
        <v>1201</v>
      </c>
      <c r="E97" s="143">
        <v>45045</v>
      </c>
      <c r="F97" s="103">
        <v>266376</v>
      </c>
      <c r="G97" s="103" t="s">
        <v>47</v>
      </c>
      <c r="H97" s="103" t="s">
        <v>77</v>
      </c>
      <c r="I97" s="237">
        <v>695.3</v>
      </c>
      <c r="J97" s="103"/>
      <c r="K97" s="103" t="s">
        <v>4454</v>
      </c>
      <c r="L97" s="116">
        <v>57316330</v>
      </c>
      <c r="M97" s="117"/>
      <c r="N97" s="117"/>
      <c r="O97" s="117"/>
    </row>
    <row r="98" spans="1:16" hidden="1">
      <c r="A98" s="103" t="s">
        <v>4451</v>
      </c>
      <c r="B98" s="103" t="s">
        <v>1007</v>
      </c>
      <c r="C98" s="103" t="s">
        <v>5766</v>
      </c>
      <c r="D98" s="117">
        <v>1201</v>
      </c>
      <c r="E98" s="143">
        <v>45045</v>
      </c>
      <c r="F98" s="103">
        <v>266376</v>
      </c>
      <c r="G98" s="103" t="s">
        <v>47</v>
      </c>
      <c r="H98" s="103" t="s">
        <v>77</v>
      </c>
      <c r="I98" s="237">
        <v>368.1</v>
      </c>
      <c r="J98" s="103"/>
      <c r="K98" s="103" t="s">
        <v>4454</v>
      </c>
      <c r="L98" s="116">
        <v>57316330</v>
      </c>
      <c r="M98" s="117"/>
      <c r="N98" s="117"/>
      <c r="O98" s="117"/>
    </row>
    <row r="99" spans="1:16" hidden="1">
      <c r="A99" s="103" t="s">
        <v>4451</v>
      </c>
      <c r="B99" s="103" t="s">
        <v>1007</v>
      </c>
      <c r="C99" s="103" t="s">
        <v>5766</v>
      </c>
      <c r="D99" s="117">
        <v>1201</v>
      </c>
      <c r="E99" s="143">
        <v>45045</v>
      </c>
      <c r="F99" s="103">
        <v>266376</v>
      </c>
      <c r="G99" s="103" t="s">
        <v>47</v>
      </c>
      <c r="H99" s="103" t="s">
        <v>77</v>
      </c>
      <c r="I99" s="237">
        <v>613.5</v>
      </c>
      <c r="J99" s="103"/>
      <c r="K99" s="103" t="s">
        <v>4454</v>
      </c>
      <c r="L99" s="116">
        <v>57316330</v>
      </c>
      <c r="M99" s="117"/>
      <c r="N99" s="117"/>
      <c r="O99" s="117"/>
    </row>
    <row r="100" spans="1:16" hidden="1">
      <c r="A100" s="103" t="s">
        <v>44</v>
      </c>
      <c r="B100" s="103" t="s">
        <v>44</v>
      </c>
      <c r="C100" s="103" t="s">
        <v>5784</v>
      </c>
      <c r="D100" s="117">
        <v>1204</v>
      </c>
      <c r="E100" s="143">
        <v>45045</v>
      </c>
      <c r="F100" s="103">
        <v>266617</v>
      </c>
      <c r="G100" s="103" t="s">
        <v>47</v>
      </c>
      <c r="H100" s="103" t="s">
        <v>128</v>
      </c>
      <c r="I100" s="237">
        <v>1401.6200000000001</v>
      </c>
      <c r="J100" s="103">
        <v>1368.73</v>
      </c>
      <c r="K100" s="103" t="s">
        <v>5785</v>
      </c>
      <c r="L100" s="116">
        <v>53000085</v>
      </c>
      <c r="M100" s="11">
        <v>45085</v>
      </c>
      <c r="N100" t="s">
        <v>864</v>
      </c>
      <c r="O100" s="270">
        <v>24130.09</v>
      </c>
      <c r="P100" s="269" t="s">
        <v>6198</v>
      </c>
    </row>
    <row r="101" spans="1:16" hidden="1">
      <c r="A101" s="103" t="s">
        <v>44</v>
      </c>
      <c r="B101" s="103" t="s">
        <v>44</v>
      </c>
      <c r="C101" s="292" t="s">
        <v>5787</v>
      </c>
      <c r="D101" s="117">
        <v>1204</v>
      </c>
      <c r="E101" s="143">
        <v>45045</v>
      </c>
      <c r="F101" s="103">
        <v>266806</v>
      </c>
      <c r="G101" s="103" t="s">
        <v>47</v>
      </c>
      <c r="H101" s="103" t="s">
        <v>128</v>
      </c>
      <c r="I101" s="237">
        <v>654.61</v>
      </c>
      <c r="J101" s="103">
        <v>654.61</v>
      </c>
      <c r="K101" s="103" t="s">
        <v>5786</v>
      </c>
      <c r="L101" s="116">
        <v>53000085</v>
      </c>
      <c r="M101" s="11">
        <v>45085</v>
      </c>
      <c r="N101" t="s">
        <v>864</v>
      </c>
      <c r="O101" s="270">
        <v>24130.09</v>
      </c>
      <c r="P101" s="269" t="s">
        <v>6198</v>
      </c>
    </row>
    <row r="102" spans="1:16" hidden="1">
      <c r="A102" s="60" t="s">
        <v>44</v>
      </c>
      <c r="B102" s="60" t="s">
        <v>44</v>
      </c>
      <c r="C102" s="60" t="s">
        <v>5854</v>
      </c>
      <c r="D102" s="210">
        <v>1204</v>
      </c>
      <c r="E102" s="61">
        <v>45063</v>
      </c>
      <c r="F102" s="60" t="s">
        <v>5855</v>
      </c>
      <c r="G102" s="60" t="s">
        <v>47</v>
      </c>
      <c r="H102" s="60" t="s">
        <v>1457</v>
      </c>
      <c r="I102" s="99">
        <v>279</v>
      </c>
      <c r="J102" s="60"/>
      <c r="K102" s="60" t="s">
        <v>5856</v>
      </c>
      <c r="L102" s="28">
        <v>53000085</v>
      </c>
      <c r="M102" s="11">
        <v>45092</v>
      </c>
      <c r="N102" t="s">
        <v>864</v>
      </c>
      <c r="O102" s="270">
        <v>379.97</v>
      </c>
      <c r="P102" s="269" t="s">
        <v>6199</v>
      </c>
    </row>
    <row r="103" spans="1:16" hidden="1">
      <c r="A103" s="60" t="s">
        <v>44</v>
      </c>
      <c r="B103" s="60" t="s">
        <v>44</v>
      </c>
      <c r="C103" s="60" t="s">
        <v>5809</v>
      </c>
      <c r="D103" s="210">
        <v>1204</v>
      </c>
      <c r="E103" s="61">
        <v>45063</v>
      </c>
      <c r="F103" s="60">
        <v>307673</v>
      </c>
      <c r="G103" s="60" t="s">
        <v>47</v>
      </c>
      <c r="H103" s="60" t="s">
        <v>86</v>
      </c>
      <c r="I103" s="99">
        <v>310.24</v>
      </c>
      <c r="J103" s="60"/>
      <c r="K103" s="60" t="s">
        <v>5857</v>
      </c>
      <c r="L103" s="28">
        <v>53000085</v>
      </c>
    </row>
    <row r="104" spans="1:16" hidden="1">
      <c r="A104" s="60" t="s">
        <v>404</v>
      </c>
      <c r="B104" s="60" t="s">
        <v>405</v>
      </c>
      <c r="C104" s="60" t="s">
        <v>5811</v>
      </c>
      <c r="D104" s="210">
        <v>1201</v>
      </c>
      <c r="E104" s="61">
        <v>45055</v>
      </c>
      <c r="F104" s="60">
        <v>162312</v>
      </c>
      <c r="G104" s="60" t="s">
        <v>15</v>
      </c>
      <c r="H104" s="60" t="s">
        <v>128</v>
      </c>
      <c r="I104" s="99">
        <v>86.13</v>
      </c>
      <c r="J104" s="60"/>
      <c r="K104" s="60" t="s">
        <v>5158</v>
      </c>
      <c r="L104" s="28">
        <v>57225201</v>
      </c>
      <c r="M104" s="11">
        <v>45082</v>
      </c>
      <c r="N104" t="s">
        <v>865</v>
      </c>
      <c r="O104" s="131">
        <v>411828.11</v>
      </c>
      <c r="P104" s="293">
        <v>3793000272</v>
      </c>
    </row>
    <row r="105" spans="1:16" hidden="1">
      <c r="A105" s="60" t="s">
        <v>44</v>
      </c>
      <c r="B105" s="60" t="s">
        <v>44</v>
      </c>
      <c r="C105" s="60" t="s">
        <v>5816</v>
      </c>
      <c r="D105" s="210">
        <v>1204</v>
      </c>
      <c r="E105" s="61">
        <v>45063</v>
      </c>
      <c r="F105" s="60">
        <v>306424</v>
      </c>
      <c r="G105" s="60" t="s">
        <v>47</v>
      </c>
      <c r="H105" s="60" t="s">
        <v>55</v>
      </c>
      <c r="I105" s="99">
        <v>436.6</v>
      </c>
      <c r="J105" s="60"/>
      <c r="K105" s="60" t="s">
        <v>5861</v>
      </c>
      <c r="L105" s="28">
        <v>53000085</v>
      </c>
    </row>
    <row r="106" spans="1:16" hidden="1">
      <c r="A106" s="60" t="s">
        <v>44</v>
      </c>
      <c r="B106" s="60" t="s">
        <v>44</v>
      </c>
      <c r="C106" s="60" t="s">
        <v>5867</v>
      </c>
      <c r="D106" s="210">
        <v>1204</v>
      </c>
      <c r="E106" s="61">
        <v>45063</v>
      </c>
      <c r="F106" s="60" t="s">
        <v>5855</v>
      </c>
      <c r="G106" s="60" t="s">
        <v>47</v>
      </c>
      <c r="H106" s="60" t="s">
        <v>1457</v>
      </c>
      <c r="I106" s="99">
        <v>126.48</v>
      </c>
      <c r="J106" s="60"/>
      <c r="K106" s="60" t="s">
        <v>5868</v>
      </c>
      <c r="L106" s="28">
        <v>53000085</v>
      </c>
      <c r="M106" s="11">
        <v>45092</v>
      </c>
      <c r="N106" t="s">
        <v>864</v>
      </c>
      <c r="O106" s="270">
        <v>379.97</v>
      </c>
      <c r="P106" s="269" t="s">
        <v>6199</v>
      </c>
    </row>
    <row r="107" spans="1:16" hidden="1">
      <c r="A107" s="60" t="s">
        <v>44</v>
      </c>
      <c r="B107" s="60" t="s">
        <v>44</v>
      </c>
      <c r="C107" s="60" t="s">
        <v>5829</v>
      </c>
      <c r="D107" s="210">
        <v>1204</v>
      </c>
      <c r="E107" s="61">
        <v>45063</v>
      </c>
      <c r="F107" s="60">
        <v>306932</v>
      </c>
      <c r="G107" s="60" t="s">
        <v>47</v>
      </c>
      <c r="H107" s="60" t="s">
        <v>59</v>
      </c>
      <c r="I107" s="99">
        <v>55.8</v>
      </c>
      <c r="J107" s="60"/>
      <c r="K107" s="60" t="s">
        <v>5876</v>
      </c>
      <c r="L107" s="28">
        <v>53000085</v>
      </c>
    </row>
    <row r="108" spans="1:16" hidden="1">
      <c r="A108" s="60" t="s">
        <v>44</v>
      </c>
      <c r="B108" s="60" t="s">
        <v>44</v>
      </c>
      <c r="C108" s="60" t="s">
        <v>5830</v>
      </c>
      <c r="D108" s="210">
        <v>1204</v>
      </c>
      <c r="E108" s="61">
        <v>45063</v>
      </c>
      <c r="F108" s="60">
        <v>307130</v>
      </c>
      <c r="G108" s="60" t="s">
        <v>47</v>
      </c>
      <c r="H108" s="60" t="s">
        <v>128</v>
      </c>
      <c r="I108" s="99">
        <v>310.24</v>
      </c>
      <c r="J108" s="60">
        <v>302.95999999999998</v>
      </c>
      <c r="K108" s="60" t="s">
        <v>5785</v>
      </c>
      <c r="L108" s="28">
        <v>53000085</v>
      </c>
      <c r="M108" s="11">
        <v>45085</v>
      </c>
      <c r="N108" t="s">
        <v>864</v>
      </c>
      <c r="O108" s="270">
        <v>24130.09</v>
      </c>
      <c r="P108" s="269" t="s">
        <v>6198</v>
      </c>
    </row>
    <row r="109" spans="1:16" hidden="1">
      <c r="A109" s="60" t="s">
        <v>44</v>
      </c>
      <c r="B109" s="60" t="s">
        <v>44</v>
      </c>
      <c r="C109" s="60" t="s">
        <v>5831</v>
      </c>
      <c r="D109" s="210">
        <v>1204</v>
      </c>
      <c r="E109" s="61">
        <v>45063</v>
      </c>
      <c r="F109" s="60">
        <v>307420</v>
      </c>
      <c r="G109" s="60" t="s">
        <v>47</v>
      </c>
      <c r="H109" s="60" t="s">
        <v>456</v>
      </c>
      <c r="I109" s="99">
        <v>360.1</v>
      </c>
      <c r="J109" s="60">
        <v>351.65</v>
      </c>
      <c r="K109" s="60" t="s">
        <v>5877</v>
      </c>
      <c r="L109" s="28">
        <v>53000085</v>
      </c>
      <c r="M109" s="11">
        <v>45085</v>
      </c>
      <c r="N109" t="s">
        <v>864</v>
      </c>
      <c r="O109" s="270">
        <v>24130.09</v>
      </c>
      <c r="P109" s="269" t="s">
        <v>6198</v>
      </c>
    </row>
    <row r="110" spans="1:16" hidden="1">
      <c r="A110" s="60" t="s">
        <v>44</v>
      </c>
      <c r="B110" s="60" t="s">
        <v>44</v>
      </c>
      <c r="C110" s="60" t="s">
        <v>5832</v>
      </c>
      <c r="D110" s="210">
        <v>1204</v>
      </c>
      <c r="E110" s="61">
        <v>45063</v>
      </c>
      <c r="F110" s="60">
        <v>307951</v>
      </c>
      <c r="G110" s="60" t="s">
        <v>47</v>
      </c>
      <c r="H110" s="60" t="s">
        <v>71</v>
      </c>
      <c r="I110" s="99">
        <v>698.04</v>
      </c>
      <c r="J110" s="60"/>
      <c r="K110" s="60" t="s">
        <v>5786</v>
      </c>
      <c r="L110" s="28">
        <v>53000085</v>
      </c>
    </row>
    <row r="111" spans="1:16" hidden="1">
      <c r="A111" s="60" t="s">
        <v>44</v>
      </c>
      <c r="B111" s="60" t="s">
        <v>44</v>
      </c>
      <c r="C111" s="60" t="s">
        <v>5833</v>
      </c>
      <c r="D111" s="210">
        <v>1204</v>
      </c>
      <c r="E111" s="61">
        <v>45063</v>
      </c>
      <c r="F111" s="60">
        <v>307687</v>
      </c>
      <c r="G111" s="60" t="s">
        <v>47</v>
      </c>
      <c r="H111" s="60" t="s">
        <v>472</v>
      </c>
      <c r="I111" s="99">
        <v>204.98</v>
      </c>
      <c r="J111" s="60"/>
      <c r="K111" s="60" t="s">
        <v>5857</v>
      </c>
      <c r="L111" s="28">
        <v>53000085</v>
      </c>
    </row>
    <row r="112" spans="1:16" hidden="1">
      <c r="A112" s="60" t="s">
        <v>44</v>
      </c>
      <c r="B112" s="60" t="s">
        <v>44</v>
      </c>
      <c r="C112" s="60" t="s">
        <v>5834</v>
      </c>
      <c r="D112" s="210">
        <v>1204</v>
      </c>
      <c r="E112" s="61">
        <v>45063</v>
      </c>
      <c r="F112" s="60">
        <v>307470</v>
      </c>
      <c r="G112" s="60" t="s">
        <v>47</v>
      </c>
      <c r="H112" s="60" t="s">
        <v>465</v>
      </c>
      <c r="I112" s="99">
        <v>1667.54</v>
      </c>
      <c r="J112" s="60"/>
      <c r="K112" s="60" t="s">
        <v>5878</v>
      </c>
      <c r="L112" s="28">
        <v>53000085</v>
      </c>
    </row>
    <row r="113" spans="1:16" hidden="1">
      <c r="A113" s="60" t="s">
        <v>44</v>
      </c>
      <c r="B113" s="60" t="s">
        <v>44</v>
      </c>
      <c r="C113" s="60" t="s">
        <v>5835</v>
      </c>
      <c r="D113" s="210">
        <v>1204</v>
      </c>
      <c r="E113" s="61">
        <v>45063</v>
      </c>
      <c r="F113" s="60">
        <v>307485</v>
      </c>
      <c r="G113" s="60" t="s">
        <v>47</v>
      </c>
      <c r="H113" s="60" t="s">
        <v>448</v>
      </c>
      <c r="I113" s="99">
        <v>448.74</v>
      </c>
      <c r="J113" s="60"/>
      <c r="K113" s="60" t="s">
        <v>5879</v>
      </c>
      <c r="L113" s="28">
        <v>53000085</v>
      </c>
      <c r="M113" s="11">
        <v>45097</v>
      </c>
      <c r="N113" t="s">
        <v>864</v>
      </c>
      <c r="O113" s="270">
        <v>423.05</v>
      </c>
      <c r="P113" s="269" t="s">
        <v>6200</v>
      </c>
    </row>
    <row r="114" spans="1:16" hidden="1">
      <c r="A114" s="60" t="s">
        <v>44</v>
      </c>
      <c r="B114" s="60" t="s">
        <v>44</v>
      </c>
      <c r="C114" s="60" t="s">
        <v>5836</v>
      </c>
      <c r="D114" s="210">
        <v>1204</v>
      </c>
      <c r="E114" s="61">
        <v>45063</v>
      </c>
      <c r="F114" s="60">
        <v>305942</v>
      </c>
      <c r="G114" s="60" t="s">
        <v>47</v>
      </c>
      <c r="H114" s="60" t="s">
        <v>439</v>
      </c>
      <c r="I114" s="99">
        <v>220</v>
      </c>
      <c r="J114" s="60"/>
      <c r="K114" s="60" t="s">
        <v>5880</v>
      </c>
      <c r="L114" s="28">
        <v>53000085</v>
      </c>
    </row>
    <row r="115" spans="1:16" hidden="1">
      <c r="A115" s="60" t="s">
        <v>166</v>
      </c>
      <c r="B115" s="60" t="s">
        <v>209</v>
      </c>
      <c r="C115" s="60" t="s">
        <v>5882</v>
      </c>
      <c r="D115" s="210">
        <v>1201</v>
      </c>
      <c r="E115" s="61">
        <v>45071</v>
      </c>
      <c r="F115" s="60">
        <v>323475</v>
      </c>
      <c r="G115" s="60" t="s">
        <v>47</v>
      </c>
      <c r="H115" s="60" t="s">
        <v>21</v>
      </c>
      <c r="I115" s="99">
        <v>2763.75</v>
      </c>
      <c r="J115" s="60"/>
      <c r="K115" s="60" t="s">
        <v>5758</v>
      </c>
      <c r="L115" s="28">
        <v>55738459</v>
      </c>
      <c r="M115" s="11">
        <v>45083</v>
      </c>
      <c r="N115" t="s">
        <v>864</v>
      </c>
      <c r="O115" s="270">
        <v>14171.2</v>
      </c>
      <c r="P115" s="269" t="s">
        <v>6223</v>
      </c>
    </row>
    <row r="116" spans="1:16" hidden="1">
      <c r="A116" s="60" t="s">
        <v>166</v>
      </c>
      <c r="B116" s="60" t="s">
        <v>209</v>
      </c>
      <c r="C116" s="60" t="s">
        <v>5882</v>
      </c>
      <c r="D116" s="210">
        <v>1201</v>
      </c>
      <c r="E116" s="61">
        <v>45071</v>
      </c>
      <c r="F116" s="60">
        <v>323475</v>
      </c>
      <c r="G116" s="60" t="s">
        <v>47</v>
      </c>
      <c r="H116" s="60" t="s">
        <v>21</v>
      </c>
      <c r="I116" s="99">
        <v>3.75</v>
      </c>
      <c r="J116" s="60"/>
      <c r="K116" s="60" t="s">
        <v>5463</v>
      </c>
      <c r="L116" s="28">
        <v>55738459</v>
      </c>
      <c r="M116" s="11">
        <v>45083</v>
      </c>
      <c r="N116" t="s">
        <v>864</v>
      </c>
      <c r="O116" s="270">
        <v>14171.2</v>
      </c>
      <c r="P116" s="269" t="s">
        <v>6223</v>
      </c>
    </row>
    <row r="117" spans="1:16" hidden="1">
      <c r="A117" s="60" t="s">
        <v>166</v>
      </c>
      <c r="B117" s="60" t="s">
        <v>209</v>
      </c>
      <c r="C117" s="60" t="s">
        <v>5882</v>
      </c>
      <c r="D117" s="210">
        <v>1201</v>
      </c>
      <c r="E117" s="61">
        <v>45071</v>
      </c>
      <c r="F117" s="60">
        <v>323475</v>
      </c>
      <c r="G117" s="60" t="s">
        <v>47</v>
      </c>
      <c r="H117" s="60" t="s">
        <v>21</v>
      </c>
      <c r="I117" s="99">
        <v>165</v>
      </c>
      <c r="J117" s="60"/>
      <c r="K117" s="60" t="s">
        <v>5433</v>
      </c>
      <c r="L117" s="28">
        <v>55738459</v>
      </c>
      <c r="M117" s="11">
        <v>45083</v>
      </c>
      <c r="N117" t="s">
        <v>864</v>
      </c>
      <c r="O117" s="270">
        <v>14171.2</v>
      </c>
      <c r="P117" s="269" t="s">
        <v>6223</v>
      </c>
    </row>
    <row r="118" spans="1:16" hidden="1">
      <c r="A118" s="60" t="s">
        <v>166</v>
      </c>
      <c r="B118" s="60" t="s">
        <v>209</v>
      </c>
      <c r="C118" s="60" t="s">
        <v>5882</v>
      </c>
      <c r="D118" s="210">
        <v>1201</v>
      </c>
      <c r="E118" s="61">
        <v>45071</v>
      </c>
      <c r="F118" s="60">
        <v>323475</v>
      </c>
      <c r="G118" s="60" t="s">
        <v>47</v>
      </c>
      <c r="H118" s="60" t="s">
        <v>21</v>
      </c>
      <c r="I118" s="99">
        <v>220.35</v>
      </c>
      <c r="J118" s="60"/>
      <c r="K118" s="60" t="s">
        <v>5239</v>
      </c>
      <c r="L118" s="28">
        <v>55738459</v>
      </c>
      <c r="M118" s="11">
        <v>45083</v>
      </c>
      <c r="N118" t="s">
        <v>864</v>
      </c>
      <c r="O118" s="270">
        <v>14171.2</v>
      </c>
      <c r="P118" s="269" t="s">
        <v>6223</v>
      </c>
    </row>
    <row r="119" spans="1:16" hidden="1">
      <c r="A119" s="60" t="s">
        <v>166</v>
      </c>
      <c r="B119" s="60" t="s">
        <v>209</v>
      </c>
      <c r="C119" s="60" t="s">
        <v>5882</v>
      </c>
      <c r="D119" s="210">
        <v>1201</v>
      </c>
      <c r="E119" s="61">
        <v>45071</v>
      </c>
      <c r="F119" s="60">
        <v>323475</v>
      </c>
      <c r="G119" s="60" t="s">
        <v>47</v>
      </c>
      <c r="H119" s="60" t="s">
        <v>21</v>
      </c>
      <c r="I119" s="99">
        <v>1419</v>
      </c>
      <c r="J119" s="60"/>
      <c r="K119" s="60" t="s">
        <v>5883</v>
      </c>
      <c r="L119" s="28">
        <v>55738459</v>
      </c>
      <c r="M119" s="11">
        <v>45083</v>
      </c>
      <c r="N119" t="s">
        <v>864</v>
      </c>
      <c r="O119" s="270">
        <v>14171.2</v>
      </c>
      <c r="P119" s="269" t="s">
        <v>6223</v>
      </c>
    </row>
    <row r="120" spans="1:16" hidden="1">
      <c r="A120" s="60" t="s">
        <v>166</v>
      </c>
      <c r="B120" s="60" t="s">
        <v>209</v>
      </c>
      <c r="C120" s="60" t="s">
        <v>5882</v>
      </c>
      <c r="D120" s="210">
        <v>1201</v>
      </c>
      <c r="E120" s="61">
        <v>45071</v>
      </c>
      <c r="F120" s="60">
        <v>323475</v>
      </c>
      <c r="G120" s="60" t="s">
        <v>47</v>
      </c>
      <c r="H120" s="60" t="s">
        <v>21</v>
      </c>
      <c r="I120" s="99">
        <v>1450.35</v>
      </c>
      <c r="J120" s="60"/>
      <c r="K120" s="60" t="s">
        <v>5884</v>
      </c>
      <c r="L120" s="28">
        <v>55738459</v>
      </c>
      <c r="M120" s="11">
        <v>45083</v>
      </c>
      <c r="N120" t="s">
        <v>864</v>
      </c>
      <c r="O120" s="270">
        <v>14171.2</v>
      </c>
      <c r="P120" s="269" t="s">
        <v>6223</v>
      </c>
    </row>
    <row r="121" spans="1:16" hidden="1">
      <c r="A121" s="60" t="s">
        <v>166</v>
      </c>
      <c r="B121" s="60" t="s">
        <v>209</v>
      </c>
      <c r="C121" s="60" t="s">
        <v>5882</v>
      </c>
      <c r="D121" s="210">
        <v>1201</v>
      </c>
      <c r="E121" s="61">
        <v>45071</v>
      </c>
      <c r="F121" s="60">
        <v>323475</v>
      </c>
      <c r="G121" s="60" t="s">
        <v>47</v>
      </c>
      <c r="H121" s="60" t="s">
        <v>21</v>
      </c>
      <c r="I121" s="99">
        <v>1765.5</v>
      </c>
      <c r="J121" s="60"/>
      <c r="K121" s="60" t="s">
        <v>5885</v>
      </c>
      <c r="L121" s="28">
        <v>55738459</v>
      </c>
      <c r="M121" s="11">
        <v>45083</v>
      </c>
      <c r="N121" t="s">
        <v>864</v>
      </c>
      <c r="O121" s="270">
        <v>14171.2</v>
      </c>
      <c r="P121" s="269" t="s">
        <v>6223</v>
      </c>
    </row>
    <row r="122" spans="1:16" hidden="1">
      <c r="A122" s="60" t="s">
        <v>166</v>
      </c>
      <c r="B122" s="60" t="s">
        <v>209</v>
      </c>
      <c r="C122" s="60" t="s">
        <v>5882</v>
      </c>
      <c r="D122" s="210">
        <v>1201</v>
      </c>
      <c r="E122" s="61">
        <v>45071</v>
      </c>
      <c r="F122" s="60">
        <v>323475</v>
      </c>
      <c r="G122" s="60" t="s">
        <v>47</v>
      </c>
      <c r="H122" s="60" t="s">
        <v>21</v>
      </c>
      <c r="I122" s="99">
        <v>2887.5</v>
      </c>
      <c r="J122" s="60"/>
      <c r="K122" s="60" t="s">
        <v>5886</v>
      </c>
      <c r="L122" s="28">
        <v>55738459</v>
      </c>
      <c r="M122" s="11">
        <v>45083</v>
      </c>
      <c r="N122" t="s">
        <v>864</v>
      </c>
      <c r="O122" s="270">
        <v>14171.2</v>
      </c>
      <c r="P122" s="269" t="s">
        <v>6223</v>
      </c>
    </row>
    <row r="123" spans="1:16" hidden="1">
      <c r="A123" s="60" t="s">
        <v>166</v>
      </c>
      <c r="B123" s="60" t="s">
        <v>209</v>
      </c>
      <c r="C123" s="60" t="s">
        <v>5882</v>
      </c>
      <c r="D123" s="210">
        <v>1201</v>
      </c>
      <c r="E123" s="61">
        <v>45071</v>
      </c>
      <c r="F123" s="60">
        <v>323475</v>
      </c>
      <c r="G123" s="60" t="s">
        <v>47</v>
      </c>
      <c r="H123" s="60" t="s">
        <v>21</v>
      </c>
      <c r="I123" s="99">
        <v>240</v>
      </c>
      <c r="J123" s="60"/>
      <c r="K123" s="60" t="s">
        <v>5887</v>
      </c>
      <c r="L123" s="28">
        <v>55738459</v>
      </c>
      <c r="M123" s="11">
        <v>45083</v>
      </c>
      <c r="N123" t="s">
        <v>864</v>
      </c>
      <c r="O123" s="270">
        <v>14171.2</v>
      </c>
      <c r="P123" s="269" t="s">
        <v>6223</v>
      </c>
    </row>
    <row r="124" spans="1:16" hidden="1">
      <c r="A124" s="60" t="s">
        <v>166</v>
      </c>
      <c r="B124" s="60" t="s">
        <v>209</v>
      </c>
      <c r="C124" s="60" t="s">
        <v>5882</v>
      </c>
      <c r="D124" s="210">
        <v>1201</v>
      </c>
      <c r="E124" s="61">
        <v>45071</v>
      </c>
      <c r="F124" s="60">
        <v>323475</v>
      </c>
      <c r="G124" s="60" t="s">
        <v>47</v>
      </c>
      <c r="H124" s="60" t="s">
        <v>21</v>
      </c>
      <c r="I124" s="99">
        <v>3256</v>
      </c>
      <c r="J124" s="60"/>
      <c r="K124" s="60" t="s">
        <v>5858</v>
      </c>
      <c r="L124" s="28">
        <v>55738459</v>
      </c>
      <c r="M124" s="11">
        <v>45083</v>
      </c>
      <c r="N124" t="s">
        <v>864</v>
      </c>
      <c r="O124" s="270">
        <v>14171.2</v>
      </c>
      <c r="P124" s="269" t="s">
        <v>6223</v>
      </c>
    </row>
    <row r="125" spans="1:16" hidden="1">
      <c r="A125" s="60" t="s">
        <v>166</v>
      </c>
      <c r="B125" s="60" t="s">
        <v>209</v>
      </c>
      <c r="C125" s="60" t="s">
        <v>5888</v>
      </c>
      <c r="D125" s="210">
        <v>1201</v>
      </c>
      <c r="E125" s="61">
        <v>45071</v>
      </c>
      <c r="F125" s="60">
        <v>323475</v>
      </c>
      <c r="G125" s="60" t="s">
        <v>47</v>
      </c>
      <c r="H125" s="60" t="s">
        <v>21</v>
      </c>
      <c r="I125" s="99">
        <v>3900</v>
      </c>
      <c r="J125" s="60"/>
      <c r="K125" s="60" t="s">
        <v>5889</v>
      </c>
      <c r="L125" s="28">
        <v>55738459</v>
      </c>
      <c r="M125" s="11">
        <v>45082</v>
      </c>
      <c r="N125" t="s">
        <v>864</v>
      </c>
      <c r="O125" s="270">
        <v>9741</v>
      </c>
      <c r="P125" s="269" t="s">
        <v>6221</v>
      </c>
    </row>
    <row r="126" spans="1:16" hidden="1">
      <c r="A126" s="60" t="s">
        <v>166</v>
      </c>
      <c r="B126" s="60" t="s">
        <v>209</v>
      </c>
      <c r="C126" s="60" t="s">
        <v>5888</v>
      </c>
      <c r="D126" s="210">
        <v>1201</v>
      </c>
      <c r="E126" s="61">
        <v>45071</v>
      </c>
      <c r="F126" s="60">
        <v>323475</v>
      </c>
      <c r="G126" s="60" t="s">
        <v>47</v>
      </c>
      <c r="H126" s="60" t="s">
        <v>21</v>
      </c>
      <c r="I126" s="99">
        <v>3783</v>
      </c>
      <c r="J126" s="60"/>
      <c r="K126" s="60" t="s">
        <v>5890</v>
      </c>
      <c r="L126" s="28">
        <v>55738459</v>
      </c>
      <c r="M126" s="11">
        <v>45082</v>
      </c>
      <c r="N126" t="s">
        <v>864</v>
      </c>
      <c r="O126" s="270">
        <v>9741</v>
      </c>
      <c r="P126" s="269" t="s">
        <v>6221</v>
      </c>
    </row>
    <row r="127" spans="1:16" hidden="1">
      <c r="A127" s="60" t="s">
        <v>166</v>
      </c>
      <c r="B127" s="60" t="s">
        <v>209</v>
      </c>
      <c r="C127" s="60" t="s">
        <v>5888</v>
      </c>
      <c r="D127" s="210">
        <v>1201</v>
      </c>
      <c r="E127" s="61">
        <v>45071</v>
      </c>
      <c r="F127" s="60">
        <v>323475</v>
      </c>
      <c r="G127" s="60" t="s">
        <v>47</v>
      </c>
      <c r="H127" s="60" t="s">
        <v>21</v>
      </c>
      <c r="I127" s="99">
        <v>1248</v>
      </c>
      <c r="J127" s="60"/>
      <c r="K127" s="60" t="s">
        <v>5762</v>
      </c>
      <c r="L127" s="28">
        <v>55738459</v>
      </c>
      <c r="M127" s="11">
        <v>45082</v>
      </c>
      <c r="N127" t="s">
        <v>864</v>
      </c>
      <c r="O127" s="270">
        <v>9741</v>
      </c>
      <c r="P127" s="269" t="s">
        <v>6221</v>
      </c>
    </row>
    <row r="128" spans="1:16" hidden="1">
      <c r="A128" s="60" t="s">
        <v>166</v>
      </c>
      <c r="B128" s="60" t="s">
        <v>209</v>
      </c>
      <c r="C128" s="60" t="s">
        <v>5888</v>
      </c>
      <c r="D128" s="210">
        <v>1201</v>
      </c>
      <c r="E128" s="61">
        <v>45071</v>
      </c>
      <c r="F128" s="60">
        <v>323475</v>
      </c>
      <c r="G128" s="60" t="s">
        <v>47</v>
      </c>
      <c r="H128" s="60" t="s">
        <v>21</v>
      </c>
      <c r="I128" s="99">
        <v>810</v>
      </c>
      <c r="J128" s="60"/>
      <c r="K128" s="60" t="s">
        <v>5763</v>
      </c>
      <c r="L128" s="28">
        <v>55738459</v>
      </c>
      <c r="M128" s="11">
        <v>45082</v>
      </c>
      <c r="N128" t="s">
        <v>864</v>
      </c>
      <c r="O128" s="270">
        <v>9741</v>
      </c>
      <c r="P128" s="269" t="s">
        <v>6221</v>
      </c>
    </row>
    <row r="129" spans="1:16" hidden="1">
      <c r="A129" s="60" t="s">
        <v>166</v>
      </c>
      <c r="B129" s="60" t="s">
        <v>2506</v>
      </c>
      <c r="C129" s="60" t="s">
        <v>5902</v>
      </c>
      <c r="D129" s="210">
        <v>1201</v>
      </c>
      <c r="E129" s="61">
        <v>45072</v>
      </c>
      <c r="F129" s="60">
        <v>326307</v>
      </c>
      <c r="G129" s="60" t="s">
        <v>47</v>
      </c>
      <c r="H129" s="60" t="s">
        <v>21</v>
      </c>
      <c r="I129" s="99">
        <v>15136.68</v>
      </c>
      <c r="J129" s="60"/>
      <c r="K129" s="60" t="s">
        <v>5903</v>
      </c>
      <c r="L129" s="28">
        <v>55738459</v>
      </c>
      <c r="M129" s="11">
        <v>45084</v>
      </c>
      <c r="N129" t="s">
        <v>864</v>
      </c>
      <c r="O129" s="270">
        <v>15136.68</v>
      </c>
      <c r="P129" s="269" t="s">
        <v>6233</v>
      </c>
    </row>
    <row r="130" spans="1:16" hidden="1">
      <c r="A130" s="60" t="s">
        <v>44</v>
      </c>
      <c r="B130" s="60" t="s">
        <v>44</v>
      </c>
      <c r="C130" s="60" t="s">
        <v>5840</v>
      </c>
      <c r="D130" s="210">
        <v>1204</v>
      </c>
      <c r="E130" s="61">
        <v>45069</v>
      </c>
      <c r="F130" s="60">
        <v>317698</v>
      </c>
      <c r="G130" s="60" t="s">
        <v>47</v>
      </c>
      <c r="H130" s="60" t="s">
        <v>426</v>
      </c>
      <c r="I130" s="99">
        <v>3950.02</v>
      </c>
      <c r="J130" s="60">
        <v>3857.33</v>
      </c>
      <c r="K130" s="60" t="s">
        <v>5904</v>
      </c>
      <c r="L130" s="28">
        <v>53000085</v>
      </c>
      <c r="M130" s="11">
        <v>45085</v>
      </c>
      <c r="N130" t="s">
        <v>864</v>
      </c>
      <c r="O130" s="270">
        <v>24130.09</v>
      </c>
      <c r="P130" s="269" t="s">
        <v>6198</v>
      </c>
    </row>
    <row r="131" spans="1:16" hidden="1">
      <c r="A131" s="60" t="s">
        <v>44</v>
      </c>
      <c r="B131" s="60" t="s">
        <v>44</v>
      </c>
      <c r="C131" s="60" t="s">
        <v>5841</v>
      </c>
      <c r="D131" s="210">
        <v>1204</v>
      </c>
      <c r="E131" s="61">
        <v>45069</v>
      </c>
      <c r="F131" s="60">
        <v>317772</v>
      </c>
      <c r="G131" s="60" t="s">
        <v>47</v>
      </c>
      <c r="H131" s="60" t="s">
        <v>582</v>
      </c>
      <c r="I131" s="99">
        <v>886.4</v>
      </c>
      <c r="J131" s="60">
        <v>865.6</v>
      </c>
      <c r="K131" s="60" t="s">
        <v>5904</v>
      </c>
      <c r="L131" s="28">
        <v>53000085</v>
      </c>
      <c r="M131" s="11">
        <v>45085</v>
      </c>
      <c r="N131" t="s">
        <v>864</v>
      </c>
      <c r="O131" s="270">
        <v>24130.09</v>
      </c>
      <c r="P131" s="269" t="s">
        <v>6198</v>
      </c>
    </row>
    <row r="132" spans="1:16" hidden="1">
      <c r="A132" s="60" t="s">
        <v>44</v>
      </c>
      <c r="B132" s="60" t="s">
        <v>44</v>
      </c>
      <c r="C132" s="60" t="s">
        <v>5842</v>
      </c>
      <c r="D132" s="210">
        <v>1204</v>
      </c>
      <c r="E132" s="61">
        <v>45069</v>
      </c>
      <c r="F132" s="60">
        <v>317703</v>
      </c>
      <c r="G132" s="60" t="s">
        <v>47</v>
      </c>
      <c r="H132" s="60" t="s">
        <v>426</v>
      </c>
      <c r="I132" s="99">
        <v>4504.0200000000004</v>
      </c>
      <c r="J132" s="60">
        <v>4398.33</v>
      </c>
      <c r="K132" s="60" t="s">
        <v>5904</v>
      </c>
      <c r="L132" s="28">
        <v>53000085</v>
      </c>
      <c r="M132" s="11">
        <v>45085</v>
      </c>
      <c r="N132" t="s">
        <v>864</v>
      </c>
      <c r="O132" s="270">
        <v>24130.09</v>
      </c>
      <c r="P132" s="269" t="s">
        <v>6198</v>
      </c>
    </row>
    <row r="133" spans="1:16" hidden="1">
      <c r="A133" s="60" t="s">
        <v>44</v>
      </c>
      <c r="B133" s="60" t="s">
        <v>44</v>
      </c>
      <c r="C133" s="60" t="s">
        <v>5905</v>
      </c>
      <c r="D133" s="210">
        <v>1204</v>
      </c>
      <c r="E133" s="61">
        <v>45069</v>
      </c>
      <c r="F133" s="60">
        <v>317827</v>
      </c>
      <c r="G133" s="60" t="s">
        <v>47</v>
      </c>
      <c r="H133" s="60" t="s">
        <v>435</v>
      </c>
      <c r="I133" s="99">
        <v>221.6</v>
      </c>
      <c r="J133" s="60">
        <v>216.4</v>
      </c>
      <c r="K133" s="60" t="s">
        <v>5906</v>
      </c>
      <c r="L133" s="28">
        <v>53000085</v>
      </c>
      <c r="M133" s="11">
        <v>45085</v>
      </c>
      <c r="N133" t="s">
        <v>864</v>
      </c>
      <c r="O133" s="270">
        <v>24130.09</v>
      </c>
      <c r="P133" s="269" t="s">
        <v>6198</v>
      </c>
    </row>
    <row r="134" spans="1:16" hidden="1">
      <c r="A134" s="60" t="s">
        <v>44</v>
      </c>
      <c r="B134" s="60" t="s">
        <v>44</v>
      </c>
      <c r="C134" s="60" t="s">
        <v>5907</v>
      </c>
      <c r="D134" s="210">
        <v>1204</v>
      </c>
      <c r="E134" s="61">
        <v>45069</v>
      </c>
      <c r="F134" s="60">
        <v>317898</v>
      </c>
      <c r="G134" s="60" t="s">
        <v>47</v>
      </c>
      <c r="H134" s="60" t="s">
        <v>435</v>
      </c>
      <c r="I134" s="99">
        <v>2509.62</v>
      </c>
      <c r="J134" s="60">
        <v>2450.73</v>
      </c>
      <c r="K134" s="60" t="s">
        <v>5906</v>
      </c>
      <c r="L134" s="28">
        <v>53000085</v>
      </c>
      <c r="M134" s="11">
        <v>45085</v>
      </c>
      <c r="N134" t="s">
        <v>864</v>
      </c>
      <c r="O134" s="270">
        <v>24130.09</v>
      </c>
      <c r="P134" s="269" t="s">
        <v>6198</v>
      </c>
    </row>
    <row r="135" spans="1:16" hidden="1">
      <c r="A135" s="60" t="s">
        <v>44</v>
      </c>
      <c r="B135" s="60" t="s">
        <v>44</v>
      </c>
      <c r="C135" s="60" t="s">
        <v>5843</v>
      </c>
      <c r="D135" s="210">
        <v>1204</v>
      </c>
      <c r="E135" s="61">
        <v>45069</v>
      </c>
      <c r="F135" s="60">
        <v>317643</v>
      </c>
      <c r="G135" s="60" t="s">
        <v>47</v>
      </c>
      <c r="H135" s="60" t="s">
        <v>2272</v>
      </c>
      <c r="I135" s="99">
        <v>1093.4000000000001</v>
      </c>
      <c r="J135" s="60"/>
      <c r="K135" s="60" t="s">
        <v>5908</v>
      </c>
      <c r="L135" s="28">
        <v>53000085</v>
      </c>
      <c r="M135" s="11">
        <v>45084</v>
      </c>
      <c r="N135" t="s">
        <v>864</v>
      </c>
      <c r="O135" s="270">
        <v>165369.01999999999</v>
      </c>
      <c r="P135" s="269" t="s">
        <v>6197</v>
      </c>
    </row>
    <row r="136" spans="1:16" hidden="1">
      <c r="A136" s="60" t="s">
        <v>44</v>
      </c>
      <c r="B136" s="60" t="s">
        <v>44</v>
      </c>
      <c r="C136" s="60" t="s">
        <v>5909</v>
      </c>
      <c r="D136" s="210">
        <v>1204</v>
      </c>
      <c r="E136" s="61">
        <v>45069</v>
      </c>
      <c r="F136" s="60">
        <v>317911</v>
      </c>
      <c r="G136" s="60" t="s">
        <v>47</v>
      </c>
      <c r="H136" s="60" t="s">
        <v>316</v>
      </c>
      <c r="I136" s="99">
        <v>2199.38</v>
      </c>
      <c r="J136" s="60">
        <v>2147.77</v>
      </c>
      <c r="K136" s="60" t="s">
        <v>5910</v>
      </c>
      <c r="L136" s="28">
        <v>53000085</v>
      </c>
      <c r="M136" s="11">
        <v>45085</v>
      </c>
      <c r="N136" t="s">
        <v>864</v>
      </c>
      <c r="O136" s="270">
        <v>24130.09</v>
      </c>
      <c r="P136" s="269" t="s">
        <v>6198</v>
      </c>
    </row>
    <row r="137" spans="1:16" hidden="1">
      <c r="A137" s="60" t="s">
        <v>44</v>
      </c>
      <c r="B137" s="60" t="s">
        <v>44</v>
      </c>
      <c r="C137" s="60" t="s">
        <v>5911</v>
      </c>
      <c r="D137" s="210">
        <v>1204</v>
      </c>
      <c r="E137" s="61">
        <v>45069</v>
      </c>
      <c r="F137" s="60">
        <v>317927</v>
      </c>
      <c r="G137" s="60" t="s">
        <v>47</v>
      </c>
      <c r="H137" s="60" t="s">
        <v>426</v>
      </c>
      <c r="I137" s="99">
        <v>2348.96</v>
      </c>
      <c r="J137" s="60">
        <v>2293.84</v>
      </c>
      <c r="K137" s="60" t="s">
        <v>5912</v>
      </c>
      <c r="L137" s="28">
        <v>53000085</v>
      </c>
      <c r="M137" s="11">
        <v>45085</v>
      </c>
      <c r="N137" t="s">
        <v>864</v>
      </c>
      <c r="O137" s="270">
        <v>24130.09</v>
      </c>
      <c r="P137" s="269" t="s">
        <v>6198</v>
      </c>
    </row>
    <row r="138" spans="1:16" hidden="1">
      <c r="A138" s="60" t="s">
        <v>44</v>
      </c>
      <c r="B138" s="60" t="s">
        <v>44</v>
      </c>
      <c r="C138" s="60" t="s">
        <v>5913</v>
      </c>
      <c r="D138" s="210">
        <v>1204</v>
      </c>
      <c r="E138" s="61">
        <v>45069</v>
      </c>
      <c r="F138" s="60">
        <v>317942</v>
      </c>
      <c r="G138" s="60" t="s">
        <v>47</v>
      </c>
      <c r="H138" s="60" t="s">
        <v>316</v>
      </c>
      <c r="I138" s="99">
        <v>421.04</v>
      </c>
      <c r="J138" s="60">
        <v>411.16</v>
      </c>
      <c r="K138" s="60" t="s">
        <v>5912</v>
      </c>
      <c r="L138" s="28">
        <v>53000085</v>
      </c>
      <c r="M138" s="11">
        <v>45085</v>
      </c>
      <c r="N138" t="s">
        <v>864</v>
      </c>
      <c r="O138" s="270">
        <v>24130.09</v>
      </c>
      <c r="P138" s="269" t="s">
        <v>6198</v>
      </c>
    </row>
    <row r="139" spans="1:16" hidden="1">
      <c r="A139" s="60" t="s">
        <v>44</v>
      </c>
      <c r="B139" s="60" t="s">
        <v>44</v>
      </c>
      <c r="C139" s="60" t="s">
        <v>5914</v>
      </c>
      <c r="D139" s="210">
        <v>1204</v>
      </c>
      <c r="E139" s="61">
        <v>45069</v>
      </c>
      <c r="F139" s="60">
        <v>318433</v>
      </c>
      <c r="G139" s="60" t="s">
        <v>47</v>
      </c>
      <c r="H139" s="60" t="s">
        <v>472</v>
      </c>
      <c r="I139" s="99">
        <v>4559.42</v>
      </c>
      <c r="J139" s="60"/>
      <c r="K139" s="60" t="s">
        <v>5915</v>
      </c>
      <c r="L139" s="28">
        <v>53000085</v>
      </c>
      <c r="M139" s="11">
        <v>45084</v>
      </c>
      <c r="N139" t="s">
        <v>864</v>
      </c>
      <c r="O139" s="270">
        <v>165369.01999999999</v>
      </c>
      <c r="P139" s="269" t="s">
        <v>6197</v>
      </c>
    </row>
    <row r="140" spans="1:16" hidden="1">
      <c r="A140" s="60" t="s">
        <v>44</v>
      </c>
      <c r="B140" s="60" t="s">
        <v>44</v>
      </c>
      <c r="C140" s="60" t="s">
        <v>5916</v>
      </c>
      <c r="D140" s="210">
        <v>1204</v>
      </c>
      <c r="E140" s="61">
        <v>45069</v>
      </c>
      <c r="F140" s="60">
        <v>318286</v>
      </c>
      <c r="G140" s="60" t="s">
        <v>47</v>
      </c>
      <c r="H140" s="60" t="s">
        <v>312</v>
      </c>
      <c r="I140" s="99">
        <v>1091.8499999999999</v>
      </c>
      <c r="J140" s="60"/>
      <c r="K140" s="60" t="s">
        <v>5917</v>
      </c>
      <c r="L140" s="28">
        <v>53000085</v>
      </c>
      <c r="M140" s="11">
        <v>45084</v>
      </c>
      <c r="N140" t="s">
        <v>864</v>
      </c>
      <c r="O140" s="270">
        <v>165369.01999999999</v>
      </c>
      <c r="P140" s="269" t="s">
        <v>6197</v>
      </c>
    </row>
    <row r="141" spans="1:16" hidden="1">
      <c r="A141" s="60" t="s">
        <v>44</v>
      </c>
      <c r="B141" s="60" t="s">
        <v>44</v>
      </c>
      <c r="C141" s="60" t="s">
        <v>5918</v>
      </c>
      <c r="D141" s="210">
        <v>1204</v>
      </c>
      <c r="E141" s="61">
        <v>45069</v>
      </c>
      <c r="F141" s="60">
        <v>318305</v>
      </c>
      <c r="G141" s="60" t="s">
        <v>47</v>
      </c>
      <c r="H141" s="60" t="s">
        <v>472</v>
      </c>
      <c r="I141" s="99">
        <v>1909.95</v>
      </c>
      <c r="J141" s="60"/>
      <c r="K141" s="60" t="s">
        <v>5919</v>
      </c>
      <c r="L141" s="28">
        <v>53000085</v>
      </c>
      <c r="M141" s="11">
        <v>45084</v>
      </c>
      <c r="N141" t="s">
        <v>864</v>
      </c>
      <c r="O141" s="270">
        <v>165369.01999999999</v>
      </c>
      <c r="P141" s="269" t="s">
        <v>6197</v>
      </c>
    </row>
    <row r="142" spans="1:16" hidden="1">
      <c r="A142" s="60" t="s">
        <v>44</v>
      </c>
      <c r="B142" s="60" t="s">
        <v>44</v>
      </c>
      <c r="C142" s="60" t="s">
        <v>5920</v>
      </c>
      <c r="D142" s="210">
        <v>1204</v>
      </c>
      <c r="E142" s="61">
        <v>45069</v>
      </c>
      <c r="F142" s="60">
        <v>317958</v>
      </c>
      <c r="G142" s="60" t="s">
        <v>47</v>
      </c>
      <c r="H142" s="60" t="s">
        <v>465</v>
      </c>
      <c r="I142" s="99">
        <v>2209.5500000000002</v>
      </c>
      <c r="J142" s="60"/>
      <c r="K142" s="60" t="s">
        <v>5921</v>
      </c>
      <c r="L142" s="28">
        <v>53000085</v>
      </c>
      <c r="M142" s="11">
        <v>45084</v>
      </c>
      <c r="N142" t="s">
        <v>864</v>
      </c>
      <c r="O142" s="270">
        <v>165369.01999999999</v>
      </c>
      <c r="P142" s="269" t="s">
        <v>6197</v>
      </c>
    </row>
    <row r="143" spans="1:16" hidden="1">
      <c r="A143" s="60" t="s">
        <v>44</v>
      </c>
      <c r="B143" s="60" t="s">
        <v>44</v>
      </c>
      <c r="C143" s="60" t="s">
        <v>5922</v>
      </c>
      <c r="D143" s="210">
        <v>1204</v>
      </c>
      <c r="E143" s="61">
        <v>45069</v>
      </c>
      <c r="F143" s="60">
        <v>317977</v>
      </c>
      <c r="G143" s="60" t="s">
        <v>47</v>
      </c>
      <c r="H143" s="60" t="s">
        <v>448</v>
      </c>
      <c r="I143" s="99">
        <v>1250.83</v>
      </c>
      <c r="J143" s="60"/>
      <c r="K143" s="60" t="s">
        <v>5923</v>
      </c>
      <c r="L143" s="28">
        <v>53000085</v>
      </c>
      <c r="M143" s="11">
        <v>45084</v>
      </c>
      <c r="N143" t="s">
        <v>864</v>
      </c>
      <c r="O143" s="270">
        <v>165369.01999999999</v>
      </c>
      <c r="P143" s="269" t="s">
        <v>6197</v>
      </c>
    </row>
    <row r="144" spans="1:16" hidden="1">
      <c r="A144" s="60" t="s">
        <v>44</v>
      </c>
      <c r="B144" s="60" t="s">
        <v>44</v>
      </c>
      <c r="C144" s="60" t="s">
        <v>5924</v>
      </c>
      <c r="D144" s="210">
        <v>1204</v>
      </c>
      <c r="E144" s="61">
        <v>45069</v>
      </c>
      <c r="F144" s="60">
        <v>318001</v>
      </c>
      <c r="G144" s="60" t="s">
        <v>47</v>
      </c>
      <c r="H144" s="60" t="s">
        <v>439</v>
      </c>
      <c r="I144" s="99">
        <v>223.5</v>
      </c>
      <c r="J144" s="60"/>
      <c r="K144" s="60" t="s">
        <v>5925</v>
      </c>
      <c r="L144" s="28">
        <v>53000085</v>
      </c>
      <c r="M144" s="11">
        <v>45084</v>
      </c>
      <c r="N144" t="s">
        <v>864</v>
      </c>
      <c r="O144" s="270">
        <v>165369.01999999999</v>
      </c>
      <c r="P144" s="269" t="s">
        <v>6197</v>
      </c>
    </row>
    <row r="145" spans="1:16" hidden="1">
      <c r="A145" s="60" t="s">
        <v>44</v>
      </c>
      <c r="B145" s="60" t="s">
        <v>44</v>
      </c>
      <c r="C145" s="60" t="s">
        <v>5926</v>
      </c>
      <c r="D145" s="210">
        <v>1204</v>
      </c>
      <c r="E145" s="61">
        <v>45069</v>
      </c>
      <c r="F145" s="60">
        <v>319194</v>
      </c>
      <c r="G145" s="60" t="s">
        <v>47</v>
      </c>
      <c r="H145" s="60" t="s">
        <v>465</v>
      </c>
      <c r="I145" s="99">
        <v>5331.24</v>
      </c>
      <c r="J145" s="60"/>
      <c r="K145" s="60" t="s">
        <v>5927</v>
      </c>
      <c r="L145" s="28">
        <v>53000085</v>
      </c>
      <c r="M145" s="11">
        <v>45084</v>
      </c>
      <c r="N145" t="s">
        <v>864</v>
      </c>
      <c r="O145" s="270">
        <v>165369.01999999999</v>
      </c>
      <c r="P145" s="269" t="s">
        <v>6197</v>
      </c>
    </row>
    <row r="146" spans="1:16" hidden="1">
      <c r="A146" s="60" t="s">
        <v>44</v>
      </c>
      <c r="B146" s="60" t="s">
        <v>44</v>
      </c>
      <c r="C146" s="60" t="s">
        <v>5928</v>
      </c>
      <c r="D146" s="210">
        <v>1204</v>
      </c>
      <c r="E146" s="61">
        <v>45069</v>
      </c>
      <c r="F146" s="60">
        <v>318339</v>
      </c>
      <c r="G146" s="60" t="s">
        <v>47</v>
      </c>
      <c r="H146" s="60" t="s">
        <v>48</v>
      </c>
      <c r="I146" s="99">
        <v>2590.3200000000002</v>
      </c>
      <c r="J146" s="60"/>
      <c r="K146" s="60" t="s">
        <v>5929</v>
      </c>
      <c r="L146" s="28">
        <v>53000085</v>
      </c>
    </row>
    <row r="147" spans="1:16" hidden="1">
      <c r="A147" s="60" t="s">
        <v>44</v>
      </c>
      <c r="B147" s="60" t="s">
        <v>44</v>
      </c>
      <c r="C147" s="60" t="s">
        <v>5930</v>
      </c>
      <c r="D147" s="210">
        <v>1204</v>
      </c>
      <c r="E147" s="61">
        <v>45069</v>
      </c>
      <c r="F147" s="60">
        <v>318374</v>
      </c>
      <c r="G147" s="60" t="s">
        <v>47</v>
      </c>
      <c r="H147" s="60" t="s">
        <v>90</v>
      </c>
      <c r="I147" s="99">
        <v>775.59</v>
      </c>
      <c r="J147" s="60"/>
      <c r="K147" s="60" t="s">
        <v>5931</v>
      </c>
      <c r="L147" s="28">
        <v>53000085</v>
      </c>
      <c r="M147" s="11">
        <v>45084</v>
      </c>
      <c r="N147" t="s">
        <v>864</v>
      </c>
      <c r="O147" s="270">
        <v>165369.01999999999</v>
      </c>
      <c r="P147" s="269" t="s">
        <v>6197</v>
      </c>
    </row>
    <row r="148" spans="1:16" hidden="1">
      <c r="A148" s="60" t="s">
        <v>44</v>
      </c>
      <c r="B148" s="60" t="s">
        <v>44</v>
      </c>
      <c r="C148" s="60" t="s">
        <v>5932</v>
      </c>
      <c r="D148" s="210">
        <v>1204</v>
      </c>
      <c r="E148" s="61">
        <v>45069</v>
      </c>
      <c r="F148" s="60">
        <v>318414</v>
      </c>
      <c r="G148" s="60" t="s">
        <v>47</v>
      </c>
      <c r="H148" s="60" t="s">
        <v>59</v>
      </c>
      <c r="I148" s="99">
        <v>406.62</v>
      </c>
      <c r="J148" s="60"/>
      <c r="K148" s="60" t="s">
        <v>5933</v>
      </c>
      <c r="L148" s="28">
        <v>53000085</v>
      </c>
    </row>
    <row r="149" spans="1:16" hidden="1">
      <c r="A149" s="60" t="s">
        <v>44</v>
      </c>
      <c r="B149" s="60" t="s">
        <v>44</v>
      </c>
      <c r="C149" s="60" t="s">
        <v>5934</v>
      </c>
      <c r="D149" s="210">
        <v>1204</v>
      </c>
      <c r="E149" s="61">
        <v>45069</v>
      </c>
      <c r="F149" s="60">
        <v>318470</v>
      </c>
      <c r="G149" s="60" t="s">
        <v>47</v>
      </c>
      <c r="H149" s="60" t="s">
        <v>465</v>
      </c>
      <c r="I149" s="99">
        <v>2326.86</v>
      </c>
      <c r="J149" s="60"/>
      <c r="K149" s="60" t="s">
        <v>5935</v>
      </c>
      <c r="L149" s="28">
        <v>53000085</v>
      </c>
      <c r="M149" s="11">
        <v>45084</v>
      </c>
      <c r="N149" t="s">
        <v>864</v>
      </c>
      <c r="O149" s="270">
        <v>165369.01999999999</v>
      </c>
      <c r="P149" s="269" t="s">
        <v>6197</v>
      </c>
    </row>
    <row r="150" spans="1:16" hidden="1">
      <c r="A150" s="60" t="s">
        <v>44</v>
      </c>
      <c r="B150" s="60" t="s">
        <v>44</v>
      </c>
      <c r="C150" s="60" t="s">
        <v>5936</v>
      </c>
      <c r="D150" s="210">
        <v>1204</v>
      </c>
      <c r="E150" s="61">
        <v>45069</v>
      </c>
      <c r="F150" s="60">
        <v>318513</v>
      </c>
      <c r="G150" s="60" t="s">
        <v>47</v>
      </c>
      <c r="H150" s="60" t="s">
        <v>426</v>
      </c>
      <c r="I150" s="99">
        <v>13933.26</v>
      </c>
      <c r="J150" s="60"/>
      <c r="K150" s="60" t="s">
        <v>5937</v>
      </c>
      <c r="L150" s="28">
        <v>53000085</v>
      </c>
      <c r="M150" s="11">
        <v>45084</v>
      </c>
      <c r="N150" t="s">
        <v>864</v>
      </c>
      <c r="O150" s="270">
        <v>165369.01999999999</v>
      </c>
      <c r="P150" s="269" t="s">
        <v>6197</v>
      </c>
    </row>
    <row r="151" spans="1:16" hidden="1">
      <c r="A151" s="60" t="s">
        <v>44</v>
      </c>
      <c r="B151" s="60" t="s">
        <v>44</v>
      </c>
      <c r="C151" s="60" t="s">
        <v>5938</v>
      </c>
      <c r="D151" s="210">
        <v>1204</v>
      </c>
      <c r="E151" s="61">
        <v>45069</v>
      </c>
      <c r="F151" s="60">
        <v>318541</v>
      </c>
      <c r="G151" s="60" t="s">
        <v>47</v>
      </c>
      <c r="H151" s="60" t="s">
        <v>448</v>
      </c>
      <c r="I151" s="99">
        <v>178.56</v>
      </c>
      <c r="J151" s="60"/>
      <c r="K151" s="60" t="s">
        <v>5939</v>
      </c>
      <c r="L151" s="28">
        <v>53000085</v>
      </c>
      <c r="M151" s="11">
        <v>45084</v>
      </c>
      <c r="N151" t="s">
        <v>864</v>
      </c>
      <c r="O151" s="270">
        <v>165369.01999999999</v>
      </c>
      <c r="P151" s="269" t="s">
        <v>6197</v>
      </c>
    </row>
    <row r="152" spans="1:16" hidden="1">
      <c r="A152" s="60" t="s">
        <v>44</v>
      </c>
      <c r="B152" s="60" t="s">
        <v>44</v>
      </c>
      <c r="C152" s="60" t="s">
        <v>5940</v>
      </c>
      <c r="D152" s="210">
        <v>1204</v>
      </c>
      <c r="E152" s="61">
        <v>45069</v>
      </c>
      <c r="F152" s="60">
        <v>318555</v>
      </c>
      <c r="G152" s="60" t="s">
        <v>47</v>
      </c>
      <c r="H152" s="60" t="s">
        <v>48</v>
      </c>
      <c r="I152" s="99">
        <v>3928.32</v>
      </c>
      <c r="J152" s="60"/>
      <c r="K152" s="60" t="s">
        <v>5941</v>
      </c>
      <c r="L152" s="28">
        <v>53000085</v>
      </c>
    </row>
    <row r="153" spans="1:16" hidden="1">
      <c r="A153" s="60" t="s">
        <v>44</v>
      </c>
      <c r="B153" s="60" t="s">
        <v>44</v>
      </c>
      <c r="C153" s="60" t="s">
        <v>5942</v>
      </c>
      <c r="D153" s="210">
        <v>1204</v>
      </c>
      <c r="E153" s="61">
        <v>45069</v>
      </c>
      <c r="F153" s="60">
        <v>318571</v>
      </c>
      <c r="G153" s="60" t="s">
        <v>47</v>
      </c>
      <c r="H153" s="60" t="s">
        <v>435</v>
      </c>
      <c r="I153" s="99">
        <v>4279.8599999999997</v>
      </c>
      <c r="J153" s="60"/>
      <c r="K153" s="60" t="s">
        <v>5943</v>
      </c>
      <c r="L153" s="28">
        <v>53000085</v>
      </c>
      <c r="M153" s="11">
        <v>45084</v>
      </c>
      <c r="N153" t="s">
        <v>864</v>
      </c>
      <c r="O153" s="270">
        <v>165369.01999999999</v>
      </c>
      <c r="P153" s="269" t="s">
        <v>6197</v>
      </c>
    </row>
    <row r="154" spans="1:16" hidden="1">
      <c r="A154" s="60" t="s">
        <v>44</v>
      </c>
      <c r="B154" s="60" t="s">
        <v>44</v>
      </c>
      <c r="C154" s="60" t="s">
        <v>5944</v>
      </c>
      <c r="D154" s="210">
        <v>1204</v>
      </c>
      <c r="E154" s="61">
        <v>45069</v>
      </c>
      <c r="F154" s="60">
        <v>318654</v>
      </c>
      <c r="G154" s="60" t="s">
        <v>47</v>
      </c>
      <c r="H154" s="60" t="s">
        <v>21</v>
      </c>
      <c r="I154" s="99">
        <v>303.39999999999998</v>
      </c>
      <c r="J154" s="60"/>
      <c r="K154" s="60" t="s">
        <v>5945</v>
      </c>
      <c r="L154" s="28">
        <v>53000085</v>
      </c>
      <c r="M154" s="11">
        <v>45084</v>
      </c>
      <c r="N154" t="s">
        <v>864</v>
      </c>
      <c r="O154" s="270">
        <v>165369.01999999999</v>
      </c>
      <c r="P154" s="269" t="s">
        <v>6197</v>
      </c>
    </row>
    <row r="155" spans="1:16" hidden="1">
      <c r="A155" s="60" t="s">
        <v>44</v>
      </c>
      <c r="B155" s="60" t="s">
        <v>44</v>
      </c>
      <c r="C155" s="60" t="s">
        <v>5946</v>
      </c>
      <c r="D155" s="210">
        <v>1204</v>
      </c>
      <c r="E155" s="61">
        <v>45069</v>
      </c>
      <c r="F155" s="60">
        <v>318681</v>
      </c>
      <c r="G155" s="60" t="s">
        <v>47</v>
      </c>
      <c r="H155" s="60" t="s">
        <v>48</v>
      </c>
      <c r="I155" s="99">
        <v>599.4</v>
      </c>
      <c r="J155" s="60"/>
      <c r="K155" s="60" t="s">
        <v>5947</v>
      </c>
      <c r="L155" s="28">
        <v>53000085</v>
      </c>
    </row>
    <row r="156" spans="1:16" hidden="1">
      <c r="A156" s="60" t="s">
        <v>44</v>
      </c>
      <c r="B156" s="60" t="s">
        <v>44</v>
      </c>
      <c r="C156" s="60" t="s">
        <v>5948</v>
      </c>
      <c r="D156" s="210">
        <v>1204</v>
      </c>
      <c r="E156" s="61">
        <v>45069</v>
      </c>
      <c r="F156" s="60">
        <v>318693</v>
      </c>
      <c r="G156" s="60" t="s">
        <v>47</v>
      </c>
      <c r="H156" s="60" t="s">
        <v>48</v>
      </c>
      <c r="I156" s="99">
        <v>503.2</v>
      </c>
      <c r="J156" s="60"/>
      <c r="K156" s="60" t="s">
        <v>5947</v>
      </c>
      <c r="L156" s="28">
        <v>53000085</v>
      </c>
    </row>
    <row r="157" spans="1:16" hidden="1">
      <c r="A157" s="60" t="s">
        <v>44</v>
      </c>
      <c r="B157" s="60" t="s">
        <v>44</v>
      </c>
      <c r="C157" s="60" t="s">
        <v>5949</v>
      </c>
      <c r="D157" s="210">
        <v>1204</v>
      </c>
      <c r="E157" s="61">
        <v>45069</v>
      </c>
      <c r="F157" s="60">
        <v>318729</v>
      </c>
      <c r="G157" s="60" t="s">
        <v>47</v>
      </c>
      <c r="H157" s="60" t="s">
        <v>701</v>
      </c>
      <c r="I157" s="99">
        <v>74</v>
      </c>
      <c r="J157" s="60"/>
      <c r="K157" s="60" t="s">
        <v>5950</v>
      </c>
      <c r="L157" s="28">
        <v>53000085</v>
      </c>
      <c r="M157" s="11">
        <v>45084</v>
      </c>
      <c r="N157" t="s">
        <v>864</v>
      </c>
      <c r="O157" s="270">
        <v>165369.01999999999</v>
      </c>
      <c r="P157" s="269" t="s">
        <v>6197</v>
      </c>
    </row>
    <row r="158" spans="1:16" hidden="1">
      <c r="A158" s="60" t="s">
        <v>44</v>
      </c>
      <c r="B158" s="60" t="s">
        <v>44</v>
      </c>
      <c r="C158" s="60" t="s">
        <v>5951</v>
      </c>
      <c r="D158" s="210">
        <v>1204</v>
      </c>
      <c r="E158" s="61">
        <v>45069</v>
      </c>
      <c r="F158" s="60">
        <v>318813</v>
      </c>
      <c r="G158" s="60" t="s">
        <v>47</v>
      </c>
      <c r="H158" s="60" t="s">
        <v>472</v>
      </c>
      <c r="I158" s="99">
        <v>1763.28</v>
      </c>
      <c r="J158" s="60"/>
      <c r="K158" s="60" t="s">
        <v>5952</v>
      </c>
      <c r="L158" s="28">
        <v>53000085</v>
      </c>
      <c r="M158" s="11">
        <v>45084</v>
      </c>
      <c r="N158" t="s">
        <v>864</v>
      </c>
      <c r="O158" s="270">
        <v>165369.01999999999</v>
      </c>
      <c r="P158" s="269" t="s">
        <v>6197</v>
      </c>
    </row>
    <row r="159" spans="1:16" hidden="1">
      <c r="A159" s="60" t="s">
        <v>44</v>
      </c>
      <c r="B159" s="60" t="s">
        <v>44</v>
      </c>
      <c r="C159" s="60" t="s">
        <v>5953</v>
      </c>
      <c r="D159" s="210">
        <v>1204</v>
      </c>
      <c r="E159" s="61">
        <v>45069</v>
      </c>
      <c r="F159" s="60">
        <v>318858</v>
      </c>
      <c r="G159" s="60" t="s">
        <v>47</v>
      </c>
      <c r="H159" s="60" t="s">
        <v>74</v>
      </c>
      <c r="I159" s="99">
        <v>6517.44</v>
      </c>
      <c r="J159" s="60"/>
      <c r="K159" s="60" t="s">
        <v>5954</v>
      </c>
      <c r="L159" s="28">
        <v>53000085</v>
      </c>
      <c r="M159" s="11">
        <v>45084</v>
      </c>
      <c r="N159" t="s">
        <v>864</v>
      </c>
      <c r="O159" s="270">
        <v>11313.1</v>
      </c>
      <c r="P159" s="269" t="s">
        <v>6196</v>
      </c>
    </row>
    <row r="160" spans="1:16" hidden="1">
      <c r="A160" s="60" t="s">
        <v>44</v>
      </c>
      <c r="B160" s="60" t="s">
        <v>44</v>
      </c>
      <c r="C160" s="60" t="s">
        <v>5955</v>
      </c>
      <c r="D160" s="210">
        <v>1204</v>
      </c>
      <c r="E160" s="61">
        <v>45069</v>
      </c>
      <c r="F160" s="60">
        <v>318883</v>
      </c>
      <c r="G160" s="60" t="s">
        <v>47</v>
      </c>
      <c r="H160" s="60" t="s">
        <v>2272</v>
      </c>
      <c r="I160" s="99">
        <v>386.88</v>
      </c>
      <c r="J160" s="60"/>
      <c r="K160" s="60" t="s">
        <v>5956</v>
      </c>
      <c r="L160" s="28">
        <v>53000085</v>
      </c>
      <c r="M160" s="11">
        <v>45084</v>
      </c>
      <c r="N160" t="s">
        <v>864</v>
      </c>
      <c r="O160" s="270">
        <v>165369.01999999999</v>
      </c>
      <c r="P160" s="269" t="s">
        <v>6197</v>
      </c>
    </row>
    <row r="161" spans="1:16" hidden="1">
      <c r="A161" s="60" t="s">
        <v>44</v>
      </c>
      <c r="B161" s="60" t="s">
        <v>44</v>
      </c>
      <c r="C161" s="60" t="s">
        <v>5957</v>
      </c>
      <c r="D161" s="210">
        <v>1204</v>
      </c>
      <c r="E161" s="61">
        <v>45069</v>
      </c>
      <c r="F161" s="60">
        <v>318634</v>
      </c>
      <c r="G161" s="60" t="s">
        <v>47</v>
      </c>
      <c r="H161" s="60" t="s">
        <v>55</v>
      </c>
      <c r="I161" s="99">
        <v>55.8</v>
      </c>
      <c r="J161" s="60"/>
      <c r="K161" s="60" t="s">
        <v>5958</v>
      </c>
      <c r="L161" s="28">
        <v>53000085</v>
      </c>
    </row>
    <row r="162" spans="1:16" hidden="1">
      <c r="A162" s="60" t="s">
        <v>44</v>
      </c>
      <c r="B162" s="60" t="s">
        <v>44</v>
      </c>
      <c r="C162" s="60" t="s">
        <v>5959</v>
      </c>
      <c r="D162" s="210">
        <v>1204</v>
      </c>
      <c r="E162" s="61">
        <v>45069</v>
      </c>
      <c r="F162" s="60">
        <v>317945</v>
      </c>
      <c r="G162" s="60" t="s">
        <v>47</v>
      </c>
      <c r="H162" s="60" t="s">
        <v>55</v>
      </c>
      <c r="I162" s="99">
        <v>609.4</v>
      </c>
      <c r="J162" s="60"/>
      <c r="K162" s="60" t="s">
        <v>5960</v>
      </c>
      <c r="L162" s="28">
        <v>53000085</v>
      </c>
    </row>
    <row r="163" spans="1:16" hidden="1">
      <c r="A163" s="60" t="s">
        <v>44</v>
      </c>
      <c r="B163" s="60" t="s">
        <v>44</v>
      </c>
      <c r="C163" s="60" t="s">
        <v>5961</v>
      </c>
      <c r="D163" s="210">
        <v>1204</v>
      </c>
      <c r="E163" s="61">
        <v>45069</v>
      </c>
      <c r="F163" s="60">
        <v>318901</v>
      </c>
      <c r="G163" s="60" t="s">
        <v>47</v>
      </c>
      <c r="H163" s="60" t="s">
        <v>465</v>
      </c>
      <c r="I163" s="99">
        <v>333</v>
      </c>
      <c r="J163" s="60"/>
      <c r="K163" s="60" t="s">
        <v>5962</v>
      </c>
      <c r="L163" s="28">
        <v>53000085</v>
      </c>
      <c r="M163" s="11">
        <v>45084</v>
      </c>
      <c r="N163" t="s">
        <v>864</v>
      </c>
      <c r="O163" s="270">
        <v>165369.01999999999</v>
      </c>
      <c r="P163" s="269" t="s">
        <v>6197</v>
      </c>
    </row>
    <row r="164" spans="1:16" hidden="1">
      <c r="A164" s="60" t="s">
        <v>44</v>
      </c>
      <c r="B164" s="60" t="s">
        <v>44</v>
      </c>
      <c r="C164" s="60" t="s">
        <v>5963</v>
      </c>
      <c r="D164" s="210">
        <v>1204</v>
      </c>
      <c r="E164" s="61">
        <v>45069</v>
      </c>
      <c r="F164" s="60">
        <v>318904</v>
      </c>
      <c r="G164" s="60" t="s">
        <v>47</v>
      </c>
      <c r="H164" s="60" t="s">
        <v>448</v>
      </c>
      <c r="I164" s="99">
        <v>140.6</v>
      </c>
      <c r="J164" s="60"/>
      <c r="K164" s="60" t="s">
        <v>5964</v>
      </c>
      <c r="L164" s="28">
        <v>53000085</v>
      </c>
      <c r="M164" s="11">
        <v>45084</v>
      </c>
      <c r="N164" t="s">
        <v>864</v>
      </c>
      <c r="O164" s="270">
        <v>165369.01999999999</v>
      </c>
      <c r="P164" s="269" t="s">
        <v>6197</v>
      </c>
    </row>
    <row r="165" spans="1:16" hidden="1">
      <c r="A165" s="60" t="s">
        <v>44</v>
      </c>
      <c r="B165" s="60" t="s">
        <v>44</v>
      </c>
      <c r="C165" s="60" t="s">
        <v>5965</v>
      </c>
      <c r="D165" s="210">
        <v>1204</v>
      </c>
      <c r="E165" s="61">
        <v>45069</v>
      </c>
      <c r="F165" s="60">
        <v>318935</v>
      </c>
      <c r="G165" s="60" t="s">
        <v>47</v>
      </c>
      <c r="H165" s="60" t="s">
        <v>439</v>
      </c>
      <c r="I165" s="99">
        <v>73.599999999999994</v>
      </c>
      <c r="J165" s="60"/>
      <c r="K165" s="60" t="s">
        <v>5966</v>
      </c>
      <c r="L165" s="28">
        <v>53000085</v>
      </c>
      <c r="M165" s="11">
        <v>45084</v>
      </c>
      <c r="N165" t="s">
        <v>864</v>
      </c>
      <c r="O165" s="270">
        <v>165369.01999999999</v>
      </c>
      <c r="P165" s="269" t="s">
        <v>6197</v>
      </c>
    </row>
    <row r="166" spans="1:16" hidden="1">
      <c r="A166" s="60" t="s">
        <v>44</v>
      </c>
      <c r="B166" s="60" t="s">
        <v>44</v>
      </c>
      <c r="C166" s="60" t="s">
        <v>5967</v>
      </c>
      <c r="D166" s="210">
        <v>1204</v>
      </c>
      <c r="E166" s="61">
        <v>45069</v>
      </c>
      <c r="F166" s="60">
        <v>318946</v>
      </c>
      <c r="G166" s="60" t="s">
        <v>47</v>
      </c>
      <c r="H166" s="60" t="s">
        <v>312</v>
      </c>
      <c r="I166" s="99">
        <v>6167.76</v>
      </c>
      <c r="J166" s="60"/>
      <c r="K166" s="60" t="s">
        <v>5968</v>
      </c>
      <c r="L166" s="28">
        <v>53000085</v>
      </c>
      <c r="M166" s="11">
        <v>45084</v>
      </c>
      <c r="N166" t="s">
        <v>864</v>
      </c>
      <c r="O166" s="270">
        <v>165369.01999999999</v>
      </c>
      <c r="P166" s="269" t="s">
        <v>6197</v>
      </c>
    </row>
    <row r="167" spans="1:16" hidden="1">
      <c r="A167" s="60" t="s">
        <v>44</v>
      </c>
      <c r="B167" s="60" t="s">
        <v>44</v>
      </c>
      <c r="C167" s="60" t="s">
        <v>5969</v>
      </c>
      <c r="D167" s="210">
        <v>1204</v>
      </c>
      <c r="E167" s="61">
        <v>45069</v>
      </c>
      <c r="F167" s="60">
        <v>318961</v>
      </c>
      <c r="G167" s="60" t="s">
        <v>47</v>
      </c>
      <c r="H167" s="60" t="s">
        <v>472</v>
      </c>
      <c r="I167" s="99">
        <v>7007.8</v>
      </c>
      <c r="J167" s="60"/>
      <c r="K167" s="60" t="s">
        <v>5970</v>
      </c>
      <c r="L167" s="28">
        <v>53000085</v>
      </c>
      <c r="M167" s="11">
        <v>45084</v>
      </c>
      <c r="N167" t="s">
        <v>864</v>
      </c>
      <c r="O167" s="270">
        <v>165369.01999999999</v>
      </c>
      <c r="P167" s="269" t="s">
        <v>6197</v>
      </c>
    </row>
    <row r="168" spans="1:16" hidden="1">
      <c r="A168" s="60" t="s">
        <v>44</v>
      </c>
      <c r="B168" s="60" t="s">
        <v>44</v>
      </c>
      <c r="C168" s="60" t="s">
        <v>5844</v>
      </c>
      <c r="D168" s="210">
        <v>1204</v>
      </c>
      <c r="E168" s="61">
        <v>45069</v>
      </c>
      <c r="F168" s="60">
        <v>317607</v>
      </c>
      <c r="G168" s="60" t="s">
        <v>47</v>
      </c>
      <c r="H168" s="60" t="s">
        <v>48</v>
      </c>
      <c r="I168" s="99">
        <v>2360.0500000000002</v>
      </c>
      <c r="J168" s="60"/>
      <c r="K168" s="60" t="s">
        <v>5971</v>
      </c>
      <c r="L168" s="28">
        <v>53000085</v>
      </c>
    </row>
    <row r="169" spans="1:16" hidden="1">
      <c r="A169" s="60" t="s">
        <v>166</v>
      </c>
      <c r="B169" s="60" t="s">
        <v>209</v>
      </c>
      <c r="C169" s="60" t="s">
        <v>5972</v>
      </c>
      <c r="D169" s="210">
        <v>1201</v>
      </c>
      <c r="E169" s="61">
        <v>45077</v>
      </c>
      <c r="F169" s="60">
        <v>339178</v>
      </c>
      <c r="G169" s="60" t="s">
        <v>47</v>
      </c>
      <c r="H169" s="60" t="s">
        <v>21</v>
      </c>
      <c r="I169" s="99">
        <v>431.25</v>
      </c>
      <c r="J169" s="60"/>
      <c r="K169" s="60" t="s">
        <v>5778</v>
      </c>
      <c r="L169" s="28">
        <v>55738459</v>
      </c>
      <c r="M169" s="11">
        <v>45091</v>
      </c>
      <c r="N169" t="s">
        <v>864</v>
      </c>
      <c r="O169" s="270">
        <v>6618.75</v>
      </c>
      <c r="P169" s="269" t="s">
        <v>6226</v>
      </c>
    </row>
    <row r="170" spans="1:16" hidden="1">
      <c r="A170" s="60" t="s">
        <v>166</v>
      </c>
      <c r="B170" s="60" t="s">
        <v>209</v>
      </c>
      <c r="C170" s="60" t="s">
        <v>5972</v>
      </c>
      <c r="D170" s="210">
        <v>1201</v>
      </c>
      <c r="E170" s="61">
        <v>45077</v>
      </c>
      <c r="F170" s="60">
        <v>339178</v>
      </c>
      <c r="G170" s="60" t="s">
        <v>47</v>
      </c>
      <c r="H170" s="60" t="s">
        <v>21</v>
      </c>
      <c r="I170" s="99">
        <v>2194.5</v>
      </c>
      <c r="J170" s="60"/>
      <c r="K170" s="60" t="s">
        <v>5973</v>
      </c>
      <c r="L170" s="28">
        <v>55738459</v>
      </c>
      <c r="M170" s="11">
        <v>45091</v>
      </c>
      <c r="N170" t="s">
        <v>864</v>
      </c>
      <c r="O170" s="270">
        <v>6618.75</v>
      </c>
      <c r="P170" s="269" t="s">
        <v>6226</v>
      </c>
    </row>
    <row r="171" spans="1:16" hidden="1">
      <c r="A171" s="60" t="s">
        <v>166</v>
      </c>
      <c r="B171" s="60" t="s">
        <v>209</v>
      </c>
      <c r="C171" s="60" t="s">
        <v>5972</v>
      </c>
      <c r="D171" s="210">
        <v>1201</v>
      </c>
      <c r="E171" s="61">
        <v>45077</v>
      </c>
      <c r="F171" s="60">
        <v>339178</v>
      </c>
      <c r="G171" s="60" t="s">
        <v>47</v>
      </c>
      <c r="H171" s="60" t="s">
        <v>21</v>
      </c>
      <c r="I171" s="99">
        <v>3993</v>
      </c>
      <c r="J171" s="60"/>
      <c r="K171" s="60" t="s">
        <v>5974</v>
      </c>
      <c r="L171" s="28">
        <v>55738459</v>
      </c>
      <c r="M171" s="11">
        <v>45091</v>
      </c>
      <c r="N171" t="s">
        <v>864</v>
      </c>
      <c r="O171" s="270">
        <v>6618.75</v>
      </c>
      <c r="P171" s="269" t="s">
        <v>6226</v>
      </c>
    </row>
    <row r="172" spans="1:16" hidden="1">
      <c r="A172" s="60" t="s">
        <v>166</v>
      </c>
      <c r="B172" s="60" t="s">
        <v>209</v>
      </c>
      <c r="C172" s="60" t="s">
        <v>5975</v>
      </c>
      <c r="D172" s="210">
        <v>1201</v>
      </c>
      <c r="E172" s="61">
        <v>45077</v>
      </c>
      <c r="F172" s="60">
        <v>339178</v>
      </c>
      <c r="G172" s="60" t="s">
        <v>47</v>
      </c>
      <c r="H172" s="60" t="s">
        <v>21</v>
      </c>
      <c r="I172" s="99">
        <v>3840</v>
      </c>
      <c r="J172" s="60"/>
      <c r="K172" s="60" t="s">
        <v>5976</v>
      </c>
      <c r="L172" s="28">
        <v>55738459</v>
      </c>
      <c r="M172" s="11">
        <v>45091</v>
      </c>
      <c r="N172" t="s">
        <v>864</v>
      </c>
      <c r="O172" s="270">
        <v>11246</v>
      </c>
      <c r="P172" s="269" t="s">
        <v>6225</v>
      </c>
    </row>
    <row r="173" spans="1:16" hidden="1">
      <c r="A173" s="60" t="s">
        <v>166</v>
      </c>
      <c r="B173" s="60" t="s">
        <v>209</v>
      </c>
      <c r="C173" s="60" t="s">
        <v>5975</v>
      </c>
      <c r="D173" s="210">
        <v>1201</v>
      </c>
      <c r="E173" s="61">
        <v>45077</v>
      </c>
      <c r="F173" s="60">
        <v>339178</v>
      </c>
      <c r="G173" s="60" t="s">
        <v>47</v>
      </c>
      <c r="H173" s="60" t="s">
        <v>21</v>
      </c>
      <c r="I173" s="99">
        <v>936</v>
      </c>
      <c r="J173" s="60"/>
      <c r="K173" s="60" t="s">
        <v>5890</v>
      </c>
      <c r="L173" s="28">
        <v>55738459</v>
      </c>
      <c r="M173" s="11">
        <v>45091</v>
      </c>
      <c r="N173" t="s">
        <v>864</v>
      </c>
      <c r="O173" s="270">
        <v>11246</v>
      </c>
      <c r="P173" s="269" t="s">
        <v>6225</v>
      </c>
    </row>
    <row r="174" spans="1:16" hidden="1">
      <c r="A174" s="60" t="s">
        <v>166</v>
      </c>
      <c r="B174" s="60" t="s">
        <v>209</v>
      </c>
      <c r="C174" s="60" t="s">
        <v>5975</v>
      </c>
      <c r="D174" s="210">
        <v>1201</v>
      </c>
      <c r="E174" s="61">
        <v>45077</v>
      </c>
      <c r="F174" s="60">
        <v>339178</v>
      </c>
      <c r="G174" s="60" t="s">
        <v>47</v>
      </c>
      <c r="H174" s="60" t="s">
        <v>21</v>
      </c>
      <c r="I174" s="99">
        <v>500</v>
      </c>
      <c r="J174" s="60"/>
      <c r="K174" s="60" t="s">
        <v>5977</v>
      </c>
      <c r="L174" s="28">
        <v>55738459</v>
      </c>
      <c r="M174" s="11">
        <v>45091</v>
      </c>
      <c r="N174" t="s">
        <v>864</v>
      </c>
      <c r="O174" s="270">
        <v>11246</v>
      </c>
      <c r="P174" s="269" t="s">
        <v>6225</v>
      </c>
    </row>
    <row r="175" spans="1:16" hidden="1">
      <c r="A175" s="60" t="s">
        <v>166</v>
      </c>
      <c r="B175" s="60" t="s">
        <v>209</v>
      </c>
      <c r="C175" s="60" t="s">
        <v>5975</v>
      </c>
      <c r="D175" s="210">
        <v>1201</v>
      </c>
      <c r="E175" s="61">
        <v>45077</v>
      </c>
      <c r="F175" s="60">
        <v>339178</v>
      </c>
      <c r="G175" s="60" t="s">
        <v>47</v>
      </c>
      <c r="H175" s="60" t="s">
        <v>21</v>
      </c>
      <c r="I175" s="99">
        <v>240</v>
      </c>
      <c r="J175" s="60"/>
      <c r="K175" s="60" t="s">
        <v>5978</v>
      </c>
      <c r="L175" s="28">
        <v>55738459</v>
      </c>
      <c r="M175" s="11">
        <v>45091</v>
      </c>
      <c r="N175" t="s">
        <v>864</v>
      </c>
      <c r="O175" s="270">
        <v>11246</v>
      </c>
      <c r="P175" s="269" t="s">
        <v>6225</v>
      </c>
    </row>
    <row r="176" spans="1:16" hidden="1">
      <c r="A176" s="60" t="s">
        <v>166</v>
      </c>
      <c r="B176" s="60" t="s">
        <v>209</v>
      </c>
      <c r="C176" s="60" t="s">
        <v>5975</v>
      </c>
      <c r="D176" s="210">
        <v>1201</v>
      </c>
      <c r="E176" s="61">
        <v>45077</v>
      </c>
      <c r="F176" s="60">
        <v>339178</v>
      </c>
      <c r="G176" s="60" t="s">
        <v>47</v>
      </c>
      <c r="H176" s="60" t="s">
        <v>21</v>
      </c>
      <c r="I176" s="99">
        <v>5730</v>
      </c>
      <c r="J176" s="60"/>
      <c r="K176" s="60" t="s">
        <v>5979</v>
      </c>
      <c r="L176" s="28">
        <v>55738459</v>
      </c>
      <c r="M176" s="11">
        <v>45091</v>
      </c>
      <c r="N176" t="s">
        <v>864</v>
      </c>
      <c r="O176" s="270">
        <v>11246</v>
      </c>
      <c r="P176" s="269" t="s">
        <v>6225</v>
      </c>
    </row>
    <row r="177" spans="1:16" hidden="1">
      <c r="A177" s="60" t="s">
        <v>44</v>
      </c>
      <c r="B177" s="60" t="s">
        <v>44</v>
      </c>
      <c r="C177" s="60" t="s">
        <v>5981</v>
      </c>
      <c r="D177" s="210">
        <v>1204</v>
      </c>
      <c r="E177" s="61">
        <v>45069</v>
      </c>
      <c r="F177" s="60">
        <v>318490</v>
      </c>
      <c r="G177" s="60" t="s">
        <v>47</v>
      </c>
      <c r="H177" s="60" t="s">
        <v>465</v>
      </c>
      <c r="I177" s="99">
        <v>1294.56</v>
      </c>
      <c r="J177" s="60"/>
      <c r="K177" s="60" t="s">
        <v>5935</v>
      </c>
      <c r="L177" s="28">
        <v>53000085</v>
      </c>
      <c r="M177" s="11">
        <v>45084</v>
      </c>
      <c r="N177" t="s">
        <v>864</v>
      </c>
      <c r="O177" s="270">
        <v>165369.01999999999</v>
      </c>
      <c r="P177" s="269" t="s">
        <v>6197</v>
      </c>
    </row>
    <row r="178" spans="1:16" hidden="1">
      <c r="A178" s="60" t="s">
        <v>44</v>
      </c>
      <c r="B178" s="60" t="s">
        <v>44</v>
      </c>
      <c r="C178" s="60" t="s">
        <v>5984</v>
      </c>
      <c r="D178" s="210">
        <v>1204</v>
      </c>
      <c r="E178" s="61">
        <v>45070</v>
      </c>
      <c r="F178" s="60">
        <v>319612</v>
      </c>
      <c r="G178" s="60" t="s">
        <v>47</v>
      </c>
      <c r="H178" s="60" t="s">
        <v>465</v>
      </c>
      <c r="I178" s="99">
        <v>2725.86</v>
      </c>
      <c r="J178" s="60"/>
      <c r="K178" s="60" t="s">
        <v>5927</v>
      </c>
      <c r="L178" s="28">
        <v>53000085</v>
      </c>
      <c r="M178" s="11">
        <v>45084</v>
      </c>
      <c r="N178" t="s">
        <v>864</v>
      </c>
      <c r="O178" s="270">
        <v>165369.01999999999</v>
      </c>
      <c r="P178" s="269" t="s">
        <v>6197</v>
      </c>
    </row>
    <row r="179" spans="1:16" hidden="1">
      <c r="A179" s="60" t="s">
        <v>172</v>
      </c>
      <c r="B179" s="60" t="s">
        <v>173</v>
      </c>
      <c r="C179" s="60" t="s">
        <v>5985</v>
      </c>
      <c r="D179" s="210">
        <v>1201</v>
      </c>
      <c r="E179" s="61">
        <v>45077</v>
      </c>
      <c r="F179" s="60">
        <v>338862</v>
      </c>
      <c r="G179" s="60" t="s">
        <v>47</v>
      </c>
      <c r="H179" s="60" t="s">
        <v>21</v>
      </c>
      <c r="I179" s="99">
        <v>15542.25</v>
      </c>
      <c r="J179" s="60"/>
      <c r="K179" s="60" t="s">
        <v>5443</v>
      </c>
      <c r="L179" s="28">
        <v>55391977</v>
      </c>
    </row>
    <row r="180" spans="1:16" hidden="1">
      <c r="A180" s="60" t="s">
        <v>172</v>
      </c>
      <c r="B180" s="60" t="s">
        <v>173</v>
      </c>
      <c r="C180" s="60" t="s">
        <v>5985</v>
      </c>
      <c r="D180" s="210">
        <v>1201</v>
      </c>
      <c r="E180" s="61">
        <v>45077</v>
      </c>
      <c r="F180" s="60">
        <v>338862</v>
      </c>
      <c r="G180" s="60" t="s">
        <v>47</v>
      </c>
      <c r="H180" s="60" t="s">
        <v>21</v>
      </c>
      <c r="I180" s="99">
        <v>18054.400000000001</v>
      </c>
      <c r="J180" s="60"/>
      <c r="K180" s="60" t="s">
        <v>5749</v>
      </c>
      <c r="L180" s="28">
        <v>55391977</v>
      </c>
    </row>
    <row r="181" spans="1:16" hidden="1">
      <c r="A181" s="60" t="s">
        <v>172</v>
      </c>
      <c r="B181" s="60" t="s">
        <v>173</v>
      </c>
      <c r="C181" s="60" t="s">
        <v>5985</v>
      </c>
      <c r="D181" s="210">
        <v>1201</v>
      </c>
      <c r="E181" s="61">
        <v>45077</v>
      </c>
      <c r="F181" s="60">
        <v>338862</v>
      </c>
      <c r="G181" s="60" t="s">
        <v>47</v>
      </c>
      <c r="H181" s="60" t="s">
        <v>21</v>
      </c>
      <c r="I181" s="99">
        <v>16456.5</v>
      </c>
      <c r="J181" s="60"/>
      <c r="K181" s="60" t="s">
        <v>5455</v>
      </c>
      <c r="L181" s="28">
        <v>55391977</v>
      </c>
    </row>
    <row r="182" spans="1:16" hidden="1">
      <c r="A182" s="60" t="s">
        <v>172</v>
      </c>
      <c r="B182" s="60" t="s">
        <v>173</v>
      </c>
      <c r="C182" s="60" t="s">
        <v>5985</v>
      </c>
      <c r="D182" s="210">
        <v>1201</v>
      </c>
      <c r="E182" s="61">
        <v>45077</v>
      </c>
      <c r="F182" s="60">
        <v>338862</v>
      </c>
      <c r="G182" s="60" t="s">
        <v>47</v>
      </c>
      <c r="H182" s="60" t="s">
        <v>21</v>
      </c>
      <c r="I182" s="99">
        <v>16929</v>
      </c>
      <c r="J182" s="60"/>
      <c r="K182" s="60" t="s">
        <v>5445</v>
      </c>
      <c r="L182" s="28">
        <v>55391977</v>
      </c>
    </row>
    <row r="183" spans="1:16" hidden="1">
      <c r="A183" s="60" t="s">
        <v>172</v>
      </c>
      <c r="B183" s="60" t="s">
        <v>173</v>
      </c>
      <c r="C183" s="60" t="s">
        <v>5985</v>
      </c>
      <c r="D183" s="210">
        <v>1201</v>
      </c>
      <c r="E183" s="61">
        <v>45077</v>
      </c>
      <c r="F183" s="60">
        <v>338862</v>
      </c>
      <c r="G183" s="60" t="s">
        <v>47</v>
      </c>
      <c r="H183" s="60" t="s">
        <v>21</v>
      </c>
      <c r="I183" s="99">
        <v>10971</v>
      </c>
      <c r="J183" s="60"/>
      <c r="K183" s="60" t="s">
        <v>5457</v>
      </c>
      <c r="L183" s="28">
        <v>55391977</v>
      </c>
    </row>
    <row r="184" spans="1:16" hidden="1">
      <c r="A184" s="60" t="s">
        <v>172</v>
      </c>
      <c r="B184" s="60" t="s">
        <v>173</v>
      </c>
      <c r="C184" s="60" t="s">
        <v>5985</v>
      </c>
      <c r="D184" s="210">
        <v>1201</v>
      </c>
      <c r="E184" s="61">
        <v>45077</v>
      </c>
      <c r="F184" s="60">
        <v>338862</v>
      </c>
      <c r="G184" s="60" t="s">
        <v>47</v>
      </c>
      <c r="H184" s="60" t="s">
        <v>21</v>
      </c>
      <c r="I184" s="99">
        <v>4530.8</v>
      </c>
      <c r="J184" s="60"/>
      <c r="K184" s="60" t="s">
        <v>5751</v>
      </c>
      <c r="L184" s="28">
        <v>55391977</v>
      </c>
    </row>
    <row r="185" spans="1:16" hidden="1">
      <c r="A185" s="60" t="s">
        <v>172</v>
      </c>
      <c r="B185" s="60" t="s">
        <v>173</v>
      </c>
      <c r="C185" s="60" t="s">
        <v>5985</v>
      </c>
      <c r="D185" s="210">
        <v>1201</v>
      </c>
      <c r="E185" s="61">
        <v>45077</v>
      </c>
      <c r="F185" s="60">
        <v>338862</v>
      </c>
      <c r="G185" s="60" t="s">
        <v>47</v>
      </c>
      <c r="H185" s="60" t="s">
        <v>21</v>
      </c>
      <c r="I185" s="99">
        <v>2691.9</v>
      </c>
      <c r="J185" s="60"/>
      <c r="K185" s="60" t="s">
        <v>5752</v>
      </c>
      <c r="L185" s="28">
        <v>55391977</v>
      </c>
    </row>
    <row r="186" spans="1:16" hidden="1">
      <c r="A186" s="60" t="s">
        <v>172</v>
      </c>
      <c r="B186" s="60" t="s">
        <v>173</v>
      </c>
      <c r="C186" s="60" t="s">
        <v>5985</v>
      </c>
      <c r="D186" s="210">
        <v>1201</v>
      </c>
      <c r="E186" s="61">
        <v>45077</v>
      </c>
      <c r="F186" s="60">
        <v>338862</v>
      </c>
      <c r="G186" s="60" t="s">
        <v>47</v>
      </c>
      <c r="H186" s="60" t="s">
        <v>21</v>
      </c>
      <c r="I186" s="99">
        <v>8519.5499999999993</v>
      </c>
      <c r="J186" s="60"/>
      <c r="K186" s="60" t="s">
        <v>5753</v>
      </c>
      <c r="L186" s="28">
        <v>55391977</v>
      </c>
    </row>
    <row r="187" spans="1:16" hidden="1">
      <c r="A187" s="60" t="s">
        <v>172</v>
      </c>
      <c r="B187" s="60" t="s">
        <v>173</v>
      </c>
      <c r="C187" s="60" t="s">
        <v>5985</v>
      </c>
      <c r="D187" s="210">
        <v>1201</v>
      </c>
      <c r="E187" s="61">
        <v>45077</v>
      </c>
      <c r="F187" s="60">
        <v>338862</v>
      </c>
      <c r="G187" s="60" t="s">
        <v>47</v>
      </c>
      <c r="H187" s="60" t="s">
        <v>21</v>
      </c>
      <c r="I187" s="99">
        <v>17892</v>
      </c>
      <c r="J187" s="60"/>
      <c r="K187" s="60" t="s">
        <v>5986</v>
      </c>
      <c r="L187" s="28">
        <v>55391977</v>
      </c>
    </row>
    <row r="188" spans="1:16" hidden="1">
      <c r="A188" s="60" t="s">
        <v>172</v>
      </c>
      <c r="B188" s="60" t="s">
        <v>173</v>
      </c>
      <c r="C188" s="60" t="s">
        <v>5987</v>
      </c>
      <c r="D188" s="210">
        <v>1201</v>
      </c>
      <c r="E188" s="61">
        <v>45077</v>
      </c>
      <c r="F188" s="60">
        <v>338918</v>
      </c>
      <c r="G188" s="60" t="s">
        <v>47</v>
      </c>
      <c r="H188" s="60" t="s">
        <v>21</v>
      </c>
      <c r="I188" s="99">
        <v>13782.75</v>
      </c>
      <c r="J188" s="60"/>
      <c r="K188" s="60" t="s">
        <v>5443</v>
      </c>
      <c r="L188" s="28">
        <v>55391977</v>
      </c>
    </row>
    <row r="189" spans="1:16" hidden="1">
      <c r="A189" s="60" t="s">
        <v>172</v>
      </c>
      <c r="B189" s="60" t="s">
        <v>173</v>
      </c>
      <c r="C189" s="60" t="s">
        <v>5987</v>
      </c>
      <c r="D189" s="210">
        <v>1201</v>
      </c>
      <c r="E189" s="61">
        <v>45077</v>
      </c>
      <c r="F189" s="60">
        <v>338918</v>
      </c>
      <c r="G189" s="60" t="s">
        <v>47</v>
      </c>
      <c r="H189" s="60" t="s">
        <v>21</v>
      </c>
      <c r="I189" s="99">
        <v>16665.599999999999</v>
      </c>
      <c r="J189" s="60"/>
      <c r="K189" s="60" t="s">
        <v>5749</v>
      </c>
      <c r="L189" s="28">
        <v>55391977</v>
      </c>
    </row>
    <row r="190" spans="1:16" hidden="1">
      <c r="A190" s="60" t="s">
        <v>172</v>
      </c>
      <c r="B190" s="60" t="s">
        <v>173</v>
      </c>
      <c r="C190" s="60" t="s">
        <v>5987</v>
      </c>
      <c r="D190" s="210">
        <v>1201</v>
      </c>
      <c r="E190" s="61">
        <v>45077</v>
      </c>
      <c r="F190" s="60">
        <v>338918</v>
      </c>
      <c r="G190" s="60" t="s">
        <v>47</v>
      </c>
      <c r="H190" s="60" t="s">
        <v>21</v>
      </c>
      <c r="I190" s="99">
        <v>14593.5</v>
      </c>
      <c r="J190" s="60"/>
      <c r="K190" s="60" t="s">
        <v>5455</v>
      </c>
      <c r="L190" s="28">
        <v>55391977</v>
      </c>
    </row>
    <row r="191" spans="1:16" hidden="1">
      <c r="A191" s="60" t="s">
        <v>172</v>
      </c>
      <c r="B191" s="60" t="s">
        <v>173</v>
      </c>
      <c r="C191" s="60" t="s">
        <v>5987</v>
      </c>
      <c r="D191" s="210">
        <v>1201</v>
      </c>
      <c r="E191" s="61">
        <v>45077</v>
      </c>
      <c r="F191" s="60">
        <v>338918</v>
      </c>
      <c r="G191" s="60" t="s">
        <v>47</v>
      </c>
      <c r="H191" s="60" t="s">
        <v>21</v>
      </c>
      <c r="I191" s="99">
        <v>13851</v>
      </c>
      <c r="J191" s="60"/>
      <c r="K191" s="60" t="s">
        <v>5445</v>
      </c>
      <c r="L191" s="28">
        <v>55391977</v>
      </c>
    </row>
    <row r="192" spans="1:16" hidden="1">
      <c r="A192" s="60" t="s">
        <v>172</v>
      </c>
      <c r="B192" s="60" t="s">
        <v>173</v>
      </c>
      <c r="C192" s="60" t="s">
        <v>5987</v>
      </c>
      <c r="D192" s="210">
        <v>1201</v>
      </c>
      <c r="E192" s="61">
        <v>45077</v>
      </c>
      <c r="F192" s="60">
        <v>338918</v>
      </c>
      <c r="G192" s="60" t="s">
        <v>47</v>
      </c>
      <c r="H192" s="60" t="s">
        <v>21</v>
      </c>
      <c r="I192" s="99">
        <v>9729</v>
      </c>
      <c r="J192" s="60"/>
      <c r="K192" s="60" t="s">
        <v>5457</v>
      </c>
      <c r="L192" s="28">
        <v>55391977</v>
      </c>
    </row>
    <row r="193" spans="1:16" hidden="1">
      <c r="A193" s="60" t="s">
        <v>172</v>
      </c>
      <c r="B193" s="60" t="s">
        <v>173</v>
      </c>
      <c r="C193" s="60" t="s">
        <v>5987</v>
      </c>
      <c r="D193" s="210">
        <v>1201</v>
      </c>
      <c r="E193" s="61">
        <v>45077</v>
      </c>
      <c r="F193" s="60">
        <v>338918</v>
      </c>
      <c r="G193" s="60" t="s">
        <v>47</v>
      </c>
      <c r="H193" s="60" t="s">
        <v>21</v>
      </c>
      <c r="I193" s="99">
        <v>3647.2</v>
      </c>
      <c r="J193" s="60"/>
      <c r="K193" s="60" t="s">
        <v>5751</v>
      </c>
      <c r="L193" s="28">
        <v>55391977</v>
      </c>
    </row>
    <row r="194" spans="1:16" hidden="1">
      <c r="A194" s="60" t="s">
        <v>172</v>
      </c>
      <c r="B194" s="60" t="s">
        <v>173</v>
      </c>
      <c r="C194" s="60" t="s">
        <v>5987</v>
      </c>
      <c r="D194" s="210">
        <v>1201</v>
      </c>
      <c r="E194" s="61">
        <v>45077</v>
      </c>
      <c r="F194" s="60">
        <v>338918</v>
      </c>
      <c r="G194" s="60" t="s">
        <v>47</v>
      </c>
      <c r="H194" s="60" t="s">
        <v>21</v>
      </c>
      <c r="I194" s="99">
        <v>1857.6</v>
      </c>
      <c r="J194" s="60"/>
      <c r="K194" s="60" t="s">
        <v>5752</v>
      </c>
      <c r="L194" s="28">
        <v>55391977</v>
      </c>
    </row>
    <row r="195" spans="1:16" hidden="1">
      <c r="A195" s="60" t="s">
        <v>172</v>
      </c>
      <c r="B195" s="60" t="s">
        <v>173</v>
      </c>
      <c r="C195" s="60" t="s">
        <v>5987</v>
      </c>
      <c r="D195" s="210">
        <v>1201</v>
      </c>
      <c r="E195" s="61">
        <v>45077</v>
      </c>
      <c r="F195" s="60">
        <v>338918</v>
      </c>
      <c r="G195" s="60" t="s">
        <v>47</v>
      </c>
      <c r="H195" s="60" t="s">
        <v>21</v>
      </c>
      <c r="I195" s="99">
        <v>7294.95</v>
      </c>
      <c r="J195" s="60"/>
      <c r="K195" s="60" t="s">
        <v>5753</v>
      </c>
      <c r="L195" s="28">
        <v>55391977</v>
      </c>
    </row>
    <row r="196" spans="1:16" hidden="1">
      <c r="A196" s="60" t="s">
        <v>172</v>
      </c>
      <c r="B196" s="60" t="s">
        <v>173</v>
      </c>
      <c r="C196" s="60" t="s">
        <v>5987</v>
      </c>
      <c r="D196" s="210">
        <v>1201</v>
      </c>
      <c r="E196" s="61">
        <v>45077</v>
      </c>
      <c r="F196" s="60">
        <v>338918</v>
      </c>
      <c r="G196" s="60" t="s">
        <v>47</v>
      </c>
      <c r="H196" s="60" t="s">
        <v>21</v>
      </c>
      <c r="I196" s="99">
        <v>18141.75</v>
      </c>
      <c r="J196" s="60"/>
      <c r="K196" s="60" t="s">
        <v>5986</v>
      </c>
      <c r="L196" s="28">
        <v>55391977</v>
      </c>
    </row>
    <row r="197" spans="1:16" hidden="1">
      <c r="A197" s="60" t="s">
        <v>44</v>
      </c>
      <c r="B197" s="60" t="s">
        <v>44</v>
      </c>
      <c r="C197" s="60" t="s">
        <v>5988</v>
      </c>
      <c r="D197" s="210">
        <v>1204</v>
      </c>
      <c r="E197" s="61">
        <v>45075</v>
      </c>
      <c r="F197" s="60">
        <v>332648</v>
      </c>
      <c r="G197" s="60" t="s">
        <v>47</v>
      </c>
      <c r="H197" s="60" t="s">
        <v>701</v>
      </c>
      <c r="I197" s="99">
        <v>3023.3</v>
      </c>
      <c r="J197" s="60">
        <v>2670.5</v>
      </c>
      <c r="K197" s="60" t="s">
        <v>5989</v>
      </c>
      <c r="L197" s="28">
        <v>53000085</v>
      </c>
      <c r="M197" s="11">
        <v>45085</v>
      </c>
      <c r="N197" t="s">
        <v>864</v>
      </c>
      <c r="O197" s="270">
        <v>24130.09</v>
      </c>
      <c r="P197" s="269" t="s">
        <v>6198</v>
      </c>
    </row>
    <row r="198" spans="1:16" hidden="1">
      <c r="A198" s="60" t="s">
        <v>44</v>
      </c>
      <c r="B198" s="60" t="s">
        <v>44</v>
      </c>
      <c r="C198" s="60" t="s">
        <v>5990</v>
      </c>
      <c r="D198" s="210">
        <v>1204</v>
      </c>
      <c r="E198" s="61">
        <v>45075</v>
      </c>
      <c r="F198" s="60">
        <v>332684</v>
      </c>
      <c r="G198" s="60" t="s">
        <v>47</v>
      </c>
      <c r="H198" s="60" t="s">
        <v>1397</v>
      </c>
      <c r="I198" s="99">
        <v>1820.15</v>
      </c>
      <c r="J198" s="60">
        <v>1607.75</v>
      </c>
      <c r="K198" s="60" t="s">
        <v>5991</v>
      </c>
      <c r="L198" s="28">
        <v>53000085</v>
      </c>
      <c r="M198" s="11">
        <v>45085</v>
      </c>
      <c r="N198" t="s">
        <v>864</v>
      </c>
      <c r="O198" s="270">
        <v>24130.09</v>
      </c>
      <c r="P198" s="269" t="s">
        <v>6198</v>
      </c>
    </row>
    <row r="199" spans="1:16" hidden="1">
      <c r="A199" s="60" t="s">
        <v>44</v>
      </c>
      <c r="B199" s="60" t="s">
        <v>44</v>
      </c>
      <c r="C199" s="60" t="s">
        <v>5992</v>
      </c>
      <c r="D199" s="210">
        <v>1204</v>
      </c>
      <c r="E199" s="61">
        <v>45075</v>
      </c>
      <c r="F199" s="60">
        <v>332703</v>
      </c>
      <c r="G199" s="60" t="s">
        <v>47</v>
      </c>
      <c r="H199" s="60" t="s">
        <v>472</v>
      </c>
      <c r="I199" s="99">
        <v>370.2</v>
      </c>
      <c r="J199" s="60">
        <v>327</v>
      </c>
      <c r="K199" s="60" t="s">
        <v>5993</v>
      </c>
      <c r="L199" s="28">
        <v>53000085</v>
      </c>
      <c r="M199" s="11">
        <v>45085</v>
      </c>
      <c r="N199" t="s">
        <v>864</v>
      </c>
      <c r="O199" s="270">
        <v>24130.09</v>
      </c>
      <c r="P199" s="269" t="s">
        <v>6198</v>
      </c>
    </row>
    <row r="200" spans="1:16" hidden="1">
      <c r="A200" s="60" t="s">
        <v>44</v>
      </c>
      <c r="B200" s="60" t="s">
        <v>44</v>
      </c>
      <c r="C200" s="60" t="s">
        <v>5994</v>
      </c>
      <c r="D200" s="210">
        <v>1204</v>
      </c>
      <c r="E200" s="61">
        <v>45075</v>
      </c>
      <c r="F200" s="60">
        <v>332743</v>
      </c>
      <c r="G200" s="60" t="s">
        <v>47</v>
      </c>
      <c r="H200" s="60" t="s">
        <v>778</v>
      </c>
      <c r="I200" s="99">
        <v>3029.47</v>
      </c>
      <c r="J200" s="60"/>
      <c r="K200" s="60" t="s">
        <v>5995</v>
      </c>
      <c r="L200" s="28">
        <v>53000085</v>
      </c>
    </row>
    <row r="201" spans="1:16" hidden="1">
      <c r="A201" s="60" t="s">
        <v>44</v>
      </c>
      <c r="B201" s="60" t="s">
        <v>44</v>
      </c>
      <c r="C201" s="60" t="s">
        <v>5996</v>
      </c>
      <c r="D201" s="210">
        <v>1204</v>
      </c>
      <c r="E201" s="61">
        <v>45075</v>
      </c>
      <c r="F201" s="60">
        <v>332902</v>
      </c>
      <c r="G201" s="60" t="s">
        <v>47</v>
      </c>
      <c r="H201" s="60" t="s">
        <v>774</v>
      </c>
      <c r="I201" s="99">
        <v>1820.15</v>
      </c>
      <c r="J201" s="60"/>
      <c r="K201" s="60" t="s">
        <v>5997</v>
      </c>
      <c r="L201" s="28">
        <v>53000085</v>
      </c>
    </row>
    <row r="202" spans="1:16" hidden="1">
      <c r="A202" s="60" t="s">
        <v>44</v>
      </c>
      <c r="B202" s="60" t="s">
        <v>44</v>
      </c>
      <c r="C202" s="60" t="s">
        <v>5998</v>
      </c>
      <c r="D202" s="210">
        <v>1204</v>
      </c>
      <c r="E202" s="61">
        <v>45075</v>
      </c>
      <c r="F202" s="60">
        <v>332926</v>
      </c>
      <c r="G202" s="60" t="s">
        <v>47</v>
      </c>
      <c r="H202" s="60" t="s">
        <v>786</v>
      </c>
      <c r="I202" s="99">
        <v>20579.04</v>
      </c>
      <c r="J202" s="60"/>
      <c r="K202" s="60" t="s">
        <v>5999</v>
      </c>
      <c r="L202" s="28">
        <v>53000085</v>
      </c>
      <c r="M202" s="11">
        <v>45083</v>
      </c>
      <c r="N202" t="s">
        <v>864</v>
      </c>
      <c r="O202" s="270">
        <v>20245.560000000001</v>
      </c>
      <c r="P202" s="269" t="s">
        <v>6195</v>
      </c>
    </row>
    <row r="203" spans="1:16" hidden="1">
      <c r="A203" s="60" t="s">
        <v>44</v>
      </c>
      <c r="B203" s="60" t="s">
        <v>44</v>
      </c>
      <c r="C203" s="60" t="s">
        <v>6000</v>
      </c>
      <c r="D203" s="210">
        <v>1204</v>
      </c>
      <c r="E203" s="61">
        <v>45075</v>
      </c>
      <c r="F203" s="60">
        <v>333119</v>
      </c>
      <c r="G203" s="60" t="s">
        <v>47</v>
      </c>
      <c r="H203" s="60" t="s">
        <v>786</v>
      </c>
      <c r="I203" s="99">
        <v>8004.39</v>
      </c>
      <c r="J203" s="60"/>
      <c r="K203" s="60" t="s">
        <v>6001</v>
      </c>
      <c r="L203" s="28">
        <v>53000085</v>
      </c>
      <c r="M203" s="11">
        <v>45084</v>
      </c>
      <c r="N203" t="s">
        <v>864</v>
      </c>
      <c r="O203" s="270">
        <v>165369.01999999999</v>
      </c>
      <c r="P203" s="269" t="s">
        <v>6197</v>
      </c>
    </row>
    <row r="204" spans="1:16" hidden="1">
      <c r="A204" s="60" t="s">
        <v>44</v>
      </c>
      <c r="B204" s="60" t="s">
        <v>44</v>
      </c>
      <c r="C204" s="60" t="s">
        <v>6002</v>
      </c>
      <c r="D204" s="210">
        <v>1204</v>
      </c>
      <c r="E204" s="61">
        <v>45075</v>
      </c>
      <c r="F204" s="60">
        <v>333165</v>
      </c>
      <c r="G204" s="60" t="s">
        <v>47</v>
      </c>
      <c r="H204" s="60" t="s">
        <v>426</v>
      </c>
      <c r="I204" s="99">
        <v>15376.26</v>
      </c>
      <c r="J204" s="60"/>
      <c r="K204" s="60" t="s">
        <v>6003</v>
      </c>
      <c r="L204" s="28">
        <v>53000085</v>
      </c>
      <c r="M204" s="11">
        <v>45084</v>
      </c>
      <c r="N204" t="s">
        <v>864</v>
      </c>
      <c r="O204" s="270">
        <v>165369.01999999999</v>
      </c>
      <c r="P204" s="269" t="s">
        <v>6197</v>
      </c>
    </row>
    <row r="205" spans="1:16" hidden="1">
      <c r="A205" s="60" t="s">
        <v>44</v>
      </c>
      <c r="B205" s="60" t="s">
        <v>44</v>
      </c>
      <c r="C205" s="60" t="s">
        <v>6004</v>
      </c>
      <c r="D205" s="210">
        <v>1204</v>
      </c>
      <c r="E205" s="61">
        <v>45075</v>
      </c>
      <c r="F205" s="60">
        <v>333202</v>
      </c>
      <c r="G205" s="60" t="s">
        <v>47</v>
      </c>
      <c r="H205" s="60" t="s">
        <v>472</v>
      </c>
      <c r="I205" s="99">
        <v>500.5</v>
      </c>
      <c r="J205" s="60"/>
      <c r="K205" s="60" t="s">
        <v>6005</v>
      </c>
      <c r="L205" s="28">
        <v>53000085</v>
      </c>
      <c r="M205" s="11">
        <v>45084</v>
      </c>
      <c r="N205" t="s">
        <v>864</v>
      </c>
      <c r="O205" s="270">
        <v>165369.01999999999</v>
      </c>
      <c r="P205" s="269" t="s">
        <v>6197</v>
      </c>
    </row>
    <row r="206" spans="1:16" hidden="1">
      <c r="A206" s="60" t="s">
        <v>44</v>
      </c>
      <c r="B206" s="60" t="s">
        <v>44</v>
      </c>
      <c r="C206" s="60" t="s">
        <v>6006</v>
      </c>
      <c r="D206" s="210">
        <v>1204</v>
      </c>
      <c r="E206" s="61">
        <v>45075</v>
      </c>
      <c r="F206" s="60">
        <v>333095</v>
      </c>
      <c r="G206" s="60" t="s">
        <v>47</v>
      </c>
      <c r="H206" s="60" t="s">
        <v>21</v>
      </c>
      <c r="I206" s="99">
        <v>2488.6799999999998</v>
      </c>
      <c r="J206" s="60"/>
      <c r="K206" s="60" t="s">
        <v>6007</v>
      </c>
      <c r="L206" s="28">
        <v>53000085</v>
      </c>
      <c r="M206" s="11">
        <v>45084</v>
      </c>
      <c r="N206" t="s">
        <v>864</v>
      </c>
      <c r="O206" s="270">
        <v>165369.01999999999</v>
      </c>
      <c r="P206" s="269" t="s">
        <v>6197</v>
      </c>
    </row>
    <row r="207" spans="1:16" hidden="1">
      <c r="A207" s="60" t="s">
        <v>44</v>
      </c>
      <c r="B207" s="60" t="s">
        <v>44</v>
      </c>
      <c r="C207" s="60" t="s">
        <v>6008</v>
      </c>
      <c r="D207" s="210">
        <v>1204</v>
      </c>
      <c r="E207" s="61">
        <v>45075</v>
      </c>
      <c r="F207" s="60">
        <v>333105</v>
      </c>
      <c r="G207" s="60" t="s">
        <v>47</v>
      </c>
      <c r="H207" s="60" t="s">
        <v>74</v>
      </c>
      <c r="I207" s="99">
        <v>4988.5200000000004</v>
      </c>
      <c r="J207" s="60"/>
      <c r="K207" s="60" t="s">
        <v>6009</v>
      </c>
      <c r="L207" s="28">
        <v>53000085</v>
      </c>
      <c r="M207" s="11">
        <v>45084</v>
      </c>
      <c r="N207" t="s">
        <v>864</v>
      </c>
      <c r="O207" s="270">
        <v>11313.1</v>
      </c>
      <c r="P207" s="269" t="s">
        <v>6196</v>
      </c>
    </row>
    <row r="208" spans="1:16" hidden="1">
      <c r="A208" s="60" t="s">
        <v>44</v>
      </c>
      <c r="B208" s="60" t="s">
        <v>44</v>
      </c>
      <c r="C208" s="60" t="s">
        <v>6010</v>
      </c>
      <c r="D208" s="210">
        <v>1204</v>
      </c>
      <c r="E208" s="61">
        <v>45075</v>
      </c>
      <c r="F208" s="60">
        <v>333284</v>
      </c>
      <c r="G208" s="60" t="s">
        <v>47</v>
      </c>
      <c r="H208" s="60" t="s">
        <v>21</v>
      </c>
      <c r="I208" s="99">
        <v>498.6</v>
      </c>
      <c r="J208" s="60">
        <v>486.9</v>
      </c>
      <c r="K208" s="60" t="s">
        <v>6011</v>
      </c>
      <c r="L208" s="28">
        <v>53000085</v>
      </c>
      <c r="M208" s="11">
        <v>45085</v>
      </c>
      <c r="N208" t="s">
        <v>864</v>
      </c>
      <c r="O208" s="270">
        <v>24130.09</v>
      </c>
      <c r="P208" s="269" t="s">
        <v>6198</v>
      </c>
    </row>
    <row r="209" spans="1:16" hidden="1">
      <c r="A209" s="60" t="s">
        <v>44</v>
      </c>
      <c r="B209" s="60" t="s">
        <v>44</v>
      </c>
      <c r="C209" s="60" t="s">
        <v>6012</v>
      </c>
      <c r="D209" s="210">
        <v>1204</v>
      </c>
      <c r="E209" s="61">
        <v>45075</v>
      </c>
      <c r="F209" s="60">
        <v>333343</v>
      </c>
      <c r="G209" s="60" t="s">
        <v>47</v>
      </c>
      <c r="H209" s="60" t="s">
        <v>48</v>
      </c>
      <c r="I209" s="99">
        <v>908.56</v>
      </c>
      <c r="J209" s="60"/>
      <c r="K209" s="60" t="s">
        <v>6013</v>
      </c>
      <c r="L209" s="28">
        <v>53000085</v>
      </c>
    </row>
    <row r="210" spans="1:16" hidden="1">
      <c r="A210" s="60" t="s">
        <v>44</v>
      </c>
      <c r="B210" s="60" t="s">
        <v>44</v>
      </c>
      <c r="C210" s="60" t="s">
        <v>6014</v>
      </c>
      <c r="D210" s="210">
        <v>1204</v>
      </c>
      <c r="E210" s="61">
        <v>45075</v>
      </c>
      <c r="F210" s="60">
        <v>333363</v>
      </c>
      <c r="G210" s="60" t="s">
        <v>47</v>
      </c>
      <c r="H210" s="60" t="s">
        <v>48</v>
      </c>
      <c r="I210" s="99">
        <v>747.9</v>
      </c>
      <c r="J210" s="60"/>
      <c r="K210" s="60" t="s">
        <v>6013</v>
      </c>
      <c r="L210" s="28">
        <v>53000085</v>
      </c>
    </row>
    <row r="211" spans="1:16" hidden="1">
      <c r="A211" s="60" t="s">
        <v>44</v>
      </c>
      <c r="B211" s="60" t="s">
        <v>44</v>
      </c>
      <c r="C211" s="60" t="s">
        <v>6015</v>
      </c>
      <c r="D211" s="210">
        <v>1204</v>
      </c>
      <c r="E211" s="61">
        <v>45075</v>
      </c>
      <c r="F211" s="60">
        <v>333388</v>
      </c>
      <c r="G211" s="60" t="s">
        <v>47</v>
      </c>
      <c r="H211" s="60" t="s">
        <v>701</v>
      </c>
      <c r="I211" s="99">
        <v>105.26</v>
      </c>
      <c r="J211" s="60">
        <v>102.79</v>
      </c>
      <c r="K211" s="60" t="s">
        <v>6016</v>
      </c>
      <c r="L211" s="28">
        <v>53000085</v>
      </c>
      <c r="M211" s="11">
        <v>45085</v>
      </c>
      <c r="N211" t="s">
        <v>864</v>
      </c>
      <c r="O211" s="270">
        <v>24130.09</v>
      </c>
      <c r="P211" s="269" t="s">
        <v>6198</v>
      </c>
    </row>
    <row r="212" spans="1:16" hidden="1">
      <c r="A212" s="60" t="s">
        <v>44</v>
      </c>
      <c r="B212" s="60" t="s">
        <v>44</v>
      </c>
      <c r="C212" s="60" t="s">
        <v>6017</v>
      </c>
      <c r="D212" s="210">
        <v>1204</v>
      </c>
      <c r="E212" s="61">
        <v>45075</v>
      </c>
      <c r="F212" s="60">
        <v>333423</v>
      </c>
      <c r="G212" s="60" t="s">
        <v>47</v>
      </c>
      <c r="H212" s="60" t="s">
        <v>426</v>
      </c>
      <c r="I212" s="99">
        <v>3248.6</v>
      </c>
      <c r="J212" s="60"/>
      <c r="K212" s="60" t="s">
        <v>6018</v>
      </c>
      <c r="L212" s="28">
        <v>53000085</v>
      </c>
      <c r="M212" s="11">
        <v>45084</v>
      </c>
      <c r="N212" t="s">
        <v>864</v>
      </c>
      <c r="O212" s="270">
        <v>165369.01999999999</v>
      </c>
      <c r="P212" s="269" t="s">
        <v>6197</v>
      </c>
    </row>
    <row r="213" spans="1:16" hidden="1">
      <c r="A213" s="60" t="s">
        <v>44</v>
      </c>
      <c r="B213" s="60" t="s">
        <v>44</v>
      </c>
      <c r="C213" s="60" t="s">
        <v>6019</v>
      </c>
      <c r="D213" s="210">
        <v>1204</v>
      </c>
      <c r="E213" s="61">
        <v>45075</v>
      </c>
      <c r="F213" s="60">
        <v>333482</v>
      </c>
      <c r="G213" s="60" t="s">
        <v>47</v>
      </c>
      <c r="H213" s="60" t="s">
        <v>426</v>
      </c>
      <c r="I213" s="99">
        <v>569.79999999999995</v>
      </c>
      <c r="J213" s="60"/>
      <c r="K213" s="60" t="s">
        <v>6018</v>
      </c>
      <c r="L213" s="28">
        <v>53000085</v>
      </c>
      <c r="M213" s="11">
        <v>45084</v>
      </c>
      <c r="N213" t="s">
        <v>864</v>
      </c>
      <c r="O213" s="270">
        <v>165369.01999999999</v>
      </c>
      <c r="P213" s="269" t="s">
        <v>6197</v>
      </c>
    </row>
    <row r="214" spans="1:16" hidden="1">
      <c r="A214" s="60" t="s">
        <v>44</v>
      </c>
      <c r="B214" s="60" t="s">
        <v>44</v>
      </c>
      <c r="C214" s="60" t="s">
        <v>6020</v>
      </c>
      <c r="D214" s="210">
        <v>1204</v>
      </c>
      <c r="E214" s="61">
        <v>45075</v>
      </c>
      <c r="F214" s="60">
        <v>333502</v>
      </c>
      <c r="G214" s="60" t="s">
        <v>47</v>
      </c>
      <c r="H214" s="60" t="s">
        <v>426</v>
      </c>
      <c r="I214" s="99">
        <v>3559.4</v>
      </c>
      <c r="J214" s="60"/>
      <c r="K214" s="60" t="s">
        <v>6018</v>
      </c>
      <c r="L214" s="28">
        <v>53000085</v>
      </c>
      <c r="M214" s="11">
        <v>45084</v>
      </c>
      <c r="N214" t="s">
        <v>864</v>
      </c>
      <c r="O214" s="270">
        <v>165369.01999999999</v>
      </c>
      <c r="P214" s="269" t="s">
        <v>6197</v>
      </c>
    </row>
    <row r="215" spans="1:16" hidden="1">
      <c r="A215" s="60" t="s">
        <v>44</v>
      </c>
      <c r="B215" s="60" t="s">
        <v>44</v>
      </c>
      <c r="C215" s="60" t="s">
        <v>6021</v>
      </c>
      <c r="D215" s="210">
        <v>1204</v>
      </c>
      <c r="E215" s="61">
        <v>45075</v>
      </c>
      <c r="F215" s="60">
        <v>333532</v>
      </c>
      <c r="G215" s="60" t="s">
        <v>47</v>
      </c>
      <c r="H215" s="60" t="s">
        <v>435</v>
      </c>
      <c r="I215" s="99">
        <v>59.2</v>
      </c>
      <c r="J215" s="60"/>
      <c r="K215" s="60" t="s">
        <v>6022</v>
      </c>
      <c r="L215" s="28">
        <v>53000085</v>
      </c>
      <c r="M215" s="11">
        <v>45084</v>
      </c>
      <c r="N215" t="s">
        <v>864</v>
      </c>
      <c r="O215" s="270">
        <v>165369.01999999999</v>
      </c>
      <c r="P215" s="269" t="s">
        <v>6197</v>
      </c>
    </row>
    <row r="216" spans="1:16" hidden="1">
      <c r="A216" s="60" t="s">
        <v>44</v>
      </c>
      <c r="B216" s="60" t="s">
        <v>44</v>
      </c>
      <c r="C216" s="60" t="s">
        <v>6023</v>
      </c>
      <c r="D216" s="210">
        <v>1204</v>
      </c>
      <c r="E216" s="61">
        <v>45075</v>
      </c>
      <c r="F216" s="60">
        <v>333547</v>
      </c>
      <c r="G216" s="60" t="s">
        <v>47</v>
      </c>
      <c r="H216" s="60" t="s">
        <v>435</v>
      </c>
      <c r="I216" s="99">
        <v>717.8</v>
      </c>
      <c r="J216" s="60"/>
      <c r="K216" s="60" t="s">
        <v>6022</v>
      </c>
      <c r="L216" s="28">
        <v>53000085</v>
      </c>
      <c r="M216" s="11">
        <v>45084</v>
      </c>
      <c r="N216" t="s">
        <v>864</v>
      </c>
      <c r="O216" s="270">
        <v>165369.01999999999</v>
      </c>
      <c r="P216" s="269" t="s">
        <v>6197</v>
      </c>
    </row>
    <row r="217" spans="1:16" hidden="1">
      <c r="A217" s="60" t="s">
        <v>44</v>
      </c>
      <c r="B217" s="60" t="s">
        <v>44</v>
      </c>
      <c r="C217" s="60" t="s">
        <v>6024</v>
      </c>
      <c r="D217" s="210">
        <v>1204</v>
      </c>
      <c r="E217" s="61">
        <v>45075</v>
      </c>
      <c r="F217" s="60">
        <v>333602</v>
      </c>
      <c r="G217" s="60" t="s">
        <v>47</v>
      </c>
      <c r="H217" s="60" t="s">
        <v>316</v>
      </c>
      <c r="I217" s="99">
        <v>222</v>
      </c>
      <c r="J217" s="60"/>
      <c r="K217" s="60" t="s">
        <v>6025</v>
      </c>
      <c r="L217" s="28">
        <v>53000085</v>
      </c>
      <c r="M217" s="11">
        <v>45084</v>
      </c>
      <c r="N217" t="s">
        <v>864</v>
      </c>
      <c r="O217" s="270">
        <v>165369.01999999999</v>
      </c>
      <c r="P217" s="269" t="s">
        <v>6197</v>
      </c>
    </row>
    <row r="218" spans="1:16" hidden="1">
      <c r="A218" s="60" t="s">
        <v>44</v>
      </c>
      <c r="B218" s="60" t="s">
        <v>44</v>
      </c>
      <c r="C218" s="60" t="s">
        <v>6026</v>
      </c>
      <c r="D218" s="210">
        <v>1204</v>
      </c>
      <c r="E218" s="61">
        <v>45075</v>
      </c>
      <c r="F218" s="60">
        <v>333626</v>
      </c>
      <c r="G218" s="60" t="s">
        <v>47</v>
      </c>
      <c r="H218" s="60" t="s">
        <v>316</v>
      </c>
      <c r="I218" s="99">
        <v>747.4</v>
      </c>
      <c r="J218" s="60"/>
      <c r="K218" s="60" t="s">
        <v>6025</v>
      </c>
      <c r="L218" s="28">
        <v>53000085</v>
      </c>
      <c r="M218" s="11">
        <v>45084</v>
      </c>
      <c r="N218" t="s">
        <v>864</v>
      </c>
      <c r="O218" s="270">
        <v>165369.01999999999</v>
      </c>
      <c r="P218" s="269" t="s">
        <v>6197</v>
      </c>
    </row>
    <row r="219" spans="1:16" hidden="1">
      <c r="A219" s="60" t="s">
        <v>44</v>
      </c>
      <c r="B219" s="60" t="s">
        <v>44</v>
      </c>
      <c r="C219" s="60" t="s">
        <v>6027</v>
      </c>
      <c r="D219" s="210">
        <v>1204</v>
      </c>
      <c r="E219" s="61">
        <v>45075</v>
      </c>
      <c r="F219" s="60">
        <v>333663</v>
      </c>
      <c r="G219" s="60" t="s">
        <v>47</v>
      </c>
      <c r="H219" s="60" t="s">
        <v>426</v>
      </c>
      <c r="I219" s="99">
        <v>2516</v>
      </c>
      <c r="J219" s="60"/>
      <c r="K219" s="60" t="s">
        <v>6028</v>
      </c>
      <c r="L219" s="28">
        <v>53000085</v>
      </c>
      <c r="M219" s="11">
        <v>45084</v>
      </c>
      <c r="N219" t="s">
        <v>864</v>
      </c>
      <c r="O219" s="270">
        <v>165369.01999999999</v>
      </c>
      <c r="P219" s="269" t="s">
        <v>6197</v>
      </c>
    </row>
    <row r="220" spans="1:16" hidden="1">
      <c r="A220" s="60" t="s">
        <v>44</v>
      </c>
      <c r="B220" s="60" t="s">
        <v>44</v>
      </c>
      <c r="C220" s="60" t="s">
        <v>6029</v>
      </c>
      <c r="D220" s="210">
        <v>1204</v>
      </c>
      <c r="E220" s="61">
        <v>45075</v>
      </c>
      <c r="F220" s="60">
        <v>333690</v>
      </c>
      <c r="G220" s="60" t="s">
        <v>47</v>
      </c>
      <c r="H220" s="60" t="s">
        <v>316</v>
      </c>
      <c r="I220" s="99">
        <v>444</v>
      </c>
      <c r="J220" s="60"/>
      <c r="K220" s="60" t="s">
        <v>6028</v>
      </c>
      <c r="L220" s="28">
        <v>53000085</v>
      </c>
      <c r="M220" s="11">
        <v>45084</v>
      </c>
      <c r="N220" t="s">
        <v>864</v>
      </c>
      <c r="O220" s="270">
        <v>165369.01999999999</v>
      </c>
      <c r="P220" s="269" t="s">
        <v>6197</v>
      </c>
    </row>
    <row r="221" spans="1:16" hidden="1">
      <c r="A221" s="60" t="s">
        <v>44</v>
      </c>
      <c r="B221" s="60" t="s">
        <v>44</v>
      </c>
      <c r="C221" s="60" t="s">
        <v>6030</v>
      </c>
      <c r="D221" s="210">
        <v>1204</v>
      </c>
      <c r="E221" s="61">
        <v>45075</v>
      </c>
      <c r="F221" s="60">
        <v>333713</v>
      </c>
      <c r="G221" s="60" t="s">
        <v>47</v>
      </c>
      <c r="H221" s="60" t="s">
        <v>701</v>
      </c>
      <c r="I221" s="99">
        <v>88.8</v>
      </c>
      <c r="J221" s="60"/>
      <c r="K221" s="60" t="s">
        <v>6031</v>
      </c>
      <c r="L221" s="28">
        <v>53000085</v>
      </c>
      <c r="M221" s="11">
        <v>45084</v>
      </c>
      <c r="N221" t="s">
        <v>864</v>
      </c>
      <c r="O221" s="270">
        <v>165369.01999999999</v>
      </c>
      <c r="P221" s="269" t="s">
        <v>6197</v>
      </c>
    </row>
    <row r="222" spans="1:16" hidden="1">
      <c r="A222" s="60" t="s">
        <v>44</v>
      </c>
      <c r="B222" s="60" t="s">
        <v>44</v>
      </c>
      <c r="C222" s="60" t="s">
        <v>6032</v>
      </c>
      <c r="D222" s="210">
        <v>1204</v>
      </c>
      <c r="E222" s="61">
        <v>45075</v>
      </c>
      <c r="F222" s="60">
        <v>333727</v>
      </c>
      <c r="G222" s="60" t="s">
        <v>47</v>
      </c>
      <c r="H222" s="60" t="s">
        <v>465</v>
      </c>
      <c r="I222" s="99">
        <v>4642.5600000000004</v>
      </c>
      <c r="J222" s="60"/>
      <c r="K222" s="60" t="s">
        <v>6033</v>
      </c>
      <c r="L222" s="28">
        <v>53000085</v>
      </c>
      <c r="M222" s="11">
        <v>45084</v>
      </c>
      <c r="N222" t="s">
        <v>864</v>
      </c>
      <c r="O222" s="270">
        <v>165369.01999999999</v>
      </c>
      <c r="P222" s="269" t="s">
        <v>6197</v>
      </c>
    </row>
    <row r="223" spans="1:16" hidden="1">
      <c r="A223" s="60" t="s">
        <v>44</v>
      </c>
      <c r="B223" s="60" t="s">
        <v>44</v>
      </c>
      <c r="C223" s="60" t="s">
        <v>6034</v>
      </c>
      <c r="D223" s="210">
        <v>1204</v>
      </c>
      <c r="E223" s="61">
        <v>45075</v>
      </c>
      <c r="F223" s="60">
        <v>333751</v>
      </c>
      <c r="G223" s="60" t="s">
        <v>47</v>
      </c>
      <c r="H223" s="60" t="s">
        <v>465</v>
      </c>
      <c r="I223" s="99">
        <v>2023.68</v>
      </c>
      <c r="J223" s="60"/>
      <c r="K223" s="60" t="s">
        <v>6033</v>
      </c>
      <c r="L223" s="28">
        <v>53000085</v>
      </c>
      <c r="M223" s="11">
        <v>45084</v>
      </c>
      <c r="N223" t="s">
        <v>864</v>
      </c>
      <c r="O223" s="270">
        <v>165369.01999999999</v>
      </c>
      <c r="P223" s="269" t="s">
        <v>6197</v>
      </c>
    </row>
    <row r="224" spans="1:16" hidden="1">
      <c r="A224" s="60" t="s">
        <v>44</v>
      </c>
      <c r="B224" s="60" t="s">
        <v>44</v>
      </c>
      <c r="C224" s="60" t="s">
        <v>6035</v>
      </c>
      <c r="D224" s="210">
        <v>1204</v>
      </c>
      <c r="E224" s="61">
        <v>45075</v>
      </c>
      <c r="F224" s="60">
        <v>333793</v>
      </c>
      <c r="G224" s="60" t="s">
        <v>47</v>
      </c>
      <c r="H224" s="60" t="s">
        <v>786</v>
      </c>
      <c r="I224" s="99">
        <v>1778.16</v>
      </c>
      <c r="J224" s="60"/>
      <c r="K224" s="60" t="s">
        <v>6036</v>
      </c>
      <c r="L224" s="28">
        <v>53000085</v>
      </c>
      <c r="M224" s="11">
        <v>45084</v>
      </c>
      <c r="N224" t="s">
        <v>864</v>
      </c>
      <c r="O224" s="270">
        <v>165369.01999999999</v>
      </c>
      <c r="P224" s="269" t="s">
        <v>6197</v>
      </c>
    </row>
    <row r="225" spans="1:16" hidden="1">
      <c r="A225" s="60" t="s">
        <v>44</v>
      </c>
      <c r="B225" s="60" t="s">
        <v>44</v>
      </c>
      <c r="C225" s="60" t="s">
        <v>6037</v>
      </c>
      <c r="D225" s="210">
        <v>1204</v>
      </c>
      <c r="E225" s="61">
        <v>45075</v>
      </c>
      <c r="F225" s="60">
        <v>333809</v>
      </c>
      <c r="G225" s="60" t="s">
        <v>47</v>
      </c>
      <c r="H225" s="60" t="s">
        <v>786</v>
      </c>
      <c r="I225" s="99">
        <v>6130.56</v>
      </c>
      <c r="J225" s="60"/>
      <c r="K225" s="60" t="s">
        <v>6036</v>
      </c>
      <c r="L225" s="28">
        <v>53000085</v>
      </c>
      <c r="M225" s="11">
        <v>45084</v>
      </c>
      <c r="N225" t="s">
        <v>864</v>
      </c>
      <c r="O225" s="270">
        <v>165369.01999999999</v>
      </c>
      <c r="P225" s="269" t="s">
        <v>6197</v>
      </c>
    </row>
    <row r="226" spans="1:16" hidden="1">
      <c r="A226" s="60" t="s">
        <v>44</v>
      </c>
      <c r="B226" s="60" t="s">
        <v>44</v>
      </c>
      <c r="C226" s="60" t="s">
        <v>6038</v>
      </c>
      <c r="D226" s="210">
        <v>1204</v>
      </c>
      <c r="E226" s="61">
        <v>45075</v>
      </c>
      <c r="F226" s="60">
        <v>333867</v>
      </c>
      <c r="G226" s="60" t="s">
        <v>47</v>
      </c>
      <c r="H226" s="60" t="s">
        <v>786</v>
      </c>
      <c r="I226" s="99">
        <v>5944.56</v>
      </c>
      <c r="J226" s="60"/>
      <c r="K226" s="60" t="s">
        <v>6036</v>
      </c>
      <c r="L226" s="28">
        <v>53000085</v>
      </c>
      <c r="M226" s="11">
        <v>45084</v>
      </c>
      <c r="N226" t="s">
        <v>864</v>
      </c>
      <c r="O226" s="270">
        <v>165369.01999999999</v>
      </c>
      <c r="P226" s="269" t="s">
        <v>6197</v>
      </c>
    </row>
    <row r="227" spans="1:16" hidden="1">
      <c r="A227" s="60" t="s">
        <v>44</v>
      </c>
      <c r="B227" s="60" t="s">
        <v>44</v>
      </c>
      <c r="C227" s="60" t="s">
        <v>6039</v>
      </c>
      <c r="D227" s="210">
        <v>1204</v>
      </c>
      <c r="E227" s="61">
        <v>45075</v>
      </c>
      <c r="F227" s="60">
        <v>333827</v>
      </c>
      <c r="G227" s="60" t="s">
        <v>47</v>
      </c>
      <c r="H227" s="60" t="s">
        <v>316</v>
      </c>
      <c r="I227" s="99">
        <v>4166.3999999999996</v>
      </c>
      <c r="J227" s="60"/>
      <c r="K227" s="60" t="s">
        <v>6036</v>
      </c>
      <c r="L227" s="28">
        <v>53000085</v>
      </c>
      <c r="M227" s="11">
        <v>45084</v>
      </c>
      <c r="N227" t="s">
        <v>864</v>
      </c>
      <c r="O227" s="270">
        <v>165369.01999999999</v>
      </c>
      <c r="P227" s="269" t="s">
        <v>6197</v>
      </c>
    </row>
    <row r="228" spans="1:16" hidden="1">
      <c r="A228" s="60" t="s">
        <v>44</v>
      </c>
      <c r="B228" s="60" t="s">
        <v>44</v>
      </c>
      <c r="C228" s="60" t="s">
        <v>6040</v>
      </c>
      <c r="D228" s="210">
        <v>1204</v>
      </c>
      <c r="E228" s="61">
        <v>45075</v>
      </c>
      <c r="F228" s="60">
        <v>333856</v>
      </c>
      <c r="G228" s="60" t="s">
        <v>47</v>
      </c>
      <c r="H228" s="60" t="s">
        <v>426</v>
      </c>
      <c r="I228" s="99">
        <v>10624.32</v>
      </c>
      <c r="J228" s="60"/>
      <c r="K228" s="60" t="s">
        <v>6041</v>
      </c>
      <c r="L228" s="28">
        <v>53000085</v>
      </c>
      <c r="M228" s="11">
        <v>45084</v>
      </c>
      <c r="N228" t="s">
        <v>864</v>
      </c>
      <c r="O228" s="270">
        <v>165369.01999999999</v>
      </c>
      <c r="P228" s="269" t="s">
        <v>6197</v>
      </c>
    </row>
    <row r="229" spans="1:16" hidden="1">
      <c r="A229" s="60" t="s">
        <v>44</v>
      </c>
      <c r="B229" s="60" t="s">
        <v>44</v>
      </c>
      <c r="C229" s="60" t="s">
        <v>6042</v>
      </c>
      <c r="D229" s="210">
        <v>1204</v>
      </c>
      <c r="E229" s="61">
        <v>45075</v>
      </c>
      <c r="F229" s="60">
        <v>333877</v>
      </c>
      <c r="G229" s="60" t="s">
        <v>47</v>
      </c>
      <c r="H229" s="60" t="s">
        <v>448</v>
      </c>
      <c r="I229" s="99">
        <v>2670.96</v>
      </c>
      <c r="J229" s="60"/>
      <c r="K229" s="60" t="s">
        <v>6043</v>
      </c>
      <c r="L229" s="28">
        <v>53000085</v>
      </c>
      <c r="M229" s="11">
        <v>45084</v>
      </c>
      <c r="N229" t="s">
        <v>864</v>
      </c>
      <c r="O229" s="270">
        <v>165369.01999999999</v>
      </c>
      <c r="P229" s="269" t="s">
        <v>6197</v>
      </c>
    </row>
    <row r="230" spans="1:16" hidden="1">
      <c r="A230" s="60" t="s">
        <v>44</v>
      </c>
      <c r="B230" s="60" t="s">
        <v>44</v>
      </c>
      <c r="C230" s="60" t="s">
        <v>6044</v>
      </c>
      <c r="D230" s="210">
        <v>1204</v>
      </c>
      <c r="E230" s="61">
        <v>45075</v>
      </c>
      <c r="F230" s="60">
        <v>333917</v>
      </c>
      <c r="G230" s="60" t="s">
        <v>47</v>
      </c>
      <c r="H230" s="60" t="s">
        <v>59</v>
      </c>
      <c r="I230" s="99">
        <v>74.400000000000006</v>
      </c>
      <c r="J230" s="60"/>
      <c r="K230" s="60" t="s">
        <v>6045</v>
      </c>
      <c r="L230" s="28">
        <v>53000085</v>
      </c>
    </row>
    <row r="231" spans="1:16" hidden="1">
      <c r="A231" s="60" t="s">
        <v>948</v>
      </c>
      <c r="B231" s="60" t="s">
        <v>2429</v>
      </c>
      <c r="C231" s="60" t="s">
        <v>6046</v>
      </c>
      <c r="D231" s="210">
        <v>1201</v>
      </c>
      <c r="E231" s="61">
        <v>45071</v>
      </c>
      <c r="F231" s="60">
        <v>185057</v>
      </c>
      <c r="G231" s="60" t="s">
        <v>15</v>
      </c>
      <c r="H231" s="60" t="s">
        <v>16</v>
      </c>
      <c r="I231" s="99">
        <v>7.7</v>
      </c>
      <c r="J231" s="60"/>
      <c r="K231" s="60" t="s">
        <v>6047</v>
      </c>
      <c r="L231" s="28">
        <v>57328621</v>
      </c>
    </row>
    <row r="232" spans="1:16" hidden="1">
      <c r="A232" s="60" t="s">
        <v>948</v>
      </c>
      <c r="B232" s="60" t="s">
        <v>2429</v>
      </c>
      <c r="C232" s="60" t="s">
        <v>6046</v>
      </c>
      <c r="D232" s="210">
        <v>1201</v>
      </c>
      <c r="E232" s="61">
        <v>45071</v>
      </c>
      <c r="F232" s="60">
        <v>185057</v>
      </c>
      <c r="G232" s="60" t="s">
        <v>15</v>
      </c>
      <c r="H232" s="60" t="s">
        <v>16</v>
      </c>
      <c r="I232" s="99">
        <v>5.5</v>
      </c>
      <c r="J232" s="60"/>
      <c r="K232" s="60" t="s">
        <v>6048</v>
      </c>
      <c r="L232" s="28">
        <v>57328621</v>
      </c>
    </row>
    <row r="233" spans="1:16" hidden="1">
      <c r="A233" s="60" t="s">
        <v>948</v>
      </c>
      <c r="B233" s="60" t="s">
        <v>2429</v>
      </c>
      <c r="C233" s="60" t="s">
        <v>6046</v>
      </c>
      <c r="D233" s="210">
        <v>1201</v>
      </c>
      <c r="E233" s="61">
        <v>45071</v>
      </c>
      <c r="F233" s="60">
        <v>185057</v>
      </c>
      <c r="G233" s="60" t="s">
        <v>15</v>
      </c>
      <c r="H233" s="60" t="s">
        <v>16</v>
      </c>
      <c r="I233" s="99">
        <v>43.5</v>
      </c>
      <c r="J233" s="60"/>
      <c r="K233" s="60" t="s">
        <v>6049</v>
      </c>
      <c r="L233" s="28">
        <v>57328621</v>
      </c>
    </row>
    <row r="234" spans="1:16" hidden="1">
      <c r="A234" s="60" t="s">
        <v>948</v>
      </c>
      <c r="B234" s="60" t="s">
        <v>2429</v>
      </c>
      <c r="C234" s="60" t="s">
        <v>6046</v>
      </c>
      <c r="D234" s="210">
        <v>1201</v>
      </c>
      <c r="E234" s="61">
        <v>45071</v>
      </c>
      <c r="F234" s="60">
        <v>185057</v>
      </c>
      <c r="G234" s="60" t="s">
        <v>15</v>
      </c>
      <c r="H234" s="60" t="s">
        <v>16</v>
      </c>
      <c r="I234" s="99">
        <v>8.3000000000000007</v>
      </c>
      <c r="J234" s="60"/>
      <c r="K234" s="60" t="s">
        <v>6050</v>
      </c>
      <c r="L234" s="28">
        <v>57328621</v>
      </c>
    </row>
    <row r="235" spans="1:16" hidden="1">
      <c r="A235" s="60" t="s">
        <v>948</v>
      </c>
      <c r="B235" s="60" t="s">
        <v>2429</v>
      </c>
      <c r="C235" s="60" t="s">
        <v>6046</v>
      </c>
      <c r="D235" s="210">
        <v>1201</v>
      </c>
      <c r="E235" s="61">
        <v>45071</v>
      </c>
      <c r="F235" s="60">
        <v>185057</v>
      </c>
      <c r="G235" s="60" t="s">
        <v>15</v>
      </c>
      <c r="H235" s="60" t="s">
        <v>16</v>
      </c>
      <c r="I235" s="99">
        <v>16.5</v>
      </c>
      <c r="J235" s="60"/>
      <c r="K235" s="60" t="s">
        <v>6051</v>
      </c>
      <c r="L235" s="28">
        <v>57328621</v>
      </c>
    </row>
    <row r="236" spans="1:16" hidden="1">
      <c r="A236" s="60" t="s">
        <v>948</v>
      </c>
      <c r="B236" s="60" t="s">
        <v>2429</v>
      </c>
      <c r="C236" s="60" t="s">
        <v>6046</v>
      </c>
      <c r="D236" s="210">
        <v>1201</v>
      </c>
      <c r="E236" s="61">
        <v>45071</v>
      </c>
      <c r="F236" s="60">
        <v>185057</v>
      </c>
      <c r="G236" s="60" t="s">
        <v>15</v>
      </c>
      <c r="H236" s="60" t="s">
        <v>16</v>
      </c>
      <c r="I236" s="99">
        <v>10.199999999999999</v>
      </c>
      <c r="J236" s="60"/>
      <c r="K236" s="60" t="s">
        <v>6052</v>
      </c>
      <c r="L236" s="28">
        <v>57328621</v>
      </c>
    </row>
    <row r="237" spans="1:16" hidden="1">
      <c r="A237" s="60" t="s">
        <v>44</v>
      </c>
      <c r="B237" s="60" t="s">
        <v>44</v>
      </c>
      <c r="C237" s="60" t="s">
        <v>6053</v>
      </c>
      <c r="D237" s="210">
        <v>1204</v>
      </c>
      <c r="E237" s="61">
        <v>45075</v>
      </c>
      <c r="F237" s="60">
        <v>332937</v>
      </c>
      <c r="G237" s="60" t="s">
        <v>47</v>
      </c>
      <c r="H237" s="60" t="s">
        <v>786</v>
      </c>
      <c r="I237" s="99">
        <v>6138</v>
      </c>
      <c r="J237" s="60"/>
      <c r="K237" s="60" t="s">
        <v>5999</v>
      </c>
      <c r="L237" s="28">
        <v>53000085</v>
      </c>
      <c r="M237" s="11">
        <v>45084</v>
      </c>
      <c r="N237" t="s">
        <v>864</v>
      </c>
      <c r="O237" s="270">
        <v>165369.01999999999</v>
      </c>
      <c r="P237" s="269" t="s">
        <v>6197</v>
      </c>
    </row>
    <row r="238" spans="1:16" hidden="1">
      <c r="A238" s="60" t="s">
        <v>44</v>
      </c>
      <c r="B238" s="60" t="s">
        <v>44</v>
      </c>
      <c r="C238" s="60" t="s">
        <v>6054</v>
      </c>
      <c r="D238" s="210">
        <v>1204</v>
      </c>
      <c r="E238" s="61">
        <v>45075</v>
      </c>
      <c r="F238" s="60">
        <v>332957</v>
      </c>
      <c r="G238" s="60" t="s">
        <v>47</v>
      </c>
      <c r="H238" s="60" t="s">
        <v>786</v>
      </c>
      <c r="I238" s="99">
        <v>12973.5</v>
      </c>
      <c r="J238" s="60"/>
      <c r="K238" s="60" t="s">
        <v>5999</v>
      </c>
      <c r="L238" s="28">
        <v>53000085</v>
      </c>
      <c r="M238" s="11">
        <v>45084</v>
      </c>
      <c r="N238" t="s">
        <v>864</v>
      </c>
      <c r="O238" s="270">
        <v>165369.01999999999</v>
      </c>
      <c r="P238" s="269" t="s">
        <v>6197</v>
      </c>
    </row>
    <row r="239" spans="1:16" hidden="1">
      <c r="A239" s="60" t="s">
        <v>44</v>
      </c>
      <c r="B239" s="60" t="s">
        <v>44</v>
      </c>
      <c r="C239" s="60" t="s">
        <v>6055</v>
      </c>
      <c r="D239" s="210">
        <v>1204</v>
      </c>
      <c r="E239" s="61">
        <v>45075</v>
      </c>
      <c r="F239" s="60">
        <v>333088</v>
      </c>
      <c r="G239" s="60" t="s">
        <v>47</v>
      </c>
      <c r="H239" s="60" t="s">
        <v>786</v>
      </c>
      <c r="I239" s="99">
        <v>2879.28</v>
      </c>
      <c r="J239" s="60"/>
      <c r="K239" s="60" t="s">
        <v>5999</v>
      </c>
      <c r="L239" s="28">
        <v>53000085</v>
      </c>
      <c r="M239" s="11">
        <v>45084</v>
      </c>
      <c r="N239" t="s">
        <v>864</v>
      </c>
      <c r="O239" s="270">
        <v>165369.01999999999</v>
      </c>
      <c r="P239" s="269" t="s">
        <v>6197</v>
      </c>
    </row>
    <row r="240" spans="1:16" hidden="1">
      <c r="A240" s="60" t="s">
        <v>44</v>
      </c>
      <c r="B240" s="60" t="s">
        <v>44</v>
      </c>
      <c r="C240" s="60" t="s">
        <v>6056</v>
      </c>
      <c r="D240" s="210">
        <v>1204</v>
      </c>
      <c r="E240" s="61">
        <v>45075</v>
      </c>
      <c r="F240" s="60">
        <v>333130</v>
      </c>
      <c r="G240" s="60" t="s">
        <v>47</v>
      </c>
      <c r="H240" s="60" t="s">
        <v>786</v>
      </c>
      <c r="I240" s="99">
        <v>1837.32</v>
      </c>
      <c r="J240" s="60"/>
      <c r="K240" s="60" t="s">
        <v>6001</v>
      </c>
      <c r="L240" s="28">
        <v>53000085</v>
      </c>
      <c r="M240" s="11">
        <v>45084</v>
      </c>
      <c r="N240" t="s">
        <v>864</v>
      </c>
      <c r="O240" s="270">
        <v>165369.01999999999</v>
      </c>
      <c r="P240" s="269" t="s">
        <v>6197</v>
      </c>
    </row>
    <row r="241" spans="1:16" hidden="1">
      <c r="A241" s="60" t="s">
        <v>44</v>
      </c>
      <c r="B241" s="60" t="s">
        <v>44</v>
      </c>
      <c r="C241" s="60" t="s">
        <v>6057</v>
      </c>
      <c r="D241" s="210">
        <v>1204</v>
      </c>
      <c r="E241" s="61">
        <v>45075</v>
      </c>
      <c r="F241" s="60">
        <v>333138</v>
      </c>
      <c r="G241" s="60" t="s">
        <v>47</v>
      </c>
      <c r="H241" s="60" t="s">
        <v>786</v>
      </c>
      <c r="I241" s="99">
        <v>1837.32</v>
      </c>
      <c r="J241" s="60"/>
      <c r="K241" s="60" t="s">
        <v>6001</v>
      </c>
      <c r="L241" s="28">
        <v>53000085</v>
      </c>
      <c r="M241" s="11">
        <v>45084</v>
      </c>
      <c r="N241" t="s">
        <v>864</v>
      </c>
      <c r="O241" s="270">
        <v>165369.01999999999</v>
      </c>
      <c r="P241" s="269" t="s">
        <v>6197</v>
      </c>
    </row>
    <row r="242" spans="1:16" hidden="1">
      <c r="A242" s="60" t="s">
        <v>44</v>
      </c>
      <c r="B242" s="60" t="s">
        <v>44</v>
      </c>
      <c r="C242" s="60" t="s">
        <v>6058</v>
      </c>
      <c r="D242" s="210">
        <v>1204</v>
      </c>
      <c r="E242" s="61">
        <v>45075</v>
      </c>
      <c r="F242" s="60">
        <v>333151</v>
      </c>
      <c r="G242" s="60" t="s">
        <v>47</v>
      </c>
      <c r="H242" s="60" t="s">
        <v>786</v>
      </c>
      <c r="I242" s="99">
        <v>6287.55</v>
      </c>
      <c r="J242" s="60"/>
      <c r="K242" s="60" t="s">
        <v>6001</v>
      </c>
      <c r="L242" s="28">
        <v>53000085</v>
      </c>
      <c r="M242" s="11">
        <v>45084</v>
      </c>
      <c r="N242" t="s">
        <v>864</v>
      </c>
      <c r="O242" s="270">
        <v>165369.01999999999</v>
      </c>
      <c r="P242" s="269" t="s">
        <v>6197</v>
      </c>
    </row>
    <row r="243" spans="1:16" hidden="1">
      <c r="A243" s="60" t="s">
        <v>166</v>
      </c>
      <c r="B243" s="60" t="s">
        <v>209</v>
      </c>
      <c r="C243" s="60" t="s">
        <v>6059</v>
      </c>
      <c r="D243" s="210">
        <v>1201</v>
      </c>
      <c r="E243" s="61">
        <v>45077</v>
      </c>
      <c r="F243" s="60">
        <v>339184</v>
      </c>
      <c r="G243" s="60" t="s">
        <v>47</v>
      </c>
      <c r="H243" s="60" t="s">
        <v>21</v>
      </c>
      <c r="I243" s="99">
        <v>6608</v>
      </c>
      <c r="J243" s="60"/>
      <c r="K243" s="60" t="s">
        <v>6060</v>
      </c>
      <c r="L243" s="28">
        <v>55738459</v>
      </c>
      <c r="M243" s="11">
        <v>45098</v>
      </c>
      <c r="N243" t="s">
        <v>864</v>
      </c>
      <c r="O243" s="270">
        <v>14409.35</v>
      </c>
      <c r="P243" s="269" t="s">
        <v>6228</v>
      </c>
    </row>
    <row r="244" spans="1:16" hidden="1">
      <c r="A244" s="60" t="s">
        <v>166</v>
      </c>
      <c r="B244" s="60" t="s">
        <v>209</v>
      </c>
      <c r="C244" s="60" t="s">
        <v>6059</v>
      </c>
      <c r="D244" s="210">
        <v>1201</v>
      </c>
      <c r="E244" s="61">
        <v>45077</v>
      </c>
      <c r="F244" s="60">
        <v>339184</v>
      </c>
      <c r="G244" s="60" t="s">
        <v>47</v>
      </c>
      <c r="H244" s="60" t="s">
        <v>21</v>
      </c>
      <c r="I244" s="99">
        <v>375</v>
      </c>
      <c r="J244" s="60"/>
      <c r="K244" s="60" t="s">
        <v>4443</v>
      </c>
      <c r="L244" s="28">
        <v>55738459</v>
      </c>
      <c r="M244" s="11">
        <v>45098</v>
      </c>
      <c r="N244" t="s">
        <v>864</v>
      </c>
      <c r="O244" s="270">
        <v>14409.35</v>
      </c>
      <c r="P244" s="269" t="s">
        <v>6228</v>
      </c>
    </row>
    <row r="245" spans="1:16" hidden="1">
      <c r="A245" s="60" t="s">
        <v>166</v>
      </c>
      <c r="B245" s="60" t="s">
        <v>209</v>
      </c>
      <c r="C245" s="60" t="s">
        <v>6059</v>
      </c>
      <c r="D245" s="210">
        <v>1201</v>
      </c>
      <c r="E245" s="61">
        <v>45077</v>
      </c>
      <c r="F245" s="60">
        <v>339184</v>
      </c>
      <c r="G245" s="60" t="s">
        <v>47</v>
      </c>
      <c r="H245" s="60" t="s">
        <v>21</v>
      </c>
      <c r="I245" s="99">
        <v>6930</v>
      </c>
      <c r="J245" s="60"/>
      <c r="K245" s="60" t="s">
        <v>6061</v>
      </c>
      <c r="L245" s="28">
        <v>55738459</v>
      </c>
      <c r="M245" s="11">
        <v>45098</v>
      </c>
      <c r="N245" t="s">
        <v>864</v>
      </c>
      <c r="O245" s="270">
        <v>14409.35</v>
      </c>
      <c r="P245" s="269" t="s">
        <v>6228</v>
      </c>
    </row>
    <row r="246" spans="1:16" hidden="1">
      <c r="A246" s="60" t="s">
        <v>166</v>
      </c>
      <c r="B246" s="60" t="s">
        <v>209</v>
      </c>
      <c r="C246" s="60" t="s">
        <v>6059</v>
      </c>
      <c r="D246" s="210">
        <v>1201</v>
      </c>
      <c r="E246" s="61">
        <v>45077</v>
      </c>
      <c r="F246" s="60">
        <v>339184</v>
      </c>
      <c r="G246" s="60" t="s">
        <v>47</v>
      </c>
      <c r="H246" s="60" t="s">
        <v>21</v>
      </c>
      <c r="I246" s="99">
        <v>150.75</v>
      </c>
      <c r="J246" s="60"/>
      <c r="K246" s="60" t="s">
        <v>5758</v>
      </c>
      <c r="L246" s="28">
        <v>55738459</v>
      </c>
      <c r="M246" s="11">
        <v>45098</v>
      </c>
      <c r="N246" t="s">
        <v>864</v>
      </c>
      <c r="O246" s="270">
        <v>14409.35</v>
      </c>
      <c r="P246" s="269" t="s">
        <v>6228</v>
      </c>
    </row>
    <row r="247" spans="1:16" hidden="1">
      <c r="A247" s="60" t="s">
        <v>166</v>
      </c>
      <c r="B247" s="60" t="s">
        <v>209</v>
      </c>
      <c r="C247" s="60" t="s">
        <v>6059</v>
      </c>
      <c r="D247" s="210">
        <v>1201</v>
      </c>
      <c r="E247" s="61">
        <v>45077</v>
      </c>
      <c r="F247" s="60">
        <v>339184</v>
      </c>
      <c r="G247" s="60" t="s">
        <v>47</v>
      </c>
      <c r="H247" s="60" t="s">
        <v>21</v>
      </c>
      <c r="I247" s="99">
        <v>128</v>
      </c>
      <c r="J247" s="60"/>
      <c r="K247" s="60" t="s">
        <v>5450</v>
      </c>
      <c r="L247" s="28">
        <v>55738459</v>
      </c>
      <c r="M247" s="11">
        <v>45098</v>
      </c>
      <c r="N247" t="s">
        <v>864</v>
      </c>
      <c r="O247" s="270">
        <v>14409.35</v>
      </c>
      <c r="P247" s="269" t="s">
        <v>6228</v>
      </c>
    </row>
    <row r="248" spans="1:16" hidden="1">
      <c r="A248" s="60" t="s">
        <v>166</v>
      </c>
      <c r="B248" s="60" t="s">
        <v>209</v>
      </c>
      <c r="C248" s="60" t="s">
        <v>6059</v>
      </c>
      <c r="D248" s="210">
        <v>1201</v>
      </c>
      <c r="E248" s="61">
        <v>45077</v>
      </c>
      <c r="F248" s="60">
        <v>339184</v>
      </c>
      <c r="G248" s="60" t="s">
        <v>47</v>
      </c>
      <c r="H248" s="60" t="s">
        <v>21</v>
      </c>
      <c r="I248" s="99">
        <v>137.6</v>
      </c>
      <c r="J248" s="60"/>
      <c r="K248" s="60" t="s">
        <v>5451</v>
      </c>
      <c r="L248" s="28">
        <v>55738459</v>
      </c>
      <c r="M248" s="11">
        <v>45098</v>
      </c>
      <c r="N248" t="s">
        <v>864</v>
      </c>
      <c r="O248" s="270">
        <v>14409.35</v>
      </c>
      <c r="P248" s="269" t="s">
        <v>6228</v>
      </c>
    </row>
    <row r="249" spans="1:16" hidden="1">
      <c r="A249" s="60" t="s">
        <v>166</v>
      </c>
      <c r="B249" s="60" t="s">
        <v>209</v>
      </c>
      <c r="C249" s="60" t="s">
        <v>6059</v>
      </c>
      <c r="D249" s="210">
        <v>1201</v>
      </c>
      <c r="E249" s="61">
        <v>45077</v>
      </c>
      <c r="F249" s="60">
        <v>339184</v>
      </c>
      <c r="G249" s="60" t="s">
        <v>47</v>
      </c>
      <c r="H249" s="60" t="s">
        <v>21</v>
      </c>
      <c r="I249" s="99">
        <v>80</v>
      </c>
      <c r="J249" s="60"/>
      <c r="K249" s="60" t="s">
        <v>5452</v>
      </c>
      <c r="L249" s="28">
        <v>55738459</v>
      </c>
      <c r="M249" s="11">
        <v>45098</v>
      </c>
      <c r="N249" t="s">
        <v>864</v>
      </c>
      <c r="O249" s="270">
        <v>14409.35</v>
      </c>
      <c r="P249" s="269" t="s">
        <v>6228</v>
      </c>
    </row>
    <row r="250" spans="1:16" hidden="1">
      <c r="A250" s="60" t="s">
        <v>166</v>
      </c>
      <c r="B250" s="60" t="s">
        <v>209</v>
      </c>
      <c r="C250" s="60" t="s">
        <v>6062</v>
      </c>
      <c r="D250" s="210">
        <v>1201</v>
      </c>
      <c r="E250" s="61">
        <v>45077</v>
      </c>
      <c r="F250" s="60">
        <v>339184</v>
      </c>
      <c r="G250" s="60" t="s">
        <v>47</v>
      </c>
      <c r="H250" s="60" t="s">
        <v>21</v>
      </c>
      <c r="I250" s="99">
        <v>4260</v>
      </c>
      <c r="J250" s="60"/>
      <c r="K250" s="60" t="s">
        <v>6063</v>
      </c>
      <c r="L250" s="28">
        <v>55738459</v>
      </c>
      <c r="M250" s="11">
        <v>45098</v>
      </c>
      <c r="N250" t="s">
        <v>864</v>
      </c>
      <c r="O250" s="270">
        <v>10440</v>
      </c>
      <c r="P250" s="269" t="s">
        <v>6227</v>
      </c>
    </row>
    <row r="251" spans="1:16" hidden="1">
      <c r="A251" s="60" t="s">
        <v>166</v>
      </c>
      <c r="B251" s="60" t="s">
        <v>209</v>
      </c>
      <c r="C251" s="60" t="s">
        <v>6062</v>
      </c>
      <c r="D251" s="210">
        <v>1201</v>
      </c>
      <c r="E251" s="61">
        <v>45077</v>
      </c>
      <c r="F251" s="60">
        <v>339184</v>
      </c>
      <c r="G251" s="60" t="s">
        <v>47</v>
      </c>
      <c r="H251" s="60" t="s">
        <v>21</v>
      </c>
      <c r="I251" s="99">
        <v>90</v>
      </c>
      <c r="J251" s="60"/>
      <c r="K251" s="60" t="s">
        <v>5763</v>
      </c>
      <c r="L251" s="28">
        <v>55738459</v>
      </c>
      <c r="M251" s="11">
        <v>45098</v>
      </c>
      <c r="N251" t="s">
        <v>864</v>
      </c>
      <c r="O251" s="270">
        <v>10440</v>
      </c>
      <c r="P251" s="269" t="s">
        <v>6227</v>
      </c>
    </row>
    <row r="252" spans="1:16" hidden="1">
      <c r="A252" s="60" t="s">
        <v>166</v>
      </c>
      <c r="B252" s="60" t="s">
        <v>209</v>
      </c>
      <c r="C252" s="60" t="s">
        <v>6062</v>
      </c>
      <c r="D252" s="210">
        <v>1201</v>
      </c>
      <c r="E252" s="61">
        <v>45077</v>
      </c>
      <c r="F252" s="60">
        <v>339184</v>
      </c>
      <c r="G252" s="60" t="s">
        <v>47</v>
      </c>
      <c r="H252" s="60" t="s">
        <v>21</v>
      </c>
      <c r="I252" s="99">
        <v>240</v>
      </c>
      <c r="J252" s="60"/>
      <c r="K252" s="60" t="s">
        <v>6064</v>
      </c>
      <c r="L252" s="28">
        <v>55738459</v>
      </c>
      <c r="M252" s="11">
        <v>45098</v>
      </c>
      <c r="N252" t="s">
        <v>864</v>
      </c>
      <c r="O252" s="270">
        <v>10440</v>
      </c>
      <c r="P252" s="269" t="s">
        <v>6227</v>
      </c>
    </row>
    <row r="253" spans="1:16" hidden="1">
      <c r="A253" s="60" t="s">
        <v>166</v>
      </c>
      <c r="B253" s="60" t="s">
        <v>209</v>
      </c>
      <c r="C253" s="60" t="s">
        <v>6062</v>
      </c>
      <c r="D253" s="210">
        <v>1201</v>
      </c>
      <c r="E253" s="61">
        <v>45077</v>
      </c>
      <c r="F253" s="60">
        <v>339184</v>
      </c>
      <c r="G253" s="60" t="s">
        <v>47</v>
      </c>
      <c r="H253" s="60" t="s">
        <v>21</v>
      </c>
      <c r="I253" s="99">
        <v>5850</v>
      </c>
      <c r="J253" s="60"/>
      <c r="K253" s="60" t="s">
        <v>6065</v>
      </c>
      <c r="L253" s="28">
        <v>55738459</v>
      </c>
      <c r="M253" s="11">
        <v>45098</v>
      </c>
      <c r="N253" t="s">
        <v>864</v>
      </c>
      <c r="O253" s="270">
        <v>10440</v>
      </c>
      <c r="P253" s="269" t="s">
        <v>6227</v>
      </c>
    </row>
    <row r="254" spans="1:16" hidden="1">
      <c r="A254" s="60" t="s">
        <v>166</v>
      </c>
      <c r="B254" s="60" t="s">
        <v>209</v>
      </c>
      <c r="C254" s="60" t="s">
        <v>6066</v>
      </c>
      <c r="D254" s="210">
        <v>1201</v>
      </c>
      <c r="E254" s="61">
        <v>45077</v>
      </c>
      <c r="F254" s="60">
        <v>339184</v>
      </c>
      <c r="G254" s="60" t="s">
        <v>47</v>
      </c>
      <c r="H254" s="60" t="s">
        <v>21</v>
      </c>
      <c r="I254" s="99">
        <v>338</v>
      </c>
      <c r="J254" s="60"/>
      <c r="K254" s="60" t="s">
        <v>804</v>
      </c>
      <c r="L254" s="28">
        <v>55738459</v>
      </c>
    </row>
    <row r="255" spans="1:16" hidden="1">
      <c r="A255" s="60" t="s">
        <v>166</v>
      </c>
      <c r="B255" s="60" t="s">
        <v>209</v>
      </c>
      <c r="C255" s="60" t="s">
        <v>6066</v>
      </c>
      <c r="D255" s="210">
        <v>1201</v>
      </c>
      <c r="E255" s="61">
        <v>45077</v>
      </c>
      <c r="F255" s="60">
        <v>339184</v>
      </c>
      <c r="G255" s="60" t="s">
        <v>47</v>
      </c>
      <c r="H255" s="60" t="s">
        <v>21</v>
      </c>
      <c r="I255" s="99">
        <v>8</v>
      </c>
      <c r="J255" s="60"/>
      <c r="K255" s="60" t="s">
        <v>804</v>
      </c>
      <c r="L255" s="28">
        <v>55738459</v>
      </c>
    </row>
    <row r="256" spans="1:16" hidden="1">
      <c r="A256" s="60" t="s">
        <v>166</v>
      </c>
      <c r="B256" s="60" t="s">
        <v>209</v>
      </c>
      <c r="C256" s="60" t="s">
        <v>6067</v>
      </c>
      <c r="D256" s="210">
        <v>1201</v>
      </c>
      <c r="E256" s="61">
        <v>45077</v>
      </c>
      <c r="F256" s="60">
        <v>339180</v>
      </c>
      <c r="G256" s="60" t="s">
        <v>47</v>
      </c>
      <c r="H256" s="60" t="s">
        <v>21</v>
      </c>
      <c r="I256" s="99">
        <v>33</v>
      </c>
      <c r="J256" s="60"/>
      <c r="K256" s="60" t="s">
        <v>5235</v>
      </c>
      <c r="L256" s="28">
        <v>55738459</v>
      </c>
      <c r="M256" s="11">
        <v>45103</v>
      </c>
      <c r="N256" t="s">
        <v>864</v>
      </c>
      <c r="O256" s="270">
        <v>7342.65</v>
      </c>
      <c r="P256" s="269" t="s">
        <v>6231</v>
      </c>
    </row>
    <row r="257" spans="1:16" hidden="1">
      <c r="A257" s="60" t="s">
        <v>166</v>
      </c>
      <c r="B257" s="60" t="s">
        <v>209</v>
      </c>
      <c r="C257" s="60" t="s">
        <v>6067</v>
      </c>
      <c r="D257" s="210">
        <v>1201</v>
      </c>
      <c r="E257" s="61">
        <v>45077</v>
      </c>
      <c r="F257" s="60">
        <v>339180</v>
      </c>
      <c r="G257" s="60" t="s">
        <v>47</v>
      </c>
      <c r="H257" s="60" t="s">
        <v>21</v>
      </c>
      <c r="I257" s="99">
        <v>7012.5</v>
      </c>
      <c r="J257" s="60"/>
      <c r="K257" s="60" t="s">
        <v>6061</v>
      </c>
      <c r="L257" s="28">
        <v>55738459</v>
      </c>
      <c r="M257" s="11">
        <v>45103</v>
      </c>
      <c r="N257" t="s">
        <v>864</v>
      </c>
      <c r="O257" s="270">
        <v>7342.65</v>
      </c>
      <c r="P257" s="269" t="s">
        <v>6231</v>
      </c>
    </row>
    <row r="258" spans="1:16" hidden="1">
      <c r="A258" s="60" t="s">
        <v>166</v>
      </c>
      <c r="B258" s="60" t="s">
        <v>209</v>
      </c>
      <c r="C258" s="60" t="s">
        <v>6067</v>
      </c>
      <c r="D258" s="210">
        <v>1201</v>
      </c>
      <c r="E258" s="61">
        <v>45077</v>
      </c>
      <c r="F258" s="60">
        <v>339180</v>
      </c>
      <c r="G258" s="60" t="s">
        <v>47</v>
      </c>
      <c r="H258" s="60" t="s">
        <v>21</v>
      </c>
      <c r="I258" s="99">
        <v>138.75</v>
      </c>
      <c r="J258" s="60"/>
      <c r="K258" s="60" t="s">
        <v>5778</v>
      </c>
      <c r="L258" s="28">
        <v>55738459</v>
      </c>
      <c r="M258" s="11">
        <v>45103</v>
      </c>
      <c r="N258" t="s">
        <v>864</v>
      </c>
      <c r="O258" s="270">
        <v>7342.65</v>
      </c>
      <c r="P258" s="269" t="s">
        <v>6231</v>
      </c>
    </row>
    <row r="259" spans="1:16" hidden="1">
      <c r="A259" s="60" t="s">
        <v>166</v>
      </c>
      <c r="B259" s="60" t="s">
        <v>209</v>
      </c>
      <c r="C259" s="60" t="s">
        <v>6067</v>
      </c>
      <c r="D259" s="210">
        <v>1201</v>
      </c>
      <c r="E259" s="61">
        <v>45077</v>
      </c>
      <c r="F259" s="60">
        <v>339180</v>
      </c>
      <c r="G259" s="60" t="s">
        <v>47</v>
      </c>
      <c r="H259" s="60" t="s">
        <v>21</v>
      </c>
      <c r="I259" s="99">
        <v>41.6</v>
      </c>
      <c r="J259" s="60"/>
      <c r="K259" s="60" t="s">
        <v>5434</v>
      </c>
      <c r="L259" s="28">
        <v>55738459</v>
      </c>
      <c r="M259" s="11">
        <v>45103</v>
      </c>
      <c r="N259" t="s">
        <v>864</v>
      </c>
      <c r="O259" s="270">
        <v>7342.65</v>
      </c>
      <c r="P259" s="269" t="s">
        <v>6231</v>
      </c>
    </row>
    <row r="260" spans="1:16" hidden="1">
      <c r="A260" s="60" t="s">
        <v>166</v>
      </c>
      <c r="B260" s="60" t="s">
        <v>209</v>
      </c>
      <c r="C260" s="60" t="s">
        <v>6067</v>
      </c>
      <c r="D260" s="210">
        <v>1201</v>
      </c>
      <c r="E260" s="61">
        <v>45077</v>
      </c>
      <c r="F260" s="60">
        <v>339180</v>
      </c>
      <c r="G260" s="60" t="s">
        <v>47</v>
      </c>
      <c r="H260" s="60" t="s">
        <v>21</v>
      </c>
      <c r="I260" s="99">
        <v>24</v>
      </c>
      <c r="J260" s="60"/>
      <c r="K260" s="60" t="s">
        <v>5465</v>
      </c>
      <c r="L260" s="28">
        <v>55738459</v>
      </c>
      <c r="M260" s="11">
        <v>45103</v>
      </c>
      <c r="N260" t="s">
        <v>864</v>
      </c>
      <c r="O260" s="270">
        <v>7342.65</v>
      </c>
      <c r="P260" s="269" t="s">
        <v>6231</v>
      </c>
    </row>
    <row r="261" spans="1:16" hidden="1">
      <c r="A261" s="60" t="s">
        <v>166</v>
      </c>
      <c r="B261" s="60" t="s">
        <v>209</v>
      </c>
      <c r="C261" s="60" t="s">
        <v>6067</v>
      </c>
      <c r="D261" s="210">
        <v>1201</v>
      </c>
      <c r="E261" s="61">
        <v>45077</v>
      </c>
      <c r="F261" s="60">
        <v>339180</v>
      </c>
      <c r="G261" s="60" t="s">
        <v>47</v>
      </c>
      <c r="H261" s="60" t="s">
        <v>21</v>
      </c>
      <c r="I261" s="99">
        <v>92.8</v>
      </c>
      <c r="J261" s="60"/>
      <c r="K261" s="60" t="s">
        <v>5466</v>
      </c>
      <c r="L261" s="28">
        <v>55738459</v>
      </c>
      <c r="M261" s="11">
        <v>45103</v>
      </c>
      <c r="N261" t="s">
        <v>864</v>
      </c>
      <c r="O261" s="270">
        <v>7342.65</v>
      </c>
      <c r="P261" s="269" t="s">
        <v>6231</v>
      </c>
    </row>
    <row r="262" spans="1:16" hidden="1">
      <c r="A262" s="60" t="s">
        <v>166</v>
      </c>
      <c r="B262" s="60" t="s">
        <v>209</v>
      </c>
      <c r="C262" s="60" t="s">
        <v>6068</v>
      </c>
      <c r="D262" s="210">
        <v>1201</v>
      </c>
      <c r="E262" s="61">
        <v>45077</v>
      </c>
      <c r="F262" s="60">
        <v>339180</v>
      </c>
      <c r="G262" s="60" t="s">
        <v>47</v>
      </c>
      <c r="H262" s="60" t="s">
        <v>21</v>
      </c>
      <c r="I262" s="99">
        <v>390</v>
      </c>
      <c r="J262" s="60"/>
      <c r="K262" s="60" t="s">
        <v>6063</v>
      </c>
      <c r="L262" s="28">
        <v>55738459</v>
      </c>
      <c r="M262" s="11">
        <v>45103</v>
      </c>
      <c r="N262" t="s">
        <v>864</v>
      </c>
      <c r="O262" s="270">
        <v>12370</v>
      </c>
      <c r="P262" s="269" t="s">
        <v>6232</v>
      </c>
    </row>
    <row r="263" spans="1:16" hidden="1">
      <c r="A263" s="60" t="s">
        <v>166</v>
      </c>
      <c r="B263" s="60" t="s">
        <v>209</v>
      </c>
      <c r="C263" s="60" t="s">
        <v>6068</v>
      </c>
      <c r="D263" s="210">
        <v>1201</v>
      </c>
      <c r="E263" s="61">
        <v>45077</v>
      </c>
      <c r="F263" s="60">
        <v>339180</v>
      </c>
      <c r="G263" s="60" t="s">
        <v>47</v>
      </c>
      <c r="H263" s="60" t="s">
        <v>21</v>
      </c>
      <c r="I263" s="99">
        <v>1250</v>
      </c>
      <c r="J263" s="60"/>
      <c r="K263" s="60" t="s">
        <v>5764</v>
      </c>
      <c r="L263" s="28">
        <v>55738459</v>
      </c>
      <c r="M263" s="11">
        <v>45103</v>
      </c>
      <c r="N263" t="s">
        <v>864</v>
      </c>
      <c r="O263" s="270">
        <v>12370</v>
      </c>
      <c r="P263" s="269" t="s">
        <v>6232</v>
      </c>
    </row>
    <row r="264" spans="1:16" hidden="1">
      <c r="A264" s="60" t="s">
        <v>166</v>
      </c>
      <c r="B264" s="60" t="s">
        <v>209</v>
      </c>
      <c r="C264" s="60" t="s">
        <v>6068</v>
      </c>
      <c r="D264" s="210">
        <v>1201</v>
      </c>
      <c r="E264" s="61">
        <v>45077</v>
      </c>
      <c r="F264" s="60">
        <v>339180</v>
      </c>
      <c r="G264" s="60" t="s">
        <v>47</v>
      </c>
      <c r="H264" s="60" t="s">
        <v>21</v>
      </c>
      <c r="I264" s="99">
        <v>7500</v>
      </c>
      <c r="J264" s="60"/>
      <c r="K264" s="60" t="s">
        <v>5979</v>
      </c>
      <c r="L264" s="28">
        <v>55738459</v>
      </c>
      <c r="M264" s="11">
        <v>45103</v>
      </c>
      <c r="N264" t="s">
        <v>864</v>
      </c>
      <c r="O264" s="270">
        <v>12370</v>
      </c>
      <c r="P264" s="269" t="s">
        <v>6232</v>
      </c>
    </row>
    <row r="265" spans="1:16" hidden="1">
      <c r="A265" s="60" t="s">
        <v>166</v>
      </c>
      <c r="B265" s="60" t="s">
        <v>209</v>
      </c>
      <c r="C265" s="60" t="s">
        <v>6068</v>
      </c>
      <c r="D265" s="210">
        <v>1201</v>
      </c>
      <c r="E265" s="61">
        <v>45077</v>
      </c>
      <c r="F265" s="60">
        <v>339180</v>
      </c>
      <c r="G265" s="60" t="s">
        <v>47</v>
      </c>
      <c r="H265" s="60" t="s">
        <v>21</v>
      </c>
      <c r="I265" s="99">
        <v>3230</v>
      </c>
      <c r="J265" s="60"/>
      <c r="K265" s="60" t="s">
        <v>6069</v>
      </c>
      <c r="L265" s="28">
        <v>55738459</v>
      </c>
      <c r="M265" s="11">
        <v>45103</v>
      </c>
      <c r="N265" t="s">
        <v>864</v>
      </c>
      <c r="O265" s="270">
        <v>12370</v>
      </c>
      <c r="P265" s="269" t="s">
        <v>6232</v>
      </c>
    </row>
    <row r="266" spans="1:16" hidden="1">
      <c r="A266" s="60" t="s">
        <v>404</v>
      </c>
      <c r="B266" s="60" t="s">
        <v>405</v>
      </c>
      <c r="C266" s="60" t="s">
        <v>6070</v>
      </c>
      <c r="D266" s="210">
        <v>1204</v>
      </c>
      <c r="E266" s="61">
        <v>45077</v>
      </c>
      <c r="F266" s="60">
        <v>339177</v>
      </c>
      <c r="G266" s="60" t="s">
        <v>47</v>
      </c>
      <c r="H266" s="60" t="s">
        <v>128</v>
      </c>
      <c r="I266" s="99">
        <v>16173.42</v>
      </c>
      <c r="J266" s="60"/>
      <c r="K266" s="60" t="s">
        <v>6071</v>
      </c>
      <c r="L266" s="28">
        <v>57225201</v>
      </c>
      <c r="M266" s="11">
        <v>45100</v>
      </c>
      <c r="N266" t="s">
        <v>865</v>
      </c>
      <c r="O266" s="131">
        <v>633475.73</v>
      </c>
      <c r="P266" s="293">
        <v>3793000409</v>
      </c>
    </row>
    <row r="267" spans="1:16" hidden="1">
      <c r="A267" s="60" t="s">
        <v>404</v>
      </c>
      <c r="B267" s="60" t="s">
        <v>405</v>
      </c>
      <c r="C267" s="60" t="s">
        <v>6070</v>
      </c>
      <c r="D267" s="210">
        <v>1204</v>
      </c>
      <c r="E267" s="61">
        <v>45077</v>
      </c>
      <c r="F267" s="60">
        <v>339177</v>
      </c>
      <c r="G267" s="60" t="s">
        <v>47</v>
      </c>
      <c r="H267" s="60" t="s">
        <v>128</v>
      </c>
      <c r="I267" s="99">
        <v>54860.06</v>
      </c>
      <c r="J267" s="60"/>
      <c r="K267" s="60" t="s">
        <v>6072</v>
      </c>
      <c r="L267" s="28">
        <v>57225201</v>
      </c>
      <c r="M267" s="11">
        <v>45100</v>
      </c>
      <c r="N267" t="s">
        <v>865</v>
      </c>
      <c r="O267" s="131">
        <v>633475.73</v>
      </c>
      <c r="P267" s="293">
        <v>3793000409</v>
      </c>
    </row>
    <row r="268" spans="1:16" hidden="1">
      <c r="A268" s="60" t="s">
        <v>404</v>
      </c>
      <c r="B268" s="60" t="s">
        <v>405</v>
      </c>
      <c r="C268" s="60" t="s">
        <v>6070</v>
      </c>
      <c r="D268" s="210">
        <v>1204</v>
      </c>
      <c r="E268" s="61">
        <v>45077</v>
      </c>
      <c r="F268" s="60">
        <v>339177</v>
      </c>
      <c r="G268" s="60" t="s">
        <v>47</v>
      </c>
      <c r="H268" s="60" t="s">
        <v>128</v>
      </c>
      <c r="I268" s="99">
        <v>72210.289999999994</v>
      </c>
      <c r="J268" s="60"/>
      <c r="K268" s="60" t="s">
        <v>6073</v>
      </c>
      <c r="L268" s="28">
        <v>57225201</v>
      </c>
      <c r="M268" s="11">
        <v>45100</v>
      </c>
      <c r="N268" t="s">
        <v>865</v>
      </c>
      <c r="O268" s="131">
        <v>633475.73</v>
      </c>
      <c r="P268" s="293">
        <v>3793000409</v>
      </c>
    </row>
    <row r="269" spans="1:16" hidden="1">
      <c r="A269" s="60" t="s">
        <v>404</v>
      </c>
      <c r="B269" s="60" t="s">
        <v>405</v>
      </c>
      <c r="C269" s="60" t="s">
        <v>6070</v>
      </c>
      <c r="D269" s="210">
        <v>1204</v>
      </c>
      <c r="E269" s="61">
        <v>45077</v>
      </c>
      <c r="F269" s="60">
        <v>339177</v>
      </c>
      <c r="G269" s="60" t="s">
        <v>47</v>
      </c>
      <c r="H269" s="60" t="s">
        <v>128</v>
      </c>
      <c r="I269" s="99">
        <v>54475.83</v>
      </c>
      <c r="J269" s="60"/>
      <c r="K269" s="60" t="s">
        <v>6074</v>
      </c>
      <c r="L269" s="28">
        <v>57225201</v>
      </c>
      <c r="M269" s="11">
        <v>45100</v>
      </c>
      <c r="N269" t="s">
        <v>865</v>
      </c>
      <c r="O269" s="131">
        <v>633475.73</v>
      </c>
      <c r="P269" s="293">
        <v>3793000409</v>
      </c>
    </row>
    <row r="270" spans="1:16" hidden="1">
      <c r="A270" s="60" t="s">
        <v>404</v>
      </c>
      <c r="B270" s="60" t="s">
        <v>405</v>
      </c>
      <c r="C270" s="60" t="s">
        <v>6070</v>
      </c>
      <c r="D270" s="210">
        <v>1204</v>
      </c>
      <c r="E270" s="61">
        <v>45077</v>
      </c>
      <c r="F270" s="60">
        <v>339177</v>
      </c>
      <c r="G270" s="60" t="s">
        <v>47</v>
      </c>
      <c r="H270" s="60" t="s">
        <v>128</v>
      </c>
      <c r="I270" s="99">
        <v>72534.64</v>
      </c>
      <c r="J270" s="60"/>
      <c r="K270" s="60" t="s">
        <v>6075</v>
      </c>
      <c r="L270" s="28">
        <v>57225201</v>
      </c>
      <c r="M270" s="11">
        <v>45100</v>
      </c>
      <c r="N270" t="s">
        <v>865</v>
      </c>
      <c r="O270" s="131">
        <v>633475.73</v>
      </c>
      <c r="P270" s="293">
        <v>3793000409</v>
      </c>
    </row>
    <row r="271" spans="1:16" hidden="1">
      <c r="A271" s="60" t="s">
        <v>404</v>
      </c>
      <c r="B271" s="60" t="s">
        <v>405</v>
      </c>
      <c r="C271" s="60" t="s">
        <v>6070</v>
      </c>
      <c r="D271" s="210">
        <v>1204</v>
      </c>
      <c r="E271" s="61">
        <v>45077</v>
      </c>
      <c r="F271" s="60">
        <v>339177</v>
      </c>
      <c r="G271" s="60" t="s">
        <v>47</v>
      </c>
      <c r="H271" s="60" t="s">
        <v>128</v>
      </c>
      <c r="I271" s="99">
        <v>3237.96</v>
      </c>
      <c r="J271" s="60"/>
      <c r="K271" s="60" t="s">
        <v>6076</v>
      </c>
      <c r="L271" s="28">
        <v>57225201</v>
      </c>
      <c r="M271" s="11">
        <v>45100</v>
      </c>
      <c r="N271" t="s">
        <v>865</v>
      </c>
      <c r="O271" s="131">
        <v>633475.73</v>
      </c>
      <c r="P271" s="293">
        <v>3793000409</v>
      </c>
    </row>
    <row r="272" spans="1:16" hidden="1">
      <c r="A272" s="60" t="s">
        <v>404</v>
      </c>
      <c r="B272" s="60" t="s">
        <v>405</v>
      </c>
      <c r="C272" s="60" t="s">
        <v>6070</v>
      </c>
      <c r="D272" s="210">
        <v>1204</v>
      </c>
      <c r="E272" s="61">
        <v>45077</v>
      </c>
      <c r="F272" s="60">
        <v>339177</v>
      </c>
      <c r="G272" s="60" t="s">
        <v>47</v>
      </c>
      <c r="H272" s="60" t="s">
        <v>128</v>
      </c>
      <c r="I272" s="99">
        <v>5161.8599999999997</v>
      </c>
      <c r="J272" s="60"/>
      <c r="K272" s="60" t="s">
        <v>6077</v>
      </c>
      <c r="L272" s="28">
        <v>57225201</v>
      </c>
      <c r="M272" s="11">
        <v>45100</v>
      </c>
      <c r="N272" t="s">
        <v>865</v>
      </c>
      <c r="O272" s="131">
        <v>633475.73</v>
      </c>
      <c r="P272" s="293">
        <v>3793000409</v>
      </c>
    </row>
    <row r="273" spans="1:16" hidden="1">
      <c r="A273" s="60" t="s">
        <v>404</v>
      </c>
      <c r="B273" s="60" t="s">
        <v>405</v>
      </c>
      <c r="C273" s="60" t="s">
        <v>6070</v>
      </c>
      <c r="D273" s="210">
        <v>1204</v>
      </c>
      <c r="E273" s="61">
        <v>45077</v>
      </c>
      <c r="F273" s="60">
        <v>339177</v>
      </c>
      <c r="G273" s="60" t="s">
        <v>47</v>
      </c>
      <c r="H273" s="60" t="s">
        <v>128</v>
      </c>
      <c r="I273" s="99">
        <v>3368.64</v>
      </c>
      <c r="J273" s="60"/>
      <c r="K273" s="60" t="s">
        <v>6078</v>
      </c>
      <c r="L273" s="28">
        <v>57225201</v>
      </c>
      <c r="M273" s="11">
        <v>45100</v>
      </c>
      <c r="N273" t="s">
        <v>865</v>
      </c>
      <c r="O273" s="131">
        <v>633475.73</v>
      </c>
      <c r="P273" s="293">
        <v>3793000409</v>
      </c>
    </row>
    <row r="274" spans="1:16" hidden="1">
      <c r="A274" s="60" t="s">
        <v>404</v>
      </c>
      <c r="B274" s="60" t="s">
        <v>405</v>
      </c>
      <c r="C274" s="60" t="s">
        <v>6070</v>
      </c>
      <c r="D274" s="210">
        <v>1204</v>
      </c>
      <c r="E274" s="61">
        <v>45077</v>
      </c>
      <c r="F274" s="60">
        <v>339177</v>
      </c>
      <c r="G274" s="60" t="s">
        <v>47</v>
      </c>
      <c r="H274" s="60" t="s">
        <v>128</v>
      </c>
      <c r="I274" s="99">
        <v>3017.74</v>
      </c>
      <c r="J274" s="60"/>
      <c r="K274" s="60" t="s">
        <v>6079</v>
      </c>
      <c r="L274" s="28">
        <v>57225201</v>
      </c>
      <c r="M274" s="11">
        <v>45100</v>
      </c>
      <c r="N274" t="s">
        <v>865</v>
      </c>
      <c r="O274" s="131">
        <v>633475.73</v>
      </c>
      <c r="P274" s="293">
        <v>3793000409</v>
      </c>
    </row>
    <row r="275" spans="1:16" hidden="1">
      <c r="A275" s="60" t="s">
        <v>404</v>
      </c>
      <c r="B275" s="60" t="s">
        <v>405</v>
      </c>
      <c r="C275" s="60" t="s">
        <v>6070</v>
      </c>
      <c r="D275" s="210">
        <v>1204</v>
      </c>
      <c r="E275" s="61">
        <v>45077</v>
      </c>
      <c r="F275" s="60">
        <v>339177</v>
      </c>
      <c r="G275" s="60" t="s">
        <v>47</v>
      </c>
      <c r="H275" s="60" t="s">
        <v>128</v>
      </c>
      <c r="I275" s="99">
        <v>7044.62</v>
      </c>
      <c r="J275" s="60"/>
      <c r="K275" s="60" t="s">
        <v>6080</v>
      </c>
      <c r="L275" s="28">
        <v>57225201</v>
      </c>
      <c r="M275" s="11">
        <v>45100</v>
      </c>
      <c r="N275" t="s">
        <v>865</v>
      </c>
      <c r="O275" s="131">
        <v>633475.73</v>
      </c>
      <c r="P275" s="293">
        <v>3793000409</v>
      </c>
    </row>
    <row r="276" spans="1:16" hidden="1">
      <c r="A276" s="60" t="s">
        <v>404</v>
      </c>
      <c r="B276" s="60" t="s">
        <v>405</v>
      </c>
      <c r="C276" s="60" t="s">
        <v>6070</v>
      </c>
      <c r="D276" s="210">
        <v>1204</v>
      </c>
      <c r="E276" s="61">
        <v>45077</v>
      </c>
      <c r="F276" s="60">
        <v>339177</v>
      </c>
      <c r="G276" s="60" t="s">
        <v>47</v>
      </c>
      <c r="H276" s="60" t="s">
        <v>128</v>
      </c>
      <c r="I276" s="99">
        <v>6381.76</v>
      </c>
      <c r="J276" s="60"/>
      <c r="K276" s="60" t="s">
        <v>6081</v>
      </c>
      <c r="L276" s="28">
        <v>57225201</v>
      </c>
      <c r="M276" s="11">
        <v>45100</v>
      </c>
      <c r="N276" t="s">
        <v>865</v>
      </c>
      <c r="O276" s="131">
        <v>633475.73</v>
      </c>
      <c r="P276" s="293">
        <v>3793000409</v>
      </c>
    </row>
    <row r="277" spans="1:16" hidden="1">
      <c r="A277" s="60" t="s">
        <v>404</v>
      </c>
      <c r="B277" s="60" t="s">
        <v>405</v>
      </c>
      <c r="C277" s="60" t="s">
        <v>6070</v>
      </c>
      <c r="D277" s="210">
        <v>1204</v>
      </c>
      <c r="E277" s="61">
        <v>45077</v>
      </c>
      <c r="F277" s="60">
        <v>339177</v>
      </c>
      <c r="G277" s="60" t="s">
        <v>47</v>
      </c>
      <c r="H277" s="60" t="s">
        <v>128</v>
      </c>
      <c r="I277" s="99">
        <v>7505.82</v>
      </c>
      <c r="J277" s="60"/>
      <c r="K277" s="60" t="s">
        <v>6082</v>
      </c>
      <c r="L277" s="28">
        <v>57225201</v>
      </c>
      <c r="M277" s="11">
        <v>45100</v>
      </c>
      <c r="N277" t="s">
        <v>865</v>
      </c>
      <c r="O277" s="131">
        <v>633475.73</v>
      </c>
      <c r="P277" s="293">
        <v>3793000409</v>
      </c>
    </row>
    <row r="278" spans="1:16" hidden="1">
      <c r="A278" s="60" t="s">
        <v>404</v>
      </c>
      <c r="B278" s="60" t="s">
        <v>405</v>
      </c>
      <c r="C278" s="60" t="s">
        <v>6070</v>
      </c>
      <c r="D278" s="210">
        <v>1204</v>
      </c>
      <c r="E278" s="61">
        <v>45077</v>
      </c>
      <c r="F278" s="60">
        <v>339177</v>
      </c>
      <c r="G278" s="60" t="s">
        <v>47</v>
      </c>
      <c r="H278" s="60" t="s">
        <v>128</v>
      </c>
      <c r="I278" s="99">
        <v>7638.76</v>
      </c>
      <c r="J278" s="60"/>
      <c r="K278" s="60" t="s">
        <v>6083</v>
      </c>
      <c r="L278" s="28">
        <v>57225201</v>
      </c>
      <c r="M278" s="11">
        <v>45100</v>
      </c>
      <c r="N278" t="s">
        <v>865</v>
      </c>
      <c r="O278" s="131">
        <v>633475.73</v>
      </c>
      <c r="P278" s="293">
        <v>3793000409</v>
      </c>
    </row>
    <row r="279" spans="1:16" hidden="1">
      <c r="A279" s="60" t="s">
        <v>404</v>
      </c>
      <c r="B279" s="60" t="s">
        <v>405</v>
      </c>
      <c r="C279" s="60" t="s">
        <v>6070</v>
      </c>
      <c r="D279" s="210">
        <v>1204</v>
      </c>
      <c r="E279" s="61">
        <v>45077</v>
      </c>
      <c r="F279" s="60">
        <v>339177</v>
      </c>
      <c r="G279" s="60" t="s">
        <v>47</v>
      </c>
      <c r="H279" s="60" t="s">
        <v>128</v>
      </c>
      <c r="I279" s="99">
        <v>9396</v>
      </c>
      <c r="J279" s="60"/>
      <c r="K279" s="60" t="s">
        <v>6084</v>
      </c>
      <c r="L279" s="28">
        <v>57225201</v>
      </c>
      <c r="M279" s="11">
        <v>45100</v>
      </c>
      <c r="N279" t="s">
        <v>865</v>
      </c>
      <c r="O279" s="131">
        <v>633475.73</v>
      </c>
      <c r="P279" s="293">
        <v>3793000409</v>
      </c>
    </row>
    <row r="280" spans="1:16" hidden="1">
      <c r="A280" s="60" t="s">
        <v>404</v>
      </c>
      <c r="B280" s="60" t="s">
        <v>405</v>
      </c>
      <c r="C280" s="60" t="s">
        <v>6070</v>
      </c>
      <c r="D280" s="210">
        <v>1204</v>
      </c>
      <c r="E280" s="61">
        <v>45077</v>
      </c>
      <c r="F280" s="60">
        <v>339177</v>
      </c>
      <c r="G280" s="60" t="s">
        <v>47</v>
      </c>
      <c r="H280" s="60" t="s">
        <v>128</v>
      </c>
      <c r="I280" s="99">
        <v>37010.949999999997</v>
      </c>
      <c r="J280" s="60"/>
      <c r="K280" s="60" t="s">
        <v>6085</v>
      </c>
      <c r="L280" s="28">
        <v>57225201</v>
      </c>
      <c r="M280" s="11">
        <v>45100</v>
      </c>
      <c r="N280" t="s">
        <v>865</v>
      </c>
      <c r="O280" s="131">
        <v>633475.73</v>
      </c>
      <c r="P280" s="293">
        <v>3793000409</v>
      </c>
    </row>
    <row r="281" spans="1:16" hidden="1">
      <c r="A281" s="60" t="s">
        <v>404</v>
      </c>
      <c r="B281" s="60" t="s">
        <v>405</v>
      </c>
      <c r="C281" s="60" t="s">
        <v>6070</v>
      </c>
      <c r="D281" s="210">
        <v>1204</v>
      </c>
      <c r="E281" s="61">
        <v>45077</v>
      </c>
      <c r="F281" s="60">
        <v>339177</v>
      </c>
      <c r="G281" s="60" t="s">
        <v>47</v>
      </c>
      <c r="H281" s="60" t="s">
        <v>128</v>
      </c>
      <c r="I281" s="99">
        <v>9900</v>
      </c>
      <c r="J281" s="60"/>
      <c r="K281" s="60" t="s">
        <v>6086</v>
      </c>
      <c r="L281" s="28">
        <v>57225201</v>
      </c>
      <c r="M281" s="11">
        <v>45100</v>
      </c>
      <c r="N281" t="s">
        <v>865</v>
      </c>
      <c r="O281" s="131">
        <v>633475.73</v>
      </c>
      <c r="P281" s="293">
        <v>3793000409</v>
      </c>
    </row>
    <row r="282" spans="1:16" hidden="1">
      <c r="A282" s="60" t="s">
        <v>404</v>
      </c>
      <c r="B282" s="60" t="s">
        <v>405</v>
      </c>
      <c r="C282" s="60" t="s">
        <v>6070</v>
      </c>
      <c r="D282" s="210">
        <v>1204</v>
      </c>
      <c r="E282" s="61">
        <v>45077</v>
      </c>
      <c r="F282" s="60">
        <v>339177</v>
      </c>
      <c r="G282" s="60" t="s">
        <v>47</v>
      </c>
      <c r="H282" s="60" t="s">
        <v>128</v>
      </c>
      <c r="I282" s="99">
        <v>13458.5</v>
      </c>
      <c r="J282" s="60"/>
      <c r="K282" s="60" t="s">
        <v>6087</v>
      </c>
      <c r="L282" s="28">
        <v>57225201</v>
      </c>
      <c r="M282" s="11">
        <v>45100</v>
      </c>
      <c r="N282" t="s">
        <v>865</v>
      </c>
      <c r="O282" s="131">
        <v>633475.73</v>
      </c>
      <c r="P282" s="293">
        <v>3793000409</v>
      </c>
    </row>
    <row r="283" spans="1:16" hidden="1">
      <c r="A283" s="60" t="s">
        <v>404</v>
      </c>
      <c r="B283" s="60" t="s">
        <v>405</v>
      </c>
      <c r="C283" s="60" t="s">
        <v>6070</v>
      </c>
      <c r="D283" s="210">
        <v>1204</v>
      </c>
      <c r="E283" s="61">
        <v>45077</v>
      </c>
      <c r="F283" s="60">
        <v>339177</v>
      </c>
      <c r="G283" s="60" t="s">
        <v>47</v>
      </c>
      <c r="H283" s="60" t="s">
        <v>128</v>
      </c>
      <c r="I283" s="99">
        <v>2061.1799999999998</v>
      </c>
      <c r="J283" s="60"/>
      <c r="K283" s="60" t="s">
        <v>6088</v>
      </c>
      <c r="L283" s="28">
        <v>57225201</v>
      </c>
      <c r="M283" s="11">
        <v>45100</v>
      </c>
      <c r="N283" t="s">
        <v>865</v>
      </c>
      <c r="O283" s="131">
        <v>633475.73</v>
      </c>
      <c r="P283" s="293">
        <v>3793000409</v>
      </c>
    </row>
    <row r="284" spans="1:16" hidden="1">
      <c r="A284" s="60" t="s">
        <v>404</v>
      </c>
      <c r="B284" s="60" t="s">
        <v>405</v>
      </c>
      <c r="C284" s="60" t="s">
        <v>6070</v>
      </c>
      <c r="D284" s="210">
        <v>1204</v>
      </c>
      <c r="E284" s="61">
        <v>45077</v>
      </c>
      <c r="F284" s="60">
        <v>339177</v>
      </c>
      <c r="G284" s="60" t="s">
        <v>47</v>
      </c>
      <c r="H284" s="60" t="s">
        <v>128</v>
      </c>
      <c r="I284" s="99">
        <v>9702</v>
      </c>
      <c r="J284" s="60"/>
      <c r="K284" s="60" t="s">
        <v>6089</v>
      </c>
      <c r="L284" s="28">
        <v>57225201</v>
      </c>
      <c r="M284" s="11">
        <v>45100</v>
      </c>
      <c r="N284" t="s">
        <v>865</v>
      </c>
      <c r="O284" s="131">
        <v>633475.73</v>
      </c>
      <c r="P284" s="293">
        <v>3793000409</v>
      </c>
    </row>
    <row r="285" spans="1:16" hidden="1">
      <c r="A285" s="60" t="s">
        <v>404</v>
      </c>
      <c r="B285" s="60" t="s">
        <v>405</v>
      </c>
      <c r="C285" s="60" t="s">
        <v>6070</v>
      </c>
      <c r="D285" s="210">
        <v>1204</v>
      </c>
      <c r="E285" s="61">
        <v>45077</v>
      </c>
      <c r="F285" s="60">
        <v>339177</v>
      </c>
      <c r="G285" s="60" t="s">
        <v>47</v>
      </c>
      <c r="H285" s="60" t="s">
        <v>128</v>
      </c>
      <c r="I285" s="99">
        <v>2168.1</v>
      </c>
      <c r="J285" s="60"/>
      <c r="K285" s="60" t="s">
        <v>6090</v>
      </c>
      <c r="L285" s="28">
        <v>57225201</v>
      </c>
      <c r="M285" s="11">
        <v>45100</v>
      </c>
      <c r="N285" t="s">
        <v>865</v>
      </c>
      <c r="O285" s="131">
        <v>633475.73</v>
      </c>
      <c r="P285" s="293">
        <v>3793000409</v>
      </c>
    </row>
    <row r="286" spans="1:16" hidden="1">
      <c r="A286" s="60" t="s">
        <v>404</v>
      </c>
      <c r="B286" s="60" t="s">
        <v>405</v>
      </c>
      <c r="C286" s="60" t="s">
        <v>6070</v>
      </c>
      <c r="D286" s="210">
        <v>1204</v>
      </c>
      <c r="E286" s="61">
        <v>45077</v>
      </c>
      <c r="F286" s="60">
        <v>339177</v>
      </c>
      <c r="G286" s="60" t="s">
        <v>47</v>
      </c>
      <c r="H286" s="60" t="s">
        <v>128</v>
      </c>
      <c r="I286" s="99">
        <v>6781.5</v>
      </c>
      <c r="J286" s="60"/>
      <c r="K286" s="60" t="s">
        <v>6091</v>
      </c>
      <c r="L286" s="28">
        <v>57225201</v>
      </c>
      <c r="M286" s="11">
        <v>45100</v>
      </c>
      <c r="N286" t="s">
        <v>865</v>
      </c>
      <c r="O286" s="131">
        <v>633475.73</v>
      </c>
      <c r="P286" s="293">
        <v>3793000409</v>
      </c>
    </row>
    <row r="287" spans="1:16" hidden="1">
      <c r="A287" s="60" t="s">
        <v>404</v>
      </c>
      <c r="B287" s="60" t="s">
        <v>405</v>
      </c>
      <c r="C287" s="60" t="s">
        <v>6070</v>
      </c>
      <c r="D287" s="210">
        <v>1204</v>
      </c>
      <c r="E287" s="61">
        <v>45077</v>
      </c>
      <c r="F287" s="60">
        <v>339177</v>
      </c>
      <c r="G287" s="60" t="s">
        <v>47</v>
      </c>
      <c r="H287" s="60" t="s">
        <v>128</v>
      </c>
      <c r="I287" s="99">
        <v>9208.56</v>
      </c>
      <c r="J287" s="60"/>
      <c r="K287" s="60" t="s">
        <v>6092</v>
      </c>
      <c r="L287" s="28">
        <v>57225201</v>
      </c>
      <c r="M287" s="11">
        <v>45100</v>
      </c>
      <c r="N287" t="s">
        <v>865</v>
      </c>
      <c r="O287" s="131">
        <v>633475.73</v>
      </c>
      <c r="P287" s="293">
        <v>3793000409</v>
      </c>
    </row>
    <row r="288" spans="1:16" hidden="1">
      <c r="A288" s="60" t="s">
        <v>404</v>
      </c>
      <c r="B288" s="60" t="s">
        <v>405</v>
      </c>
      <c r="C288" s="60" t="s">
        <v>6070</v>
      </c>
      <c r="D288" s="210">
        <v>1204</v>
      </c>
      <c r="E288" s="61">
        <v>45077</v>
      </c>
      <c r="F288" s="60">
        <v>339177</v>
      </c>
      <c r="G288" s="60" t="s">
        <v>47</v>
      </c>
      <c r="H288" s="60" t="s">
        <v>128</v>
      </c>
      <c r="I288" s="99">
        <v>6566.76</v>
      </c>
      <c r="J288" s="60"/>
      <c r="K288" s="60" t="s">
        <v>6093</v>
      </c>
      <c r="L288" s="28">
        <v>57225201</v>
      </c>
      <c r="M288" s="11">
        <v>45100</v>
      </c>
      <c r="N288" t="s">
        <v>865</v>
      </c>
      <c r="O288" s="131">
        <v>633475.73</v>
      </c>
      <c r="P288" s="293">
        <v>3793000409</v>
      </c>
    </row>
    <row r="289" spans="1:16" hidden="1">
      <c r="A289" s="60" t="s">
        <v>404</v>
      </c>
      <c r="B289" s="60" t="s">
        <v>405</v>
      </c>
      <c r="C289" s="60" t="s">
        <v>6070</v>
      </c>
      <c r="D289" s="210">
        <v>1204</v>
      </c>
      <c r="E289" s="61">
        <v>45077</v>
      </c>
      <c r="F289" s="60">
        <v>339177</v>
      </c>
      <c r="G289" s="60" t="s">
        <v>47</v>
      </c>
      <c r="H289" s="60" t="s">
        <v>128</v>
      </c>
      <c r="I289" s="99">
        <v>2444.4</v>
      </c>
      <c r="J289" s="60"/>
      <c r="K289" s="60" t="s">
        <v>6094</v>
      </c>
      <c r="L289" s="28">
        <v>57225201</v>
      </c>
      <c r="M289" s="11">
        <v>45100</v>
      </c>
      <c r="N289" t="s">
        <v>865</v>
      </c>
      <c r="O289" s="131">
        <v>633475.73</v>
      </c>
      <c r="P289" s="293">
        <v>3793000409</v>
      </c>
    </row>
    <row r="290" spans="1:16" hidden="1">
      <c r="A290" s="60" t="s">
        <v>404</v>
      </c>
      <c r="B290" s="60" t="s">
        <v>405</v>
      </c>
      <c r="C290" s="60" t="s">
        <v>6070</v>
      </c>
      <c r="D290" s="210">
        <v>1204</v>
      </c>
      <c r="E290" s="61">
        <v>45077</v>
      </c>
      <c r="F290" s="60">
        <v>339177</v>
      </c>
      <c r="G290" s="60" t="s">
        <v>47</v>
      </c>
      <c r="H290" s="60" t="s">
        <v>128</v>
      </c>
      <c r="I290" s="99">
        <v>13372.54</v>
      </c>
      <c r="J290" s="60"/>
      <c r="K290" s="60" t="s">
        <v>6095</v>
      </c>
      <c r="L290" s="28">
        <v>57225201</v>
      </c>
      <c r="M290" s="11">
        <v>45100</v>
      </c>
      <c r="N290" t="s">
        <v>865</v>
      </c>
      <c r="O290" s="131">
        <v>633475.73</v>
      </c>
      <c r="P290" s="293">
        <v>3793000409</v>
      </c>
    </row>
    <row r="291" spans="1:16" hidden="1">
      <c r="A291" s="60" t="s">
        <v>404</v>
      </c>
      <c r="B291" s="60" t="s">
        <v>405</v>
      </c>
      <c r="C291" s="60" t="s">
        <v>6070</v>
      </c>
      <c r="D291" s="210">
        <v>1204</v>
      </c>
      <c r="E291" s="61">
        <v>45077</v>
      </c>
      <c r="F291" s="60">
        <v>339177</v>
      </c>
      <c r="G291" s="60" t="s">
        <v>47</v>
      </c>
      <c r="H291" s="60" t="s">
        <v>128</v>
      </c>
      <c r="I291" s="99">
        <v>7843.57</v>
      </c>
      <c r="J291" s="60"/>
      <c r="K291" s="60" t="s">
        <v>6096</v>
      </c>
      <c r="L291" s="28">
        <v>57225201</v>
      </c>
      <c r="M291" s="11">
        <v>45100</v>
      </c>
      <c r="N291" t="s">
        <v>865</v>
      </c>
      <c r="O291" s="131">
        <v>633475.73</v>
      </c>
      <c r="P291" s="293">
        <v>3793000409</v>
      </c>
    </row>
    <row r="292" spans="1:16" hidden="1">
      <c r="A292" s="60" t="s">
        <v>404</v>
      </c>
      <c r="B292" s="60" t="s">
        <v>405</v>
      </c>
      <c r="C292" s="60" t="s">
        <v>6070</v>
      </c>
      <c r="D292" s="210">
        <v>1204</v>
      </c>
      <c r="E292" s="61">
        <v>45077</v>
      </c>
      <c r="F292" s="60">
        <v>339177</v>
      </c>
      <c r="G292" s="60" t="s">
        <v>47</v>
      </c>
      <c r="H292" s="60" t="s">
        <v>128</v>
      </c>
      <c r="I292" s="99">
        <v>7986.86</v>
      </c>
      <c r="J292" s="60"/>
      <c r="K292" s="60" t="s">
        <v>6097</v>
      </c>
      <c r="L292" s="28">
        <v>57225201</v>
      </c>
      <c r="M292" s="11">
        <v>45100</v>
      </c>
      <c r="N292" t="s">
        <v>865</v>
      </c>
      <c r="O292" s="131">
        <v>633475.73</v>
      </c>
      <c r="P292" s="293">
        <v>3793000409</v>
      </c>
    </row>
    <row r="293" spans="1:16" hidden="1">
      <c r="A293" s="60" t="s">
        <v>404</v>
      </c>
      <c r="B293" s="60" t="s">
        <v>405</v>
      </c>
      <c r="C293" s="60" t="s">
        <v>6070</v>
      </c>
      <c r="D293" s="210">
        <v>1204</v>
      </c>
      <c r="E293" s="61">
        <v>45077</v>
      </c>
      <c r="F293" s="60">
        <v>339177</v>
      </c>
      <c r="G293" s="60" t="s">
        <v>47</v>
      </c>
      <c r="H293" s="60" t="s">
        <v>128</v>
      </c>
      <c r="I293" s="99">
        <v>9594.2000000000007</v>
      </c>
      <c r="J293" s="60"/>
      <c r="K293" s="60" t="s">
        <v>6098</v>
      </c>
      <c r="L293" s="28">
        <v>57225201</v>
      </c>
      <c r="M293" s="11">
        <v>45100</v>
      </c>
      <c r="N293" t="s">
        <v>865</v>
      </c>
      <c r="O293" s="131">
        <v>633475.73</v>
      </c>
      <c r="P293" s="293">
        <v>3793000409</v>
      </c>
    </row>
    <row r="294" spans="1:16" hidden="1">
      <c r="A294" s="60" t="s">
        <v>404</v>
      </c>
      <c r="B294" s="60" t="s">
        <v>405</v>
      </c>
      <c r="C294" s="60" t="s">
        <v>6070</v>
      </c>
      <c r="D294" s="210">
        <v>1204</v>
      </c>
      <c r="E294" s="61">
        <v>45077</v>
      </c>
      <c r="F294" s="60">
        <v>339177</v>
      </c>
      <c r="G294" s="60" t="s">
        <v>47</v>
      </c>
      <c r="H294" s="60" t="s">
        <v>128</v>
      </c>
      <c r="I294" s="99">
        <v>20274</v>
      </c>
      <c r="J294" s="60"/>
      <c r="K294" s="60" t="s">
        <v>6099</v>
      </c>
      <c r="L294" s="28">
        <v>57225201</v>
      </c>
      <c r="M294" s="11">
        <v>45100</v>
      </c>
      <c r="N294" t="s">
        <v>865</v>
      </c>
      <c r="O294" s="131">
        <v>633475.73</v>
      </c>
      <c r="P294" s="293">
        <v>3793000409</v>
      </c>
    </row>
    <row r="295" spans="1:16" hidden="1">
      <c r="A295" s="60" t="s">
        <v>404</v>
      </c>
      <c r="B295" s="60" t="s">
        <v>405</v>
      </c>
      <c r="C295" s="60" t="s">
        <v>6070</v>
      </c>
      <c r="D295" s="210">
        <v>1204</v>
      </c>
      <c r="E295" s="61">
        <v>45077</v>
      </c>
      <c r="F295" s="60">
        <v>339177</v>
      </c>
      <c r="G295" s="60" t="s">
        <v>47</v>
      </c>
      <c r="H295" s="60" t="s">
        <v>128</v>
      </c>
      <c r="I295" s="99">
        <v>7824</v>
      </c>
      <c r="J295" s="60"/>
      <c r="K295" s="60" t="s">
        <v>6100</v>
      </c>
      <c r="L295" s="28">
        <v>57225201</v>
      </c>
      <c r="M295" s="11">
        <v>45100</v>
      </c>
      <c r="N295" t="s">
        <v>865</v>
      </c>
      <c r="O295" s="131">
        <v>633475.73</v>
      </c>
      <c r="P295" s="293">
        <v>3793000409</v>
      </c>
    </row>
    <row r="296" spans="1:16" hidden="1">
      <c r="A296" s="60" t="s">
        <v>404</v>
      </c>
      <c r="B296" s="60" t="s">
        <v>405</v>
      </c>
      <c r="C296" s="60" t="s">
        <v>6070</v>
      </c>
      <c r="D296" s="210">
        <v>1204</v>
      </c>
      <c r="E296" s="61">
        <v>45077</v>
      </c>
      <c r="F296" s="60">
        <v>339177</v>
      </c>
      <c r="G296" s="60" t="s">
        <v>47</v>
      </c>
      <c r="H296" s="60" t="s">
        <v>128</v>
      </c>
      <c r="I296" s="99">
        <v>11148</v>
      </c>
      <c r="J296" s="60"/>
      <c r="K296" s="60" t="s">
        <v>6101</v>
      </c>
      <c r="L296" s="28">
        <v>57225201</v>
      </c>
      <c r="M296" s="11">
        <v>45100</v>
      </c>
      <c r="N296" t="s">
        <v>865</v>
      </c>
      <c r="O296" s="131">
        <v>633475.73</v>
      </c>
      <c r="P296" s="293">
        <v>3793000409</v>
      </c>
    </row>
    <row r="297" spans="1:16" hidden="1">
      <c r="A297" s="60" t="s">
        <v>404</v>
      </c>
      <c r="B297" s="60" t="s">
        <v>405</v>
      </c>
      <c r="C297" s="60" t="s">
        <v>6070</v>
      </c>
      <c r="D297" s="210">
        <v>1204</v>
      </c>
      <c r="E297" s="61">
        <v>45077</v>
      </c>
      <c r="F297" s="60">
        <v>339177</v>
      </c>
      <c r="G297" s="60" t="s">
        <v>47</v>
      </c>
      <c r="H297" s="60" t="s">
        <v>128</v>
      </c>
      <c r="I297" s="99">
        <v>2325.6</v>
      </c>
      <c r="J297" s="60"/>
      <c r="K297" s="60" t="s">
        <v>6102</v>
      </c>
      <c r="L297" s="28">
        <v>57225201</v>
      </c>
      <c r="M297" s="11">
        <v>45100</v>
      </c>
      <c r="N297" t="s">
        <v>865</v>
      </c>
      <c r="O297" s="131">
        <v>633475.73</v>
      </c>
      <c r="P297" s="293">
        <v>3793000409</v>
      </c>
    </row>
    <row r="298" spans="1:16" hidden="1">
      <c r="A298" s="60" t="s">
        <v>404</v>
      </c>
      <c r="B298" s="60" t="s">
        <v>405</v>
      </c>
      <c r="C298" s="60" t="s">
        <v>6070</v>
      </c>
      <c r="D298" s="210">
        <v>1204</v>
      </c>
      <c r="E298" s="61">
        <v>45077</v>
      </c>
      <c r="F298" s="60">
        <v>339177</v>
      </c>
      <c r="G298" s="60" t="s">
        <v>47</v>
      </c>
      <c r="H298" s="60" t="s">
        <v>128</v>
      </c>
      <c r="I298" s="99">
        <v>17420.16</v>
      </c>
      <c r="J298" s="60"/>
      <c r="K298" s="60" t="s">
        <v>6103</v>
      </c>
      <c r="L298" s="28">
        <v>57225201</v>
      </c>
      <c r="M298" s="11">
        <v>45100</v>
      </c>
      <c r="N298" t="s">
        <v>865</v>
      </c>
      <c r="O298" s="131">
        <v>633475.73</v>
      </c>
      <c r="P298" s="293">
        <v>3793000409</v>
      </c>
    </row>
    <row r="299" spans="1:16" hidden="1">
      <c r="A299" s="60" t="s">
        <v>404</v>
      </c>
      <c r="B299" s="60" t="s">
        <v>405</v>
      </c>
      <c r="C299" s="60" t="s">
        <v>6070</v>
      </c>
      <c r="D299" s="210">
        <v>1204</v>
      </c>
      <c r="E299" s="61">
        <v>45077</v>
      </c>
      <c r="F299" s="60">
        <v>339177</v>
      </c>
      <c r="G299" s="60" t="s">
        <v>47</v>
      </c>
      <c r="H299" s="60" t="s">
        <v>128</v>
      </c>
      <c r="I299" s="99">
        <v>7569.72</v>
      </c>
      <c r="J299" s="60"/>
      <c r="K299" s="60" t="s">
        <v>6104</v>
      </c>
      <c r="L299" s="28">
        <v>57225201</v>
      </c>
      <c r="M299" s="11">
        <v>45100</v>
      </c>
      <c r="N299" t="s">
        <v>865</v>
      </c>
      <c r="O299" s="131">
        <v>633475.73</v>
      </c>
      <c r="P299" s="293">
        <v>3793000409</v>
      </c>
    </row>
    <row r="300" spans="1:16" hidden="1">
      <c r="A300" s="60" t="s">
        <v>404</v>
      </c>
      <c r="B300" s="60" t="s">
        <v>405</v>
      </c>
      <c r="C300" s="60" t="s">
        <v>6070</v>
      </c>
      <c r="D300" s="210">
        <v>1204</v>
      </c>
      <c r="E300" s="61">
        <v>45077</v>
      </c>
      <c r="F300" s="60">
        <v>339177</v>
      </c>
      <c r="G300" s="60" t="s">
        <v>47</v>
      </c>
      <c r="H300" s="60" t="s">
        <v>128</v>
      </c>
      <c r="I300" s="99">
        <v>2027.64</v>
      </c>
      <c r="J300" s="60"/>
      <c r="K300" s="60" t="s">
        <v>6105</v>
      </c>
      <c r="L300" s="28">
        <v>57225201</v>
      </c>
      <c r="M300" s="11">
        <v>45100</v>
      </c>
      <c r="N300" t="s">
        <v>865</v>
      </c>
      <c r="O300" s="131">
        <v>633475.73</v>
      </c>
      <c r="P300" s="293">
        <v>3793000409</v>
      </c>
    </row>
    <row r="301" spans="1:16" hidden="1">
      <c r="A301" s="60" t="s">
        <v>404</v>
      </c>
      <c r="B301" s="60" t="s">
        <v>405</v>
      </c>
      <c r="C301" s="60" t="s">
        <v>6070</v>
      </c>
      <c r="D301" s="210">
        <v>1204</v>
      </c>
      <c r="E301" s="61">
        <v>45077</v>
      </c>
      <c r="F301" s="60">
        <v>339177</v>
      </c>
      <c r="G301" s="60" t="s">
        <v>47</v>
      </c>
      <c r="H301" s="60" t="s">
        <v>128</v>
      </c>
      <c r="I301" s="99">
        <v>31052.16</v>
      </c>
      <c r="J301" s="60"/>
      <c r="K301" s="60" t="s">
        <v>6106</v>
      </c>
      <c r="L301" s="28">
        <v>57225201</v>
      </c>
      <c r="M301" s="11">
        <v>45100</v>
      </c>
      <c r="N301" t="s">
        <v>865</v>
      </c>
      <c r="O301" s="131">
        <v>633475.73</v>
      </c>
      <c r="P301" s="293">
        <v>3793000409</v>
      </c>
    </row>
    <row r="302" spans="1:16" hidden="1">
      <c r="A302" s="60" t="s">
        <v>404</v>
      </c>
      <c r="B302" s="60" t="s">
        <v>405</v>
      </c>
      <c r="C302" s="60" t="s">
        <v>6070</v>
      </c>
      <c r="D302" s="210">
        <v>1204</v>
      </c>
      <c r="E302" s="61">
        <v>45077</v>
      </c>
      <c r="F302" s="60">
        <v>339177</v>
      </c>
      <c r="G302" s="60" t="s">
        <v>47</v>
      </c>
      <c r="H302" s="60" t="s">
        <v>128</v>
      </c>
      <c r="I302" s="99">
        <v>2343.6</v>
      </c>
      <c r="J302" s="60"/>
      <c r="K302" s="60" t="s">
        <v>6107</v>
      </c>
      <c r="L302" s="28">
        <v>57225201</v>
      </c>
      <c r="M302" s="11">
        <v>45100</v>
      </c>
      <c r="N302" t="s">
        <v>865</v>
      </c>
      <c r="O302" s="131">
        <v>633475.73</v>
      </c>
      <c r="P302" s="293">
        <v>3793000409</v>
      </c>
    </row>
    <row r="303" spans="1:16" hidden="1">
      <c r="A303" s="60" t="s">
        <v>404</v>
      </c>
      <c r="B303" s="60" t="s">
        <v>405</v>
      </c>
      <c r="C303" s="60" t="s">
        <v>6070</v>
      </c>
      <c r="D303" s="210">
        <v>1204</v>
      </c>
      <c r="E303" s="61">
        <v>45077</v>
      </c>
      <c r="F303" s="60">
        <v>339177</v>
      </c>
      <c r="G303" s="60" t="s">
        <v>47</v>
      </c>
      <c r="H303" s="60" t="s">
        <v>128</v>
      </c>
      <c r="I303" s="99">
        <v>9673.85</v>
      </c>
      <c r="J303" s="60"/>
      <c r="K303" s="60" t="s">
        <v>6108</v>
      </c>
      <c r="L303" s="28">
        <v>57225201</v>
      </c>
      <c r="M303" s="11">
        <v>45100</v>
      </c>
      <c r="N303" t="s">
        <v>865</v>
      </c>
      <c r="O303" s="131">
        <v>633475.73</v>
      </c>
      <c r="P303" s="293">
        <v>3793000409</v>
      </c>
    </row>
    <row r="304" spans="1:16" hidden="1">
      <c r="A304" s="60" t="s">
        <v>404</v>
      </c>
      <c r="B304" s="60" t="s">
        <v>405</v>
      </c>
      <c r="C304" s="60" t="s">
        <v>6070</v>
      </c>
      <c r="D304" s="210">
        <v>1204</v>
      </c>
      <c r="E304" s="61">
        <v>45077</v>
      </c>
      <c r="F304" s="60">
        <v>339177</v>
      </c>
      <c r="G304" s="60" t="s">
        <v>47</v>
      </c>
      <c r="H304" s="60" t="s">
        <v>128</v>
      </c>
      <c r="I304" s="99">
        <v>9907.4599999999991</v>
      </c>
      <c r="J304" s="60"/>
      <c r="K304" s="60" t="s">
        <v>6109</v>
      </c>
      <c r="L304" s="28">
        <v>57225201</v>
      </c>
      <c r="M304" s="11">
        <v>45100</v>
      </c>
      <c r="N304" t="s">
        <v>865</v>
      </c>
      <c r="O304" s="131">
        <v>633475.73</v>
      </c>
      <c r="P304" s="293">
        <v>3793000409</v>
      </c>
    </row>
    <row r="305" spans="1:16" hidden="1">
      <c r="A305" s="60" t="s">
        <v>404</v>
      </c>
      <c r="B305" s="60" t="s">
        <v>405</v>
      </c>
      <c r="C305" s="60" t="s">
        <v>6070</v>
      </c>
      <c r="D305" s="210">
        <v>1204</v>
      </c>
      <c r="E305" s="61">
        <v>45077</v>
      </c>
      <c r="F305" s="60">
        <v>339177</v>
      </c>
      <c r="G305" s="60" t="s">
        <v>47</v>
      </c>
      <c r="H305" s="60" t="s">
        <v>128</v>
      </c>
      <c r="I305" s="99">
        <v>2311.0500000000002</v>
      </c>
      <c r="J305" s="60"/>
      <c r="K305" s="60" t="s">
        <v>6110</v>
      </c>
      <c r="L305" s="28">
        <v>57225201</v>
      </c>
      <c r="M305" s="11">
        <v>45100</v>
      </c>
      <c r="N305" t="s">
        <v>865</v>
      </c>
      <c r="O305" s="131">
        <v>633475.73</v>
      </c>
      <c r="P305" s="293">
        <v>3793000409</v>
      </c>
    </row>
    <row r="306" spans="1:16" hidden="1">
      <c r="A306" s="60" t="s">
        <v>404</v>
      </c>
      <c r="B306" s="60" t="s">
        <v>405</v>
      </c>
      <c r="C306" s="60" t="s">
        <v>6070</v>
      </c>
      <c r="D306" s="210">
        <v>1204</v>
      </c>
      <c r="E306" s="61">
        <v>45077</v>
      </c>
      <c r="F306" s="60">
        <v>339177</v>
      </c>
      <c r="G306" s="60" t="s">
        <v>47</v>
      </c>
      <c r="H306" s="60" t="s">
        <v>128</v>
      </c>
      <c r="I306" s="99">
        <v>43633.73</v>
      </c>
      <c r="J306" s="60"/>
      <c r="K306" s="60" t="s">
        <v>6111</v>
      </c>
      <c r="L306" s="28">
        <v>57225201</v>
      </c>
      <c r="M306" s="11">
        <v>45100</v>
      </c>
      <c r="N306" t="s">
        <v>865</v>
      </c>
      <c r="O306" s="131">
        <v>633475.73</v>
      </c>
      <c r="P306" s="293">
        <v>3793000409</v>
      </c>
    </row>
    <row r="307" spans="1:16" hidden="1">
      <c r="A307" s="60" t="s">
        <v>404</v>
      </c>
      <c r="B307" s="60" t="s">
        <v>405</v>
      </c>
      <c r="C307" s="60" t="s">
        <v>6070</v>
      </c>
      <c r="D307" s="210">
        <v>1204</v>
      </c>
      <c r="E307" s="61">
        <v>45077</v>
      </c>
      <c r="F307" s="60">
        <v>339177</v>
      </c>
      <c r="G307" s="60" t="s">
        <v>47</v>
      </c>
      <c r="H307" s="60" t="s">
        <v>128</v>
      </c>
      <c r="I307" s="99">
        <v>4893.24</v>
      </c>
      <c r="J307" s="60"/>
      <c r="K307" s="60" t="s">
        <v>6112</v>
      </c>
      <c r="L307" s="28">
        <v>57225201</v>
      </c>
      <c r="M307" s="11">
        <v>45100</v>
      </c>
      <c r="N307" t="s">
        <v>865</v>
      </c>
      <c r="O307" s="131">
        <v>633475.73</v>
      </c>
      <c r="P307" s="293">
        <v>3793000409</v>
      </c>
    </row>
    <row r="308" spans="1:16" hidden="1">
      <c r="A308" s="60" t="s">
        <v>5249</v>
      </c>
      <c r="B308" s="60" t="s">
        <v>405</v>
      </c>
      <c r="C308" s="60" t="s">
        <v>6113</v>
      </c>
      <c r="D308" s="210">
        <v>1204</v>
      </c>
      <c r="E308" s="61">
        <v>45077</v>
      </c>
      <c r="F308" s="60">
        <v>339688</v>
      </c>
      <c r="G308" s="60" t="s">
        <v>47</v>
      </c>
      <c r="H308" s="60" t="s">
        <v>128</v>
      </c>
      <c r="I308" s="99">
        <v>12291.48</v>
      </c>
      <c r="J308" s="60"/>
      <c r="K308" s="60" t="s">
        <v>6114</v>
      </c>
      <c r="L308" s="28">
        <v>57225201</v>
      </c>
    </row>
    <row r="309" spans="1:16" hidden="1">
      <c r="A309" s="60" t="s">
        <v>5249</v>
      </c>
      <c r="B309" s="60" t="s">
        <v>405</v>
      </c>
      <c r="C309" s="60" t="s">
        <v>6113</v>
      </c>
      <c r="D309" s="210">
        <v>1204</v>
      </c>
      <c r="E309" s="61">
        <v>45077</v>
      </c>
      <c r="F309" s="60">
        <v>339688</v>
      </c>
      <c r="G309" s="60" t="s">
        <v>47</v>
      </c>
      <c r="H309" s="60" t="s">
        <v>128</v>
      </c>
      <c r="I309" s="99">
        <v>2343.6</v>
      </c>
      <c r="J309" s="60"/>
      <c r="K309" s="60" t="s">
        <v>6115</v>
      </c>
      <c r="L309" s="28">
        <v>57225201</v>
      </c>
    </row>
    <row r="310" spans="1:16" hidden="1">
      <c r="A310" s="60" t="s">
        <v>5249</v>
      </c>
      <c r="B310" s="60" t="s">
        <v>405</v>
      </c>
      <c r="C310" s="60" t="s">
        <v>6113</v>
      </c>
      <c r="D310" s="210">
        <v>1204</v>
      </c>
      <c r="E310" s="61">
        <v>45077</v>
      </c>
      <c r="F310" s="60">
        <v>339688</v>
      </c>
      <c r="G310" s="60" t="s">
        <v>47</v>
      </c>
      <c r="H310" s="60" t="s">
        <v>128</v>
      </c>
      <c r="I310" s="99">
        <v>11380.43</v>
      </c>
      <c r="J310" s="60"/>
      <c r="K310" s="60" t="s">
        <v>6116</v>
      </c>
      <c r="L310" s="28">
        <v>57225201</v>
      </c>
    </row>
    <row r="311" spans="1:16" hidden="1">
      <c r="A311" s="60" t="s">
        <v>5249</v>
      </c>
      <c r="B311" s="60" t="s">
        <v>405</v>
      </c>
      <c r="C311" s="60" t="s">
        <v>6113</v>
      </c>
      <c r="D311" s="210">
        <v>1204</v>
      </c>
      <c r="E311" s="61">
        <v>45077</v>
      </c>
      <c r="F311" s="60">
        <v>339688</v>
      </c>
      <c r="G311" s="60" t="s">
        <v>47</v>
      </c>
      <c r="H311" s="60" t="s">
        <v>128</v>
      </c>
      <c r="I311" s="99">
        <v>2628</v>
      </c>
      <c r="J311" s="60"/>
      <c r="K311" s="60" t="s">
        <v>6117</v>
      </c>
      <c r="L311" s="28">
        <v>57225201</v>
      </c>
    </row>
    <row r="312" spans="1:16" hidden="1">
      <c r="A312" s="60" t="s">
        <v>5249</v>
      </c>
      <c r="B312" s="60" t="s">
        <v>405</v>
      </c>
      <c r="C312" s="60" t="s">
        <v>6113</v>
      </c>
      <c r="D312" s="210">
        <v>1204</v>
      </c>
      <c r="E312" s="61">
        <v>45077</v>
      </c>
      <c r="F312" s="60">
        <v>339688</v>
      </c>
      <c r="G312" s="60" t="s">
        <v>47</v>
      </c>
      <c r="H312" s="60" t="s">
        <v>128</v>
      </c>
      <c r="I312" s="99">
        <v>11387.16</v>
      </c>
      <c r="J312" s="60"/>
      <c r="K312" s="60" t="s">
        <v>6118</v>
      </c>
      <c r="L312" s="28">
        <v>57225201</v>
      </c>
    </row>
    <row r="313" spans="1:16" hidden="1">
      <c r="A313" s="60" t="s">
        <v>5249</v>
      </c>
      <c r="B313" s="60" t="s">
        <v>405</v>
      </c>
      <c r="C313" s="60" t="s">
        <v>6113</v>
      </c>
      <c r="D313" s="210">
        <v>1204</v>
      </c>
      <c r="E313" s="61">
        <v>45077</v>
      </c>
      <c r="F313" s="60">
        <v>339688</v>
      </c>
      <c r="G313" s="60" t="s">
        <v>47</v>
      </c>
      <c r="H313" s="60" t="s">
        <v>128</v>
      </c>
      <c r="I313" s="99">
        <v>17686.439999999999</v>
      </c>
      <c r="J313" s="60"/>
      <c r="K313" s="60" t="s">
        <v>6119</v>
      </c>
      <c r="L313" s="28">
        <v>57225201</v>
      </c>
    </row>
    <row r="314" spans="1:16" hidden="1">
      <c r="A314" s="60" t="s">
        <v>5249</v>
      </c>
      <c r="B314" s="60" t="s">
        <v>405</v>
      </c>
      <c r="C314" s="60" t="s">
        <v>6113</v>
      </c>
      <c r="D314" s="210">
        <v>1204</v>
      </c>
      <c r="E314" s="61">
        <v>45077</v>
      </c>
      <c r="F314" s="60">
        <v>339688</v>
      </c>
      <c r="G314" s="60" t="s">
        <v>47</v>
      </c>
      <c r="H314" s="60" t="s">
        <v>128</v>
      </c>
      <c r="I314" s="99">
        <v>31271.759999999998</v>
      </c>
      <c r="J314" s="60"/>
      <c r="K314" s="60" t="s">
        <v>6120</v>
      </c>
      <c r="L314" s="28">
        <v>57225201</v>
      </c>
    </row>
    <row r="315" spans="1:16" hidden="1">
      <c r="A315" s="60" t="s">
        <v>5249</v>
      </c>
      <c r="B315" s="60" t="s">
        <v>405</v>
      </c>
      <c r="C315" s="60" t="s">
        <v>6113</v>
      </c>
      <c r="D315" s="210">
        <v>1204</v>
      </c>
      <c r="E315" s="61">
        <v>45077</v>
      </c>
      <c r="F315" s="60">
        <v>339688</v>
      </c>
      <c r="G315" s="60" t="s">
        <v>47</v>
      </c>
      <c r="H315" s="60" t="s">
        <v>128</v>
      </c>
      <c r="I315" s="99">
        <v>2001.6</v>
      </c>
      <c r="J315" s="60"/>
      <c r="K315" s="60" t="s">
        <v>6121</v>
      </c>
      <c r="L315" s="28">
        <v>57225201</v>
      </c>
    </row>
    <row r="316" spans="1:16" hidden="1">
      <c r="A316" s="60" t="s">
        <v>5249</v>
      </c>
      <c r="B316" s="60" t="s">
        <v>405</v>
      </c>
      <c r="C316" s="60" t="s">
        <v>6113</v>
      </c>
      <c r="D316" s="210">
        <v>1204</v>
      </c>
      <c r="E316" s="61">
        <v>45077</v>
      </c>
      <c r="F316" s="60">
        <v>339688</v>
      </c>
      <c r="G316" s="60" t="s">
        <v>47</v>
      </c>
      <c r="H316" s="60" t="s">
        <v>128</v>
      </c>
      <c r="I316" s="99">
        <v>12582.72</v>
      </c>
      <c r="J316" s="60"/>
      <c r="K316" s="60" t="s">
        <v>6122</v>
      </c>
      <c r="L316" s="28">
        <v>57225201</v>
      </c>
    </row>
    <row r="317" spans="1:16" hidden="1">
      <c r="A317" s="60" t="s">
        <v>5249</v>
      </c>
      <c r="B317" s="60" t="s">
        <v>405</v>
      </c>
      <c r="C317" s="60" t="s">
        <v>6113</v>
      </c>
      <c r="D317" s="210">
        <v>1204</v>
      </c>
      <c r="E317" s="61">
        <v>45077</v>
      </c>
      <c r="F317" s="60">
        <v>339688</v>
      </c>
      <c r="G317" s="60" t="s">
        <v>47</v>
      </c>
      <c r="H317" s="60" t="s">
        <v>128</v>
      </c>
      <c r="I317" s="99">
        <v>7459.2</v>
      </c>
      <c r="J317" s="60"/>
      <c r="K317" s="60" t="s">
        <v>6123</v>
      </c>
      <c r="L317" s="28">
        <v>57225201</v>
      </c>
    </row>
    <row r="318" spans="1:16" hidden="1">
      <c r="A318" s="60" t="s">
        <v>5249</v>
      </c>
      <c r="B318" s="60" t="s">
        <v>405</v>
      </c>
      <c r="C318" s="60" t="s">
        <v>6113</v>
      </c>
      <c r="D318" s="210">
        <v>1204</v>
      </c>
      <c r="E318" s="61">
        <v>45077</v>
      </c>
      <c r="F318" s="60">
        <v>339688</v>
      </c>
      <c r="G318" s="60" t="s">
        <v>47</v>
      </c>
      <c r="H318" s="60" t="s">
        <v>128</v>
      </c>
      <c r="I318" s="99">
        <v>9472.32</v>
      </c>
      <c r="J318" s="60"/>
      <c r="K318" s="60" t="s">
        <v>6124</v>
      </c>
      <c r="L318" s="28">
        <v>57225201</v>
      </c>
    </row>
    <row r="319" spans="1:16" hidden="1">
      <c r="A319" s="60" t="s">
        <v>5249</v>
      </c>
      <c r="B319" s="60" t="s">
        <v>405</v>
      </c>
      <c r="C319" s="60" t="s">
        <v>6113</v>
      </c>
      <c r="D319" s="210">
        <v>1204</v>
      </c>
      <c r="E319" s="61">
        <v>45077</v>
      </c>
      <c r="F319" s="60">
        <v>339688</v>
      </c>
      <c r="G319" s="60" t="s">
        <v>47</v>
      </c>
      <c r="H319" s="60" t="s">
        <v>128</v>
      </c>
      <c r="I319" s="99">
        <v>7001.28</v>
      </c>
      <c r="J319" s="60"/>
      <c r="K319" s="60" t="s">
        <v>6125</v>
      </c>
      <c r="L319" s="28">
        <v>57225201</v>
      </c>
    </row>
    <row r="320" spans="1:16" hidden="1">
      <c r="A320" s="60" t="s">
        <v>5249</v>
      </c>
      <c r="B320" s="60" t="s">
        <v>405</v>
      </c>
      <c r="C320" s="60" t="s">
        <v>6113</v>
      </c>
      <c r="D320" s="210">
        <v>1204</v>
      </c>
      <c r="E320" s="61">
        <v>45077</v>
      </c>
      <c r="F320" s="60">
        <v>339688</v>
      </c>
      <c r="G320" s="60" t="s">
        <v>47</v>
      </c>
      <c r="H320" s="60" t="s">
        <v>128</v>
      </c>
      <c r="I320" s="99">
        <v>17082.900000000001</v>
      </c>
      <c r="J320" s="60"/>
      <c r="K320" s="60" t="s">
        <v>6126</v>
      </c>
      <c r="L320" s="28">
        <v>57225201</v>
      </c>
    </row>
    <row r="321" spans="1:12" hidden="1">
      <c r="A321" s="60" t="s">
        <v>5249</v>
      </c>
      <c r="B321" s="60" t="s">
        <v>405</v>
      </c>
      <c r="C321" s="60" t="s">
        <v>6113</v>
      </c>
      <c r="D321" s="210">
        <v>1204</v>
      </c>
      <c r="E321" s="61">
        <v>45077</v>
      </c>
      <c r="F321" s="60">
        <v>339688</v>
      </c>
      <c r="G321" s="60" t="s">
        <v>47</v>
      </c>
      <c r="H321" s="60" t="s">
        <v>128</v>
      </c>
      <c r="I321" s="99">
        <v>3370.88</v>
      </c>
      <c r="J321" s="60"/>
      <c r="K321" s="60" t="s">
        <v>6127</v>
      </c>
      <c r="L321" s="28">
        <v>57225201</v>
      </c>
    </row>
    <row r="322" spans="1:12" hidden="1">
      <c r="A322" s="60" t="s">
        <v>5249</v>
      </c>
      <c r="B322" s="60" t="s">
        <v>405</v>
      </c>
      <c r="C322" s="60" t="s">
        <v>6113</v>
      </c>
      <c r="D322" s="210">
        <v>1204</v>
      </c>
      <c r="E322" s="61">
        <v>45077</v>
      </c>
      <c r="F322" s="60">
        <v>339688</v>
      </c>
      <c r="G322" s="60" t="s">
        <v>47</v>
      </c>
      <c r="H322" s="60" t="s">
        <v>128</v>
      </c>
      <c r="I322" s="99">
        <v>16467.3</v>
      </c>
      <c r="J322" s="60"/>
      <c r="K322" s="60" t="s">
        <v>6128</v>
      </c>
      <c r="L322" s="28">
        <v>57225201</v>
      </c>
    </row>
    <row r="323" spans="1:12" hidden="1">
      <c r="A323" s="60" t="s">
        <v>5249</v>
      </c>
      <c r="B323" s="60" t="s">
        <v>405</v>
      </c>
      <c r="C323" s="60" t="s">
        <v>6113</v>
      </c>
      <c r="D323" s="210">
        <v>1204</v>
      </c>
      <c r="E323" s="61">
        <v>45077</v>
      </c>
      <c r="F323" s="60">
        <v>339688</v>
      </c>
      <c r="G323" s="60" t="s">
        <v>47</v>
      </c>
      <c r="H323" s="60" t="s">
        <v>128</v>
      </c>
      <c r="I323" s="99">
        <v>13953.6</v>
      </c>
      <c r="J323" s="60"/>
      <c r="K323" s="60" t="s">
        <v>6129</v>
      </c>
      <c r="L323" s="28">
        <v>57225201</v>
      </c>
    </row>
    <row r="324" spans="1:12" hidden="1">
      <c r="A324" s="60" t="s">
        <v>5249</v>
      </c>
      <c r="B324" s="60" t="s">
        <v>405</v>
      </c>
      <c r="C324" s="60" t="s">
        <v>6113</v>
      </c>
      <c r="D324" s="210">
        <v>1204</v>
      </c>
      <c r="E324" s="61">
        <v>45077</v>
      </c>
      <c r="F324" s="60">
        <v>339688</v>
      </c>
      <c r="G324" s="60" t="s">
        <v>47</v>
      </c>
      <c r="H324" s="60" t="s">
        <v>128</v>
      </c>
      <c r="I324" s="99">
        <v>17399.25</v>
      </c>
      <c r="J324" s="60"/>
      <c r="K324" s="60" t="s">
        <v>6130</v>
      </c>
      <c r="L324" s="28">
        <v>57225201</v>
      </c>
    </row>
    <row r="325" spans="1:12" hidden="1">
      <c r="A325" s="60" t="s">
        <v>5249</v>
      </c>
      <c r="B325" s="60" t="s">
        <v>405</v>
      </c>
      <c r="C325" s="60" t="s">
        <v>6113</v>
      </c>
      <c r="D325" s="210">
        <v>1204</v>
      </c>
      <c r="E325" s="61">
        <v>45077</v>
      </c>
      <c r="F325" s="60">
        <v>339688</v>
      </c>
      <c r="G325" s="60" t="s">
        <v>47</v>
      </c>
      <c r="H325" s="60" t="s">
        <v>128</v>
      </c>
      <c r="I325" s="99">
        <v>13793.01</v>
      </c>
      <c r="J325" s="60"/>
      <c r="K325" s="60" t="s">
        <v>6131</v>
      </c>
      <c r="L325" s="28">
        <v>57225201</v>
      </c>
    </row>
    <row r="326" spans="1:12" hidden="1">
      <c r="A326" s="60" t="s">
        <v>5249</v>
      </c>
      <c r="B326" s="60" t="s">
        <v>405</v>
      </c>
      <c r="C326" s="60" t="s">
        <v>6113</v>
      </c>
      <c r="D326" s="210">
        <v>1204</v>
      </c>
      <c r="E326" s="61">
        <v>45077</v>
      </c>
      <c r="F326" s="60">
        <v>339688</v>
      </c>
      <c r="G326" s="60" t="s">
        <v>47</v>
      </c>
      <c r="H326" s="60" t="s">
        <v>128</v>
      </c>
      <c r="I326" s="99">
        <v>12496.45</v>
      </c>
      <c r="J326" s="60"/>
      <c r="K326" s="60" t="s">
        <v>6132</v>
      </c>
      <c r="L326" s="28">
        <v>57225201</v>
      </c>
    </row>
    <row r="327" spans="1:12" hidden="1">
      <c r="A327" s="60" t="s">
        <v>5249</v>
      </c>
      <c r="B327" s="60" t="s">
        <v>405</v>
      </c>
      <c r="C327" s="60" t="s">
        <v>6113</v>
      </c>
      <c r="D327" s="210">
        <v>1204</v>
      </c>
      <c r="E327" s="61">
        <v>45077</v>
      </c>
      <c r="F327" s="60">
        <v>339688</v>
      </c>
      <c r="G327" s="60" t="s">
        <v>47</v>
      </c>
      <c r="H327" s="60" t="s">
        <v>128</v>
      </c>
      <c r="I327" s="99">
        <v>3294</v>
      </c>
      <c r="J327" s="60"/>
      <c r="K327" s="60" t="s">
        <v>6133</v>
      </c>
      <c r="L327" s="28">
        <v>57225201</v>
      </c>
    </row>
    <row r="328" spans="1:12" hidden="1">
      <c r="A328" s="60" t="s">
        <v>5249</v>
      </c>
      <c r="B328" s="60" t="s">
        <v>405</v>
      </c>
      <c r="C328" s="60" t="s">
        <v>6113</v>
      </c>
      <c r="D328" s="210">
        <v>1204</v>
      </c>
      <c r="E328" s="61">
        <v>45077</v>
      </c>
      <c r="F328" s="60">
        <v>339688</v>
      </c>
      <c r="G328" s="60" t="s">
        <v>47</v>
      </c>
      <c r="H328" s="60" t="s">
        <v>128</v>
      </c>
      <c r="I328" s="99">
        <v>11327.84</v>
      </c>
      <c r="J328" s="60"/>
      <c r="K328" s="60" t="s">
        <v>6134</v>
      </c>
      <c r="L328" s="28">
        <v>57225201</v>
      </c>
    </row>
    <row r="329" spans="1:12" hidden="1">
      <c r="A329" s="60" t="s">
        <v>5249</v>
      </c>
      <c r="B329" s="60" t="s">
        <v>405</v>
      </c>
      <c r="C329" s="60" t="s">
        <v>6113</v>
      </c>
      <c r="D329" s="210">
        <v>1204</v>
      </c>
      <c r="E329" s="61">
        <v>45077</v>
      </c>
      <c r="F329" s="60">
        <v>339688</v>
      </c>
      <c r="G329" s="60" t="s">
        <v>47</v>
      </c>
      <c r="H329" s="60" t="s">
        <v>128</v>
      </c>
      <c r="I329" s="99">
        <v>10429.02</v>
      </c>
      <c r="J329" s="60"/>
      <c r="K329" s="60" t="s">
        <v>6135</v>
      </c>
      <c r="L329" s="28">
        <v>57225201</v>
      </c>
    </row>
    <row r="330" spans="1:12" hidden="1">
      <c r="A330" s="60" t="s">
        <v>5249</v>
      </c>
      <c r="B330" s="60" t="s">
        <v>405</v>
      </c>
      <c r="C330" s="60" t="s">
        <v>6113</v>
      </c>
      <c r="D330" s="210">
        <v>1204</v>
      </c>
      <c r="E330" s="61">
        <v>45077</v>
      </c>
      <c r="F330" s="60">
        <v>339688</v>
      </c>
      <c r="G330" s="60" t="s">
        <v>47</v>
      </c>
      <c r="H330" s="60" t="s">
        <v>128</v>
      </c>
      <c r="I330" s="99">
        <v>10116.629999999999</v>
      </c>
      <c r="J330" s="60"/>
      <c r="K330" s="60" t="s">
        <v>6136</v>
      </c>
      <c r="L330" s="28">
        <v>57225201</v>
      </c>
    </row>
    <row r="331" spans="1:12" hidden="1">
      <c r="A331" s="60" t="s">
        <v>5249</v>
      </c>
      <c r="B331" s="60" t="s">
        <v>405</v>
      </c>
      <c r="C331" s="60" t="s">
        <v>6113</v>
      </c>
      <c r="D331" s="210">
        <v>1204</v>
      </c>
      <c r="E331" s="61">
        <v>45077</v>
      </c>
      <c r="F331" s="60">
        <v>339688</v>
      </c>
      <c r="G331" s="60" t="s">
        <v>47</v>
      </c>
      <c r="H331" s="60" t="s">
        <v>128</v>
      </c>
      <c r="I331" s="99">
        <v>11790.72</v>
      </c>
      <c r="J331" s="60"/>
      <c r="K331" s="60" t="s">
        <v>6137</v>
      </c>
      <c r="L331" s="28">
        <v>57225201</v>
      </c>
    </row>
    <row r="332" spans="1:12" hidden="1">
      <c r="A332" s="60" t="s">
        <v>5249</v>
      </c>
      <c r="B332" s="60" t="s">
        <v>405</v>
      </c>
      <c r="C332" s="60" t="s">
        <v>6113</v>
      </c>
      <c r="D332" s="210">
        <v>1204</v>
      </c>
      <c r="E332" s="61">
        <v>45077</v>
      </c>
      <c r="F332" s="60">
        <v>339688</v>
      </c>
      <c r="G332" s="60" t="s">
        <v>47</v>
      </c>
      <c r="H332" s="60" t="s">
        <v>128</v>
      </c>
      <c r="I332" s="99">
        <v>3120.75</v>
      </c>
      <c r="J332" s="60"/>
      <c r="K332" s="60" t="s">
        <v>6138</v>
      </c>
      <c r="L332" s="28">
        <v>57225201</v>
      </c>
    </row>
    <row r="333" spans="1:12" hidden="1">
      <c r="A333" s="60" t="s">
        <v>5249</v>
      </c>
      <c r="B333" s="60" t="s">
        <v>405</v>
      </c>
      <c r="C333" s="60" t="s">
        <v>6113</v>
      </c>
      <c r="D333" s="210">
        <v>1204</v>
      </c>
      <c r="E333" s="61">
        <v>45077</v>
      </c>
      <c r="F333" s="60">
        <v>339688</v>
      </c>
      <c r="G333" s="60" t="s">
        <v>47</v>
      </c>
      <c r="H333" s="60" t="s">
        <v>128</v>
      </c>
      <c r="I333" s="99">
        <v>15320.61</v>
      </c>
      <c r="J333" s="60"/>
      <c r="K333" s="60" t="s">
        <v>6139</v>
      </c>
      <c r="L333" s="28">
        <v>57225201</v>
      </c>
    </row>
    <row r="334" spans="1:12" hidden="1">
      <c r="A334" s="60" t="s">
        <v>5249</v>
      </c>
      <c r="B334" s="60" t="s">
        <v>405</v>
      </c>
      <c r="C334" s="60" t="s">
        <v>6113</v>
      </c>
      <c r="D334" s="210">
        <v>1204</v>
      </c>
      <c r="E334" s="61">
        <v>45077</v>
      </c>
      <c r="F334" s="60">
        <v>339688</v>
      </c>
      <c r="G334" s="60" t="s">
        <v>47</v>
      </c>
      <c r="H334" s="60" t="s">
        <v>128</v>
      </c>
      <c r="I334" s="99">
        <v>11932.14</v>
      </c>
      <c r="J334" s="60"/>
      <c r="K334" s="60" t="s">
        <v>6140</v>
      </c>
      <c r="L334" s="28">
        <v>57225201</v>
      </c>
    </row>
    <row r="335" spans="1:12" hidden="1">
      <c r="A335" s="60" t="s">
        <v>5249</v>
      </c>
      <c r="B335" s="60" t="s">
        <v>405</v>
      </c>
      <c r="C335" s="60" t="s">
        <v>6113</v>
      </c>
      <c r="D335" s="210">
        <v>1204</v>
      </c>
      <c r="E335" s="61">
        <v>45077</v>
      </c>
      <c r="F335" s="60">
        <v>339688</v>
      </c>
      <c r="G335" s="60" t="s">
        <v>47</v>
      </c>
      <c r="H335" s="60" t="s">
        <v>128</v>
      </c>
      <c r="I335" s="99">
        <v>34198.36</v>
      </c>
      <c r="J335" s="60"/>
      <c r="K335" s="60" t="s">
        <v>6141</v>
      </c>
      <c r="L335" s="28">
        <v>57225201</v>
      </c>
    </row>
    <row r="336" spans="1:12" hidden="1">
      <c r="A336" s="60" t="s">
        <v>5249</v>
      </c>
      <c r="B336" s="60" t="s">
        <v>405</v>
      </c>
      <c r="C336" s="60" t="s">
        <v>6113</v>
      </c>
      <c r="D336" s="210">
        <v>1204</v>
      </c>
      <c r="E336" s="61">
        <v>45077</v>
      </c>
      <c r="F336" s="60">
        <v>339688</v>
      </c>
      <c r="G336" s="60" t="s">
        <v>47</v>
      </c>
      <c r="H336" s="60" t="s">
        <v>128</v>
      </c>
      <c r="I336" s="99">
        <v>28919.94</v>
      </c>
      <c r="J336" s="60"/>
      <c r="K336" s="60" t="s">
        <v>6142</v>
      </c>
      <c r="L336" s="28">
        <v>57225201</v>
      </c>
    </row>
    <row r="337" spans="1:16" hidden="1">
      <c r="A337" s="60" t="s">
        <v>5249</v>
      </c>
      <c r="B337" s="60" t="s">
        <v>405</v>
      </c>
      <c r="C337" s="60" t="s">
        <v>6113</v>
      </c>
      <c r="D337" s="210">
        <v>1204</v>
      </c>
      <c r="E337" s="61">
        <v>45077</v>
      </c>
      <c r="F337" s="60">
        <v>339688</v>
      </c>
      <c r="G337" s="60" t="s">
        <v>47</v>
      </c>
      <c r="H337" s="60" t="s">
        <v>128</v>
      </c>
      <c r="I337" s="99">
        <v>42709.1</v>
      </c>
      <c r="J337" s="60"/>
      <c r="K337" s="60" t="s">
        <v>6143</v>
      </c>
      <c r="L337" s="28">
        <v>57225201</v>
      </c>
    </row>
    <row r="338" spans="1:16" hidden="1">
      <c r="A338" s="60" t="s">
        <v>5249</v>
      </c>
      <c r="B338" s="60" t="s">
        <v>405</v>
      </c>
      <c r="C338" s="60" t="s">
        <v>6113</v>
      </c>
      <c r="D338" s="210">
        <v>1204</v>
      </c>
      <c r="E338" s="61">
        <v>45077</v>
      </c>
      <c r="F338" s="60">
        <v>339688</v>
      </c>
      <c r="G338" s="60" t="s">
        <v>47</v>
      </c>
      <c r="H338" s="60" t="s">
        <v>128</v>
      </c>
      <c r="I338" s="99">
        <v>87288.18</v>
      </c>
      <c r="J338" s="60"/>
      <c r="K338" s="60" t="s">
        <v>6144</v>
      </c>
      <c r="L338" s="28">
        <v>57225201</v>
      </c>
    </row>
    <row r="339" spans="1:16" hidden="1">
      <c r="A339" s="60" t="s">
        <v>5249</v>
      </c>
      <c r="B339" s="60" t="s">
        <v>405</v>
      </c>
      <c r="C339" s="60" t="s">
        <v>6113</v>
      </c>
      <c r="D339" s="210">
        <v>1204</v>
      </c>
      <c r="E339" s="61">
        <v>45077</v>
      </c>
      <c r="F339" s="60">
        <v>339688</v>
      </c>
      <c r="G339" s="60" t="s">
        <v>47</v>
      </c>
      <c r="H339" s="60" t="s">
        <v>128</v>
      </c>
      <c r="I339" s="99">
        <v>7272.72</v>
      </c>
      <c r="J339" s="60"/>
      <c r="K339" s="60" t="s">
        <v>6145</v>
      </c>
      <c r="L339" s="28">
        <v>57225201</v>
      </c>
    </row>
    <row r="340" spans="1:16" hidden="1">
      <c r="A340" s="60" t="s">
        <v>5249</v>
      </c>
      <c r="B340" s="60" t="s">
        <v>405</v>
      </c>
      <c r="C340" s="60" t="s">
        <v>6113</v>
      </c>
      <c r="D340" s="210">
        <v>1204</v>
      </c>
      <c r="E340" s="61">
        <v>45077</v>
      </c>
      <c r="F340" s="60">
        <v>339688</v>
      </c>
      <c r="G340" s="60" t="s">
        <v>47</v>
      </c>
      <c r="H340" s="60" t="s">
        <v>128</v>
      </c>
      <c r="I340" s="99">
        <v>77031.78</v>
      </c>
      <c r="J340" s="60"/>
      <c r="K340" s="60" t="s">
        <v>6146</v>
      </c>
      <c r="L340" s="28">
        <v>57225201</v>
      </c>
    </row>
    <row r="341" spans="1:16" hidden="1">
      <c r="A341" s="60" t="s">
        <v>5249</v>
      </c>
      <c r="B341" s="60" t="s">
        <v>405</v>
      </c>
      <c r="C341" s="60" t="s">
        <v>6113</v>
      </c>
      <c r="D341" s="210">
        <v>1204</v>
      </c>
      <c r="E341" s="61">
        <v>45077</v>
      </c>
      <c r="F341" s="60">
        <v>339688</v>
      </c>
      <c r="G341" s="60" t="s">
        <v>47</v>
      </c>
      <c r="H341" s="60" t="s">
        <v>128</v>
      </c>
      <c r="I341" s="99">
        <v>8540.15</v>
      </c>
      <c r="J341" s="60"/>
      <c r="K341" s="60" t="s">
        <v>6147</v>
      </c>
      <c r="L341" s="28">
        <v>57225201</v>
      </c>
    </row>
    <row r="342" spans="1:16" hidden="1">
      <c r="A342" s="60" t="s">
        <v>5249</v>
      </c>
      <c r="B342" s="60" t="s">
        <v>405</v>
      </c>
      <c r="C342" s="60" t="s">
        <v>6113</v>
      </c>
      <c r="D342" s="210">
        <v>1204</v>
      </c>
      <c r="E342" s="61">
        <v>45077</v>
      </c>
      <c r="F342" s="60">
        <v>339688</v>
      </c>
      <c r="G342" s="60" t="s">
        <v>47</v>
      </c>
      <c r="H342" s="60" t="s">
        <v>128</v>
      </c>
      <c r="I342" s="99">
        <v>7995.15</v>
      </c>
      <c r="J342" s="60"/>
      <c r="K342" s="60" t="s">
        <v>6148</v>
      </c>
      <c r="L342" s="28">
        <v>57225201</v>
      </c>
    </row>
    <row r="343" spans="1:16" hidden="1">
      <c r="A343" s="60" t="s">
        <v>5249</v>
      </c>
      <c r="B343" s="60" t="s">
        <v>405</v>
      </c>
      <c r="C343" s="60" t="s">
        <v>6113</v>
      </c>
      <c r="D343" s="210">
        <v>1204</v>
      </c>
      <c r="E343" s="61">
        <v>45077</v>
      </c>
      <c r="F343" s="60">
        <v>339688</v>
      </c>
      <c r="G343" s="60" t="s">
        <v>47</v>
      </c>
      <c r="H343" s="60" t="s">
        <v>128</v>
      </c>
      <c r="I343" s="99">
        <v>7619.04</v>
      </c>
      <c r="J343" s="60"/>
      <c r="K343" s="60" t="s">
        <v>6149</v>
      </c>
      <c r="L343" s="28">
        <v>57225201</v>
      </c>
    </row>
    <row r="344" spans="1:16" hidden="1">
      <c r="A344" s="60" t="s">
        <v>166</v>
      </c>
      <c r="B344" s="60" t="s">
        <v>4456</v>
      </c>
      <c r="C344" s="60" t="s">
        <v>6150</v>
      </c>
      <c r="D344" s="210">
        <v>1201</v>
      </c>
      <c r="E344" s="61">
        <v>45077</v>
      </c>
      <c r="F344" s="60">
        <v>339524</v>
      </c>
      <c r="G344" s="60" t="s">
        <v>47</v>
      </c>
      <c r="H344" s="60" t="s">
        <v>21</v>
      </c>
      <c r="I344" s="99">
        <v>21945</v>
      </c>
      <c r="J344" s="60"/>
      <c r="K344" s="60" t="s">
        <v>6151</v>
      </c>
      <c r="L344" s="28">
        <v>55738459</v>
      </c>
    </row>
    <row r="345" spans="1:16" hidden="1">
      <c r="A345" s="60" t="s">
        <v>166</v>
      </c>
      <c r="B345" s="60" t="s">
        <v>4456</v>
      </c>
      <c r="C345" s="60" t="s">
        <v>6150</v>
      </c>
      <c r="D345" s="210">
        <v>1201</v>
      </c>
      <c r="E345" s="61">
        <v>45077</v>
      </c>
      <c r="F345" s="60">
        <v>339524</v>
      </c>
      <c r="G345" s="60" t="s">
        <v>47</v>
      </c>
      <c r="H345" s="60" t="s">
        <v>21</v>
      </c>
      <c r="I345" s="99">
        <v>735</v>
      </c>
      <c r="J345" s="60"/>
      <c r="K345" s="60" t="s">
        <v>6151</v>
      </c>
      <c r="L345" s="28">
        <v>55738459</v>
      </c>
    </row>
    <row r="346" spans="1:16" hidden="1">
      <c r="A346" s="60" t="s">
        <v>166</v>
      </c>
      <c r="B346" s="60" t="s">
        <v>4456</v>
      </c>
      <c r="C346" s="60" t="s">
        <v>6150</v>
      </c>
      <c r="D346" s="210">
        <v>1201</v>
      </c>
      <c r="E346" s="61">
        <v>45077</v>
      </c>
      <c r="F346" s="60">
        <v>339524</v>
      </c>
      <c r="G346" s="60" t="s">
        <v>47</v>
      </c>
      <c r="H346" s="60" t="s">
        <v>21</v>
      </c>
      <c r="I346" s="99">
        <v>3360</v>
      </c>
      <c r="J346" s="60"/>
      <c r="K346" s="60" t="s">
        <v>6151</v>
      </c>
      <c r="L346" s="28">
        <v>55738459</v>
      </c>
    </row>
    <row r="347" spans="1:16" hidden="1">
      <c r="A347" s="60" t="s">
        <v>166</v>
      </c>
      <c r="B347" s="60" t="s">
        <v>4456</v>
      </c>
      <c r="C347" s="60" t="s">
        <v>6150</v>
      </c>
      <c r="D347" s="210">
        <v>1201</v>
      </c>
      <c r="E347" s="61">
        <v>45077</v>
      </c>
      <c r="F347" s="60">
        <v>339524</v>
      </c>
      <c r="G347" s="60" t="s">
        <v>47</v>
      </c>
      <c r="H347" s="60" t="s">
        <v>21</v>
      </c>
      <c r="I347" s="99">
        <v>7336</v>
      </c>
      <c r="J347" s="60"/>
      <c r="K347" s="60" t="s">
        <v>6152</v>
      </c>
      <c r="L347" s="28">
        <v>55738459</v>
      </c>
    </row>
    <row r="348" spans="1:16" hidden="1">
      <c r="A348" s="60" t="s">
        <v>44</v>
      </c>
      <c r="B348" s="60" t="s">
        <v>44</v>
      </c>
      <c r="C348" s="60" t="s">
        <v>6153</v>
      </c>
      <c r="D348" s="210">
        <v>1204</v>
      </c>
      <c r="E348" s="61">
        <v>45077</v>
      </c>
      <c r="F348" s="60">
        <v>339333</v>
      </c>
      <c r="G348" s="60" t="s">
        <v>47</v>
      </c>
      <c r="H348" s="60" t="s">
        <v>55</v>
      </c>
      <c r="I348" s="99">
        <v>606.69000000000005</v>
      </c>
      <c r="J348" s="60"/>
      <c r="K348" s="60" t="s">
        <v>6154</v>
      </c>
      <c r="L348" s="28">
        <v>53000085</v>
      </c>
    </row>
    <row r="349" spans="1:16" hidden="1">
      <c r="A349" s="60" t="s">
        <v>44</v>
      </c>
      <c r="B349" s="60" t="s">
        <v>44</v>
      </c>
      <c r="C349" s="60" t="s">
        <v>6155</v>
      </c>
      <c r="D349" s="210">
        <v>1204</v>
      </c>
      <c r="E349" s="61">
        <v>45077</v>
      </c>
      <c r="F349" s="60">
        <v>339417</v>
      </c>
      <c r="G349" s="60" t="s">
        <v>47</v>
      </c>
      <c r="H349" s="60" t="s">
        <v>48</v>
      </c>
      <c r="I349" s="99">
        <v>696.57</v>
      </c>
      <c r="J349" s="60"/>
      <c r="K349" s="60" t="s">
        <v>6156</v>
      </c>
      <c r="L349" s="28">
        <v>53000085</v>
      </c>
    </row>
    <row r="350" spans="1:16" hidden="1">
      <c r="A350" s="60" t="s">
        <v>44</v>
      </c>
      <c r="B350" s="60" t="s">
        <v>44</v>
      </c>
      <c r="C350" s="60" t="s">
        <v>6157</v>
      </c>
      <c r="D350" s="210">
        <v>1204</v>
      </c>
      <c r="E350" s="61">
        <v>45077</v>
      </c>
      <c r="F350" s="60">
        <v>339444</v>
      </c>
      <c r="G350" s="60" t="s">
        <v>47</v>
      </c>
      <c r="H350" s="60" t="s">
        <v>48</v>
      </c>
      <c r="I350" s="99">
        <v>943.74</v>
      </c>
      <c r="J350" s="60"/>
      <c r="K350" s="60" t="s">
        <v>6156</v>
      </c>
      <c r="L350" s="28">
        <v>53000085</v>
      </c>
    </row>
    <row r="351" spans="1:16" hidden="1">
      <c r="A351" s="60" t="s">
        <v>44</v>
      </c>
      <c r="B351" s="60" t="s">
        <v>44</v>
      </c>
      <c r="C351" s="60" t="s">
        <v>6158</v>
      </c>
      <c r="D351" s="210">
        <v>1204</v>
      </c>
      <c r="E351" s="61">
        <v>45077</v>
      </c>
      <c r="F351" s="60">
        <v>339500</v>
      </c>
      <c r="G351" s="60" t="s">
        <v>47</v>
      </c>
      <c r="H351" s="60" t="s">
        <v>426</v>
      </c>
      <c r="I351" s="99">
        <v>2299.4299999999998</v>
      </c>
      <c r="J351" s="60"/>
      <c r="K351" s="60" t="s">
        <v>6159</v>
      </c>
      <c r="L351" s="28">
        <v>53000085</v>
      </c>
      <c r="M351" s="11">
        <v>45092</v>
      </c>
      <c r="N351" t="s">
        <v>864</v>
      </c>
      <c r="O351" s="131">
        <v>48087.62</v>
      </c>
      <c r="P351" s="269" t="s">
        <v>6236</v>
      </c>
    </row>
    <row r="352" spans="1:16" hidden="1">
      <c r="A352" s="60" t="s">
        <v>44</v>
      </c>
      <c r="B352" s="60" t="s">
        <v>44</v>
      </c>
      <c r="C352" s="60" t="s">
        <v>6160</v>
      </c>
      <c r="D352" s="210">
        <v>1204</v>
      </c>
      <c r="E352" s="61">
        <v>45077</v>
      </c>
      <c r="F352" s="60">
        <v>339518</v>
      </c>
      <c r="G352" s="60" t="s">
        <v>47</v>
      </c>
      <c r="H352" s="60" t="s">
        <v>582</v>
      </c>
      <c r="I352" s="99">
        <v>966.21</v>
      </c>
      <c r="J352" s="60"/>
      <c r="K352" s="60" t="s">
        <v>6159</v>
      </c>
      <c r="L352" s="28">
        <v>53000085</v>
      </c>
      <c r="M352" s="11">
        <v>45092</v>
      </c>
      <c r="N352" t="s">
        <v>864</v>
      </c>
      <c r="O352" s="131">
        <v>48087.62</v>
      </c>
      <c r="P352" s="269" t="s">
        <v>6236</v>
      </c>
    </row>
    <row r="353" spans="1:16" hidden="1">
      <c r="A353" s="60" t="s">
        <v>44</v>
      </c>
      <c r="B353" s="60" t="s">
        <v>44</v>
      </c>
      <c r="C353" s="60" t="s">
        <v>6161</v>
      </c>
      <c r="D353" s="210">
        <v>1204</v>
      </c>
      <c r="E353" s="61">
        <v>45077</v>
      </c>
      <c r="F353" s="60">
        <v>339534</v>
      </c>
      <c r="G353" s="60" t="s">
        <v>47</v>
      </c>
      <c r="H353" s="60" t="s">
        <v>426</v>
      </c>
      <c r="I353" s="99">
        <v>2628.99</v>
      </c>
      <c r="J353" s="60"/>
      <c r="K353" s="60" t="s">
        <v>6159</v>
      </c>
      <c r="L353" s="28">
        <v>53000085</v>
      </c>
      <c r="M353" s="11">
        <v>45092</v>
      </c>
      <c r="N353" t="s">
        <v>864</v>
      </c>
      <c r="O353" s="131">
        <v>48087.62</v>
      </c>
      <c r="P353" s="269" t="s">
        <v>6236</v>
      </c>
    </row>
    <row r="354" spans="1:16" hidden="1">
      <c r="A354" s="60" t="s">
        <v>44</v>
      </c>
      <c r="B354" s="60" t="s">
        <v>44</v>
      </c>
      <c r="C354" s="60" t="s">
        <v>6162</v>
      </c>
      <c r="D354" s="210">
        <v>1204</v>
      </c>
      <c r="E354" s="61">
        <v>45077</v>
      </c>
      <c r="F354" s="60">
        <v>339687</v>
      </c>
      <c r="G354" s="60" t="s">
        <v>47</v>
      </c>
      <c r="H354" s="60" t="s">
        <v>435</v>
      </c>
      <c r="I354" s="99">
        <v>3010.98</v>
      </c>
      <c r="J354" s="60"/>
      <c r="K354" s="60" t="s">
        <v>6163</v>
      </c>
      <c r="L354" s="28">
        <v>53000085</v>
      </c>
      <c r="M354" s="11">
        <v>45092</v>
      </c>
      <c r="N354" t="s">
        <v>864</v>
      </c>
      <c r="O354" s="131">
        <v>48087.62</v>
      </c>
      <c r="P354" s="269" t="s">
        <v>6236</v>
      </c>
    </row>
    <row r="355" spans="1:16" hidden="1">
      <c r="A355" s="60" t="s">
        <v>44</v>
      </c>
      <c r="B355" s="60" t="s">
        <v>44</v>
      </c>
      <c r="C355" s="60" t="s">
        <v>6164</v>
      </c>
      <c r="D355" s="210">
        <v>1204</v>
      </c>
      <c r="E355" s="61">
        <v>45077</v>
      </c>
      <c r="F355" s="60">
        <v>339748</v>
      </c>
      <c r="G355" s="60" t="s">
        <v>47</v>
      </c>
      <c r="H355" s="60" t="s">
        <v>316</v>
      </c>
      <c r="I355" s="99">
        <v>1258.32</v>
      </c>
      <c r="J355" s="60"/>
      <c r="K355" s="60" t="s">
        <v>6165</v>
      </c>
      <c r="L355" s="28">
        <v>53000085</v>
      </c>
      <c r="M355" s="11">
        <v>45092</v>
      </c>
      <c r="N355" t="s">
        <v>864</v>
      </c>
      <c r="O355" s="131">
        <v>48087.62</v>
      </c>
      <c r="P355" s="269" t="s">
        <v>6236</v>
      </c>
    </row>
    <row r="356" spans="1:16" hidden="1">
      <c r="A356" s="60" t="s">
        <v>44</v>
      </c>
      <c r="B356" s="60" t="s">
        <v>44</v>
      </c>
      <c r="C356" s="60" t="s">
        <v>6166</v>
      </c>
      <c r="D356" s="210">
        <v>1204</v>
      </c>
      <c r="E356" s="61">
        <v>45077</v>
      </c>
      <c r="F356" s="60">
        <v>339782</v>
      </c>
      <c r="G356" s="60" t="s">
        <v>47</v>
      </c>
      <c r="H356" s="60" t="s">
        <v>316</v>
      </c>
      <c r="I356" s="99">
        <v>3108.35</v>
      </c>
      <c r="J356" s="60"/>
      <c r="K356" s="60" t="s">
        <v>6165</v>
      </c>
      <c r="L356" s="28">
        <v>53000085</v>
      </c>
      <c r="M356" s="11">
        <v>45092</v>
      </c>
      <c r="N356" t="s">
        <v>864</v>
      </c>
      <c r="O356" s="131">
        <v>48087.62</v>
      </c>
      <c r="P356" s="269" t="s">
        <v>6236</v>
      </c>
    </row>
    <row r="357" spans="1:16" hidden="1">
      <c r="A357" s="60" t="s">
        <v>44</v>
      </c>
      <c r="B357" s="60" t="s">
        <v>44</v>
      </c>
      <c r="C357" s="60" t="s">
        <v>6167</v>
      </c>
      <c r="D357" s="210">
        <v>1204</v>
      </c>
      <c r="E357" s="61">
        <v>45077</v>
      </c>
      <c r="F357" s="60">
        <v>339887</v>
      </c>
      <c r="G357" s="60" t="s">
        <v>47</v>
      </c>
      <c r="H357" s="60" t="s">
        <v>426</v>
      </c>
      <c r="I357" s="99">
        <v>3025.96</v>
      </c>
      <c r="J357" s="60"/>
      <c r="K357" s="60" t="s">
        <v>6168</v>
      </c>
      <c r="L357" s="28">
        <v>53000085</v>
      </c>
      <c r="M357" s="11">
        <v>45092</v>
      </c>
      <c r="N357" t="s">
        <v>864</v>
      </c>
      <c r="O357" s="131">
        <v>48087.62</v>
      </c>
      <c r="P357" s="269" t="s">
        <v>6236</v>
      </c>
    </row>
    <row r="358" spans="1:16" hidden="1">
      <c r="A358" s="60" t="s">
        <v>44</v>
      </c>
      <c r="B358" s="60" t="s">
        <v>44</v>
      </c>
      <c r="C358" s="60" t="s">
        <v>6169</v>
      </c>
      <c r="D358" s="210">
        <v>1204</v>
      </c>
      <c r="E358" s="61">
        <v>45077</v>
      </c>
      <c r="F358" s="60">
        <v>339903</v>
      </c>
      <c r="G358" s="60" t="s">
        <v>47</v>
      </c>
      <c r="H358" s="60" t="s">
        <v>316</v>
      </c>
      <c r="I358" s="99">
        <v>906.29</v>
      </c>
      <c r="J358" s="60"/>
      <c r="K358" s="60" t="s">
        <v>6168</v>
      </c>
      <c r="L358" s="28">
        <v>53000085</v>
      </c>
      <c r="M358" s="11">
        <v>45092</v>
      </c>
      <c r="N358" t="s">
        <v>864</v>
      </c>
      <c r="O358" s="131">
        <v>48087.62</v>
      </c>
      <c r="P358" s="269" t="s">
        <v>6236</v>
      </c>
    </row>
    <row r="359" spans="1:16" hidden="1">
      <c r="A359" s="60" t="s">
        <v>44</v>
      </c>
      <c r="B359" s="60" t="s">
        <v>44</v>
      </c>
      <c r="C359" s="60" t="s">
        <v>6170</v>
      </c>
      <c r="D359" s="210">
        <v>1204</v>
      </c>
      <c r="E359" s="61">
        <v>45077</v>
      </c>
      <c r="F359" s="60">
        <v>340847</v>
      </c>
      <c r="G359" s="60" t="s">
        <v>47</v>
      </c>
      <c r="H359" s="60" t="s">
        <v>55</v>
      </c>
      <c r="I359" s="99">
        <v>3064.71</v>
      </c>
      <c r="J359" s="60"/>
      <c r="K359" s="60" t="s">
        <v>6171</v>
      </c>
      <c r="L359" s="28">
        <v>53000085</v>
      </c>
    </row>
    <row r="360" spans="1:16" hidden="1">
      <c r="A360" s="60" t="s">
        <v>44</v>
      </c>
      <c r="B360" s="60" t="s">
        <v>44</v>
      </c>
      <c r="C360" s="60" t="s">
        <v>6172</v>
      </c>
      <c r="D360" s="210">
        <v>1204</v>
      </c>
      <c r="E360" s="61">
        <v>45077</v>
      </c>
      <c r="F360" s="60">
        <v>339941</v>
      </c>
      <c r="G360" s="60" t="s">
        <v>47</v>
      </c>
      <c r="H360" s="60" t="s">
        <v>21</v>
      </c>
      <c r="I360" s="99">
        <v>4073.73</v>
      </c>
      <c r="J360" s="60"/>
      <c r="K360" s="60" t="s">
        <v>6173</v>
      </c>
      <c r="L360" s="28">
        <v>53000085</v>
      </c>
      <c r="M360" s="11">
        <v>45103</v>
      </c>
      <c r="N360" t="s">
        <v>864</v>
      </c>
      <c r="O360" s="270">
        <v>24656.78</v>
      </c>
      <c r="P360" s="269" t="s">
        <v>6235</v>
      </c>
    </row>
    <row r="361" spans="1:16" hidden="1">
      <c r="A361" s="60" t="s">
        <v>44</v>
      </c>
      <c r="B361" s="60" t="s">
        <v>44</v>
      </c>
      <c r="C361" s="60" t="s">
        <v>6174</v>
      </c>
      <c r="D361" s="210">
        <v>1204</v>
      </c>
      <c r="E361" s="61">
        <v>45077</v>
      </c>
      <c r="F361" s="60">
        <v>340848</v>
      </c>
      <c r="G361" s="60" t="s">
        <v>47</v>
      </c>
      <c r="H361" s="60" t="s">
        <v>472</v>
      </c>
      <c r="I361" s="99">
        <v>4879.4400000000005</v>
      </c>
      <c r="J361" s="60"/>
      <c r="K361" s="60" t="s">
        <v>6175</v>
      </c>
      <c r="L361" s="28">
        <v>53000085</v>
      </c>
      <c r="M361" s="11">
        <v>45103</v>
      </c>
      <c r="N361" t="s">
        <v>864</v>
      </c>
      <c r="O361" s="270">
        <v>24656.78</v>
      </c>
      <c r="P361" s="269" t="s">
        <v>6235</v>
      </c>
    </row>
    <row r="362" spans="1:16" hidden="1">
      <c r="A362" s="60" t="s">
        <v>44</v>
      </c>
      <c r="B362" s="60" t="s">
        <v>44</v>
      </c>
      <c r="C362" s="60" t="s">
        <v>6176</v>
      </c>
      <c r="D362" s="210">
        <v>1204</v>
      </c>
      <c r="E362" s="61">
        <v>45077</v>
      </c>
      <c r="F362" s="60">
        <v>340849</v>
      </c>
      <c r="G362" s="60" t="s">
        <v>47</v>
      </c>
      <c r="H362" s="60" t="s">
        <v>74</v>
      </c>
      <c r="I362" s="99">
        <v>3305.67</v>
      </c>
      <c r="J362" s="60"/>
      <c r="K362" s="60" t="s">
        <v>6177</v>
      </c>
      <c r="L362" s="28">
        <v>53000085</v>
      </c>
      <c r="M362" s="11">
        <v>45103</v>
      </c>
      <c r="N362" t="s">
        <v>864</v>
      </c>
      <c r="O362" s="270">
        <v>3246.98</v>
      </c>
      <c r="P362" s="269" t="s">
        <v>6201</v>
      </c>
    </row>
    <row r="363" spans="1:16" hidden="1">
      <c r="A363" s="60" t="s">
        <v>44</v>
      </c>
      <c r="B363" s="60" t="s">
        <v>44</v>
      </c>
      <c r="C363" s="60" t="s">
        <v>6178</v>
      </c>
      <c r="D363" s="210">
        <v>1204</v>
      </c>
      <c r="E363" s="61">
        <v>45077</v>
      </c>
      <c r="F363" s="60">
        <v>340851</v>
      </c>
      <c r="G363" s="60" t="s">
        <v>47</v>
      </c>
      <c r="H363" s="60" t="s">
        <v>448</v>
      </c>
      <c r="I363" s="99">
        <v>12620.28</v>
      </c>
      <c r="J363" s="60"/>
      <c r="K363" s="60" t="s">
        <v>6179</v>
      </c>
      <c r="L363" s="28">
        <v>53000085</v>
      </c>
      <c r="M363" s="11">
        <v>45092</v>
      </c>
      <c r="N363" t="s">
        <v>864</v>
      </c>
      <c r="O363" s="131">
        <v>48087.62</v>
      </c>
      <c r="P363" s="269" t="s">
        <v>6236</v>
      </c>
    </row>
    <row r="364" spans="1:16" hidden="1">
      <c r="A364" s="60" t="s">
        <v>44</v>
      </c>
      <c r="B364" s="60" t="s">
        <v>44</v>
      </c>
      <c r="C364" s="60" t="s">
        <v>6180</v>
      </c>
      <c r="D364" s="210">
        <v>1204</v>
      </c>
      <c r="E364" s="61">
        <v>45077</v>
      </c>
      <c r="F364" s="60">
        <v>340914</v>
      </c>
      <c r="G364" s="60" t="s">
        <v>47</v>
      </c>
      <c r="H364" s="60" t="s">
        <v>435</v>
      </c>
      <c r="I364" s="99">
        <v>6814.65</v>
      </c>
      <c r="J364" s="60"/>
      <c r="K364" s="60" t="s">
        <v>6181</v>
      </c>
      <c r="L364" s="28">
        <v>53000085</v>
      </c>
      <c r="M364" s="11">
        <v>45092</v>
      </c>
      <c r="N364" t="s">
        <v>864</v>
      </c>
      <c r="O364" s="131">
        <v>48087.62</v>
      </c>
      <c r="P364" s="269" t="s">
        <v>6236</v>
      </c>
    </row>
    <row r="365" spans="1:16" hidden="1">
      <c r="A365" s="60" t="s">
        <v>44</v>
      </c>
      <c r="B365" s="60" t="s">
        <v>44</v>
      </c>
      <c r="C365" s="60" t="s">
        <v>6182</v>
      </c>
      <c r="D365" s="210">
        <v>1204</v>
      </c>
      <c r="E365" s="61">
        <v>45077</v>
      </c>
      <c r="F365" s="60">
        <v>340915</v>
      </c>
      <c r="G365" s="60" t="s">
        <v>47</v>
      </c>
      <c r="H365" s="60" t="s">
        <v>911</v>
      </c>
      <c r="I365" s="99">
        <v>1137.03</v>
      </c>
      <c r="J365" s="60"/>
      <c r="K365" s="60" t="s">
        <v>6183</v>
      </c>
      <c r="L365" s="28">
        <v>53000085</v>
      </c>
      <c r="M365" s="11">
        <v>45103</v>
      </c>
      <c r="N365" t="s">
        <v>864</v>
      </c>
      <c r="O365" s="270">
        <v>24656.78</v>
      </c>
      <c r="P365" s="269" t="s">
        <v>6235</v>
      </c>
    </row>
    <row r="366" spans="1:16" hidden="1">
      <c r="A366" s="60" t="s">
        <v>44</v>
      </c>
      <c r="B366" s="60" t="s">
        <v>44</v>
      </c>
      <c r="C366" s="60" t="s">
        <v>6184</v>
      </c>
      <c r="D366" s="210">
        <v>1204</v>
      </c>
      <c r="E366" s="61">
        <v>45077</v>
      </c>
      <c r="F366" s="60">
        <v>340932</v>
      </c>
      <c r="G366" s="60" t="s">
        <v>47</v>
      </c>
      <c r="H366" s="60" t="s">
        <v>86</v>
      </c>
      <c r="I366" s="99">
        <v>5416.8</v>
      </c>
      <c r="J366" s="60"/>
      <c r="K366" s="60" t="s">
        <v>6185</v>
      </c>
      <c r="L366" s="28">
        <v>53000085</v>
      </c>
      <c r="M366" s="11">
        <v>45092</v>
      </c>
      <c r="N366" t="s">
        <v>864</v>
      </c>
      <c r="O366" s="131">
        <v>48087.62</v>
      </c>
      <c r="P366" s="269" t="s">
        <v>6236</v>
      </c>
    </row>
    <row r="367" spans="1:16" hidden="1">
      <c r="A367" s="60" t="s">
        <v>44</v>
      </c>
      <c r="B367" s="60" t="s">
        <v>44</v>
      </c>
      <c r="C367" s="60" t="s">
        <v>6186</v>
      </c>
      <c r="D367" s="210">
        <v>1204</v>
      </c>
      <c r="E367" s="61">
        <v>45077</v>
      </c>
      <c r="F367" s="60">
        <v>340965</v>
      </c>
      <c r="G367" s="60" t="s">
        <v>47</v>
      </c>
      <c r="H367" s="60" t="s">
        <v>701</v>
      </c>
      <c r="I367" s="99">
        <v>4150.3</v>
      </c>
      <c r="J367" s="60"/>
      <c r="K367" s="60" t="s">
        <v>6187</v>
      </c>
      <c r="L367" s="28">
        <v>53000085</v>
      </c>
      <c r="M367" s="11">
        <v>45092</v>
      </c>
      <c r="N367" t="s">
        <v>864</v>
      </c>
      <c r="O367" s="131">
        <v>48087.62</v>
      </c>
      <c r="P367" s="269" t="s">
        <v>6236</v>
      </c>
    </row>
    <row r="368" spans="1:16" hidden="1">
      <c r="A368" s="60" t="s">
        <v>44</v>
      </c>
      <c r="B368" s="60" t="s">
        <v>44</v>
      </c>
      <c r="C368" s="60" t="s">
        <v>6188</v>
      </c>
      <c r="D368" s="210">
        <v>1204</v>
      </c>
      <c r="E368" s="61">
        <v>45077</v>
      </c>
      <c r="F368" s="60">
        <v>340966</v>
      </c>
      <c r="G368" s="60" t="s">
        <v>47</v>
      </c>
      <c r="H368" s="60" t="s">
        <v>1397</v>
      </c>
      <c r="I368" s="99">
        <v>2263.8000000000002</v>
      </c>
      <c r="J368" s="60"/>
      <c r="K368" s="60" t="s">
        <v>6189</v>
      </c>
      <c r="L368" s="28">
        <v>53000085</v>
      </c>
      <c r="M368" s="11">
        <v>45092</v>
      </c>
      <c r="N368" t="s">
        <v>864</v>
      </c>
      <c r="O368" s="131">
        <v>48087.62</v>
      </c>
      <c r="P368" s="269" t="s">
        <v>6236</v>
      </c>
    </row>
    <row r="369" spans="1:16" hidden="1">
      <c r="A369" s="60" t="s">
        <v>4847</v>
      </c>
      <c r="B369" s="60" t="s">
        <v>4847</v>
      </c>
      <c r="C369" s="60" t="s">
        <v>6190</v>
      </c>
      <c r="D369" s="210">
        <v>1201</v>
      </c>
      <c r="E369" s="61">
        <v>45077</v>
      </c>
      <c r="F369" s="60">
        <v>193895</v>
      </c>
      <c r="G369" s="60" t="s">
        <v>15</v>
      </c>
      <c r="H369" s="60" t="s">
        <v>21</v>
      </c>
      <c r="I369" s="99">
        <v>32.25</v>
      </c>
      <c r="J369" s="60"/>
      <c r="K369" s="60" t="s">
        <v>5144</v>
      </c>
      <c r="L369" s="28">
        <v>57376210</v>
      </c>
    </row>
    <row r="370" spans="1:16" hidden="1">
      <c r="A370" s="60" t="s">
        <v>4846</v>
      </c>
      <c r="B370" s="60" t="s">
        <v>4847</v>
      </c>
      <c r="C370" s="60" t="s">
        <v>6190</v>
      </c>
      <c r="D370" s="210">
        <v>1201</v>
      </c>
      <c r="E370" s="61">
        <v>45077</v>
      </c>
      <c r="F370" s="60">
        <v>193895</v>
      </c>
      <c r="G370" s="60" t="s">
        <v>15</v>
      </c>
      <c r="H370" s="60" t="s">
        <v>21</v>
      </c>
      <c r="I370" s="99">
        <v>209.1</v>
      </c>
      <c r="J370" s="60"/>
      <c r="K370" s="60" t="s">
        <v>4851</v>
      </c>
      <c r="L370" s="28">
        <v>55881669</v>
      </c>
    </row>
    <row r="371" spans="1:16" hidden="1">
      <c r="A371" s="60" t="s">
        <v>4847</v>
      </c>
      <c r="B371" s="60" t="s">
        <v>4847</v>
      </c>
      <c r="C371" s="60" t="s">
        <v>6190</v>
      </c>
      <c r="D371" s="210">
        <v>1201</v>
      </c>
      <c r="E371" s="61">
        <v>45077</v>
      </c>
      <c r="F371" s="60">
        <v>193895</v>
      </c>
      <c r="G371" s="60" t="s">
        <v>15</v>
      </c>
      <c r="H371" s="60" t="s">
        <v>21</v>
      </c>
      <c r="I371" s="99">
        <v>50.6</v>
      </c>
      <c r="J371" s="60"/>
      <c r="K371" s="60" t="s">
        <v>5166</v>
      </c>
      <c r="L371" s="28">
        <v>57376210</v>
      </c>
    </row>
    <row r="372" spans="1:16" hidden="1">
      <c r="A372" s="60" t="s">
        <v>4847</v>
      </c>
      <c r="B372" s="60" t="s">
        <v>4847</v>
      </c>
      <c r="C372" s="60" t="s">
        <v>6190</v>
      </c>
      <c r="D372" s="210">
        <v>1201</v>
      </c>
      <c r="E372" s="61">
        <v>45077</v>
      </c>
      <c r="F372" s="60">
        <v>193895</v>
      </c>
      <c r="G372" s="60" t="s">
        <v>15</v>
      </c>
      <c r="H372" s="60" t="s">
        <v>21</v>
      </c>
      <c r="I372" s="99">
        <v>31.22</v>
      </c>
      <c r="J372" s="60"/>
      <c r="K372" s="60" t="s">
        <v>5139</v>
      </c>
      <c r="L372" s="28">
        <v>57376210</v>
      </c>
    </row>
    <row r="373" spans="1:16" hidden="1">
      <c r="A373" s="60" t="s">
        <v>4847</v>
      </c>
      <c r="B373" s="60" t="s">
        <v>4847</v>
      </c>
      <c r="C373" s="60" t="s">
        <v>6191</v>
      </c>
      <c r="D373" s="210">
        <v>1201</v>
      </c>
      <c r="E373" s="61">
        <v>45077</v>
      </c>
      <c r="F373" s="60">
        <v>193816</v>
      </c>
      <c r="G373" s="60" t="s">
        <v>15</v>
      </c>
      <c r="H373" s="60" t="s">
        <v>21</v>
      </c>
      <c r="I373" s="99">
        <v>32.25</v>
      </c>
      <c r="J373" s="60"/>
      <c r="K373" s="60" t="s">
        <v>5144</v>
      </c>
      <c r="L373" s="28">
        <v>57376210</v>
      </c>
    </row>
    <row r="374" spans="1:16" hidden="1">
      <c r="A374" s="60" t="s">
        <v>4847</v>
      </c>
      <c r="B374" s="60" t="s">
        <v>4847</v>
      </c>
      <c r="C374" s="60" t="s">
        <v>6191</v>
      </c>
      <c r="D374" s="210">
        <v>1201</v>
      </c>
      <c r="E374" s="61">
        <v>45077</v>
      </c>
      <c r="F374" s="60">
        <v>193816</v>
      </c>
      <c r="G374" s="60" t="s">
        <v>15</v>
      </c>
      <c r="H374" s="60" t="s">
        <v>21</v>
      </c>
      <c r="I374" s="99">
        <v>483.75</v>
      </c>
      <c r="J374" s="60"/>
      <c r="K374" s="60" t="s">
        <v>5144</v>
      </c>
      <c r="L374" s="28">
        <v>57376210</v>
      </c>
    </row>
    <row r="375" spans="1:16" hidden="1">
      <c r="A375" s="60" t="s">
        <v>166</v>
      </c>
      <c r="B375" s="60" t="s">
        <v>2506</v>
      </c>
      <c r="C375" s="60" t="s">
        <v>6192</v>
      </c>
      <c r="D375" s="210">
        <v>1201</v>
      </c>
      <c r="E375" s="61">
        <v>45077</v>
      </c>
      <c r="F375" s="60">
        <v>340691</v>
      </c>
      <c r="G375" s="60" t="s">
        <v>47</v>
      </c>
      <c r="H375" s="60" t="s">
        <v>21</v>
      </c>
      <c r="I375" s="99">
        <v>8325</v>
      </c>
      <c r="J375" s="60"/>
      <c r="K375" s="60" t="s">
        <v>6193</v>
      </c>
      <c r="L375" s="28">
        <v>55738459</v>
      </c>
      <c r="M375" s="11">
        <v>45103</v>
      </c>
      <c r="N375" t="s">
        <v>864</v>
      </c>
      <c r="O375" s="270">
        <v>27765.54</v>
      </c>
      <c r="P375" s="269" t="s">
        <v>6230</v>
      </c>
    </row>
    <row r="376" spans="1:16" hidden="1">
      <c r="A376" s="84" t="s">
        <v>166</v>
      </c>
      <c r="B376" s="84" t="s">
        <v>2506</v>
      </c>
      <c r="C376" s="84" t="s">
        <v>6192</v>
      </c>
      <c r="D376" s="210">
        <v>1201</v>
      </c>
      <c r="E376" s="85">
        <v>45077</v>
      </c>
      <c r="F376" s="84">
        <v>340691</v>
      </c>
      <c r="G376" s="84" t="s">
        <v>47</v>
      </c>
      <c r="H376" s="84" t="s">
        <v>21</v>
      </c>
      <c r="I376" s="258">
        <v>19440.54</v>
      </c>
      <c r="J376" s="84"/>
      <c r="K376" s="84" t="s">
        <v>6193</v>
      </c>
      <c r="L376" s="87">
        <v>55738459</v>
      </c>
      <c r="M376" s="11">
        <v>45103</v>
      </c>
      <c r="N376" t="s">
        <v>864</v>
      </c>
      <c r="O376" s="270">
        <v>27765.54</v>
      </c>
      <c r="P376" s="269" t="s">
        <v>6230</v>
      </c>
    </row>
    <row r="377" spans="1:16" hidden="1">
      <c r="A377" s="60" t="s">
        <v>44</v>
      </c>
      <c r="B377" s="60" t="s">
        <v>44</v>
      </c>
      <c r="C377" s="60" t="s">
        <v>6208</v>
      </c>
      <c r="D377">
        <v>1204</v>
      </c>
      <c r="E377" s="61">
        <v>45083</v>
      </c>
      <c r="F377" s="60">
        <v>351121</v>
      </c>
      <c r="G377" s="60" t="s">
        <v>47</v>
      </c>
      <c r="H377" s="60" t="s">
        <v>435</v>
      </c>
      <c r="I377" s="101">
        <v>299.60000000000002</v>
      </c>
      <c r="J377" s="60"/>
      <c r="K377" s="60" t="s">
        <v>6163</v>
      </c>
      <c r="L377" s="28">
        <v>53000085</v>
      </c>
      <c r="M377" s="11">
        <v>45092</v>
      </c>
      <c r="N377" t="s">
        <v>864</v>
      </c>
      <c r="O377" s="131">
        <v>48087.62</v>
      </c>
      <c r="P377" s="269" t="s">
        <v>6236</v>
      </c>
    </row>
    <row r="378" spans="1:16" hidden="1">
      <c r="A378" s="60" t="s">
        <v>2698</v>
      </c>
      <c r="B378" s="60" t="s">
        <v>3128</v>
      </c>
      <c r="C378" s="60" t="s">
        <v>6237</v>
      </c>
      <c r="D378">
        <v>1204</v>
      </c>
      <c r="E378" s="61">
        <v>45083</v>
      </c>
      <c r="F378" s="60">
        <v>199471</v>
      </c>
      <c r="G378" s="60" t="s">
        <v>15</v>
      </c>
      <c r="H378" s="60" t="s">
        <v>21</v>
      </c>
      <c r="I378" s="101">
        <v>49.5</v>
      </c>
      <c r="J378" s="60"/>
      <c r="K378" s="60" t="s">
        <v>6238</v>
      </c>
      <c r="L378" s="28">
        <v>55358131</v>
      </c>
      <c r="M378" t="s">
        <v>3453</v>
      </c>
    </row>
    <row r="379" spans="1:16" hidden="1">
      <c r="A379" s="60" t="s">
        <v>2698</v>
      </c>
      <c r="B379" s="60" t="s">
        <v>3128</v>
      </c>
      <c r="C379" s="60" t="s">
        <v>6237</v>
      </c>
      <c r="D379">
        <v>1204</v>
      </c>
      <c r="E379" s="61">
        <v>45083</v>
      </c>
      <c r="F379" s="60">
        <v>199471</v>
      </c>
      <c r="G379" s="60" t="s">
        <v>15</v>
      </c>
      <c r="H379" s="60" t="s">
        <v>21</v>
      </c>
      <c r="I379" s="101">
        <v>51.84</v>
      </c>
      <c r="J379" s="60"/>
      <c r="K379" s="60" t="s">
        <v>6239</v>
      </c>
      <c r="L379" s="28">
        <v>55358131</v>
      </c>
      <c r="M379" t="s">
        <v>3453</v>
      </c>
    </row>
    <row r="380" spans="1:16" hidden="1">
      <c r="A380" s="60" t="s">
        <v>2698</v>
      </c>
      <c r="B380" s="60" t="s">
        <v>3128</v>
      </c>
      <c r="C380" s="60" t="s">
        <v>6237</v>
      </c>
      <c r="D380">
        <v>1204</v>
      </c>
      <c r="E380" s="61">
        <v>45083</v>
      </c>
      <c r="F380" s="60">
        <v>199471</v>
      </c>
      <c r="G380" s="60" t="s">
        <v>15</v>
      </c>
      <c r="H380" s="60" t="s">
        <v>21</v>
      </c>
      <c r="I380" s="101">
        <v>15.2</v>
      </c>
      <c r="J380" s="60"/>
      <c r="K380" s="60" t="s">
        <v>5896</v>
      </c>
      <c r="L380" s="28">
        <v>55358131</v>
      </c>
      <c r="M380" t="s">
        <v>3453</v>
      </c>
    </row>
    <row r="381" spans="1:16" hidden="1">
      <c r="A381" s="60" t="s">
        <v>2698</v>
      </c>
      <c r="B381" s="60" t="s">
        <v>3128</v>
      </c>
      <c r="C381" s="60" t="s">
        <v>6237</v>
      </c>
      <c r="D381">
        <v>1204</v>
      </c>
      <c r="E381" s="61">
        <v>45083</v>
      </c>
      <c r="F381" s="60">
        <v>199471</v>
      </c>
      <c r="G381" s="60" t="s">
        <v>15</v>
      </c>
      <c r="H381" s="60" t="s">
        <v>21</v>
      </c>
      <c r="I381" s="101">
        <v>43.24</v>
      </c>
      <c r="J381" s="60"/>
      <c r="K381" s="60" t="s">
        <v>6240</v>
      </c>
      <c r="L381" s="28">
        <v>55358131</v>
      </c>
      <c r="M381" t="s">
        <v>3453</v>
      </c>
    </row>
    <row r="382" spans="1:16" hidden="1">
      <c r="A382" s="60" t="s">
        <v>2698</v>
      </c>
      <c r="B382" s="60" t="s">
        <v>3128</v>
      </c>
      <c r="C382" s="60" t="s">
        <v>6237</v>
      </c>
      <c r="D382">
        <v>1204</v>
      </c>
      <c r="E382" s="61">
        <v>45083</v>
      </c>
      <c r="F382" s="60">
        <v>199471</v>
      </c>
      <c r="G382" s="60" t="s">
        <v>15</v>
      </c>
      <c r="H382" s="60" t="s">
        <v>21</v>
      </c>
      <c r="I382" s="101">
        <v>67.83</v>
      </c>
      <c r="J382" s="60"/>
      <c r="K382" s="60" t="s">
        <v>6241</v>
      </c>
      <c r="L382" s="28">
        <v>55358131</v>
      </c>
      <c r="M382" t="s">
        <v>3453</v>
      </c>
    </row>
    <row r="383" spans="1:16" hidden="1">
      <c r="A383" s="60" t="s">
        <v>2698</v>
      </c>
      <c r="B383" s="60" t="s">
        <v>3128</v>
      </c>
      <c r="C383" s="60" t="s">
        <v>6237</v>
      </c>
      <c r="D383">
        <v>1204</v>
      </c>
      <c r="E383" s="61">
        <v>45083</v>
      </c>
      <c r="F383" s="60">
        <v>199471</v>
      </c>
      <c r="G383" s="60" t="s">
        <v>15</v>
      </c>
      <c r="H383" s="60" t="s">
        <v>21</v>
      </c>
      <c r="I383" s="101">
        <v>65.64</v>
      </c>
      <c r="J383" s="60"/>
      <c r="K383" s="60" t="s">
        <v>6242</v>
      </c>
      <c r="L383" s="28">
        <v>55358131</v>
      </c>
      <c r="M383" t="s">
        <v>3453</v>
      </c>
    </row>
    <row r="384" spans="1:16" hidden="1">
      <c r="A384" s="60" t="s">
        <v>44</v>
      </c>
      <c r="B384" s="60" t="s">
        <v>44</v>
      </c>
      <c r="C384" s="60" t="s">
        <v>6209</v>
      </c>
      <c r="D384">
        <v>1204</v>
      </c>
      <c r="E384" s="61">
        <v>45089</v>
      </c>
      <c r="F384" s="60">
        <v>364033</v>
      </c>
      <c r="G384" s="60" t="s">
        <v>47</v>
      </c>
      <c r="H384" s="60" t="s">
        <v>701</v>
      </c>
      <c r="I384" s="101">
        <v>74.900000000000006</v>
      </c>
      <c r="J384" s="60"/>
      <c r="K384" s="60" t="s">
        <v>6243</v>
      </c>
      <c r="L384" s="28">
        <v>53000085</v>
      </c>
      <c r="M384" s="11">
        <v>45097</v>
      </c>
      <c r="N384" t="s">
        <v>864</v>
      </c>
      <c r="O384" s="270">
        <v>4728.32</v>
      </c>
      <c r="P384" s="269" t="s">
        <v>6234</v>
      </c>
    </row>
    <row r="385" spans="1:16" hidden="1">
      <c r="A385" s="60" t="s">
        <v>44</v>
      </c>
      <c r="B385" s="60" t="s">
        <v>44</v>
      </c>
      <c r="C385" s="60" t="s">
        <v>6210</v>
      </c>
      <c r="D385">
        <v>1204</v>
      </c>
      <c r="E385" s="61">
        <v>45089</v>
      </c>
      <c r="F385" s="60">
        <v>364053</v>
      </c>
      <c r="G385" s="60" t="s">
        <v>47</v>
      </c>
      <c r="H385" s="60" t="s">
        <v>77</v>
      </c>
      <c r="I385" s="101">
        <v>82.83</v>
      </c>
      <c r="J385" s="60"/>
      <c r="K385" s="60" t="s">
        <v>6244</v>
      </c>
      <c r="L385" s="28">
        <v>53000085</v>
      </c>
    </row>
    <row r="386" spans="1:16" hidden="1">
      <c r="A386" s="60" t="s">
        <v>44</v>
      </c>
      <c r="B386" s="60" t="s">
        <v>44</v>
      </c>
      <c r="C386" s="60" t="s">
        <v>6211</v>
      </c>
      <c r="D386">
        <v>1204</v>
      </c>
      <c r="E386" s="61">
        <v>45089</v>
      </c>
      <c r="F386" s="60">
        <v>364094</v>
      </c>
      <c r="G386" s="60" t="s">
        <v>47</v>
      </c>
      <c r="H386" s="60" t="s">
        <v>2272</v>
      </c>
      <c r="I386" s="101">
        <v>75.3</v>
      </c>
      <c r="J386" s="60"/>
      <c r="K386" s="60" t="s">
        <v>6245</v>
      </c>
      <c r="L386" s="28">
        <v>53000085</v>
      </c>
      <c r="M386" s="11">
        <v>45097</v>
      </c>
      <c r="N386" t="s">
        <v>864</v>
      </c>
      <c r="O386" s="270">
        <v>4728.32</v>
      </c>
      <c r="P386" s="269" t="s">
        <v>6234</v>
      </c>
    </row>
    <row r="387" spans="1:16" hidden="1">
      <c r="A387" s="60" t="s">
        <v>44</v>
      </c>
      <c r="B387" s="60" t="s">
        <v>44</v>
      </c>
      <c r="C387" s="60" t="s">
        <v>6212</v>
      </c>
      <c r="D387">
        <v>1204</v>
      </c>
      <c r="E387" s="61">
        <v>45089</v>
      </c>
      <c r="F387" s="60">
        <v>364136</v>
      </c>
      <c r="G387" s="60" t="s">
        <v>47</v>
      </c>
      <c r="H387" s="60" t="s">
        <v>86</v>
      </c>
      <c r="I387" s="101">
        <v>4659.1400000000003</v>
      </c>
      <c r="J387" s="60"/>
      <c r="K387" s="60" t="s">
        <v>6246</v>
      </c>
      <c r="L387" s="28">
        <v>53000085</v>
      </c>
      <c r="M387" s="11">
        <v>45097</v>
      </c>
      <c r="N387" t="s">
        <v>864</v>
      </c>
      <c r="O387" s="270">
        <v>4728.32</v>
      </c>
      <c r="P387" s="269" t="s">
        <v>6234</v>
      </c>
    </row>
    <row r="388" spans="1:16" hidden="1">
      <c r="A388" s="60" t="s">
        <v>166</v>
      </c>
      <c r="B388" s="60" t="s">
        <v>4456</v>
      </c>
      <c r="C388" s="60" t="s">
        <v>6212</v>
      </c>
      <c r="D388" s="210">
        <v>1201</v>
      </c>
      <c r="E388" s="61">
        <v>45090</v>
      </c>
      <c r="F388" s="60">
        <v>210154</v>
      </c>
      <c r="G388" s="60" t="s">
        <v>15</v>
      </c>
      <c r="H388" s="60" t="s">
        <v>21</v>
      </c>
      <c r="I388" s="101">
        <v>45</v>
      </c>
      <c r="J388" s="60"/>
      <c r="K388" s="60" t="s">
        <v>4458</v>
      </c>
      <c r="L388" s="28">
        <v>55738459</v>
      </c>
    </row>
    <row r="389" spans="1:16" hidden="1">
      <c r="A389" s="60" t="s">
        <v>44</v>
      </c>
      <c r="B389" s="60" t="s">
        <v>44</v>
      </c>
      <c r="C389" s="60" t="s">
        <v>6213</v>
      </c>
      <c r="D389">
        <v>1204</v>
      </c>
      <c r="E389" s="61">
        <v>45096</v>
      </c>
      <c r="F389" s="60">
        <v>382678</v>
      </c>
      <c r="G389" s="60" t="s">
        <v>47</v>
      </c>
      <c r="H389" s="60" t="s">
        <v>21</v>
      </c>
      <c r="I389" s="101">
        <v>479.36</v>
      </c>
      <c r="J389" s="60"/>
      <c r="K389" s="60" t="s">
        <v>6247</v>
      </c>
      <c r="L389" s="28">
        <v>53000085</v>
      </c>
      <c r="M389" s="11">
        <v>45103</v>
      </c>
      <c r="N389" t="s">
        <v>864</v>
      </c>
      <c r="O389" s="270">
        <v>24656.78</v>
      </c>
      <c r="P389" s="269" t="s">
        <v>6235</v>
      </c>
    </row>
    <row r="390" spans="1:16" hidden="1">
      <c r="A390" s="60" t="s">
        <v>44</v>
      </c>
      <c r="B390" s="60" t="s">
        <v>44</v>
      </c>
      <c r="C390" s="60" t="s">
        <v>6214</v>
      </c>
      <c r="D390">
        <v>1204</v>
      </c>
      <c r="E390" s="61">
        <v>45096</v>
      </c>
      <c r="F390" s="60">
        <v>382728</v>
      </c>
      <c r="G390" s="60" t="s">
        <v>47</v>
      </c>
      <c r="H390" s="60" t="s">
        <v>472</v>
      </c>
      <c r="I390" s="101">
        <v>374.5</v>
      </c>
      <c r="J390" s="60"/>
      <c r="K390" s="60" t="s">
        <v>6248</v>
      </c>
      <c r="L390" s="28">
        <v>53000085</v>
      </c>
      <c r="M390" s="11">
        <v>45103</v>
      </c>
      <c r="N390" t="s">
        <v>864</v>
      </c>
      <c r="O390" s="270">
        <v>24656.78</v>
      </c>
      <c r="P390" s="269" t="s">
        <v>6235</v>
      </c>
    </row>
    <row r="391" spans="1:16" hidden="1">
      <c r="A391" s="60" t="s">
        <v>44</v>
      </c>
      <c r="B391" s="60" t="s">
        <v>44</v>
      </c>
      <c r="C391" s="60" t="s">
        <v>6215</v>
      </c>
      <c r="D391">
        <v>1204</v>
      </c>
      <c r="E391" s="61">
        <v>45096</v>
      </c>
      <c r="F391" s="60">
        <v>382748</v>
      </c>
      <c r="G391" s="60" t="s">
        <v>47</v>
      </c>
      <c r="H391" s="60" t="s">
        <v>86</v>
      </c>
      <c r="I391" s="101">
        <v>1198.4000000000001</v>
      </c>
      <c r="J391" s="60"/>
      <c r="K391" s="60" t="s">
        <v>6249</v>
      </c>
      <c r="L391" s="28">
        <v>53000085</v>
      </c>
      <c r="M391" s="11">
        <v>45103</v>
      </c>
      <c r="N391" t="s">
        <v>864</v>
      </c>
      <c r="O391" s="270">
        <v>24656.78</v>
      </c>
      <c r="P391" s="269" t="s">
        <v>6235</v>
      </c>
    </row>
    <row r="392" spans="1:16" hidden="1">
      <c r="A392" s="60" t="s">
        <v>44</v>
      </c>
      <c r="B392" s="60" t="s">
        <v>44</v>
      </c>
      <c r="C392" s="60" t="s">
        <v>6216</v>
      </c>
      <c r="D392">
        <v>1204</v>
      </c>
      <c r="E392" s="61">
        <v>45096</v>
      </c>
      <c r="F392" s="60">
        <v>382903</v>
      </c>
      <c r="G392" s="60" t="s">
        <v>47</v>
      </c>
      <c r="H392" s="60" t="s">
        <v>472</v>
      </c>
      <c r="I392" s="101">
        <v>10795.44</v>
      </c>
      <c r="J392" s="60"/>
      <c r="K392" s="60" t="s">
        <v>6250</v>
      </c>
      <c r="L392" s="28">
        <v>53000085</v>
      </c>
      <c r="M392" s="11">
        <v>45103</v>
      </c>
      <c r="N392" t="s">
        <v>864</v>
      </c>
      <c r="O392" s="270">
        <v>24656.78</v>
      </c>
      <c r="P392" s="269" t="s">
        <v>6235</v>
      </c>
    </row>
    <row r="393" spans="1:16" hidden="1">
      <c r="A393" s="60" t="s">
        <v>4847</v>
      </c>
      <c r="B393" s="60" t="s">
        <v>4847</v>
      </c>
      <c r="C393" s="60" t="s">
        <v>6251</v>
      </c>
      <c r="D393" s="210">
        <v>1201</v>
      </c>
      <c r="E393" s="61">
        <v>45097</v>
      </c>
      <c r="F393" s="60">
        <v>220158</v>
      </c>
      <c r="G393" s="60" t="s">
        <v>15</v>
      </c>
      <c r="H393" s="60" t="s">
        <v>21</v>
      </c>
      <c r="I393" s="101">
        <v>667.92</v>
      </c>
      <c r="J393" s="60"/>
      <c r="K393" s="60" t="s">
        <v>5166</v>
      </c>
      <c r="L393" s="28">
        <v>57376210</v>
      </c>
    </row>
    <row r="394" spans="1:16" hidden="1">
      <c r="A394" s="60" t="s">
        <v>4847</v>
      </c>
      <c r="B394" s="60" t="s">
        <v>4847</v>
      </c>
      <c r="C394" s="60" t="s">
        <v>6251</v>
      </c>
      <c r="D394" s="210">
        <v>1201</v>
      </c>
      <c r="E394" s="61">
        <v>45097</v>
      </c>
      <c r="F394" s="60">
        <v>220158</v>
      </c>
      <c r="G394" s="60" t="s">
        <v>15</v>
      </c>
      <c r="H394" s="60" t="s">
        <v>21</v>
      </c>
      <c r="I394" s="101">
        <v>178.4</v>
      </c>
      <c r="J394" s="60"/>
      <c r="K394" s="60" t="s">
        <v>5139</v>
      </c>
      <c r="L394" s="28">
        <v>57376210</v>
      </c>
    </row>
    <row r="395" spans="1:16" hidden="1">
      <c r="A395" s="60" t="s">
        <v>4847</v>
      </c>
      <c r="B395" s="60" t="s">
        <v>4847</v>
      </c>
      <c r="C395" s="60" t="s">
        <v>6251</v>
      </c>
      <c r="D395" s="210">
        <v>1201</v>
      </c>
      <c r="E395" s="61">
        <v>45097</v>
      </c>
      <c r="F395" s="60">
        <v>220158</v>
      </c>
      <c r="G395" s="60" t="s">
        <v>15</v>
      </c>
      <c r="H395" s="60" t="s">
        <v>21</v>
      </c>
      <c r="I395" s="101">
        <v>17.84</v>
      </c>
      <c r="J395" s="60"/>
      <c r="K395" s="60" t="s">
        <v>5139</v>
      </c>
      <c r="L395" s="28">
        <v>57376210</v>
      </c>
    </row>
    <row r="396" spans="1:16" hidden="1">
      <c r="A396" s="60" t="s">
        <v>44</v>
      </c>
      <c r="B396" s="60" t="s">
        <v>44</v>
      </c>
      <c r="C396" s="60" t="s">
        <v>6217</v>
      </c>
      <c r="D396">
        <v>1204</v>
      </c>
      <c r="E396" s="61">
        <v>45097</v>
      </c>
      <c r="F396" s="60">
        <v>384395</v>
      </c>
      <c r="G396" s="60" t="s">
        <v>47</v>
      </c>
      <c r="H396" s="60" t="s">
        <v>2272</v>
      </c>
      <c r="I396" s="101">
        <v>2031.12</v>
      </c>
      <c r="J396" s="60"/>
      <c r="K396" s="60" t="s">
        <v>6252</v>
      </c>
      <c r="L396" s="28">
        <v>53000085</v>
      </c>
      <c r="M396" s="11">
        <v>45103</v>
      </c>
      <c r="N396" t="s">
        <v>864</v>
      </c>
      <c r="O396" s="270">
        <v>24656.78</v>
      </c>
      <c r="P396" s="269" t="s">
        <v>6235</v>
      </c>
    </row>
    <row r="397" spans="1:16" hidden="1">
      <c r="A397" s="60" t="s">
        <v>4846</v>
      </c>
      <c r="B397" s="60" t="s">
        <v>4847</v>
      </c>
      <c r="C397" s="60" t="s">
        <v>6253</v>
      </c>
      <c r="D397" s="210">
        <v>1201</v>
      </c>
      <c r="E397" s="61">
        <v>45098</v>
      </c>
      <c r="F397" s="60">
        <v>221302</v>
      </c>
      <c r="G397" s="60" t="s">
        <v>15</v>
      </c>
      <c r="H397" s="60" t="s">
        <v>21</v>
      </c>
      <c r="I397" s="101">
        <v>6.34</v>
      </c>
      <c r="J397" s="60"/>
      <c r="K397" s="60" t="s">
        <v>6254</v>
      </c>
      <c r="L397" s="28">
        <v>55881669</v>
      </c>
    </row>
    <row r="398" spans="1:16" hidden="1">
      <c r="A398" s="60" t="s">
        <v>44</v>
      </c>
      <c r="B398" s="60" t="s">
        <v>44</v>
      </c>
      <c r="C398" s="60" t="s">
        <v>6218</v>
      </c>
      <c r="D398">
        <v>1204</v>
      </c>
      <c r="E398" s="61">
        <v>45098</v>
      </c>
      <c r="F398" s="60">
        <v>387977</v>
      </c>
      <c r="G398" s="60" t="s">
        <v>47</v>
      </c>
      <c r="H398" s="60" t="s">
        <v>16</v>
      </c>
      <c r="I398" s="101">
        <v>218.37</v>
      </c>
      <c r="J398" s="60"/>
      <c r="K398" s="60" t="s">
        <v>6255</v>
      </c>
      <c r="L398" s="28">
        <v>53000085</v>
      </c>
    </row>
    <row r="399" spans="1:16" hidden="1">
      <c r="A399" s="60" t="s">
        <v>166</v>
      </c>
      <c r="B399" s="60" t="s">
        <v>2506</v>
      </c>
      <c r="C399" s="60" t="s">
        <v>6256</v>
      </c>
      <c r="D399" s="210">
        <v>1201</v>
      </c>
      <c r="E399" s="61">
        <v>45099</v>
      </c>
      <c r="F399" s="60">
        <v>390911</v>
      </c>
      <c r="G399" s="60" t="s">
        <v>47</v>
      </c>
      <c r="H399" s="60" t="s">
        <v>21</v>
      </c>
      <c r="I399" s="101">
        <v>7842.1500000000005</v>
      </c>
      <c r="J399" s="60"/>
      <c r="K399" s="60" t="s">
        <v>6193</v>
      </c>
      <c r="L399" s="28">
        <v>55738459</v>
      </c>
    </row>
    <row r="400" spans="1:16" hidden="1">
      <c r="A400" s="60" t="s">
        <v>4846</v>
      </c>
      <c r="B400" s="60" t="s">
        <v>4847</v>
      </c>
      <c r="C400" s="60" t="s">
        <v>6257</v>
      </c>
      <c r="D400" s="210">
        <v>1201</v>
      </c>
      <c r="E400" s="61">
        <v>45104</v>
      </c>
      <c r="F400" s="60">
        <v>229048</v>
      </c>
      <c r="G400" s="60" t="s">
        <v>15</v>
      </c>
      <c r="H400" s="60" t="s">
        <v>21</v>
      </c>
      <c r="I400" s="101">
        <v>303.60000000000002</v>
      </c>
      <c r="J400" s="60"/>
      <c r="K400" s="60" t="s">
        <v>6258</v>
      </c>
      <c r="L400" s="28">
        <v>55881669</v>
      </c>
    </row>
    <row r="401" spans="1:12" hidden="1">
      <c r="A401" s="60" t="s">
        <v>4846</v>
      </c>
      <c r="B401" s="60" t="s">
        <v>4847</v>
      </c>
      <c r="C401" s="60" t="s">
        <v>6259</v>
      </c>
      <c r="D401" s="210">
        <v>1201</v>
      </c>
      <c r="E401" s="61">
        <v>45104</v>
      </c>
      <c r="F401" s="60">
        <v>229065</v>
      </c>
      <c r="G401" s="60" t="s">
        <v>15</v>
      </c>
      <c r="H401" s="60" t="s">
        <v>21</v>
      </c>
      <c r="I401" s="101">
        <v>5.0599999999999996</v>
      </c>
      <c r="J401" s="60"/>
      <c r="K401" s="60" t="s">
        <v>6258</v>
      </c>
      <c r="L401" s="28">
        <v>55881669</v>
      </c>
    </row>
    <row r="402" spans="1:12" hidden="1">
      <c r="A402" s="60" t="s">
        <v>166</v>
      </c>
      <c r="B402" s="60" t="s">
        <v>209</v>
      </c>
      <c r="C402" s="60" t="s">
        <v>6260</v>
      </c>
      <c r="D402" s="210">
        <v>1201</v>
      </c>
      <c r="E402" s="61">
        <v>45105</v>
      </c>
      <c r="F402" s="60">
        <v>407409</v>
      </c>
      <c r="G402" s="60" t="s">
        <v>47</v>
      </c>
      <c r="H402" s="60" t="s">
        <v>21</v>
      </c>
      <c r="I402" s="101">
        <v>87</v>
      </c>
      <c r="J402" s="60"/>
      <c r="K402" s="60" t="s">
        <v>4856</v>
      </c>
      <c r="L402" s="28">
        <v>55738459</v>
      </c>
    </row>
    <row r="403" spans="1:12" hidden="1">
      <c r="A403" s="60" t="s">
        <v>166</v>
      </c>
      <c r="B403" s="60" t="s">
        <v>209</v>
      </c>
      <c r="C403" s="60" t="s">
        <v>6260</v>
      </c>
      <c r="D403" s="210">
        <v>1201</v>
      </c>
      <c r="E403" s="61">
        <v>45105</v>
      </c>
      <c r="F403" s="60">
        <v>407409</v>
      </c>
      <c r="G403" s="60" t="s">
        <v>47</v>
      </c>
      <c r="H403" s="60" t="s">
        <v>21</v>
      </c>
      <c r="I403" s="101">
        <v>134</v>
      </c>
      <c r="J403" s="60"/>
      <c r="K403" s="60" t="s">
        <v>5181</v>
      </c>
      <c r="L403" s="28">
        <v>55738459</v>
      </c>
    </row>
    <row r="404" spans="1:12" hidden="1">
      <c r="A404" s="60" t="s">
        <v>166</v>
      </c>
      <c r="B404" s="60" t="s">
        <v>209</v>
      </c>
      <c r="C404" s="60" t="s">
        <v>6260</v>
      </c>
      <c r="D404" s="210">
        <v>1201</v>
      </c>
      <c r="E404" s="61">
        <v>45105</v>
      </c>
      <c r="F404" s="60">
        <v>407409</v>
      </c>
      <c r="G404" s="60" t="s">
        <v>47</v>
      </c>
      <c r="H404" s="60" t="s">
        <v>21</v>
      </c>
      <c r="I404" s="101">
        <v>1139</v>
      </c>
      <c r="J404" s="60"/>
      <c r="K404" s="60" t="s">
        <v>5181</v>
      </c>
      <c r="L404" s="28">
        <v>55738459</v>
      </c>
    </row>
    <row r="405" spans="1:12" hidden="1">
      <c r="A405" s="60" t="s">
        <v>166</v>
      </c>
      <c r="B405" s="60" t="s">
        <v>209</v>
      </c>
      <c r="C405" s="60" t="s">
        <v>6260</v>
      </c>
      <c r="D405" s="210">
        <v>1201</v>
      </c>
      <c r="E405" s="61">
        <v>45105</v>
      </c>
      <c r="F405" s="60">
        <v>407409</v>
      </c>
      <c r="G405" s="60" t="s">
        <v>47</v>
      </c>
      <c r="H405" s="60" t="s">
        <v>21</v>
      </c>
      <c r="I405" s="101">
        <v>397.65</v>
      </c>
      <c r="J405" s="60"/>
      <c r="K405" s="60" t="s">
        <v>5884</v>
      </c>
      <c r="L405" s="28">
        <v>55738459</v>
      </c>
    </row>
    <row r="406" spans="1:12" hidden="1">
      <c r="A406" s="60" t="s">
        <v>166</v>
      </c>
      <c r="B406" s="60" t="s">
        <v>209</v>
      </c>
      <c r="C406" s="60" t="s">
        <v>6260</v>
      </c>
      <c r="D406" s="210">
        <v>1201</v>
      </c>
      <c r="E406" s="61">
        <v>45105</v>
      </c>
      <c r="F406" s="60">
        <v>407409</v>
      </c>
      <c r="G406" s="60" t="s">
        <v>47</v>
      </c>
      <c r="H406" s="60" t="s">
        <v>21</v>
      </c>
      <c r="I406" s="101">
        <v>5808</v>
      </c>
      <c r="J406" s="60"/>
      <c r="K406" s="60" t="s">
        <v>6261</v>
      </c>
      <c r="L406" s="28">
        <v>55738459</v>
      </c>
    </row>
    <row r="407" spans="1:12" hidden="1">
      <c r="A407" s="60" t="s">
        <v>166</v>
      </c>
      <c r="B407" s="60" t="s">
        <v>209</v>
      </c>
      <c r="C407" s="60" t="s">
        <v>6262</v>
      </c>
      <c r="D407" s="210">
        <v>1201</v>
      </c>
      <c r="E407" s="61">
        <v>45105</v>
      </c>
      <c r="F407" s="60">
        <v>407409</v>
      </c>
      <c r="G407" s="60" t="s">
        <v>47</v>
      </c>
      <c r="H407" s="60" t="s">
        <v>21</v>
      </c>
      <c r="I407" s="101">
        <v>11719.5</v>
      </c>
      <c r="J407" s="60"/>
      <c r="K407" s="60" t="s">
        <v>6065</v>
      </c>
      <c r="L407" s="28">
        <v>55738459</v>
      </c>
    </row>
    <row r="408" spans="1:12" hidden="1">
      <c r="A408" s="60" t="s">
        <v>166</v>
      </c>
      <c r="B408" s="60" t="s">
        <v>209</v>
      </c>
      <c r="C408" s="60" t="s">
        <v>6262</v>
      </c>
      <c r="D408" s="210">
        <v>1201</v>
      </c>
      <c r="E408" s="61">
        <v>45105</v>
      </c>
      <c r="F408" s="60">
        <v>407409</v>
      </c>
      <c r="G408" s="60" t="s">
        <v>47</v>
      </c>
      <c r="H408" s="60" t="s">
        <v>21</v>
      </c>
      <c r="I408" s="101">
        <v>4560</v>
      </c>
      <c r="J408" s="60"/>
      <c r="K408" s="60" t="s">
        <v>5979</v>
      </c>
      <c r="L408" s="28">
        <v>55738459</v>
      </c>
    </row>
    <row r="409" spans="1:12" hidden="1">
      <c r="A409" s="60" t="s">
        <v>166</v>
      </c>
      <c r="B409" s="60" t="s">
        <v>209</v>
      </c>
      <c r="C409" s="60" t="s">
        <v>6262</v>
      </c>
      <c r="D409" s="210">
        <v>1201</v>
      </c>
      <c r="E409" s="61">
        <v>45105</v>
      </c>
      <c r="F409" s="60">
        <v>407409</v>
      </c>
      <c r="G409" s="60" t="s">
        <v>47</v>
      </c>
      <c r="H409" s="60" t="s">
        <v>21</v>
      </c>
      <c r="I409" s="101">
        <v>4750</v>
      </c>
      <c r="J409" s="60"/>
      <c r="K409" s="60" t="s">
        <v>6069</v>
      </c>
      <c r="L409" s="28">
        <v>55738459</v>
      </c>
    </row>
    <row r="410" spans="1:12" hidden="1">
      <c r="A410" s="60" t="s">
        <v>166</v>
      </c>
      <c r="B410" s="60" t="s">
        <v>209</v>
      </c>
      <c r="C410" s="60" t="s">
        <v>6262</v>
      </c>
      <c r="D410" s="210">
        <v>1201</v>
      </c>
      <c r="E410" s="61">
        <v>45105</v>
      </c>
      <c r="F410" s="60">
        <v>407409</v>
      </c>
      <c r="G410" s="60" t="s">
        <v>47</v>
      </c>
      <c r="H410" s="60" t="s">
        <v>21</v>
      </c>
      <c r="I410" s="101">
        <v>1250</v>
      </c>
      <c r="J410" s="60"/>
      <c r="K410" s="60" t="s">
        <v>6263</v>
      </c>
      <c r="L410" s="28">
        <v>55738459</v>
      </c>
    </row>
    <row r="411" spans="1:12" hidden="1">
      <c r="A411" s="60" t="s">
        <v>166</v>
      </c>
      <c r="B411" s="60" t="s">
        <v>209</v>
      </c>
      <c r="C411" s="60" t="s">
        <v>6262</v>
      </c>
      <c r="D411" s="210">
        <v>1201</v>
      </c>
      <c r="E411" s="61">
        <v>45105</v>
      </c>
      <c r="F411" s="60">
        <v>407409</v>
      </c>
      <c r="G411" s="60" t="s">
        <v>47</v>
      </c>
      <c r="H411" s="60" t="s">
        <v>21</v>
      </c>
      <c r="I411" s="101">
        <v>960</v>
      </c>
      <c r="J411" s="60"/>
      <c r="K411" s="60" t="s">
        <v>6264</v>
      </c>
      <c r="L411" s="28">
        <v>55738459</v>
      </c>
    </row>
    <row r="412" spans="1:12" hidden="1">
      <c r="A412" s="60" t="s">
        <v>6265</v>
      </c>
      <c r="B412" s="60" t="s">
        <v>6266</v>
      </c>
      <c r="C412" s="60" t="s">
        <v>6267</v>
      </c>
      <c r="D412" s="210">
        <v>1201</v>
      </c>
      <c r="E412" s="61">
        <v>45105</v>
      </c>
      <c r="F412" s="60">
        <v>408582</v>
      </c>
      <c r="G412" s="60" t="s">
        <v>47</v>
      </c>
      <c r="H412" s="60" t="s">
        <v>439</v>
      </c>
      <c r="I412" s="101">
        <v>20240</v>
      </c>
      <c r="J412" s="60"/>
      <c r="K412" s="60" t="s">
        <v>6268</v>
      </c>
      <c r="L412" s="28">
        <v>57398700</v>
      </c>
    </row>
    <row r="413" spans="1:12" hidden="1">
      <c r="A413" s="60" t="s">
        <v>166</v>
      </c>
      <c r="B413" s="60" t="s">
        <v>209</v>
      </c>
      <c r="C413" s="60" t="s">
        <v>6269</v>
      </c>
      <c r="D413" s="210">
        <v>1201</v>
      </c>
      <c r="E413" s="61">
        <v>45107</v>
      </c>
      <c r="F413" s="60">
        <v>409568</v>
      </c>
      <c r="G413" s="60" t="s">
        <v>47</v>
      </c>
      <c r="H413" s="60" t="s">
        <v>21</v>
      </c>
      <c r="I413" s="101">
        <v>159.5</v>
      </c>
      <c r="J413" s="60"/>
      <c r="K413" s="60" t="s">
        <v>4856</v>
      </c>
      <c r="L413" s="28">
        <v>55738459</v>
      </c>
    </row>
    <row r="414" spans="1:12" hidden="1">
      <c r="A414" s="60" t="s">
        <v>166</v>
      </c>
      <c r="B414" s="60" t="s">
        <v>209</v>
      </c>
      <c r="C414" s="60" t="s">
        <v>6269</v>
      </c>
      <c r="D414" s="210">
        <v>1201</v>
      </c>
      <c r="E414" s="61">
        <v>45107</v>
      </c>
      <c r="F414" s="60">
        <v>409568</v>
      </c>
      <c r="G414" s="60" t="s">
        <v>47</v>
      </c>
      <c r="H414" s="60" t="s">
        <v>21</v>
      </c>
      <c r="I414" s="101">
        <v>388.6</v>
      </c>
      <c r="J414" s="60"/>
      <c r="K414" s="60" t="s">
        <v>5181</v>
      </c>
      <c r="L414" s="28">
        <v>55738459</v>
      </c>
    </row>
    <row r="415" spans="1:12" hidden="1">
      <c r="A415" s="60" t="s">
        <v>166</v>
      </c>
      <c r="B415" s="60" t="s">
        <v>209</v>
      </c>
      <c r="C415" s="60" t="s">
        <v>6270</v>
      </c>
      <c r="D415" s="210">
        <v>1201</v>
      </c>
      <c r="E415" s="61">
        <v>45107</v>
      </c>
      <c r="F415" s="60">
        <v>409568</v>
      </c>
      <c r="G415" s="60" t="s">
        <v>47</v>
      </c>
      <c r="H415" s="60" t="s">
        <v>21</v>
      </c>
      <c r="I415" s="101">
        <v>3666</v>
      </c>
      <c r="J415" s="60"/>
      <c r="K415" s="60" t="s">
        <v>6271</v>
      </c>
      <c r="L415" s="28">
        <v>55738459</v>
      </c>
    </row>
    <row r="416" spans="1:12" hidden="1">
      <c r="A416" s="60" t="s">
        <v>166</v>
      </c>
      <c r="B416" s="60" t="s">
        <v>209</v>
      </c>
      <c r="C416" s="60" t="s">
        <v>6270</v>
      </c>
      <c r="D416" s="210">
        <v>1201</v>
      </c>
      <c r="E416" s="61">
        <v>45107</v>
      </c>
      <c r="F416" s="60">
        <v>409568</v>
      </c>
      <c r="G416" s="60" t="s">
        <v>47</v>
      </c>
      <c r="H416" s="60" t="s">
        <v>21</v>
      </c>
      <c r="I416" s="101">
        <v>570</v>
      </c>
      <c r="J416" s="60"/>
      <c r="K416" s="60" t="s">
        <v>6272</v>
      </c>
      <c r="L416" s="28">
        <v>55738459</v>
      </c>
    </row>
    <row r="417" spans="1:12" hidden="1">
      <c r="A417" s="60" t="s">
        <v>166</v>
      </c>
      <c r="B417" s="60" t="s">
        <v>209</v>
      </c>
      <c r="C417" s="60" t="s">
        <v>6270</v>
      </c>
      <c r="D417" s="210">
        <v>1201</v>
      </c>
      <c r="E417" s="61">
        <v>45107</v>
      </c>
      <c r="F417" s="60">
        <v>409568</v>
      </c>
      <c r="G417" s="60" t="s">
        <v>47</v>
      </c>
      <c r="H417" s="60" t="s">
        <v>21</v>
      </c>
      <c r="I417" s="101">
        <v>2046</v>
      </c>
      <c r="J417" s="60"/>
      <c r="K417" s="60" t="s">
        <v>6273</v>
      </c>
      <c r="L417" s="28">
        <v>55738459</v>
      </c>
    </row>
    <row r="418" spans="1:12" hidden="1">
      <c r="A418" s="60" t="s">
        <v>166</v>
      </c>
      <c r="B418" s="60" t="s">
        <v>209</v>
      </c>
      <c r="C418" s="60" t="s">
        <v>6270</v>
      </c>
      <c r="D418" s="210">
        <v>1201</v>
      </c>
      <c r="E418" s="61">
        <v>45107</v>
      </c>
      <c r="F418" s="60">
        <v>409568</v>
      </c>
      <c r="G418" s="60" t="s">
        <v>47</v>
      </c>
      <c r="H418" s="60" t="s">
        <v>21</v>
      </c>
      <c r="I418" s="101">
        <v>2112</v>
      </c>
      <c r="J418" s="60"/>
      <c r="K418" s="60" t="s">
        <v>6274</v>
      </c>
      <c r="L418" s="28">
        <v>55738459</v>
      </c>
    </row>
    <row r="419" spans="1:12" hidden="1">
      <c r="A419" s="60" t="s">
        <v>166</v>
      </c>
      <c r="B419" s="60" t="s">
        <v>209</v>
      </c>
      <c r="C419" s="60" t="s">
        <v>6270</v>
      </c>
      <c r="D419" s="210">
        <v>1201</v>
      </c>
      <c r="E419" s="61">
        <v>45107</v>
      </c>
      <c r="F419" s="60">
        <v>409568</v>
      </c>
      <c r="G419" s="60" t="s">
        <v>47</v>
      </c>
      <c r="H419" s="60" t="s">
        <v>21</v>
      </c>
      <c r="I419" s="101">
        <v>2475</v>
      </c>
      <c r="J419" s="60"/>
      <c r="K419" s="60" t="s">
        <v>6275</v>
      </c>
      <c r="L419" s="28">
        <v>55738459</v>
      </c>
    </row>
    <row r="420" spans="1:12" hidden="1">
      <c r="A420" s="60" t="s">
        <v>166</v>
      </c>
      <c r="B420" s="60" t="s">
        <v>209</v>
      </c>
      <c r="C420" s="60" t="s">
        <v>6270</v>
      </c>
      <c r="D420" s="210">
        <v>1201</v>
      </c>
      <c r="E420" s="61">
        <v>45107</v>
      </c>
      <c r="F420" s="60">
        <v>409568</v>
      </c>
      <c r="G420" s="60" t="s">
        <v>47</v>
      </c>
      <c r="H420" s="60" t="s">
        <v>21</v>
      </c>
      <c r="I420" s="101">
        <v>4000</v>
      </c>
      <c r="J420" s="60"/>
      <c r="K420" s="60" t="s">
        <v>6276</v>
      </c>
      <c r="L420" s="28">
        <v>55738459</v>
      </c>
    </row>
    <row r="421" spans="1:12" hidden="1">
      <c r="A421" s="60" t="s">
        <v>166</v>
      </c>
      <c r="B421" s="60" t="s">
        <v>209</v>
      </c>
      <c r="C421" s="60" t="s">
        <v>6270</v>
      </c>
      <c r="D421" s="210">
        <v>1201</v>
      </c>
      <c r="E421" s="61">
        <v>45107</v>
      </c>
      <c r="F421" s="60">
        <v>409568</v>
      </c>
      <c r="G421" s="60" t="s">
        <v>47</v>
      </c>
      <c r="H421" s="60" t="s">
        <v>21</v>
      </c>
      <c r="I421" s="101">
        <v>2320</v>
      </c>
      <c r="J421" s="60"/>
      <c r="K421" s="60" t="s">
        <v>6277</v>
      </c>
      <c r="L421" s="28">
        <v>55738459</v>
      </c>
    </row>
    <row r="422" spans="1:12" hidden="1">
      <c r="A422" s="60" t="s">
        <v>6278</v>
      </c>
      <c r="B422" s="60" t="s">
        <v>173</v>
      </c>
      <c r="C422" s="60" t="s">
        <v>6279</v>
      </c>
      <c r="D422" s="210">
        <v>1201</v>
      </c>
      <c r="E422" s="61">
        <v>45107</v>
      </c>
      <c r="F422" s="60">
        <v>409569</v>
      </c>
      <c r="G422" s="60" t="s">
        <v>47</v>
      </c>
      <c r="H422" s="60" t="s">
        <v>21</v>
      </c>
      <c r="I422" s="101">
        <v>12217.7</v>
      </c>
      <c r="J422" s="60"/>
      <c r="K422" s="60" t="s">
        <v>5442</v>
      </c>
      <c r="L422" s="28">
        <v>55391977</v>
      </c>
    </row>
    <row r="423" spans="1:12" hidden="1">
      <c r="A423" s="60" t="s">
        <v>6278</v>
      </c>
      <c r="B423" s="60" t="s">
        <v>173</v>
      </c>
      <c r="C423" s="60" t="s">
        <v>6279</v>
      </c>
      <c r="D423" s="210">
        <v>1201</v>
      </c>
      <c r="E423" s="61">
        <v>45107</v>
      </c>
      <c r="F423" s="60">
        <v>409569</v>
      </c>
      <c r="G423" s="60" t="s">
        <v>47</v>
      </c>
      <c r="H423" s="60" t="s">
        <v>21</v>
      </c>
      <c r="I423" s="101">
        <v>10013.299999999999</v>
      </c>
      <c r="J423" s="60"/>
      <c r="K423" s="60" t="s">
        <v>5444</v>
      </c>
      <c r="L423" s="28">
        <v>55391977</v>
      </c>
    </row>
    <row r="424" spans="1:12" hidden="1">
      <c r="A424" s="60" t="s">
        <v>6278</v>
      </c>
      <c r="B424" s="60" t="s">
        <v>173</v>
      </c>
      <c r="C424" s="60" t="s">
        <v>6279</v>
      </c>
      <c r="D424" s="210">
        <v>1201</v>
      </c>
      <c r="E424" s="61">
        <v>45107</v>
      </c>
      <c r="F424" s="60">
        <v>409569</v>
      </c>
      <c r="G424" s="60" t="s">
        <v>47</v>
      </c>
      <c r="H424" s="60" t="s">
        <v>21</v>
      </c>
      <c r="I424" s="101">
        <v>16409.25</v>
      </c>
      <c r="J424" s="60"/>
      <c r="K424" s="60" t="s">
        <v>5753</v>
      </c>
      <c r="L424" s="28">
        <v>55391977</v>
      </c>
    </row>
    <row r="425" spans="1:12" hidden="1">
      <c r="A425" s="60" t="s">
        <v>6278</v>
      </c>
      <c r="B425" s="60" t="s">
        <v>173</v>
      </c>
      <c r="C425" s="60" t="s">
        <v>6279</v>
      </c>
      <c r="D425" s="210">
        <v>1201</v>
      </c>
      <c r="E425" s="61">
        <v>45107</v>
      </c>
      <c r="F425" s="60">
        <v>409569</v>
      </c>
      <c r="G425" s="60" t="s">
        <v>47</v>
      </c>
      <c r="H425" s="60" t="s">
        <v>21</v>
      </c>
      <c r="I425" s="101">
        <v>8061.56</v>
      </c>
      <c r="J425" s="60"/>
      <c r="K425" s="60" t="s">
        <v>6280</v>
      </c>
      <c r="L425" s="28">
        <v>55391977</v>
      </c>
    </row>
    <row r="426" spans="1:12" hidden="1">
      <c r="A426" s="60" t="s">
        <v>6278</v>
      </c>
      <c r="B426" s="60" t="s">
        <v>173</v>
      </c>
      <c r="C426" s="60" t="s">
        <v>6279</v>
      </c>
      <c r="D426" s="210">
        <v>1201</v>
      </c>
      <c r="E426" s="61">
        <v>45107</v>
      </c>
      <c r="F426" s="60">
        <v>409569</v>
      </c>
      <c r="G426" s="60" t="s">
        <v>47</v>
      </c>
      <c r="H426" s="60" t="s">
        <v>21</v>
      </c>
      <c r="I426" s="101">
        <v>12936.68</v>
      </c>
      <c r="J426" s="60"/>
      <c r="K426" s="60" t="s">
        <v>6281</v>
      </c>
      <c r="L426" s="28">
        <v>55391977</v>
      </c>
    </row>
    <row r="427" spans="1:12" hidden="1">
      <c r="A427" s="60" t="s">
        <v>6278</v>
      </c>
      <c r="B427" s="60" t="s">
        <v>173</v>
      </c>
      <c r="C427" s="60" t="s">
        <v>6279</v>
      </c>
      <c r="D427" s="210">
        <v>1201</v>
      </c>
      <c r="E427" s="61">
        <v>45107</v>
      </c>
      <c r="F427" s="60">
        <v>409569</v>
      </c>
      <c r="G427" s="60" t="s">
        <v>47</v>
      </c>
      <c r="H427" s="60" t="s">
        <v>21</v>
      </c>
      <c r="I427" s="101">
        <v>6727.97</v>
      </c>
      <c r="J427" s="60"/>
      <c r="K427" s="60" t="s">
        <v>6282</v>
      </c>
      <c r="L427" s="28">
        <v>55391977</v>
      </c>
    </row>
    <row r="428" spans="1:12" hidden="1">
      <c r="A428" s="60" t="s">
        <v>6278</v>
      </c>
      <c r="B428" s="60" t="s">
        <v>173</v>
      </c>
      <c r="C428" s="60" t="s">
        <v>6279</v>
      </c>
      <c r="D428" s="210">
        <v>1201</v>
      </c>
      <c r="E428" s="61">
        <v>45107</v>
      </c>
      <c r="F428" s="60">
        <v>409569</v>
      </c>
      <c r="G428" s="60" t="s">
        <v>47</v>
      </c>
      <c r="H428" s="60" t="s">
        <v>21</v>
      </c>
      <c r="I428" s="101">
        <v>11113.52</v>
      </c>
      <c r="J428" s="60"/>
      <c r="K428" s="60" t="s">
        <v>6283</v>
      </c>
      <c r="L428" s="28">
        <v>55391977</v>
      </c>
    </row>
    <row r="429" spans="1:12" hidden="1">
      <c r="A429" s="60" t="s">
        <v>6278</v>
      </c>
      <c r="B429" s="60" t="s">
        <v>173</v>
      </c>
      <c r="C429" s="60" t="s">
        <v>6284</v>
      </c>
      <c r="D429" s="210">
        <v>1201</v>
      </c>
      <c r="E429" s="61">
        <v>45107</v>
      </c>
      <c r="F429" s="60">
        <v>409570</v>
      </c>
      <c r="G429" s="60" t="s">
        <v>47</v>
      </c>
      <c r="H429" s="60" t="s">
        <v>21</v>
      </c>
      <c r="I429" s="101">
        <v>9240</v>
      </c>
      <c r="J429" s="60"/>
      <c r="K429" s="60" t="s">
        <v>5442</v>
      </c>
      <c r="L429" s="28">
        <v>55391977</v>
      </c>
    </row>
    <row r="430" spans="1:12" hidden="1">
      <c r="A430" s="60" t="s">
        <v>6278</v>
      </c>
      <c r="B430" s="60" t="s">
        <v>173</v>
      </c>
      <c r="C430" s="60" t="s">
        <v>6284</v>
      </c>
      <c r="D430" s="210">
        <v>1201</v>
      </c>
      <c r="E430" s="61">
        <v>45107</v>
      </c>
      <c r="F430" s="60">
        <v>409570</v>
      </c>
      <c r="G430" s="60" t="s">
        <v>47</v>
      </c>
      <c r="H430" s="60" t="s">
        <v>21</v>
      </c>
      <c r="I430" s="101">
        <v>9937.4</v>
      </c>
      <c r="J430" s="60"/>
      <c r="K430" s="60" t="s">
        <v>5444</v>
      </c>
      <c r="L430" s="28">
        <v>55391977</v>
      </c>
    </row>
    <row r="431" spans="1:12" hidden="1">
      <c r="A431" s="60" t="s">
        <v>6278</v>
      </c>
      <c r="B431" s="60" t="s">
        <v>173</v>
      </c>
      <c r="C431" s="60" t="s">
        <v>6284</v>
      </c>
      <c r="D431" s="210">
        <v>1201</v>
      </c>
      <c r="E431" s="61">
        <v>45107</v>
      </c>
      <c r="F431" s="60">
        <v>409570</v>
      </c>
      <c r="G431" s="60" t="s">
        <v>47</v>
      </c>
      <c r="H431" s="60" t="s">
        <v>21</v>
      </c>
      <c r="I431" s="101">
        <v>15765.75</v>
      </c>
      <c r="J431" s="60"/>
      <c r="K431" s="60" t="s">
        <v>5753</v>
      </c>
      <c r="L431" s="28">
        <v>55391977</v>
      </c>
    </row>
    <row r="432" spans="1:12" hidden="1">
      <c r="A432" s="60" t="s">
        <v>6278</v>
      </c>
      <c r="B432" s="60" t="s">
        <v>173</v>
      </c>
      <c r="C432" s="60" t="s">
        <v>6284</v>
      </c>
      <c r="D432" s="210">
        <v>1201</v>
      </c>
      <c r="E432" s="61">
        <v>45107</v>
      </c>
      <c r="F432" s="60">
        <v>409570</v>
      </c>
      <c r="G432" s="60" t="s">
        <v>47</v>
      </c>
      <c r="H432" s="60" t="s">
        <v>21</v>
      </c>
      <c r="I432" s="101">
        <v>9273.68</v>
      </c>
      <c r="J432" s="60"/>
      <c r="K432" s="60" t="s">
        <v>6280</v>
      </c>
      <c r="L432" s="28">
        <v>55391977</v>
      </c>
    </row>
    <row r="433" spans="1:12" hidden="1">
      <c r="A433" s="60" t="s">
        <v>6278</v>
      </c>
      <c r="B433" s="60" t="s">
        <v>173</v>
      </c>
      <c r="C433" s="60" t="s">
        <v>6284</v>
      </c>
      <c r="D433" s="210">
        <v>1201</v>
      </c>
      <c r="E433" s="61">
        <v>45107</v>
      </c>
      <c r="F433" s="60">
        <v>409570</v>
      </c>
      <c r="G433" s="60" t="s">
        <v>47</v>
      </c>
      <c r="H433" s="60" t="s">
        <v>21</v>
      </c>
      <c r="I433" s="101">
        <v>14842.92</v>
      </c>
      <c r="J433" s="60"/>
      <c r="K433" s="60" t="s">
        <v>6281</v>
      </c>
      <c r="L433" s="28">
        <v>55391977</v>
      </c>
    </row>
    <row r="434" spans="1:12" hidden="1">
      <c r="A434" s="60" t="s">
        <v>6278</v>
      </c>
      <c r="B434" s="60" t="s">
        <v>173</v>
      </c>
      <c r="C434" s="60" t="s">
        <v>6284</v>
      </c>
      <c r="D434" s="210">
        <v>1201</v>
      </c>
      <c r="E434" s="61">
        <v>45107</v>
      </c>
      <c r="F434" s="60">
        <v>409570</v>
      </c>
      <c r="G434" s="60" t="s">
        <v>47</v>
      </c>
      <c r="H434" s="60" t="s">
        <v>21</v>
      </c>
      <c r="I434" s="101">
        <v>6596.49</v>
      </c>
      <c r="J434" s="60"/>
      <c r="K434" s="60" t="s">
        <v>6282</v>
      </c>
      <c r="L434" s="28">
        <v>55391977</v>
      </c>
    </row>
    <row r="435" spans="1:12" hidden="1">
      <c r="A435" s="60" t="s">
        <v>6278</v>
      </c>
      <c r="B435" s="60" t="s">
        <v>173</v>
      </c>
      <c r="C435" s="60" t="s">
        <v>6284</v>
      </c>
      <c r="D435" s="210">
        <v>1201</v>
      </c>
      <c r="E435" s="61">
        <v>45107</v>
      </c>
      <c r="F435" s="60">
        <v>409570</v>
      </c>
      <c r="G435" s="60" t="s">
        <v>47</v>
      </c>
      <c r="H435" s="60" t="s">
        <v>21</v>
      </c>
      <c r="I435" s="101">
        <v>10805.58</v>
      </c>
      <c r="J435" s="60"/>
      <c r="K435" s="60" t="s">
        <v>6283</v>
      </c>
      <c r="L435" s="28">
        <v>55391977</v>
      </c>
    </row>
    <row r="436" spans="1:12" hidden="1">
      <c r="A436" s="60" t="s">
        <v>4868</v>
      </c>
      <c r="B436" s="60" t="s">
        <v>727</v>
      </c>
      <c r="C436" s="60" t="s">
        <v>6285</v>
      </c>
      <c r="D436" s="210">
        <v>1201</v>
      </c>
      <c r="E436" s="61">
        <v>45107</v>
      </c>
      <c r="F436" s="60">
        <v>409478</v>
      </c>
      <c r="G436" s="60" t="s">
        <v>47</v>
      </c>
      <c r="H436" s="60" t="s">
        <v>730</v>
      </c>
      <c r="I436" s="101">
        <v>3186.19</v>
      </c>
      <c r="J436" s="60"/>
      <c r="K436" s="60" t="s">
        <v>6286</v>
      </c>
      <c r="L436" s="28">
        <v>57334466</v>
      </c>
    </row>
    <row r="437" spans="1:12" hidden="1">
      <c r="A437" s="60" t="s">
        <v>4868</v>
      </c>
      <c r="B437" s="60" t="s">
        <v>727</v>
      </c>
      <c r="C437" s="60" t="s">
        <v>6285</v>
      </c>
      <c r="D437" s="210">
        <v>1201</v>
      </c>
      <c r="E437" s="61">
        <v>45107</v>
      </c>
      <c r="F437" s="60">
        <v>409478</v>
      </c>
      <c r="G437" s="60" t="s">
        <v>47</v>
      </c>
      <c r="H437" s="60" t="s">
        <v>730</v>
      </c>
      <c r="I437" s="101">
        <v>2062.9499999999998</v>
      </c>
      <c r="J437" s="60"/>
      <c r="K437" s="60" t="s">
        <v>6287</v>
      </c>
      <c r="L437" s="28">
        <v>57334466</v>
      </c>
    </row>
    <row r="438" spans="1:12" hidden="1">
      <c r="A438" s="60" t="s">
        <v>4846</v>
      </c>
      <c r="B438" s="60" t="s">
        <v>4847</v>
      </c>
      <c r="C438" s="60" t="s">
        <v>6288</v>
      </c>
      <c r="D438" s="210">
        <v>1201</v>
      </c>
      <c r="E438" s="61">
        <v>45107</v>
      </c>
      <c r="F438" s="60">
        <v>409669</v>
      </c>
      <c r="G438" s="60" t="s">
        <v>47</v>
      </c>
      <c r="H438" s="60" t="s">
        <v>21</v>
      </c>
      <c r="I438" s="101">
        <v>347.5</v>
      </c>
      <c r="J438" s="60"/>
      <c r="K438" s="60" t="s">
        <v>4849</v>
      </c>
      <c r="L438" s="28">
        <v>55881669</v>
      </c>
    </row>
    <row r="439" spans="1:12" hidden="1">
      <c r="A439" s="60" t="s">
        <v>4846</v>
      </c>
      <c r="B439" s="60" t="s">
        <v>4847</v>
      </c>
      <c r="C439" s="60" t="s">
        <v>6288</v>
      </c>
      <c r="D439" s="210">
        <v>1201</v>
      </c>
      <c r="E439" s="61">
        <v>45107</v>
      </c>
      <c r="F439" s="60">
        <v>409669</v>
      </c>
      <c r="G439" s="60" t="s">
        <v>47</v>
      </c>
      <c r="H439" s="60" t="s">
        <v>21</v>
      </c>
      <c r="I439" s="101">
        <v>9104.5</v>
      </c>
      <c r="J439" s="60"/>
      <c r="K439" s="60" t="s">
        <v>4849</v>
      </c>
      <c r="L439" s="28">
        <v>55881669</v>
      </c>
    </row>
    <row r="440" spans="1:12" hidden="1">
      <c r="A440" s="60" t="s">
        <v>4846</v>
      </c>
      <c r="B440" s="60" t="s">
        <v>4847</v>
      </c>
      <c r="C440" s="60" t="s">
        <v>6288</v>
      </c>
      <c r="D440" s="210">
        <v>1201</v>
      </c>
      <c r="E440" s="61">
        <v>45107</v>
      </c>
      <c r="F440" s="60">
        <v>409669</v>
      </c>
      <c r="G440" s="60" t="s">
        <v>47</v>
      </c>
      <c r="H440" s="60" t="s">
        <v>21</v>
      </c>
      <c r="I440" s="101">
        <v>19184.84</v>
      </c>
      <c r="J440" s="60"/>
      <c r="K440" s="60" t="s">
        <v>6254</v>
      </c>
      <c r="L440" s="28">
        <v>55881669</v>
      </c>
    </row>
    <row r="441" spans="1:12" hidden="1">
      <c r="A441" s="60" t="s">
        <v>166</v>
      </c>
      <c r="B441" s="60" t="s">
        <v>209</v>
      </c>
      <c r="C441" s="60" t="s">
        <v>6289</v>
      </c>
      <c r="D441" s="210">
        <v>1201</v>
      </c>
      <c r="E441" s="61">
        <v>45107</v>
      </c>
      <c r="F441" s="60">
        <v>410115</v>
      </c>
      <c r="G441" s="60" t="s">
        <v>47</v>
      </c>
      <c r="H441" s="60" t="s">
        <v>21</v>
      </c>
      <c r="I441" s="101">
        <v>445.55</v>
      </c>
      <c r="J441" s="60"/>
      <c r="K441" s="60" t="s">
        <v>5181</v>
      </c>
      <c r="L441" s="28">
        <v>55738459</v>
      </c>
    </row>
    <row r="442" spans="1:12" hidden="1">
      <c r="A442" s="60" t="s">
        <v>166</v>
      </c>
      <c r="B442" s="60" t="s">
        <v>209</v>
      </c>
      <c r="C442" s="60" t="s">
        <v>6289</v>
      </c>
      <c r="D442" s="210">
        <v>1201</v>
      </c>
      <c r="E442" s="61">
        <v>45107</v>
      </c>
      <c r="F442" s="60">
        <v>410115</v>
      </c>
      <c r="G442" s="60" t="s">
        <v>47</v>
      </c>
      <c r="H442" s="60" t="s">
        <v>21</v>
      </c>
      <c r="I442" s="101">
        <v>13.65</v>
      </c>
      <c r="J442" s="60"/>
      <c r="K442" s="60" t="s">
        <v>5604</v>
      </c>
      <c r="L442" s="28">
        <v>55738459</v>
      </c>
    </row>
    <row r="443" spans="1:12" hidden="1">
      <c r="A443" s="60" t="s">
        <v>166</v>
      </c>
      <c r="B443" s="60" t="s">
        <v>209</v>
      </c>
      <c r="C443" s="60" t="s">
        <v>6290</v>
      </c>
      <c r="D443" s="210">
        <v>1201</v>
      </c>
      <c r="E443" s="61">
        <v>45107</v>
      </c>
      <c r="F443" s="60">
        <v>410115</v>
      </c>
      <c r="G443" s="60" t="s">
        <v>47</v>
      </c>
      <c r="H443" s="60" t="s">
        <v>21</v>
      </c>
      <c r="I443" s="101">
        <v>1800</v>
      </c>
      <c r="J443" s="60"/>
      <c r="K443" s="60" t="s">
        <v>6291</v>
      </c>
      <c r="L443" s="28">
        <v>55738459</v>
      </c>
    </row>
    <row r="444" spans="1:12" hidden="1">
      <c r="A444" s="60" t="s">
        <v>166</v>
      </c>
      <c r="B444" s="60" t="s">
        <v>209</v>
      </c>
      <c r="C444" s="60" t="s">
        <v>6290</v>
      </c>
      <c r="D444" s="210">
        <v>1201</v>
      </c>
      <c r="E444" s="61">
        <v>45107</v>
      </c>
      <c r="F444" s="60">
        <v>410115</v>
      </c>
      <c r="G444" s="60" t="s">
        <v>47</v>
      </c>
      <c r="H444" s="60" t="s">
        <v>21</v>
      </c>
      <c r="I444" s="101">
        <v>5696</v>
      </c>
      <c r="J444" s="60"/>
      <c r="K444" s="60" t="s">
        <v>6292</v>
      </c>
      <c r="L444" s="28">
        <v>55738459</v>
      </c>
    </row>
    <row r="445" spans="1:12" hidden="1">
      <c r="A445" s="60" t="s">
        <v>166</v>
      </c>
      <c r="B445" s="60" t="s">
        <v>209</v>
      </c>
      <c r="C445" s="60" t="s">
        <v>6290</v>
      </c>
      <c r="D445" s="210">
        <v>1201</v>
      </c>
      <c r="E445" s="61">
        <v>45107</v>
      </c>
      <c r="F445" s="60">
        <v>410115</v>
      </c>
      <c r="G445" s="60" t="s">
        <v>47</v>
      </c>
      <c r="H445" s="60" t="s">
        <v>21</v>
      </c>
      <c r="I445" s="101">
        <v>1584</v>
      </c>
      <c r="J445" s="60"/>
      <c r="K445" s="60" t="s">
        <v>6293</v>
      </c>
      <c r="L445" s="28">
        <v>55738459</v>
      </c>
    </row>
    <row r="446" spans="1:12" hidden="1">
      <c r="A446" s="60" t="s">
        <v>166</v>
      </c>
      <c r="B446" s="60" t="s">
        <v>209</v>
      </c>
      <c r="C446" s="60" t="s">
        <v>6290</v>
      </c>
      <c r="D446" s="210">
        <v>1201</v>
      </c>
      <c r="E446" s="61">
        <v>45107</v>
      </c>
      <c r="F446" s="60">
        <v>410115</v>
      </c>
      <c r="G446" s="60" t="s">
        <v>47</v>
      </c>
      <c r="H446" s="60" t="s">
        <v>21</v>
      </c>
      <c r="I446" s="101">
        <v>1683</v>
      </c>
      <c r="J446" s="60"/>
      <c r="K446" s="60" t="s">
        <v>6294</v>
      </c>
      <c r="L446" s="28">
        <v>55738459</v>
      </c>
    </row>
    <row r="447" spans="1:12" hidden="1">
      <c r="A447" s="60" t="s">
        <v>166</v>
      </c>
      <c r="B447" s="60" t="s">
        <v>209</v>
      </c>
      <c r="C447" s="60" t="s">
        <v>6290</v>
      </c>
      <c r="D447" s="210">
        <v>1201</v>
      </c>
      <c r="E447" s="61">
        <v>45107</v>
      </c>
      <c r="F447" s="60">
        <v>410115</v>
      </c>
      <c r="G447" s="60" t="s">
        <v>47</v>
      </c>
      <c r="H447" s="60" t="s">
        <v>21</v>
      </c>
      <c r="I447" s="101">
        <v>973.5</v>
      </c>
      <c r="J447" s="60"/>
      <c r="K447" s="60" t="s">
        <v>6273</v>
      </c>
      <c r="L447" s="28">
        <v>55738459</v>
      </c>
    </row>
    <row r="448" spans="1:12" hidden="1">
      <c r="A448" s="60" t="s">
        <v>166</v>
      </c>
      <c r="B448" s="60" t="s">
        <v>209</v>
      </c>
      <c r="C448" s="60" t="s">
        <v>6290</v>
      </c>
      <c r="D448" s="210">
        <v>1201</v>
      </c>
      <c r="E448" s="61">
        <v>45107</v>
      </c>
      <c r="F448" s="60">
        <v>410115</v>
      </c>
      <c r="G448" s="60" t="s">
        <v>47</v>
      </c>
      <c r="H448" s="60" t="s">
        <v>21</v>
      </c>
      <c r="I448" s="101">
        <v>3795</v>
      </c>
      <c r="J448" s="60"/>
      <c r="K448" s="60" t="s">
        <v>6274</v>
      </c>
      <c r="L448" s="28">
        <v>55738459</v>
      </c>
    </row>
    <row r="449" spans="1:12" hidden="1">
      <c r="A449" s="60" t="s">
        <v>166</v>
      </c>
      <c r="B449" s="60" t="s">
        <v>209</v>
      </c>
      <c r="C449" s="60" t="s">
        <v>6290</v>
      </c>
      <c r="D449" s="210">
        <v>1201</v>
      </c>
      <c r="E449" s="61">
        <v>45107</v>
      </c>
      <c r="F449" s="60">
        <v>410115</v>
      </c>
      <c r="G449" s="60" t="s">
        <v>47</v>
      </c>
      <c r="H449" s="60" t="s">
        <v>21</v>
      </c>
      <c r="I449" s="101">
        <v>3118.5</v>
      </c>
      <c r="J449" s="60"/>
      <c r="K449" s="60" t="s">
        <v>6295</v>
      </c>
      <c r="L449" s="28">
        <v>55738459</v>
      </c>
    </row>
    <row r="450" spans="1:12" hidden="1">
      <c r="A450" s="60" t="s">
        <v>166</v>
      </c>
      <c r="B450" s="60" t="s">
        <v>209</v>
      </c>
      <c r="C450" s="60" t="s">
        <v>6290</v>
      </c>
      <c r="D450" s="210">
        <v>1201</v>
      </c>
      <c r="E450" s="61">
        <v>45107</v>
      </c>
      <c r="F450" s="60">
        <v>410115</v>
      </c>
      <c r="G450" s="60" t="s">
        <v>47</v>
      </c>
      <c r="H450" s="60" t="s">
        <v>21</v>
      </c>
      <c r="I450" s="101">
        <v>3376</v>
      </c>
      <c r="J450" s="60"/>
      <c r="K450" s="60" t="s">
        <v>6296</v>
      </c>
      <c r="L450" s="28">
        <v>55738459</v>
      </c>
    </row>
    <row r="451" spans="1:12" hidden="1">
      <c r="A451" s="60" t="s">
        <v>166</v>
      </c>
      <c r="B451" s="60" t="s">
        <v>209</v>
      </c>
      <c r="C451" s="60" t="s">
        <v>6290</v>
      </c>
      <c r="D451" s="210">
        <v>1201</v>
      </c>
      <c r="E451" s="61">
        <v>45107</v>
      </c>
      <c r="F451" s="60">
        <v>410115</v>
      </c>
      <c r="G451" s="60" t="s">
        <v>47</v>
      </c>
      <c r="H451" s="60" t="s">
        <v>21</v>
      </c>
      <c r="I451" s="101">
        <v>672</v>
      </c>
      <c r="J451" s="60"/>
      <c r="K451" s="60" t="s">
        <v>6276</v>
      </c>
      <c r="L451" s="28">
        <v>55738459</v>
      </c>
    </row>
    <row r="452" spans="1:12" hidden="1">
      <c r="A452" s="60" t="s">
        <v>166</v>
      </c>
      <c r="B452" s="60" t="s">
        <v>209</v>
      </c>
      <c r="C452" s="60" t="s">
        <v>6290</v>
      </c>
      <c r="D452" s="210">
        <v>1201</v>
      </c>
      <c r="E452" s="61">
        <v>45107</v>
      </c>
      <c r="F452" s="60">
        <v>410115</v>
      </c>
      <c r="G452" s="60" t="s">
        <v>47</v>
      </c>
      <c r="H452" s="60" t="s">
        <v>21</v>
      </c>
      <c r="I452" s="101">
        <v>1776</v>
      </c>
      <c r="J452" s="60"/>
      <c r="K452" s="60" t="s">
        <v>6277</v>
      </c>
      <c r="L452" s="28">
        <v>55738459</v>
      </c>
    </row>
    <row r="453" spans="1:12" hidden="1">
      <c r="A453" s="60" t="s">
        <v>948</v>
      </c>
      <c r="B453" s="60" t="s">
        <v>2501</v>
      </c>
      <c r="C453" s="60" t="s">
        <v>6297</v>
      </c>
      <c r="D453" s="210">
        <v>1201</v>
      </c>
      <c r="E453" s="61">
        <v>45107</v>
      </c>
      <c r="F453" s="60">
        <v>410832</v>
      </c>
      <c r="G453" s="60" t="s">
        <v>47</v>
      </c>
      <c r="H453" s="60" t="s">
        <v>71</v>
      </c>
      <c r="I453" s="101">
        <v>2436</v>
      </c>
      <c r="J453" s="60"/>
      <c r="K453" s="60" t="s">
        <v>6298</v>
      </c>
      <c r="L453" s="28">
        <v>57328621</v>
      </c>
    </row>
    <row r="454" spans="1:12" hidden="1">
      <c r="A454" s="60" t="s">
        <v>948</v>
      </c>
      <c r="B454" s="60" t="s">
        <v>2501</v>
      </c>
      <c r="C454" s="60" t="s">
        <v>6297</v>
      </c>
      <c r="D454" s="210">
        <v>1201</v>
      </c>
      <c r="E454" s="61">
        <v>45107</v>
      </c>
      <c r="F454" s="60">
        <v>410832</v>
      </c>
      <c r="G454" s="60" t="s">
        <v>47</v>
      </c>
      <c r="H454" s="60" t="s">
        <v>71</v>
      </c>
      <c r="I454" s="101">
        <v>2530.25</v>
      </c>
      <c r="J454" s="60"/>
      <c r="K454" s="60" t="s">
        <v>6299</v>
      </c>
      <c r="L454" s="28">
        <v>57328621</v>
      </c>
    </row>
    <row r="455" spans="1:12" hidden="1">
      <c r="A455" s="60" t="s">
        <v>948</v>
      </c>
      <c r="B455" s="60" t="s">
        <v>2501</v>
      </c>
      <c r="C455" s="60" t="s">
        <v>6297</v>
      </c>
      <c r="D455" s="210">
        <v>1201</v>
      </c>
      <c r="E455" s="61">
        <v>45107</v>
      </c>
      <c r="F455" s="60">
        <v>410832</v>
      </c>
      <c r="G455" s="60" t="s">
        <v>47</v>
      </c>
      <c r="H455" s="60" t="s">
        <v>71</v>
      </c>
      <c r="I455" s="101">
        <v>1906.25</v>
      </c>
      <c r="J455" s="60"/>
      <c r="K455" s="60" t="s">
        <v>6300</v>
      </c>
      <c r="L455" s="28">
        <v>57328621</v>
      </c>
    </row>
    <row r="456" spans="1:12" hidden="1">
      <c r="A456" s="60" t="s">
        <v>948</v>
      </c>
      <c r="B456" s="60" t="s">
        <v>2501</v>
      </c>
      <c r="C456" s="60" t="s">
        <v>6297</v>
      </c>
      <c r="D456" s="210">
        <v>1201</v>
      </c>
      <c r="E456" s="61">
        <v>45107</v>
      </c>
      <c r="F456" s="60">
        <v>410832</v>
      </c>
      <c r="G456" s="60" t="s">
        <v>47</v>
      </c>
      <c r="H456" s="60" t="s">
        <v>71</v>
      </c>
      <c r="I456" s="101">
        <v>3840.6</v>
      </c>
      <c r="J456" s="60"/>
      <c r="K456" s="60" t="s">
        <v>6301</v>
      </c>
      <c r="L456" s="28">
        <v>57328621</v>
      </c>
    </row>
    <row r="457" spans="1:12" hidden="1">
      <c r="A457" s="60" t="s">
        <v>948</v>
      </c>
      <c r="B457" s="60" t="s">
        <v>2501</v>
      </c>
      <c r="C457" s="60" t="s">
        <v>6297</v>
      </c>
      <c r="D457" s="210">
        <v>1201</v>
      </c>
      <c r="E457" s="61">
        <v>45107</v>
      </c>
      <c r="F457" s="60">
        <v>410832</v>
      </c>
      <c r="G457" s="60" t="s">
        <v>47</v>
      </c>
      <c r="H457" s="60" t="s">
        <v>71</v>
      </c>
      <c r="I457" s="101">
        <v>2856.5</v>
      </c>
      <c r="J457" s="60"/>
      <c r="K457" s="60" t="s">
        <v>6049</v>
      </c>
      <c r="L457" s="28">
        <v>57328621</v>
      </c>
    </row>
    <row r="458" spans="1:12" hidden="1">
      <c r="A458" s="60" t="s">
        <v>948</v>
      </c>
      <c r="B458" s="60" t="s">
        <v>2501</v>
      </c>
      <c r="C458" s="60" t="s">
        <v>6297</v>
      </c>
      <c r="D458" s="210">
        <v>1201</v>
      </c>
      <c r="E458" s="61">
        <v>45107</v>
      </c>
      <c r="F458" s="60">
        <v>410832</v>
      </c>
      <c r="G458" s="60" t="s">
        <v>47</v>
      </c>
      <c r="H458" s="60" t="s">
        <v>71</v>
      </c>
      <c r="I458" s="101">
        <v>874.5</v>
      </c>
      <c r="J458" s="60"/>
      <c r="K458" s="60" t="s">
        <v>6048</v>
      </c>
      <c r="L458" s="28">
        <v>57328621</v>
      </c>
    </row>
    <row r="459" spans="1:12" hidden="1">
      <c r="A459" s="60" t="s">
        <v>948</v>
      </c>
      <c r="B459" s="60" t="s">
        <v>2501</v>
      </c>
      <c r="C459" s="60" t="s">
        <v>6297</v>
      </c>
      <c r="D459" s="210">
        <v>1201</v>
      </c>
      <c r="E459" s="61">
        <v>45107</v>
      </c>
      <c r="F459" s="60">
        <v>410832</v>
      </c>
      <c r="G459" s="60" t="s">
        <v>47</v>
      </c>
      <c r="H459" s="60" t="s">
        <v>71</v>
      </c>
      <c r="I459" s="101">
        <v>1586.75</v>
      </c>
      <c r="J459" s="60"/>
      <c r="K459" s="60" t="s">
        <v>6051</v>
      </c>
      <c r="L459" s="28">
        <v>57328621</v>
      </c>
    </row>
    <row r="460" spans="1:12" hidden="1">
      <c r="A460" s="60" t="s">
        <v>948</v>
      </c>
      <c r="B460" s="60" t="s">
        <v>2501</v>
      </c>
      <c r="C460" s="60" t="s">
        <v>6297</v>
      </c>
      <c r="D460" s="210">
        <v>1201</v>
      </c>
      <c r="E460" s="61">
        <v>45107</v>
      </c>
      <c r="F460" s="60">
        <v>410832</v>
      </c>
      <c r="G460" s="60" t="s">
        <v>47</v>
      </c>
      <c r="H460" s="60" t="s">
        <v>71</v>
      </c>
      <c r="I460" s="101">
        <v>2425.5</v>
      </c>
      <c r="J460" s="60"/>
      <c r="K460" s="60" t="s">
        <v>6047</v>
      </c>
      <c r="L460" s="28">
        <v>57328621</v>
      </c>
    </row>
    <row r="461" spans="1:12" hidden="1">
      <c r="A461" s="60" t="s">
        <v>948</v>
      </c>
      <c r="B461" s="60" t="s">
        <v>2501</v>
      </c>
      <c r="C461" s="60" t="s">
        <v>6297</v>
      </c>
      <c r="D461" s="210">
        <v>1201</v>
      </c>
      <c r="E461" s="61">
        <v>45107</v>
      </c>
      <c r="F461" s="60">
        <v>410832</v>
      </c>
      <c r="G461" s="60" t="s">
        <v>47</v>
      </c>
      <c r="H461" s="60" t="s">
        <v>71</v>
      </c>
      <c r="I461" s="101">
        <v>3776.5</v>
      </c>
      <c r="J461" s="60"/>
      <c r="K461" s="60" t="s">
        <v>6302</v>
      </c>
      <c r="L461" s="28">
        <v>57328621</v>
      </c>
    </row>
    <row r="462" spans="1:12" hidden="1">
      <c r="A462" s="60" t="s">
        <v>948</v>
      </c>
      <c r="B462" s="60" t="s">
        <v>2501</v>
      </c>
      <c r="C462" s="60" t="s">
        <v>6297</v>
      </c>
      <c r="D462" s="210">
        <v>1201</v>
      </c>
      <c r="E462" s="61">
        <v>45107</v>
      </c>
      <c r="F462" s="60">
        <v>410832</v>
      </c>
      <c r="G462" s="60" t="s">
        <v>47</v>
      </c>
      <c r="H462" s="60" t="s">
        <v>71</v>
      </c>
      <c r="I462" s="101">
        <v>2851.05</v>
      </c>
      <c r="J462" s="60"/>
      <c r="K462" s="60" t="s">
        <v>6050</v>
      </c>
      <c r="L462" s="28">
        <v>57328621</v>
      </c>
    </row>
    <row r="463" spans="1:12" hidden="1">
      <c r="A463" s="60" t="s">
        <v>948</v>
      </c>
      <c r="B463" s="60" t="s">
        <v>2501</v>
      </c>
      <c r="C463" s="60" t="s">
        <v>6297</v>
      </c>
      <c r="D463" s="210">
        <v>1201</v>
      </c>
      <c r="E463" s="61">
        <v>45107</v>
      </c>
      <c r="F463" s="60">
        <v>410832</v>
      </c>
      <c r="G463" s="60" t="s">
        <v>47</v>
      </c>
      <c r="H463" s="60" t="s">
        <v>71</v>
      </c>
      <c r="I463" s="101">
        <v>2218.5</v>
      </c>
      <c r="J463" s="60"/>
      <c r="K463" s="60" t="s">
        <v>6303</v>
      </c>
      <c r="L463" s="28">
        <v>57328621</v>
      </c>
    </row>
    <row r="464" spans="1:12" hidden="1">
      <c r="A464" s="60" t="s">
        <v>948</v>
      </c>
      <c r="B464" s="60" t="s">
        <v>2501</v>
      </c>
      <c r="C464" s="60" t="s">
        <v>6297</v>
      </c>
      <c r="D464" s="210">
        <v>1201</v>
      </c>
      <c r="E464" s="61">
        <v>45107</v>
      </c>
      <c r="F464" s="60">
        <v>410832</v>
      </c>
      <c r="G464" s="60" t="s">
        <v>47</v>
      </c>
      <c r="H464" s="60" t="s">
        <v>71</v>
      </c>
      <c r="I464" s="101">
        <v>1576.05</v>
      </c>
      <c r="J464" s="60"/>
      <c r="K464" s="60" t="s">
        <v>6304</v>
      </c>
      <c r="L464" s="28">
        <v>57328621</v>
      </c>
    </row>
    <row r="465" spans="1:12" hidden="1">
      <c r="A465" s="60" t="s">
        <v>948</v>
      </c>
      <c r="B465" s="60" t="s">
        <v>2501</v>
      </c>
      <c r="C465" s="60" t="s">
        <v>6297</v>
      </c>
      <c r="D465" s="210">
        <v>1201</v>
      </c>
      <c r="E465" s="61">
        <v>45107</v>
      </c>
      <c r="F465" s="60">
        <v>410832</v>
      </c>
      <c r="G465" s="60" t="s">
        <v>47</v>
      </c>
      <c r="H465" s="60" t="s">
        <v>71</v>
      </c>
      <c r="I465" s="101">
        <v>642.20000000000005</v>
      </c>
      <c r="J465" s="60"/>
      <c r="K465" s="60" t="s">
        <v>6305</v>
      </c>
      <c r="L465" s="28">
        <v>57328621</v>
      </c>
    </row>
    <row r="466" spans="1:12" hidden="1">
      <c r="A466" s="60" t="s">
        <v>948</v>
      </c>
      <c r="B466" s="60" t="s">
        <v>2501</v>
      </c>
      <c r="C466" s="60" t="s">
        <v>6297</v>
      </c>
      <c r="D466" s="210">
        <v>1201</v>
      </c>
      <c r="E466" s="61">
        <v>45107</v>
      </c>
      <c r="F466" s="60">
        <v>410832</v>
      </c>
      <c r="G466" s="60" t="s">
        <v>47</v>
      </c>
      <c r="H466" s="60" t="s">
        <v>71</v>
      </c>
      <c r="I466" s="101">
        <v>830.25</v>
      </c>
      <c r="J466" s="60"/>
      <c r="K466" s="60" t="s">
        <v>6306</v>
      </c>
      <c r="L466" s="28">
        <v>57328621</v>
      </c>
    </row>
    <row r="467" spans="1:12" hidden="1">
      <c r="A467" s="60" t="s">
        <v>948</v>
      </c>
      <c r="B467" s="60" t="s">
        <v>2501</v>
      </c>
      <c r="C467" s="60" t="s">
        <v>6297</v>
      </c>
      <c r="D467" s="210">
        <v>1201</v>
      </c>
      <c r="E467" s="61">
        <v>45107</v>
      </c>
      <c r="F467" s="60">
        <v>410832</v>
      </c>
      <c r="G467" s="60" t="s">
        <v>47</v>
      </c>
      <c r="H467" s="60" t="s">
        <v>71</v>
      </c>
      <c r="I467" s="101">
        <v>590</v>
      </c>
      <c r="J467" s="60"/>
      <c r="K467" s="60" t="s">
        <v>6307</v>
      </c>
      <c r="L467" s="28">
        <v>57328621</v>
      </c>
    </row>
    <row r="468" spans="1:12" hidden="1">
      <c r="A468" s="60" t="s">
        <v>948</v>
      </c>
      <c r="B468" s="60" t="s">
        <v>2501</v>
      </c>
      <c r="C468" s="60" t="s">
        <v>6308</v>
      </c>
      <c r="D468" s="210">
        <v>1201</v>
      </c>
      <c r="E468" s="61">
        <v>45107</v>
      </c>
      <c r="F468" s="60">
        <v>410831</v>
      </c>
      <c r="G468" s="60" t="s">
        <v>47</v>
      </c>
      <c r="H468" s="60" t="s">
        <v>71</v>
      </c>
      <c r="I468" s="101">
        <v>2257.5</v>
      </c>
      <c r="J468" s="60"/>
      <c r="K468" s="60" t="s">
        <v>6298</v>
      </c>
      <c r="L468" s="28">
        <v>57328621</v>
      </c>
    </row>
    <row r="469" spans="1:12" hidden="1">
      <c r="A469" s="60" t="s">
        <v>948</v>
      </c>
      <c r="B469" s="60" t="s">
        <v>2501</v>
      </c>
      <c r="C469" s="60" t="s">
        <v>6308</v>
      </c>
      <c r="D469" s="210">
        <v>1201</v>
      </c>
      <c r="E469" s="61">
        <v>45107</v>
      </c>
      <c r="F469" s="60">
        <v>410831</v>
      </c>
      <c r="G469" s="60" t="s">
        <v>47</v>
      </c>
      <c r="H469" s="60" t="s">
        <v>71</v>
      </c>
      <c r="I469" s="101">
        <v>2175</v>
      </c>
      <c r="J469" s="60"/>
      <c r="K469" s="60" t="s">
        <v>6299</v>
      </c>
      <c r="L469" s="28">
        <v>57328621</v>
      </c>
    </row>
    <row r="470" spans="1:12" hidden="1">
      <c r="A470" s="60" t="s">
        <v>948</v>
      </c>
      <c r="B470" s="60" t="s">
        <v>2501</v>
      </c>
      <c r="C470" s="60" t="s">
        <v>6308</v>
      </c>
      <c r="D470" s="210">
        <v>1201</v>
      </c>
      <c r="E470" s="61">
        <v>45107</v>
      </c>
      <c r="F470" s="60">
        <v>410831</v>
      </c>
      <c r="G470" s="60" t="s">
        <v>47</v>
      </c>
      <c r="H470" s="60" t="s">
        <v>71</v>
      </c>
      <c r="I470" s="101">
        <v>1881.85</v>
      </c>
      <c r="J470" s="60"/>
      <c r="K470" s="60" t="s">
        <v>6300</v>
      </c>
      <c r="L470" s="28">
        <v>57328621</v>
      </c>
    </row>
    <row r="471" spans="1:12" hidden="1">
      <c r="A471" s="60" t="s">
        <v>948</v>
      </c>
      <c r="B471" s="60" t="s">
        <v>2501</v>
      </c>
      <c r="C471" s="60" t="s">
        <v>6308</v>
      </c>
      <c r="D471" s="210">
        <v>1201</v>
      </c>
      <c r="E471" s="61">
        <v>45107</v>
      </c>
      <c r="F471" s="60">
        <v>410831</v>
      </c>
      <c r="G471" s="60" t="s">
        <v>47</v>
      </c>
      <c r="H471" s="60" t="s">
        <v>71</v>
      </c>
      <c r="I471" s="101">
        <v>7733.1</v>
      </c>
      <c r="J471" s="60"/>
      <c r="K471" s="60" t="s">
        <v>6301</v>
      </c>
      <c r="L471" s="28">
        <v>57328621</v>
      </c>
    </row>
    <row r="472" spans="1:12" hidden="1">
      <c r="A472" s="60" t="s">
        <v>948</v>
      </c>
      <c r="B472" s="60" t="s">
        <v>2501</v>
      </c>
      <c r="C472" s="60" t="s">
        <v>6308</v>
      </c>
      <c r="D472" s="210">
        <v>1201</v>
      </c>
      <c r="E472" s="61">
        <v>45107</v>
      </c>
      <c r="F472" s="60">
        <v>410831</v>
      </c>
      <c r="G472" s="60" t="s">
        <v>47</v>
      </c>
      <c r="H472" s="60" t="s">
        <v>71</v>
      </c>
      <c r="I472" s="101">
        <v>4937.25</v>
      </c>
      <c r="J472" s="60"/>
      <c r="K472" s="60" t="s">
        <v>6049</v>
      </c>
      <c r="L472" s="28">
        <v>57328621</v>
      </c>
    </row>
    <row r="473" spans="1:12" hidden="1">
      <c r="A473" s="60" t="s">
        <v>948</v>
      </c>
      <c r="B473" s="60" t="s">
        <v>2501</v>
      </c>
      <c r="C473" s="60" t="s">
        <v>6308</v>
      </c>
      <c r="D473" s="210">
        <v>1201</v>
      </c>
      <c r="E473" s="61">
        <v>45107</v>
      </c>
      <c r="F473" s="60">
        <v>410831</v>
      </c>
      <c r="G473" s="60" t="s">
        <v>47</v>
      </c>
      <c r="H473" s="60" t="s">
        <v>71</v>
      </c>
      <c r="I473" s="101">
        <v>1295.25</v>
      </c>
      <c r="J473" s="60"/>
      <c r="K473" s="60" t="s">
        <v>6048</v>
      </c>
      <c r="L473" s="28">
        <v>57328621</v>
      </c>
    </row>
    <row r="474" spans="1:12" hidden="1">
      <c r="A474" s="60" t="s">
        <v>948</v>
      </c>
      <c r="B474" s="60" t="s">
        <v>2501</v>
      </c>
      <c r="C474" s="60" t="s">
        <v>6308</v>
      </c>
      <c r="D474" s="210">
        <v>1201</v>
      </c>
      <c r="E474" s="61">
        <v>45107</v>
      </c>
      <c r="F474" s="60">
        <v>410831</v>
      </c>
      <c r="G474" s="60" t="s">
        <v>47</v>
      </c>
      <c r="H474" s="60" t="s">
        <v>71</v>
      </c>
      <c r="I474" s="101">
        <v>1625.25</v>
      </c>
      <c r="J474" s="60"/>
      <c r="K474" s="60" t="s">
        <v>6051</v>
      </c>
      <c r="L474" s="28">
        <v>57328621</v>
      </c>
    </row>
    <row r="475" spans="1:12" hidden="1">
      <c r="A475" s="60" t="s">
        <v>948</v>
      </c>
      <c r="B475" s="60" t="s">
        <v>2501</v>
      </c>
      <c r="C475" s="60" t="s">
        <v>6308</v>
      </c>
      <c r="D475" s="210">
        <v>1201</v>
      </c>
      <c r="E475" s="61">
        <v>45107</v>
      </c>
      <c r="F475" s="60">
        <v>410831</v>
      </c>
      <c r="G475" s="60" t="s">
        <v>47</v>
      </c>
      <c r="H475" s="60" t="s">
        <v>71</v>
      </c>
      <c r="I475" s="101">
        <v>2960.65</v>
      </c>
      <c r="J475" s="60"/>
      <c r="K475" s="60" t="s">
        <v>6047</v>
      </c>
      <c r="L475" s="28">
        <v>57328621</v>
      </c>
    </row>
    <row r="476" spans="1:12" hidden="1">
      <c r="A476" s="60" t="s">
        <v>948</v>
      </c>
      <c r="B476" s="60" t="s">
        <v>2501</v>
      </c>
      <c r="C476" s="60" t="s">
        <v>6308</v>
      </c>
      <c r="D476" s="210">
        <v>1201</v>
      </c>
      <c r="E476" s="61">
        <v>45107</v>
      </c>
      <c r="F476" s="60">
        <v>410831</v>
      </c>
      <c r="G476" s="60" t="s">
        <v>47</v>
      </c>
      <c r="H476" s="60" t="s">
        <v>71</v>
      </c>
      <c r="I476" s="101">
        <v>2676.75</v>
      </c>
      <c r="J476" s="60"/>
      <c r="K476" s="60" t="s">
        <v>6302</v>
      </c>
      <c r="L476" s="28">
        <v>57328621</v>
      </c>
    </row>
    <row r="477" spans="1:12" hidden="1">
      <c r="A477" s="60" t="s">
        <v>948</v>
      </c>
      <c r="B477" s="60" t="s">
        <v>2501</v>
      </c>
      <c r="C477" s="60" t="s">
        <v>6308</v>
      </c>
      <c r="D477" s="210">
        <v>1201</v>
      </c>
      <c r="E477" s="61">
        <v>45107</v>
      </c>
      <c r="F477" s="60">
        <v>410831</v>
      </c>
      <c r="G477" s="60" t="s">
        <v>47</v>
      </c>
      <c r="H477" s="60" t="s">
        <v>71</v>
      </c>
      <c r="I477" s="101">
        <v>2490</v>
      </c>
      <c r="J477" s="60"/>
      <c r="K477" s="60" t="s">
        <v>6050</v>
      </c>
      <c r="L477" s="28">
        <v>57328621</v>
      </c>
    </row>
    <row r="478" spans="1:12" hidden="1">
      <c r="A478" s="60" t="s">
        <v>948</v>
      </c>
      <c r="B478" s="60" t="s">
        <v>2501</v>
      </c>
      <c r="C478" s="60" t="s">
        <v>6308</v>
      </c>
      <c r="D478" s="210">
        <v>1201</v>
      </c>
      <c r="E478" s="61">
        <v>45107</v>
      </c>
      <c r="F478" s="60">
        <v>410831</v>
      </c>
      <c r="G478" s="60" t="s">
        <v>47</v>
      </c>
      <c r="H478" s="60" t="s">
        <v>71</v>
      </c>
      <c r="I478" s="101">
        <v>2070.6</v>
      </c>
      <c r="J478" s="60"/>
      <c r="K478" s="60" t="s">
        <v>6303</v>
      </c>
      <c r="L478" s="28">
        <v>57328621</v>
      </c>
    </row>
    <row r="479" spans="1:12" hidden="1">
      <c r="A479" s="60" t="s">
        <v>948</v>
      </c>
      <c r="B479" s="60" t="s">
        <v>2501</v>
      </c>
      <c r="C479" s="60" t="s">
        <v>6308</v>
      </c>
      <c r="D479" s="210">
        <v>1201</v>
      </c>
      <c r="E479" s="61">
        <v>45107</v>
      </c>
      <c r="F479" s="60">
        <v>410831</v>
      </c>
      <c r="G479" s="60" t="s">
        <v>47</v>
      </c>
      <c r="H479" s="60" t="s">
        <v>71</v>
      </c>
      <c r="I479" s="101">
        <v>2302.85</v>
      </c>
      <c r="J479" s="60"/>
      <c r="K479" s="60" t="s">
        <v>6304</v>
      </c>
      <c r="L479" s="28">
        <v>57328621</v>
      </c>
    </row>
    <row r="480" spans="1:12" hidden="1">
      <c r="A480" s="60" t="s">
        <v>948</v>
      </c>
      <c r="B480" s="60" t="s">
        <v>2501</v>
      </c>
      <c r="C480" s="60" t="s">
        <v>6308</v>
      </c>
      <c r="D480" s="210">
        <v>1201</v>
      </c>
      <c r="E480" s="61">
        <v>45107</v>
      </c>
      <c r="F480" s="60">
        <v>410831</v>
      </c>
      <c r="G480" s="60" t="s">
        <v>47</v>
      </c>
      <c r="H480" s="60" t="s">
        <v>71</v>
      </c>
      <c r="I480" s="101">
        <v>699.4</v>
      </c>
      <c r="J480" s="60"/>
      <c r="K480" s="60" t="s">
        <v>6305</v>
      </c>
      <c r="L480" s="28">
        <v>57328621</v>
      </c>
    </row>
    <row r="481" spans="1:12" hidden="1">
      <c r="A481" s="60" t="s">
        <v>948</v>
      </c>
      <c r="B481" s="60" t="s">
        <v>2501</v>
      </c>
      <c r="C481" s="60" t="s">
        <v>6308</v>
      </c>
      <c r="D481" s="210">
        <v>1201</v>
      </c>
      <c r="E481" s="61">
        <v>45107</v>
      </c>
      <c r="F481" s="60">
        <v>410831</v>
      </c>
      <c r="G481" s="60" t="s">
        <v>47</v>
      </c>
      <c r="H481" s="60" t="s">
        <v>71</v>
      </c>
      <c r="I481" s="101">
        <v>553.5</v>
      </c>
      <c r="J481" s="60"/>
      <c r="K481" s="60" t="s">
        <v>6306</v>
      </c>
      <c r="L481" s="28">
        <v>57328621</v>
      </c>
    </row>
    <row r="482" spans="1:12" hidden="1">
      <c r="A482" s="60" t="s">
        <v>948</v>
      </c>
      <c r="B482" s="60" t="s">
        <v>2501</v>
      </c>
      <c r="C482" s="60" t="s">
        <v>6308</v>
      </c>
      <c r="D482" s="210">
        <v>1201</v>
      </c>
      <c r="E482" s="61">
        <v>45107</v>
      </c>
      <c r="F482" s="60">
        <v>410831</v>
      </c>
      <c r="G482" s="60" t="s">
        <v>47</v>
      </c>
      <c r="H482" s="60" t="s">
        <v>71</v>
      </c>
      <c r="I482" s="101">
        <v>663.75</v>
      </c>
      <c r="J482" s="60"/>
      <c r="K482" s="60" t="s">
        <v>6307</v>
      </c>
      <c r="L482" s="28">
        <v>57328621</v>
      </c>
    </row>
    <row r="483" spans="1:12" hidden="1">
      <c r="A483" s="60" t="s">
        <v>5243</v>
      </c>
      <c r="B483" s="60" t="s">
        <v>4456</v>
      </c>
      <c r="C483" s="60" t="s">
        <v>6309</v>
      </c>
      <c r="D483" s="210">
        <v>1201</v>
      </c>
      <c r="E483" s="61">
        <v>45107</v>
      </c>
      <c r="F483" s="60">
        <v>410651</v>
      </c>
      <c r="G483" s="60" t="s">
        <v>47</v>
      </c>
      <c r="H483" s="60" t="s">
        <v>21</v>
      </c>
      <c r="I483" s="101">
        <v>4725</v>
      </c>
      <c r="J483" s="60"/>
      <c r="K483" s="60" t="s">
        <v>6151</v>
      </c>
      <c r="L483" s="28">
        <v>55738459</v>
      </c>
    </row>
    <row r="484" spans="1:12" hidden="1">
      <c r="A484" s="60" t="s">
        <v>5243</v>
      </c>
      <c r="B484" s="60" t="s">
        <v>4456</v>
      </c>
      <c r="C484" s="60" t="s">
        <v>6309</v>
      </c>
      <c r="D484" s="210">
        <v>1201</v>
      </c>
      <c r="E484" s="61">
        <v>45107</v>
      </c>
      <c r="F484" s="60">
        <v>410651</v>
      </c>
      <c r="G484" s="60" t="s">
        <v>47</v>
      </c>
      <c r="H484" s="60" t="s">
        <v>21</v>
      </c>
      <c r="I484" s="101">
        <v>28035</v>
      </c>
      <c r="J484" s="60"/>
      <c r="K484" s="60" t="s">
        <v>6151</v>
      </c>
      <c r="L484" s="28">
        <v>55738459</v>
      </c>
    </row>
    <row r="485" spans="1:12" hidden="1">
      <c r="A485" s="60" t="s">
        <v>5243</v>
      </c>
      <c r="B485" s="60" t="s">
        <v>4456</v>
      </c>
      <c r="C485" s="60" t="s">
        <v>6309</v>
      </c>
      <c r="D485" s="210">
        <v>1201</v>
      </c>
      <c r="E485" s="61">
        <v>45107</v>
      </c>
      <c r="F485" s="60">
        <v>410651</v>
      </c>
      <c r="G485" s="60" t="s">
        <v>47</v>
      </c>
      <c r="H485" s="60" t="s">
        <v>21</v>
      </c>
      <c r="I485" s="101">
        <v>7336</v>
      </c>
      <c r="J485" s="60"/>
      <c r="K485" s="60" t="s">
        <v>6151</v>
      </c>
      <c r="L485" s="28">
        <v>55738459</v>
      </c>
    </row>
    <row r="486" spans="1:12" hidden="1">
      <c r="A486" s="60" t="s">
        <v>5243</v>
      </c>
      <c r="B486" s="60" t="s">
        <v>4456</v>
      </c>
      <c r="C486" s="60" t="s">
        <v>6309</v>
      </c>
      <c r="D486" s="210">
        <v>1201</v>
      </c>
      <c r="E486" s="61">
        <v>45107</v>
      </c>
      <c r="F486" s="60">
        <v>410651</v>
      </c>
      <c r="G486" s="60" t="s">
        <v>47</v>
      </c>
      <c r="H486" s="60" t="s">
        <v>21</v>
      </c>
      <c r="I486" s="101">
        <v>4949</v>
      </c>
      <c r="J486" s="60"/>
      <c r="K486" s="60" t="s">
        <v>6151</v>
      </c>
      <c r="L486" s="28">
        <v>55738459</v>
      </c>
    </row>
    <row r="487" spans="1:12" hidden="1">
      <c r="A487" s="60" t="s">
        <v>5243</v>
      </c>
      <c r="B487" s="60" t="s">
        <v>4456</v>
      </c>
      <c r="C487" s="60" t="s">
        <v>6309</v>
      </c>
      <c r="D487" s="210">
        <v>1201</v>
      </c>
      <c r="E487" s="61">
        <v>45107</v>
      </c>
      <c r="F487" s="60">
        <v>410651</v>
      </c>
      <c r="G487" s="60" t="s">
        <v>47</v>
      </c>
      <c r="H487" s="60" t="s">
        <v>21</v>
      </c>
      <c r="I487" s="101">
        <v>26040</v>
      </c>
      <c r="J487" s="60"/>
      <c r="K487" s="60" t="s">
        <v>6151</v>
      </c>
      <c r="L487" s="28">
        <v>55738459</v>
      </c>
    </row>
    <row r="488" spans="1:12" hidden="1">
      <c r="A488" s="60" t="s">
        <v>1195</v>
      </c>
      <c r="B488" s="60" t="s">
        <v>1196</v>
      </c>
      <c r="C488" s="60" t="s">
        <v>6310</v>
      </c>
      <c r="D488" s="210">
        <v>1201</v>
      </c>
      <c r="E488" s="61">
        <v>45107</v>
      </c>
      <c r="F488" s="60">
        <v>410712</v>
      </c>
      <c r="G488" s="60" t="s">
        <v>47</v>
      </c>
      <c r="H488" s="60" t="s">
        <v>21</v>
      </c>
      <c r="I488" s="101">
        <v>27054</v>
      </c>
      <c r="J488" s="60"/>
      <c r="K488" s="60" t="s">
        <v>6311</v>
      </c>
      <c r="L488" s="28">
        <v>57330588</v>
      </c>
    </row>
    <row r="489" spans="1:12" hidden="1">
      <c r="A489" s="60" t="s">
        <v>6265</v>
      </c>
      <c r="B489" s="60" t="s">
        <v>6266</v>
      </c>
      <c r="C489" s="60" t="s">
        <v>6312</v>
      </c>
      <c r="D489" s="210">
        <v>1201</v>
      </c>
      <c r="E489" s="61">
        <v>45107</v>
      </c>
      <c r="F489" s="60">
        <v>410693</v>
      </c>
      <c r="G489" s="60" t="s">
        <v>47</v>
      </c>
      <c r="H489" s="60" t="s">
        <v>439</v>
      </c>
      <c r="I489" s="101">
        <v>20240</v>
      </c>
      <c r="J489" s="60"/>
      <c r="K489" s="60" t="s">
        <v>6313</v>
      </c>
      <c r="L489" s="28">
        <v>57398700</v>
      </c>
    </row>
    <row r="490" spans="1:12">
      <c r="A490" s="60" t="s">
        <v>5249</v>
      </c>
      <c r="B490" s="60" t="s">
        <v>405</v>
      </c>
      <c r="C490" s="60" t="s">
        <v>6314</v>
      </c>
      <c r="D490">
        <v>1204</v>
      </c>
      <c r="E490" s="61">
        <v>45107</v>
      </c>
      <c r="F490" s="60">
        <v>409653</v>
      </c>
      <c r="G490" s="60" t="s">
        <v>47</v>
      </c>
      <c r="H490" s="60" t="s">
        <v>128</v>
      </c>
      <c r="I490" s="101">
        <v>97328.28</v>
      </c>
      <c r="J490" s="60"/>
      <c r="K490" s="60" t="s">
        <v>6315</v>
      </c>
      <c r="L490" s="28">
        <v>57225201</v>
      </c>
    </row>
    <row r="491" spans="1:12">
      <c r="A491" s="60" t="s">
        <v>5249</v>
      </c>
      <c r="B491" s="60" t="s">
        <v>405</v>
      </c>
      <c r="C491" s="60" t="s">
        <v>6314</v>
      </c>
      <c r="D491">
        <v>1204</v>
      </c>
      <c r="E491" s="61">
        <v>45107</v>
      </c>
      <c r="F491" s="60">
        <v>409653</v>
      </c>
      <c r="G491" s="60" t="s">
        <v>47</v>
      </c>
      <c r="H491" s="60" t="s">
        <v>128</v>
      </c>
      <c r="I491" s="101">
        <v>97707.6</v>
      </c>
      <c r="J491" s="60"/>
      <c r="K491" s="60" t="s">
        <v>6071</v>
      </c>
      <c r="L491" s="28">
        <v>57225201</v>
      </c>
    </row>
    <row r="492" spans="1:12">
      <c r="A492" s="60" t="s">
        <v>5249</v>
      </c>
      <c r="B492" s="60" t="s">
        <v>405</v>
      </c>
      <c r="C492" s="60" t="s">
        <v>6314</v>
      </c>
      <c r="D492">
        <v>1204</v>
      </c>
      <c r="E492" s="61">
        <v>45107</v>
      </c>
      <c r="F492" s="60">
        <v>409653</v>
      </c>
      <c r="G492" s="60" t="s">
        <v>47</v>
      </c>
      <c r="H492" s="60" t="s">
        <v>128</v>
      </c>
      <c r="I492" s="101">
        <v>98100</v>
      </c>
      <c r="J492" s="60"/>
      <c r="K492" s="60" t="s">
        <v>6316</v>
      </c>
      <c r="L492" s="28">
        <v>57225201</v>
      </c>
    </row>
    <row r="493" spans="1:12">
      <c r="A493" s="60" t="s">
        <v>5249</v>
      </c>
      <c r="B493" s="60" t="s">
        <v>405</v>
      </c>
      <c r="C493" s="60" t="s">
        <v>6314</v>
      </c>
      <c r="D493">
        <v>1204</v>
      </c>
      <c r="E493" s="61">
        <v>45107</v>
      </c>
      <c r="F493" s="60">
        <v>409653</v>
      </c>
      <c r="G493" s="60" t="s">
        <v>47</v>
      </c>
      <c r="H493" s="60" t="s">
        <v>128</v>
      </c>
      <c r="I493" s="101">
        <v>98786.7</v>
      </c>
      <c r="J493" s="60"/>
      <c r="K493" s="60" t="s">
        <v>6317</v>
      </c>
      <c r="L493" s="28">
        <v>57225201</v>
      </c>
    </row>
    <row r="494" spans="1:12">
      <c r="A494" s="60" t="s">
        <v>5249</v>
      </c>
      <c r="B494" s="60" t="s">
        <v>405</v>
      </c>
      <c r="C494" s="60" t="s">
        <v>6314</v>
      </c>
      <c r="D494">
        <v>1204</v>
      </c>
      <c r="E494" s="61">
        <v>45107</v>
      </c>
      <c r="F494" s="60">
        <v>409653</v>
      </c>
      <c r="G494" s="60" t="s">
        <v>47</v>
      </c>
      <c r="H494" s="60" t="s">
        <v>128</v>
      </c>
      <c r="I494" s="101">
        <v>2861.5</v>
      </c>
      <c r="J494" s="60"/>
      <c r="K494" s="60" t="s">
        <v>6318</v>
      </c>
      <c r="L494" s="28">
        <v>57225201</v>
      </c>
    </row>
    <row r="495" spans="1:12">
      <c r="A495" s="60" t="s">
        <v>5249</v>
      </c>
      <c r="B495" s="60" t="s">
        <v>405</v>
      </c>
      <c r="C495" s="60" t="s">
        <v>6314</v>
      </c>
      <c r="D495">
        <v>1204</v>
      </c>
      <c r="E495" s="61">
        <v>45107</v>
      </c>
      <c r="F495" s="60">
        <v>409653</v>
      </c>
      <c r="G495" s="60" t="s">
        <v>47</v>
      </c>
      <c r="H495" s="60" t="s">
        <v>128</v>
      </c>
      <c r="I495" s="101">
        <v>50014.65</v>
      </c>
      <c r="J495" s="60"/>
      <c r="K495" s="60" t="s">
        <v>6319</v>
      </c>
      <c r="L495" s="28">
        <v>57225201</v>
      </c>
    </row>
    <row r="496" spans="1:12">
      <c r="A496" s="60" t="s">
        <v>5249</v>
      </c>
      <c r="B496" s="60" t="s">
        <v>405</v>
      </c>
      <c r="C496" s="60" t="s">
        <v>6314</v>
      </c>
      <c r="D496">
        <v>1204</v>
      </c>
      <c r="E496" s="61">
        <v>45107</v>
      </c>
      <c r="F496" s="60">
        <v>409653</v>
      </c>
      <c r="G496" s="60" t="s">
        <v>47</v>
      </c>
      <c r="H496" s="60" t="s">
        <v>128</v>
      </c>
      <c r="I496" s="101">
        <v>14028.3</v>
      </c>
      <c r="J496" s="60"/>
      <c r="K496" s="60" t="s">
        <v>6320</v>
      </c>
      <c r="L496" s="28">
        <v>57225201</v>
      </c>
    </row>
    <row r="497" spans="1:12">
      <c r="A497" s="60" t="s">
        <v>5249</v>
      </c>
      <c r="B497" s="60" t="s">
        <v>405</v>
      </c>
      <c r="C497" s="60" t="s">
        <v>6314</v>
      </c>
      <c r="D497">
        <v>1204</v>
      </c>
      <c r="E497" s="61">
        <v>45107</v>
      </c>
      <c r="F497" s="60">
        <v>409653</v>
      </c>
      <c r="G497" s="60" t="s">
        <v>47</v>
      </c>
      <c r="H497" s="60" t="s">
        <v>128</v>
      </c>
      <c r="I497" s="101">
        <v>25140.85</v>
      </c>
      <c r="J497" s="60"/>
      <c r="K497" s="60" t="s">
        <v>6321</v>
      </c>
      <c r="L497" s="28">
        <v>57225201</v>
      </c>
    </row>
    <row r="498" spans="1:12">
      <c r="A498" s="60" t="s">
        <v>5249</v>
      </c>
      <c r="B498" s="60" t="s">
        <v>405</v>
      </c>
      <c r="C498" s="60" t="s">
        <v>6314</v>
      </c>
      <c r="D498">
        <v>1204</v>
      </c>
      <c r="E498" s="61">
        <v>45107</v>
      </c>
      <c r="F498" s="60">
        <v>409653</v>
      </c>
      <c r="G498" s="60" t="s">
        <v>47</v>
      </c>
      <c r="H498" s="60" t="s">
        <v>128</v>
      </c>
      <c r="I498" s="101">
        <v>4607.8999999999996</v>
      </c>
      <c r="J498" s="60"/>
      <c r="K498" s="60" t="s">
        <v>6322</v>
      </c>
      <c r="L498" s="28">
        <v>57225201</v>
      </c>
    </row>
    <row r="499" spans="1:12">
      <c r="A499" s="60" t="s">
        <v>5249</v>
      </c>
      <c r="B499" s="60" t="s">
        <v>405</v>
      </c>
      <c r="C499" s="60" t="s">
        <v>6314</v>
      </c>
      <c r="D499">
        <v>1204</v>
      </c>
      <c r="E499" s="61">
        <v>45107</v>
      </c>
      <c r="F499" s="60">
        <v>409653</v>
      </c>
      <c r="G499" s="60" t="s">
        <v>47</v>
      </c>
      <c r="H499" s="60" t="s">
        <v>128</v>
      </c>
      <c r="I499" s="101">
        <v>41567.15</v>
      </c>
      <c r="J499" s="60"/>
      <c r="K499" s="60" t="s">
        <v>6323</v>
      </c>
      <c r="L499" s="28">
        <v>57225201</v>
      </c>
    </row>
    <row r="500" spans="1:12">
      <c r="A500" s="60" t="s">
        <v>5249</v>
      </c>
      <c r="B500" s="60" t="s">
        <v>405</v>
      </c>
      <c r="C500" s="60" t="s">
        <v>6314</v>
      </c>
      <c r="D500">
        <v>1204</v>
      </c>
      <c r="E500" s="61">
        <v>45107</v>
      </c>
      <c r="F500" s="60">
        <v>409653</v>
      </c>
      <c r="G500" s="60" t="s">
        <v>47</v>
      </c>
      <c r="H500" s="60" t="s">
        <v>128</v>
      </c>
      <c r="I500" s="101">
        <v>17069.400000000001</v>
      </c>
      <c r="J500" s="60"/>
      <c r="K500" s="60" t="s">
        <v>6324</v>
      </c>
      <c r="L500" s="28">
        <v>57225201</v>
      </c>
    </row>
    <row r="501" spans="1:12">
      <c r="A501" s="60" t="s">
        <v>5249</v>
      </c>
      <c r="B501" s="60" t="s">
        <v>405</v>
      </c>
      <c r="C501" s="60" t="s">
        <v>6314</v>
      </c>
      <c r="D501">
        <v>1204</v>
      </c>
      <c r="E501" s="61">
        <v>45107</v>
      </c>
      <c r="F501" s="60">
        <v>409653</v>
      </c>
      <c r="G501" s="60" t="s">
        <v>47</v>
      </c>
      <c r="H501" s="60" t="s">
        <v>128</v>
      </c>
      <c r="I501" s="101">
        <v>11335.5</v>
      </c>
      <c r="J501" s="60"/>
      <c r="K501" s="60" t="s">
        <v>6325</v>
      </c>
      <c r="L501" s="28">
        <v>57225201</v>
      </c>
    </row>
    <row r="502" spans="1:12">
      <c r="A502" s="60" t="s">
        <v>5249</v>
      </c>
      <c r="B502" s="60" t="s">
        <v>405</v>
      </c>
      <c r="C502" s="60" t="s">
        <v>6314</v>
      </c>
      <c r="D502">
        <v>1204</v>
      </c>
      <c r="E502" s="61">
        <v>45107</v>
      </c>
      <c r="F502" s="60">
        <v>409653</v>
      </c>
      <c r="G502" s="60" t="s">
        <v>47</v>
      </c>
      <c r="H502" s="60" t="s">
        <v>128</v>
      </c>
      <c r="I502" s="101">
        <v>22401.5</v>
      </c>
      <c r="J502" s="60"/>
      <c r="K502" s="60" t="s">
        <v>6326</v>
      </c>
      <c r="L502" s="28">
        <v>57225201</v>
      </c>
    </row>
    <row r="503" spans="1:12">
      <c r="A503" s="60" t="s">
        <v>5249</v>
      </c>
      <c r="B503" s="60" t="s">
        <v>405</v>
      </c>
      <c r="C503" s="60" t="s">
        <v>6314</v>
      </c>
      <c r="D503">
        <v>1204</v>
      </c>
      <c r="E503" s="61">
        <v>45107</v>
      </c>
      <c r="F503" s="60">
        <v>409653</v>
      </c>
      <c r="G503" s="60" t="s">
        <v>47</v>
      </c>
      <c r="H503" s="60" t="s">
        <v>128</v>
      </c>
      <c r="I503" s="101">
        <v>25652</v>
      </c>
      <c r="J503" s="60"/>
      <c r="K503" s="60" t="s">
        <v>6327</v>
      </c>
      <c r="L503" s="28">
        <v>57225201</v>
      </c>
    </row>
    <row r="504" spans="1:12">
      <c r="A504" s="60" t="s">
        <v>5249</v>
      </c>
      <c r="B504" s="60" t="s">
        <v>405</v>
      </c>
      <c r="C504" s="60" t="s">
        <v>6314</v>
      </c>
      <c r="D504">
        <v>1204</v>
      </c>
      <c r="E504" s="61">
        <v>45107</v>
      </c>
      <c r="F504" s="60">
        <v>409653</v>
      </c>
      <c r="G504" s="60" t="s">
        <v>47</v>
      </c>
      <c r="H504" s="60" t="s">
        <v>128</v>
      </c>
      <c r="I504" s="101">
        <v>15482.88</v>
      </c>
      <c r="J504" s="60"/>
      <c r="K504" s="60" t="s">
        <v>6328</v>
      </c>
      <c r="L504" s="28">
        <v>57225201</v>
      </c>
    </row>
    <row r="505" spans="1:12">
      <c r="A505" s="60" t="s">
        <v>5249</v>
      </c>
      <c r="B505" s="60" t="s">
        <v>405</v>
      </c>
      <c r="C505" s="60" t="s">
        <v>6314</v>
      </c>
      <c r="D505">
        <v>1204</v>
      </c>
      <c r="E505" s="61">
        <v>45107</v>
      </c>
      <c r="F505" s="60">
        <v>409653</v>
      </c>
      <c r="G505" s="60" t="s">
        <v>47</v>
      </c>
      <c r="H505" s="60" t="s">
        <v>128</v>
      </c>
      <c r="I505" s="101">
        <v>22587.39</v>
      </c>
      <c r="J505" s="60"/>
      <c r="K505" s="60" t="s">
        <v>6329</v>
      </c>
      <c r="L505" s="28">
        <v>57225201</v>
      </c>
    </row>
    <row r="506" spans="1:12">
      <c r="A506" s="60" t="s">
        <v>5249</v>
      </c>
      <c r="B506" s="60" t="s">
        <v>405</v>
      </c>
      <c r="C506" s="60" t="s">
        <v>6314</v>
      </c>
      <c r="D506">
        <v>1204</v>
      </c>
      <c r="E506" s="61">
        <v>45107</v>
      </c>
      <c r="F506" s="60">
        <v>409653</v>
      </c>
      <c r="G506" s="60" t="s">
        <v>47</v>
      </c>
      <c r="H506" s="60" t="s">
        <v>128</v>
      </c>
      <c r="I506" s="101">
        <v>11756.01</v>
      </c>
      <c r="J506" s="60"/>
      <c r="K506" s="60" t="s">
        <v>6330</v>
      </c>
      <c r="L506" s="28">
        <v>57225201</v>
      </c>
    </row>
    <row r="507" spans="1:12">
      <c r="A507" s="60" t="s">
        <v>5249</v>
      </c>
      <c r="B507" s="60" t="s">
        <v>405</v>
      </c>
      <c r="C507" s="60" t="s">
        <v>6314</v>
      </c>
      <c r="D507">
        <v>1204</v>
      </c>
      <c r="E507" s="61">
        <v>45107</v>
      </c>
      <c r="F507" s="60">
        <v>409653</v>
      </c>
      <c r="G507" s="60" t="s">
        <v>47</v>
      </c>
      <c r="H507" s="60" t="s">
        <v>128</v>
      </c>
      <c r="I507" s="101">
        <v>14366.38</v>
      </c>
      <c r="J507" s="60"/>
      <c r="K507" s="60" t="s">
        <v>6331</v>
      </c>
      <c r="L507" s="28">
        <v>57225201</v>
      </c>
    </row>
    <row r="508" spans="1:12">
      <c r="A508" s="60" t="s">
        <v>5249</v>
      </c>
      <c r="B508" s="60" t="s">
        <v>405</v>
      </c>
      <c r="C508" s="60" t="s">
        <v>6314</v>
      </c>
      <c r="D508">
        <v>1204</v>
      </c>
      <c r="E508" s="61">
        <v>45107</v>
      </c>
      <c r="F508" s="60">
        <v>409653</v>
      </c>
      <c r="G508" s="60" t="s">
        <v>47</v>
      </c>
      <c r="H508" s="60" t="s">
        <v>128</v>
      </c>
      <c r="I508" s="101">
        <v>11014.64</v>
      </c>
      <c r="J508" s="60"/>
      <c r="K508" s="60" t="s">
        <v>6332</v>
      </c>
      <c r="L508" s="28">
        <v>57225201</v>
      </c>
    </row>
    <row r="509" spans="1:12">
      <c r="A509" s="60" t="s">
        <v>5249</v>
      </c>
      <c r="B509" s="60" t="s">
        <v>405</v>
      </c>
      <c r="C509" s="60" t="s">
        <v>6314</v>
      </c>
      <c r="D509">
        <v>1204</v>
      </c>
      <c r="E509" s="61">
        <v>45107</v>
      </c>
      <c r="F509" s="60">
        <v>409653</v>
      </c>
      <c r="G509" s="60" t="s">
        <v>47</v>
      </c>
      <c r="H509" s="60" t="s">
        <v>128</v>
      </c>
      <c r="I509" s="101">
        <v>18834</v>
      </c>
      <c r="J509" s="60"/>
      <c r="K509" s="60" t="s">
        <v>6333</v>
      </c>
      <c r="L509" s="28">
        <v>57225201</v>
      </c>
    </row>
    <row r="510" spans="1:12">
      <c r="A510" s="60" t="s">
        <v>5249</v>
      </c>
      <c r="B510" s="60" t="s">
        <v>405</v>
      </c>
      <c r="C510" s="60" t="s">
        <v>6314</v>
      </c>
      <c r="D510">
        <v>1204</v>
      </c>
      <c r="E510" s="61">
        <v>45107</v>
      </c>
      <c r="F510" s="60">
        <v>409653</v>
      </c>
      <c r="G510" s="60" t="s">
        <v>47</v>
      </c>
      <c r="H510" s="60" t="s">
        <v>128</v>
      </c>
      <c r="I510" s="101">
        <v>17760</v>
      </c>
      <c r="J510" s="60"/>
      <c r="K510" s="60" t="s">
        <v>6334</v>
      </c>
      <c r="L510" s="28">
        <v>57225201</v>
      </c>
    </row>
    <row r="511" spans="1:12">
      <c r="A511" s="60" t="s">
        <v>5249</v>
      </c>
      <c r="B511" s="60" t="s">
        <v>405</v>
      </c>
      <c r="C511" s="60" t="s">
        <v>6314</v>
      </c>
      <c r="D511">
        <v>1204</v>
      </c>
      <c r="E511" s="61">
        <v>45107</v>
      </c>
      <c r="F511" s="60">
        <v>409653</v>
      </c>
      <c r="G511" s="60" t="s">
        <v>47</v>
      </c>
      <c r="H511" s="60" t="s">
        <v>128</v>
      </c>
      <c r="I511" s="101">
        <v>15449.04</v>
      </c>
      <c r="J511" s="60"/>
      <c r="K511" s="60" t="s">
        <v>6335</v>
      </c>
      <c r="L511" s="28">
        <v>57225201</v>
      </c>
    </row>
    <row r="512" spans="1:12">
      <c r="A512" s="60" t="s">
        <v>5249</v>
      </c>
      <c r="B512" s="60" t="s">
        <v>405</v>
      </c>
      <c r="C512" s="60" t="s">
        <v>6314</v>
      </c>
      <c r="D512">
        <v>1204</v>
      </c>
      <c r="E512" s="61">
        <v>45107</v>
      </c>
      <c r="F512" s="60">
        <v>409653</v>
      </c>
      <c r="G512" s="60" t="s">
        <v>47</v>
      </c>
      <c r="H512" s="60" t="s">
        <v>128</v>
      </c>
      <c r="I512" s="101">
        <v>53017.49</v>
      </c>
      <c r="J512" s="60"/>
      <c r="K512" s="60" t="s">
        <v>6336</v>
      </c>
      <c r="L512" s="28">
        <v>57225201</v>
      </c>
    </row>
    <row r="513" spans="1:12">
      <c r="A513" s="60" t="s">
        <v>5249</v>
      </c>
      <c r="B513" s="60" t="s">
        <v>405</v>
      </c>
      <c r="C513" s="60" t="s">
        <v>6314</v>
      </c>
      <c r="D513">
        <v>1204</v>
      </c>
      <c r="E513" s="61">
        <v>45107</v>
      </c>
      <c r="F513" s="60">
        <v>409653</v>
      </c>
      <c r="G513" s="60" t="s">
        <v>47</v>
      </c>
      <c r="H513" s="60" t="s">
        <v>128</v>
      </c>
      <c r="I513" s="101">
        <v>2708.16</v>
      </c>
      <c r="J513" s="60"/>
      <c r="K513" s="60" t="s">
        <v>6337</v>
      </c>
      <c r="L513" s="28">
        <v>57225201</v>
      </c>
    </row>
    <row r="514" spans="1:12">
      <c r="A514" s="60" t="s">
        <v>5249</v>
      </c>
      <c r="B514" s="60" t="s">
        <v>405</v>
      </c>
      <c r="C514" s="60" t="s">
        <v>6314</v>
      </c>
      <c r="D514">
        <v>1204</v>
      </c>
      <c r="E514" s="61">
        <v>45107</v>
      </c>
      <c r="F514" s="60">
        <v>409653</v>
      </c>
      <c r="G514" s="60" t="s">
        <v>47</v>
      </c>
      <c r="H514" s="60" t="s">
        <v>128</v>
      </c>
      <c r="I514" s="101">
        <v>9134.75</v>
      </c>
      <c r="J514" s="60"/>
      <c r="K514" s="60" t="s">
        <v>6338</v>
      </c>
      <c r="L514" s="28">
        <v>57225201</v>
      </c>
    </row>
    <row r="515" spans="1:12">
      <c r="A515" s="60" t="s">
        <v>5249</v>
      </c>
      <c r="B515" s="60" t="s">
        <v>405</v>
      </c>
      <c r="C515" s="60" t="s">
        <v>6314</v>
      </c>
      <c r="D515">
        <v>1204</v>
      </c>
      <c r="E515" s="61">
        <v>45107</v>
      </c>
      <c r="F515" s="60">
        <v>409653</v>
      </c>
      <c r="G515" s="60" t="s">
        <v>47</v>
      </c>
      <c r="H515" s="60" t="s">
        <v>128</v>
      </c>
      <c r="I515" s="101">
        <v>4954.1099999999997</v>
      </c>
      <c r="J515" s="60"/>
      <c r="K515" s="60" t="s">
        <v>6339</v>
      </c>
      <c r="L515" s="28">
        <v>57225201</v>
      </c>
    </row>
    <row r="516" spans="1:12">
      <c r="A516" s="60" t="s">
        <v>5249</v>
      </c>
      <c r="B516" s="60" t="s">
        <v>405</v>
      </c>
      <c r="C516" s="60" t="s">
        <v>6314</v>
      </c>
      <c r="D516">
        <v>1204</v>
      </c>
      <c r="E516" s="61">
        <v>45107</v>
      </c>
      <c r="F516" s="60">
        <v>409653</v>
      </c>
      <c r="G516" s="60" t="s">
        <v>47</v>
      </c>
      <c r="H516" s="60" t="s">
        <v>128</v>
      </c>
      <c r="I516" s="101">
        <v>22785.96</v>
      </c>
      <c r="J516" s="60"/>
      <c r="K516" s="60" t="s">
        <v>6340</v>
      </c>
      <c r="L516" s="28">
        <v>57225201</v>
      </c>
    </row>
    <row r="517" spans="1:12">
      <c r="A517" s="60" t="s">
        <v>5249</v>
      </c>
      <c r="B517" s="60" t="s">
        <v>405</v>
      </c>
      <c r="C517" s="60" t="s">
        <v>6314</v>
      </c>
      <c r="D517">
        <v>1204</v>
      </c>
      <c r="E517" s="61">
        <v>45107</v>
      </c>
      <c r="F517" s="60">
        <v>409653</v>
      </c>
      <c r="G517" s="60" t="s">
        <v>47</v>
      </c>
      <c r="H517" s="60" t="s">
        <v>128</v>
      </c>
      <c r="I517" s="101">
        <v>2395.6799999999998</v>
      </c>
      <c r="J517" s="60"/>
      <c r="K517" s="60" t="s">
        <v>6341</v>
      </c>
      <c r="L517" s="28">
        <v>57225201</v>
      </c>
    </row>
    <row r="518" spans="1:12">
      <c r="A518" s="60" t="s">
        <v>5249</v>
      </c>
      <c r="B518" s="60" t="s">
        <v>405</v>
      </c>
      <c r="C518" s="60" t="s">
        <v>6314</v>
      </c>
      <c r="D518">
        <v>1204</v>
      </c>
      <c r="E518" s="61">
        <v>45107</v>
      </c>
      <c r="F518" s="60">
        <v>409653</v>
      </c>
      <c r="G518" s="60" t="s">
        <v>47</v>
      </c>
      <c r="H518" s="60" t="s">
        <v>128</v>
      </c>
      <c r="I518" s="101">
        <v>17242.259999999998</v>
      </c>
      <c r="J518" s="60"/>
      <c r="K518" s="60" t="s">
        <v>6342</v>
      </c>
      <c r="L518" s="28">
        <v>57225201</v>
      </c>
    </row>
    <row r="519" spans="1:12">
      <c r="A519" s="60" t="s">
        <v>5249</v>
      </c>
      <c r="B519" s="60" t="s">
        <v>405</v>
      </c>
      <c r="C519" s="60" t="s">
        <v>6314</v>
      </c>
      <c r="D519">
        <v>1204</v>
      </c>
      <c r="E519" s="61">
        <v>45107</v>
      </c>
      <c r="F519" s="60">
        <v>409653</v>
      </c>
      <c r="G519" s="60" t="s">
        <v>47</v>
      </c>
      <c r="H519" s="60" t="s">
        <v>128</v>
      </c>
      <c r="I519" s="101">
        <v>13682.09</v>
      </c>
      <c r="J519" s="60"/>
      <c r="K519" s="60" t="s">
        <v>6343</v>
      </c>
      <c r="L519" s="28">
        <v>57225201</v>
      </c>
    </row>
    <row r="520" spans="1:12">
      <c r="A520" s="60" t="s">
        <v>5249</v>
      </c>
      <c r="B520" s="60" t="s">
        <v>405</v>
      </c>
      <c r="C520" s="60" t="s">
        <v>6314</v>
      </c>
      <c r="D520">
        <v>1204</v>
      </c>
      <c r="E520" s="61">
        <v>45107</v>
      </c>
      <c r="F520" s="60">
        <v>409653</v>
      </c>
      <c r="G520" s="60" t="s">
        <v>47</v>
      </c>
      <c r="H520" s="60" t="s">
        <v>128</v>
      </c>
      <c r="I520" s="101">
        <v>7497.22</v>
      </c>
      <c r="J520" s="60"/>
      <c r="K520" s="60" t="s">
        <v>6344</v>
      </c>
      <c r="L520" s="28">
        <v>57225201</v>
      </c>
    </row>
    <row r="521" spans="1:12">
      <c r="A521" s="60" t="s">
        <v>5249</v>
      </c>
      <c r="B521" s="60" t="s">
        <v>405</v>
      </c>
      <c r="C521" s="60" t="s">
        <v>6314</v>
      </c>
      <c r="D521">
        <v>1204</v>
      </c>
      <c r="E521" s="61">
        <v>45107</v>
      </c>
      <c r="F521" s="60">
        <v>409653</v>
      </c>
      <c r="G521" s="60" t="s">
        <v>47</v>
      </c>
      <c r="H521" s="60" t="s">
        <v>128</v>
      </c>
      <c r="I521" s="101">
        <v>2591.5</v>
      </c>
      <c r="J521" s="60"/>
      <c r="K521" s="60" t="s">
        <v>6345</v>
      </c>
      <c r="L521" s="28">
        <v>57225201</v>
      </c>
    </row>
    <row r="522" spans="1:12">
      <c r="A522" s="60" t="s">
        <v>5249</v>
      </c>
      <c r="B522" s="60" t="s">
        <v>405</v>
      </c>
      <c r="C522" s="60" t="s">
        <v>6314</v>
      </c>
      <c r="D522">
        <v>1204</v>
      </c>
      <c r="E522" s="61">
        <v>45107</v>
      </c>
      <c r="F522" s="60">
        <v>409653</v>
      </c>
      <c r="G522" s="60" t="s">
        <v>47</v>
      </c>
      <c r="H522" s="60" t="s">
        <v>128</v>
      </c>
      <c r="I522" s="101">
        <v>42286.78</v>
      </c>
      <c r="J522" s="60"/>
      <c r="K522" s="60" t="s">
        <v>6346</v>
      </c>
      <c r="L522" s="28">
        <v>57225201</v>
      </c>
    </row>
    <row r="523" spans="1:12">
      <c r="A523" s="60" t="s">
        <v>5249</v>
      </c>
      <c r="B523" s="60" t="s">
        <v>405</v>
      </c>
      <c r="C523" s="60" t="s">
        <v>6314</v>
      </c>
      <c r="D523">
        <v>1204</v>
      </c>
      <c r="E523" s="61">
        <v>45107</v>
      </c>
      <c r="F523" s="60">
        <v>409653</v>
      </c>
      <c r="G523" s="60" t="s">
        <v>47</v>
      </c>
      <c r="H523" s="60" t="s">
        <v>128</v>
      </c>
      <c r="I523" s="101">
        <v>2051.64</v>
      </c>
      <c r="J523" s="60"/>
      <c r="K523" s="60" t="s">
        <v>6347</v>
      </c>
      <c r="L523" s="28">
        <v>57225201</v>
      </c>
    </row>
    <row r="524" spans="1:12">
      <c r="A524" s="60" t="s">
        <v>5249</v>
      </c>
      <c r="B524" s="60" t="s">
        <v>405</v>
      </c>
      <c r="C524" s="60" t="s">
        <v>6314</v>
      </c>
      <c r="D524">
        <v>1204</v>
      </c>
      <c r="E524" s="61">
        <v>45107</v>
      </c>
      <c r="F524" s="60">
        <v>409653</v>
      </c>
      <c r="G524" s="60" t="s">
        <v>47</v>
      </c>
      <c r="H524" s="60" t="s">
        <v>128</v>
      </c>
      <c r="I524" s="101">
        <v>6718.46</v>
      </c>
      <c r="J524" s="60"/>
      <c r="K524" s="60" t="s">
        <v>6348</v>
      </c>
      <c r="L524" s="28">
        <v>57225201</v>
      </c>
    </row>
    <row r="525" spans="1:12">
      <c r="A525" s="60" t="s">
        <v>5249</v>
      </c>
      <c r="B525" s="60" t="s">
        <v>405</v>
      </c>
      <c r="C525" s="60" t="s">
        <v>6314</v>
      </c>
      <c r="D525">
        <v>1204</v>
      </c>
      <c r="E525" s="61">
        <v>45107</v>
      </c>
      <c r="F525" s="60">
        <v>409653</v>
      </c>
      <c r="G525" s="60" t="s">
        <v>47</v>
      </c>
      <c r="H525" s="60" t="s">
        <v>128</v>
      </c>
      <c r="I525" s="101">
        <v>10799.36</v>
      </c>
      <c r="J525" s="60"/>
      <c r="K525" s="60" t="s">
        <v>6349</v>
      </c>
      <c r="L525" s="28">
        <v>57225201</v>
      </c>
    </row>
    <row r="526" spans="1:12">
      <c r="A526" s="60" t="s">
        <v>5249</v>
      </c>
      <c r="B526" s="60" t="s">
        <v>405</v>
      </c>
      <c r="C526" s="60" t="s">
        <v>6314</v>
      </c>
      <c r="D526">
        <v>1204</v>
      </c>
      <c r="E526" s="61">
        <v>45107</v>
      </c>
      <c r="F526" s="60">
        <v>409653</v>
      </c>
      <c r="G526" s="60" t="s">
        <v>47</v>
      </c>
      <c r="H526" s="60" t="s">
        <v>128</v>
      </c>
      <c r="I526" s="101">
        <v>7327.32</v>
      </c>
      <c r="J526" s="60"/>
      <c r="K526" s="60" t="s">
        <v>6350</v>
      </c>
      <c r="L526" s="28">
        <v>57225201</v>
      </c>
    </row>
    <row r="527" spans="1:12">
      <c r="A527" s="60" t="s">
        <v>5249</v>
      </c>
      <c r="B527" s="60" t="s">
        <v>405</v>
      </c>
      <c r="C527" s="60" t="s">
        <v>6314</v>
      </c>
      <c r="D527">
        <v>1204</v>
      </c>
      <c r="E527" s="61">
        <v>45107</v>
      </c>
      <c r="F527" s="60">
        <v>409653</v>
      </c>
      <c r="G527" s="60" t="s">
        <v>47</v>
      </c>
      <c r="H527" s="60" t="s">
        <v>128</v>
      </c>
      <c r="I527" s="101">
        <v>23484.05</v>
      </c>
      <c r="J527" s="60"/>
      <c r="K527" s="60" t="s">
        <v>6351</v>
      </c>
      <c r="L527" s="28">
        <v>57225201</v>
      </c>
    </row>
    <row r="528" spans="1:12">
      <c r="A528" s="60" t="s">
        <v>5249</v>
      </c>
      <c r="B528" s="60" t="s">
        <v>405</v>
      </c>
      <c r="C528" s="60" t="s">
        <v>6314</v>
      </c>
      <c r="D528">
        <v>1204</v>
      </c>
      <c r="E528" s="61">
        <v>45107</v>
      </c>
      <c r="F528" s="60">
        <v>409653</v>
      </c>
      <c r="G528" s="60" t="s">
        <v>47</v>
      </c>
      <c r="H528" s="60" t="s">
        <v>128</v>
      </c>
      <c r="I528" s="101">
        <v>17114.240000000002</v>
      </c>
      <c r="J528" s="60"/>
      <c r="K528" s="60" t="s">
        <v>6352</v>
      </c>
      <c r="L528" s="28">
        <v>57225201</v>
      </c>
    </row>
    <row r="529" spans="1:13">
      <c r="A529" s="60" t="s">
        <v>5249</v>
      </c>
      <c r="B529" s="60" t="s">
        <v>405</v>
      </c>
      <c r="C529" s="60" t="s">
        <v>6314</v>
      </c>
      <c r="D529">
        <v>1204</v>
      </c>
      <c r="E529" s="61">
        <v>45107</v>
      </c>
      <c r="F529" s="60">
        <v>409653</v>
      </c>
      <c r="G529" s="60" t="s">
        <v>47</v>
      </c>
      <c r="H529" s="60" t="s">
        <v>128</v>
      </c>
      <c r="I529" s="101">
        <v>17837.82</v>
      </c>
      <c r="J529" s="60"/>
      <c r="K529" s="60" t="s">
        <v>6353</v>
      </c>
      <c r="L529" s="28">
        <v>57225201</v>
      </c>
    </row>
    <row r="530" spans="1:13">
      <c r="A530" s="60" t="s">
        <v>5249</v>
      </c>
      <c r="B530" s="60" t="s">
        <v>405</v>
      </c>
      <c r="C530" s="60" t="s">
        <v>6314</v>
      </c>
      <c r="D530">
        <v>1204</v>
      </c>
      <c r="E530" s="61">
        <v>45107</v>
      </c>
      <c r="F530" s="60">
        <v>409653</v>
      </c>
      <c r="G530" s="60" t="s">
        <v>47</v>
      </c>
      <c r="H530" s="60" t="s">
        <v>128</v>
      </c>
      <c r="I530" s="101">
        <v>16908.54</v>
      </c>
      <c r="J530" s="60"/>
      <c r="K530" s="60" t="s">
        <v>6354</v>
      </c>
      <c r="L530" s="28">
        <v>57225201</v>
      </c>
    </row>
    <row r="531" spans="1:13">
      <c r="A531" s="60" t="s">
        <v>5249</v>
      </c>
      <c r="B531" s="60" t="s">
        <v>405</v>
      </c>
      <c r="C531" s="60" t="s">
        <v>6314</v>
      </c>
      <c r="D531">
        <v>1204</v>
      </c>
      <c r="E531" s="61">
        <v>45107</v>
      </c>
      <c r="F531" s="60">
        <v>409653</v>
      </c>
      <c r="G531" s="60" t="s">
        <v>47</v>
      </c>
      <c r="H531" s="60" t="s">
        <v>128</v>
      </c>
      <c r="I531" s="101">
        <v>17440.939999999999</v>
      </c>
      <c r="J531" s="60"/>
      <c r="K531" s="60" t="s">
        <v>6355</v>
      </c>
      <c r="L531" s="28">
        <v>57225201</v>
      </c>
    </row>
    <row r="532" spans="1:13">
      <c r="A532" s="60" t="s">
        <v>5249</v>
      </c>
      <c r="B532" s="60" t="s">
        <v>405</v>
      </c>
      <c r="C532" s="60" t="s">
        <v>6314</v>
      </c>
      <c r="D532">
        <v>1204</v>
      </c>
      <c r="E532" s="61">
        <v>45107</v>
      </c>
      <c r="F532" s="60">
        <v>409653</v>
      </c>
      <c r="G532" s="60" t="s">
        <v>47</v>
      </c>
      <c r="H532" s="60" t="s">
        <v>128</v>
      </c>
      <c r="I532" s="101">
        <v>16434.22</v>
      </c>
      <c r="J532" s="60"/>
      <c r="K532" s="60" t="s">
        <v>6356</v>
      </c>
      <c r="L532" s="28">
        <v>57225201</v>
      </c>
    </row>
    <row r="533" spans="1:13">
      <c r="A533" s="60" t="s">
        <v>5249</v>
      </c>
      <c r="B533" s="60" t="s">
        <v>405</v>
      </c>
      <c r="C533" s="60" t="s">
        <v>6314</v>
      </c>
      <c r="D533">
        <v>1204</v>
      </c>
      <c r="E533" s="61">
        <v>45107</v>
      </c>
      <c r="F533" s="60">
        <v>409653</v>
      </c>
      <c r="G533" s="60" t="s">
        <v>47</v>
      </c>
      <c r="H533" s="60" t="s">
        <v>128</v>
      </c>
      <c r="I533" s="101">
        <v>12496.88</v>
      </c>
      <c r="J533" s="60"/>
      <c r="K533" s="60" t="s">
        <v>6357</v>
      </c>
      <c r="L533" s="28">
        <v>57225201</v>
      </c>
    </row>
    <row r="534" spans="1:13" hidden="1">
      <c r="A534" s="60" t="s">
        <v>5249</v>
      </c>
      <c r="B534" s="60" t="s">
        <v>405</v>
      </c>
      <c r="C534" s="60" t="s">
        <v>6358</v>
      </c>
      <c r="D534">
        <v>1204</v>
      </c>
      <c r="E534" s="61">
        <v>45107</v>
      </c>
      <c r="F534" s="60">
        <v>409654</v>
      </c>
      <c r="G534" s="60" t="s">
        <v>47</v>
      </c>
      <c r="H534" s="60" t="s">
        <v>128</v>
      </c>
      <c r="I534" s="101">
        <v>39625.230000000003</v>
      </c>
      <c r="J534" s="60"/>
      <c r="K534" s="60" t="s">
        <v>6359</v>
      </c>
      <c r="L534" s="28">
        <v>57225201</v>
      </c>
    </row>
    <row r="535" spans="1:13" hidden="1">
      <c r="A535" s="60" t="s">
        <v>5249</v>
      </c>
      <c r="B535" s="60" t="s">
        <v>405</v>
      </c>
      <c r="C535" s="60" t="s">
        <v>6358</v>
      </c>
      <c r="D535">
        <v>1204</v>
      </c>
      <c r="E535" s="61">
        <v>45107</v>
      </c>
      <c r="F535" s="60">
        <v>409654</v>
      </c>
      <c r="G535" s="60" t="s">
        <v>47</v>
      </c>
      <c r="H535" s="60" t="s">
        <v>128</v>
      </c>
      <c r="I535" s="101">
        <v>14110.32</v>
      </c>
      <c r="J535" s="60"/>
      <c r="K535" s="60" t="s">
        <v>6360</v>
      </c>
      <c r="L535" s="28">
        <v>57225201</v>
      </c>
    </row>
    <row r="536" spans="1:13" hidden="1">
      <c r="A536" s="60" t="s">
        <v>5249</v>
      </c>
      <c r="B536" s="60" t="s">
        <v>405</v>
      </c>
      <c r="C536" s="60" t="s">
        <v>6358</v>
      </c>
      <c r="D536">
        <v>1204</v>
      </c>
      <c r="E536" s="61">
        <v>45107</v>
      </c>
      <c r="F536" s="60">
        <v>409654</v>
      </c>
      <c r="G536" s="60" t="s">
        <v>47</v>
      </c>
      <c r="H536" s="60" t="s">
        <v>128</v>
      </c>
      <c r="I536" s="101">
        <v>41714.54</v>
      </c>
      <c r="J536" s="60"/>
      <c r="K536" s="60" t="s">
        <v>6361</v>
      </c>
      <c r="L536" s="28">
        <v>57225201</v>
      </c>
    </row>
    <row r="537" spans="1:13" hidden="1">
      <c r="A537" s="60" t="s">
        <v>5249</v>
      </c>
      <c r="B537" s="60" t="s">
        <v>405</v>
      </c>
      <c r="C537" s="60" t="s">
        <v>6358</v>
      </c>
      <c r="D537">
        <v>1204</v>
      </c>
      <c r="E537" s="61">
        <v>45107</v>
      </c>
      <c r="F537" s="60">
        <v>409654</v>
      </c>
      <c r="G537" s="60" t="s">
        <v>47</v>
      </c>
      <c r="H537" s="60" t="s">
        <v>128</v>
      </c>
      <c r="I537" s="101">
        <v>28085.96</v>
      </c>
      <c r="J537" s="60"/>
      <c r="K537" s="60" t="s">
        <v>6362</v>
      </c>
      <c r="L537" s="28">
        <v>57225201</v>
      </c>
    </row>
    <row r="538" spans="1:13" hidden="1">
      <c r="A538" s="60" t="s">
        <v>5249</v>
      </c>
      <c r="B538" s="60" t="s">
        <v>405</v>
      </c>
      <c r="C538" s="60" t="s">
        <v>6358</v>
      </c>
      <c r="D538">
        <v>1204</v>
      </c>
      <c r="E538" s="61">
        <v>45107</v>
      </c>
      <c r="F538" s="60">
        <v>409654</v>
      </c>
      <c r="G538" s="60" t="s">
        <v>47</v>
      </c>
      <c r="H538" s="60" t="s">
        <v>128</v>
      </c>
      <c r="I538" s="101">
        <v>18036.759999999998</v>
      </c>
      <c r="J538" s="60"/>
      <c r="K538" s="60" t="s">
        <v>6363</v>
      </c>
      <c r="L538" s="28">
        <v>57225201</v>
      </c>
    </row>
    <row r="539" spans="1:13" hidden="1">
      <c r="A539" s="60" t="s">
        <v>5249</v>
      </c>
      <c r="B539" s="60" t="s">
        <v>405</v>
      </c>
      <c r="C539" s="60" t="s">
        <v>6358</v>
      </c>
      <c r="D539">
        <v>1204</v>
      </c>
      <c r="E539" s="61">
        <v>45107</v>
      </c>
      <c r="F539" s="60">
        <v>409654</v>
      </c>
      <c r="G539" s="60" t="s">
        <v>47</v>
      </c>
      <c r="H539" s="60" t="s">
        <v>128</v>
      </c>
      <c r="I539" s="101">
        <v>10116.540000000001</v>
      </c>
      <c r="J539" s="60"/>
      <c r="K539" s="60" t="s">
        <v>6364</v>
      </c>
      <c r="L539" s="28">
        <v>57225201</v>
      </c>
    </row>
    <row r="540" spans="1:13" hidden="1">
      <c r="A540" s="60" t="s">
        <v>5249</v>
      </c>
      <c r="B540" s="60" t="s">
        <v>405</v>
      </c>
      <c r="C540" s="60" t="s">
        <v>6358</v>
      </c>
      <c r="D540">
        <v>1204</v>
      </c>
      <c r="E540" s="61">
        <v>45107</v>
      </c>
      <c r="F540" s="60">
        <v>409654</v>
      </c>
      <c r="G540" s="60" t="s">
        <v>47</v>
      </c>
      <c r="H540" s="60" t="s">
        <v>128</v>
      </c>
      <c r="I540" s="101">
        <v>35146.300000000003</v>
      </c>
      <c r="J540" s="60"/>
      <c r="K540" s="60" t="s">
        <v>6365</v>
      </c>
      <c r="L540" s="28">
        <v>57225201</v>
      </c>
    </row>
    <row r="541" spans="1:13" hidden="1">
      <c r="A541" s="60" t="s">
        <v>5249</v>
      </c>
      <c r="B541" s="60" t="s">
        <v>405</v>
      </c>
      <c r="C541" s="60" t="s">
        <v>6358</v>
      </c>
      <c r="D541">
        <v>1204</v>
      </c>
      <c r="E541" s="61">
        <v>45107</v>
      </c>
      <c r="F541" s="60">
        <v>409654</v>
      </c>
      <c r="G541" s="60" t="s">
        <v>47</v>
      </c>
      <c r="H541" s="60" t="s">
        <v>128</v>
      </c>
      <c r="I541" s="101">
        <v>10017.1</v>
      </c>
      <c r="J541" s="60"/>
      <c r="K541" s="60" t="s">
        <v>6366</v>
      </c>
      <c r="L541" s="28">
        <v>57225201</v>
      </c>
    </row>
    <row r="542" spans="1:13" hidden="1">
      <c r="A542" s="60" t="s">
        <v>5249</v>
      </c>
      <c r="B542" s="60" t="s">
        <v>405</v>
      </c>
      <c r="C542" s="60" t="s">
        <v>6358</v>
      </c>
      <c r="D542">
        <v>1204</v>
      </c>
      <c r="E542" s="61">
        <v>45107</v>
      </c>
      <c r="F542" s="60">
        <v>409654</v>
      </c>
      <c r="G542" s="60" t="s">
        <v>47</v>
      </c>
      <c r="H542" s="60" t="s">
        <v>128</v>
      </c>
      <c r="I542" s="101">
        <v>10594.8</v>
      </c>
      <c r="J542" s="60"/>
      <c r="K542" s="60" t="s">
        <v>6367</v>
      </c>
      <c r="L542" s="28">
        <v>57225201</v>
      </c>
    </row>
    <row r="543" spans="1:13" hidden="1">
      <c r="A543" s="60" t="s">
        <v>44</v>
      </c>
      <c r="B543" s="60" t="s">
        <v>44</v>
      </c>
      <c r="C543" s="60" t="s">
        <v>6368</v>
      </c>
      <c r="D543">
        <v>1204</v>
      </c>
      <c r="E543" s="61">
        <v>45107</v>
      </c>
      <c r="F543" s="60">
        <v>409639</v>
      </c>
      <c r="G543" s="60" t="s">
        <v>47</v>
      </c>
      <c r="H543" s="60" t="s">
        <v>86</v>
      </c>
      <c r="I543" s="101">
        <v>7400</v>
      </c>
      <c r="J543" s="60"/>
      <c r="K543" s="60" t="s">
        <v>6369</v>
      </c>
      <c r="L543" s="28">
        <v>53000085</v>
      </c>
    </row>
    <row r="544" spans="1:13" hidden="1">
      <c r="A544" s="60" t="s">
        <v>2698</v>
      </c>
      <c r="B544" s="60" t="s">
        <v>3128</v>
      </c>
      <c r="C544" s="60" t="s">
        <v>6370</v>
      </c>
      <c r="D544">
        <v>1204</v>
      </c>
      <c r="E544" s="61">
        <v>45107</v>
      </c>
      <c r="F544" s="60">
        <v>409668</v>
      </c>
      <c r="G544" s="60" t="s">
        <v>47</v>
      </c>
      <c r="H544" s="60" t="s">
        <v>21</v>
      </c>
      <c r="I544" s="101">
        <v>7821</v>
      </c>
      <c r="J544" s="60"/>
      <c r="K544" s="60" t="s">
        <v>6238</v>
      </c>
      <c r="L544" s="28">
        <v>55358131</v>
      </c>
      <c r="M544" t="s">
        <v>3453</v>
      </c>
    </row>
    <row r="545" spans="1:13" hidden="1">
      <c r="A545" s="60" t="s">
        <v>2698</v>
      </c>
      <c r="B545" s="60" t="s">
        <v>3128</v>
      </c>
      <c r="C545" s="60" t="s">
        <v>6370</v>
      </c>
      <c r="D545">
        <v>1204</v>
      </c>
      <c r="E545" s="61">
        <v>45107</v>
      </c>
      <c r="F545" s="60">
        <v>409668</v>
      </c>
      <c r="G545" s="60" t="s">
        <v>47</v>
      </c>
      <c r="H545" s="60" t="s">
        <v>21</v>
      </c>
      <c r="I545" s="101">
        <v>8605.44</v>
      </c>
      <c r="J545" s="60"/>
      <c r="K545" s="60" t="s">
        <v>6239</v>
      </c>
      <c r="L545" s="28">
        <v>55358131</v>
      </c>
      <c r="M545" t="s">
        <v>3453</v>
      </c>
    </row>
    <row r="546" spans="1:13" hidden="1">
      <c r="A546" s="60" t="s">
        <v>2698</v>
      </c>
      <c r="B546" s="60" t="s">
        <v>3128</v>
      </c>
      <c r="C546" s="60" t="s">
        <v>6370</v>
      </c>
      <c r="D546">
        <v>1204</v>
      </c>
      <c r="E546" s="61">
        <v>45107</v>
      </c>
      <c r="F546" s="60">
        <v>409668</v>
      </c>
      <c r="G546" s="60" t="s">
        <v>47</v>
      </c>
      <c r="H546" s="60" t="s">
        <v>21</v>
      </c>
      <c r="I546" s="101">
        <v>9188.16</v>
      </c>
      <c r="J546" s="60"/>
      <c r="K546" s="60" t="s">
        <v>6371</v>
      </c>
      <c r="L546" s="28">
        <v>55358131</v>
      </c>
      <c r="M546" t="s">
        <v>3453</v>
      </c>
    </row>
    <row r="547" spans="1:13" hidden="1">
      <c r="A547" s="60" t="s">
        <v>2698</v>
      </c>
      <c r="B547" s="60" t="s">
        <v>3128</v>
      </c>
      <c r="C547" s="60" t="s">
        <v>6370</v>
      </c>
      <c r="D547">
        <v>1204</v>
      </c>
      <c r="E547" s="61">
        <v>45107</v>
      </c>
      <c r="F547" s="60">
        <v>409668</v>
      </c>
      <c r="G547" s="60" t="s">
        <v>47</v>
      </c>
      <c r="H547" s="60" t="s">
        <v>21</v>
      </c>
      <c r="I547" s="101">
        <v>328.4</v>
      </c>
      <c r="J547" s="60"/>
      <c r="K547" s="60" t="s">
        <v>5895</v>
      </c>
      <c r="L547" s="28">
        <v>55358131</v>
      </c>
      <c r="M547" t="s">
        <v>3453</v>
      </c>
    </row>
    <row r="548" spans="1:13" hidden="1">
      <c r="A548" s="60" t="s">
        <v>2698</v>
      </c>
      <c r="B548" s="60" t="s">
        <v>3128</v>
      </c>
      <c r="C548" s="60" t="s">
        <v>6370</v>
      </c>
      <c r="D548">
        <v>1204</v>
      </c>
      <c r="E548" s="61">
        <v>45107</v>
      </c>
      <c r="F548" s="60">
        <v>409668</v>
      </c>
      <c r="G548" s="60" t="s">
        <v>47</v>
      </c>
      <c r="H548" s="60" t="s">
        <v>21</v>
      </c>
      <c r="I548" s="101">
        <v>5869.86</v>
      </c>
      <c r="J548" s="60"/>
      <c r="K548" s="60" t="s">
        <v>6372</v>
      </c>
      <c r="L548" s="28">
        <v>55358131</v>
      </c>
      <c r="M548" t="s">
        <v>3453</v>
      </c>
    </row>
    <row r="549" spans="1:13" hidden="1">
      <c r="A549" s="60" t="s">
        <v>2698</v>
      </c>
      <c r="B549" s="60" t="s">
        <v>3128</v>
      </c>
      <c r="C549" s="60" t="s">
        <v>6370</v>
      </c>
      <c r="D549">
        <v>1204</v>
      </c>
      <c r="E549" s="61">
        <v>45107</v>
      </c>
      <c r="F549" s="60">
        <v>409668</v>
      </c>
      <c r="G549" s="60" t="s">
        <v>47</v>
      </c>
      <c r="H549" s="60" t="s">
        <v>21</v>
      </c>
      <c r="I549" s="101">
        <v>1471.38</v>
      </c>
      <c r="J549" s="60"/>
      <c r="K549" s="60" t="s">
        <v>6373</v>
      </c>
      <c r="L549" s="28">
        <v>55358131</v>
      </c>
      <c r="M549" t="s">
        <v>3453</v>
      </c>
    </row>
    <row r="550" spans="1:13" hidden="1">
      <c r="A550" s="60" t="s">
        <v>2698</v>
      </c>
      <c r="B550" s="60" t="s">
        <v>3128</v>
      </c>
      <c r="C550" s="60" t="s">
        <v>6370</v>
      </c>
      <c r="D550">
        <v>1204</v>
      </c>
      <c r="E550" s="61">
        <v>45107</v>
      </c>
      <c r="F550" s="60">
        <v>409668</v>
      </c>
      <c r="G550" s="60" t="s">
        <v>47</v>
      </c>
      <c r="H550" s="60" t="s">
        <v>21</v>
      </c>
      <c r="I550" s="101">
        <v>4415.6000000000004</v>
      </c>
      <c r="J550" s="60"/>
      <c r="K550" s="60" t="s">
        <v>5896</v>
      </c>
      <c r="L550" s="28">
        <v>55358131</v>
      </c>
      <c r="M550" t="s">
        <v>3453</v>
      </c>
    </row>
    <row r="551" spans="1:13" hidden="1">
      <c r="A551" s="60" t="s">
        <v>2698</v>
      </c>
      <c r="B551" s="60" t="s">
        <v>3128</v>
      </c>
      <c r="C551" s="60" t="s">
        <v>6370</v>
      </c>
      <c r="D551">
        <v>1204</v>
      </c>
      <c r="E551" s="61">
        <v>45107</v>
      </c>
      <c r="F551" s="60">
        <v>409668</v>
      </c>
      <c r="G551" s="60" t="s">
        <v>47</v>
      </c>
      <c r="H551" s="60" t="s">
        <v>21</v>
      </c>
      <c r="I551" s="101">
        <v>539.6</v>
      </c>
      <c r="J551" s="60"/>
      <c r="K551" s="60" t="s">
        <v>5896</v>
      </c>
      <c r="L551" s="28">
        <v>55358131</v>
      </c>
      <c r="M551" t="s">
        <v>3453</v>
      </c>
    </row>
    <row r="552" spans="1:13" hidden="1">
      <c r="A552" s="60" t="s">
        <v>2698</v>
      </c>
      <c r="B552" s="60" t="s">
        <v>3128</v>
      </c>
      <c r="C552" s="60" t="s">
        <v>6370</v>
      </c>
      <c r="D552">
        <v>1204</v>
      </c>
      <c r="E552" s="61">
        <v>45107</v>
      </c>
      <c r="F552" s="60">
        <v>409668</v>
      </c>
      <c r="G552" s="60" t="s">
        <v>47</v>
      </c>
      <c r="H552" s="60" t="s">
        <v>21</v>
      </c>
      <c r="I552" s="101">
        <v>1675.55</v>
      </c>
      <c r="J552" s="60"/>
      <c r="K552" s="60" t="s">
        <v>6240</v>
      </c>
      <c r="L552" s="28">
        <v>55358131</v>
      </c>
      <c r="M552" t="s">
        <v>3453</v>
      </c>
    </row>
    <row r="553" spans="1:13" hidden="1">
      <c r="A553" s="60" t="s">
        <v>2698</v>
      </c>
      <c r="B553" s="60" t="s">
        <v>3128</v>
      </c>
      <c r="C553" s="60" t="s">
        <v>6370</v>
      </c>
      <c r="D553">
        <v>1204</v>
      </c>
      <c r="E553" s="61">
        <v>45107</v>
      </c>
      <c r="F553" s="60">
        <v>409668</v>
      </c>
      <c r="G553" s="60" t="s">
        <v>47</v>
      </c>
      <c r="H553" s="60" t="s">
        <v>21</v>
      </c>
      <c r="I553" s="101">
        <v>5660.16</v>
      </c>
      <c r="J553" s="60"/>
      <c r="K553" s="60" t="s">
        <v>5983</v>
      </c>
      <c r="L553" s="28">
        <v>55358131</v>
      </c>
      <c r="M553" t="s">
        <v>3453</v>
      </c>
    </row>
    <row r="554" spans="1:13" hidden="1">
      <c r="A554" s="60" t="s">
        <v>2698</v>
      </c>
      <c r="B554" s="60" t="s">
        <v>3128</v>
      </c>
      <c r="C554" s="60" t="s">
        <v>6370</v>
      </c>
      <c r="D554">
        <v>1204</v>
      </c>
      <c r="E554" s="61">
        <v>45107</v>
      </c>
      <c r="F554" s="60">
        <v>409668</v>
      </c>
      <c r="G554" s="60" t="s">
        <v>47</v>
      </c>
      <c r="H554" s="60" t="s">
        <v>21</v>
      </c>
      <c r="I554" s="101">
        <v>2461.2600000000002</v>
      </c>
      <c r="J554" s="60"/>
      <c r="K554" s="60" t="s">
        <v>6241</v>
      </c>
      <c r="L554" s="28">
        <v>55358131</v>
      </c>
      <c r="M554" t="s">
        <v>3453</v>
      </c>
    </row>
    <row r="555" spans="1:13" hidden="1">
      <c r="A555" s="60" t="s">
        <v>2698</v>
      </c>
      <c r="B555" s="60" t="s">
        <v>3128</v>
      </c>
      <c r="C555" s="60" t="s">
        <v>6370</v>
      </c>
      <c r="D555">
        <v>1204</v>
      </c>
      <c r="E555" s="61">
        <v>45107</v>
      </c>
      <c r="F555" s="60">
        <v>409668</v>
      </c>
      <c r="G555" s="60" t="s">
        <v>47</v>
      </c>
      <c r="H555" s="60" t="s">
        <v>21</v>
      </c>
      <c r="I555" s="101">
        <v>13466.95</v>
      </c>
      <c r="J555" s="60"/>
      <c r="K555" s="60" t="s">
        <v>6374</v>
      </c>
      <c r="L555" s="28">
        <v>55358131</v>
      </c>
      <c r="M555" t="s">
        <v>3453</v>
      </c>
    </row>
    <row r="556" spans="1:13" hidden="1">
      <c r="A556" s="60" t="s">
        <v>2698</v>
      </c>
      <c r="B556" s="60" t="s">
        <v>3128</v>
      </c>
      <c r="C556" s="60" t="s">
        <v>6370</v>
      </c>
      <c r="D556">
        <v>1204</v>
      </c>
      <c r="E556" s="61">
        <v>45107</v>
      </c>
      <c r="F556" s="60">
        <v>409668</v>
      </c>
      <c r="G556" s="60" t="s">
        <v>47</v>
      </c>
      <c r="H556" s="60" t="s">
        <v>21</v>
      </c>
      <c r="I556" s="101">
        <v>1189.32</v>
      </c>
      <c r="J556" s="60"/>
      <c r="K556" s="60" t="s">
        <v>6375</v>
      </c>
      <c r="L556" s="28">
        <v>55358131</v>
      </c>
      <c r="M556" t="s">
        <v>3453</v>
      </c>
    </row>
    <row r="557" spans="1:13" hidden="1">
      <c r="A557" s="60" t="s">
        <v>2698</v>
      </c>
      <c r="B557" s="60" t="s">
        <v>3128</v>
      </c>
      <c r="C557" s="60" t="s">
        <v>6370</v>
      </c>
      <c r="D557">
        <v>1204</v>
      </c>
      <c r="E557" s="61">
        <v>45107</v>
      </c>
      <c r="F557" s="60">
        <v>409668</v>
      </c>
      <c r="G557" s="60" t="s">
        <v>47</v>
      </c>
      <c r="H557" s="60" t="s">
        <v>21</v>
      </c>
      <c r="I557" s="101">
        <v>6136.12</v>
      </c>
      <c r="J557" s="60"/>
      <c r="K557" s="60" t="s">
        <v>6376</v>
      </c>
      <c r="L557" s="28">
        <v>55358131</v>
      </c>
      <c r="M557" t="s">
        <v>3453</v>
      </c>
    </row>
    <row r="558" spans="1:13" hidden="1">
      <c r="A558" s="60" t="s">
        <v>2698</v>
      </c>
      <c r="B558" s="60" t="s">
        <v>3128</v>
      </c>
      <c r="C558" s="60" t="s">
        <v>6370</v>
      </c>
      <c r="D558">
        <v>1204</v>
      </c>
      <c r="E558" s="61">
        <v>45107</v>
      </c>
      <c r="F558" s="60">
        <v>409668</v>
      </c>
      <c r="G558" s="60" t="s">
        <v>47</v>
      </c>
      <c r="H558" s="60" t="s">
        <v>21</v>
      </c>
      <c r="I558" s="101">
        <v>6650.28</v>
      </c>
      <c r="J558" s="60"/>
      <c r="K558" s="60" t="s">
        <v>6377</v>
      </c>
      <c r="L558" s="28">
        <v>55358131</v>
      </c>
      <c r="M558" t="s">
        <v>3453</v>
      </c>
    </row>
    <row r="559" spans="1:13" hidden="1">
      <c r="A559" s="60" t="s">
        <v>2698</v>
      </c>
      <c r="B559" s="60" t="s">
        <v>3128</v>
      </c>
      <c r="C559" s="60" t="s">
        <v>6370</v>
      </c>
      <c r="D559">
        <v>1204</v>
      </c>
      <c r="E559" s="61">
        <v>45107</v>
      </c>
      <c r="F559" s="60">
        <v>409668</v>
      </c>
      <c r="G559" s="60" t="s">
        <v>47</v>
      </c>
      <c r="H559" s="60" t="s">
        <v>21</v>
      </c>
      <c r="I559" s="101">
        <v>8615.0400000000009</v>
      </c>
      <c r="J559" s="60"/>
      <c r="K559" s="60" t="s">
        <v>6378</v>
      </c>
      <c r="L559" s="28">
        <v>55358131</v>
      </c>
      <c r="M559" t="s">
        <v>3453</v>
      </c>
    </row>
    <row r="560" spans="1:13" hidden="1">
      <c r="A560" s="60" t="s">
        <v>2698</v>
      </c>
      <c r="B560" s="60" t="s">
        <v>3128</v>
      </c>
      <c r="C560" s="60" t="s">
        <v>6370</v>
      </c>
      <c r="D560">
        <v>1204</v>
      </c>
      <c r="E560" s="61">
        <v>45107</v>
      </c>
      <c r="F560" s="60">
        <v>409668</v>
      </c>
      <c r="G560" s="60" t="s">
        <v>47</v>
      </c>
      <c r="H560" s="60" t="s">
        <v>21</v>
      </c>
      <c r="I560" s="101">
        <v>14060.52</v>
      </c>
      <c r="J560" s="60"/>
      <c r="K560" s="60" t="s">
        <v>6379</v>
      </c>
      <c r="L560" s="28">
        <v>55358131</v>
      </c>
      <c r="M560" t="s">
        <v>3453</v>
      </c>
    </row>
    <row r="561" spans="1:13" hidden="1">
      <c r="A561" s="60" t="s">
        <v>2698</v>
      </c>
      <c r="B561" s="60" t="s">
        <v>3128</v>
      </c>
      <c r="C561" s="60" t="s">
        <v>6370</v>
      </c>
      <c r="D561">
        <v>1204</v>
      </c>
      <c r="E561" s="61">
        <v>45107</v>
      </c>
      <c r="F561" s="60">
        <v>409668</v>
      </c>
      <c r="G561" s="60" t="s">
        <v>47</v>
      </c>
      <c r="H561" s="60" t="s">
        <v>21</v>
      </c>
      <c r="I561" s="101">
        <v>6588.54</v>
      </c>
      <c r="J561" s="60"/>
      <c r="K561" s="60" t="s">
        <v>6380</v>
      </c>
      <c r="L561" s="28">
        <v>55358131</v>
      </c>
      <c r="M561" t="s">
        <v>3453</v>
      </c>
    </row>
    <row r="562" spans="1:13" hidden="1">
      <c r="A562" s="60" t="s">
        <v>2698</v>
      </c>
      <c r="B562" s="60" t="s">
        <v>3128</v>
      </c>
      <c r="C562" s="60" t="s">
        <v>6370</v>
      </c>
      <c r="D562">
        <v>1204</v>
      </c>
      <c r="E562" s="61">
        <v>45107</v>
      </c>
      <c r="F562" s="60">
        <v>409668</v>
      </c>
      <c r="G562" s="60" t="s">
        <v>47</v>
      </c>
      <c r="H562" s="60" t="s">
        <v>21</v>
      </c>
      <c r="I562" s="101">
        <v>12679.46</v>
      </c>
      <c r="J562" s="60"/>
      <c r="K562" s="60" t="s">
        <v>6242</v>
      </c>
      <c r="L562" s="28">
        <v>55358131</v>
      </c>
      <c r="M562" t="s">
        <v>3453</v>
      </c>
    </row>
    <row r="563" spans="1:13" hidden="1">
      <c r="A563" s="60" t="s">
        <v>2698</v>
      </c>
      <c r="B563" s="60" t="s">
        <v>3128</v>
      </c>
      <c r="C563" s="60" t="s">
        <v>6370</v>
      </c>
      <c r="D563">
        <v>1204</v>
      </c>
      <c r="E563" s="61">
        <v>45107</v>
      </c>
      <c r="F563" s="60">
        <v>409668</v>
      </c>
      <c r="G563" s="60" t="s">
        <v>47</v>
      </c>
      <c r="H563" s="60" t="s">
        <v>21</v>
      </c>
      <c r="I563" s="101">
        <v>12009.6</v>
      </c>
      <c r="J563" s="60"/>
      <c r="K563" s="60" t="s">
        <v>6381</v>
      </c>
      <c r="L563" s="28">
        <v>55358131</v>
      </c>
      <c r="M563" t="s">
        <v>3453</v>
      </c>
    </row>
    <row r="564" spans="1:13" hidden="1">
      <c r="A564" s="60" t="s">
        <v>2698</v>
      </c>
      <c r="B564" s="60" t="s">
        <v>3128</v>
      </c>
      <c r="C564" s="60" t="s">
        <v>6370</v>
      </c>
      <c r="D564">
        <v>1204</v>
      </c>
      <c r="E564" s="61">
        <v>45107</v>
      </c>
      <c r="F564" s="60">
        <v>409668</v>
      </c>
      <c r="G564" s="60" t="s">
        <v>47</v>
      </c>
      <c r="H564" s="60" t="s">
        <v>21</v>
      </c>
      <c r="I564" s="101">
        <v>21697.200000000001</v>
      </c>
      <c r="J564" s="60"/>
      <c r="K564" s="60" t="s">
        <v>6382</v>
      </c>
      <c r="L564" s="28">
        <v>55358131</v>
      </c>
      <c r="M564" t="s">
        <v>3453</v>
      </c>
    </row>
    <row r="565" spans="1:13" hidden="1">
      <c r="A565" s="60" t="s">
        <v>2698</v>
      </c>
      <c r="B565" s="60" t="s">
        <v>3128</v>
      </c>
      <c r="C565" s="60" t="s">
        <v>6370</v>
      </c>
      <c r="D565">
        <v>1204</v>
      </c>
      <c r="E565" s="61">
        <v>45107</v>
      </c>
      <c r="F565" s="60">
        <v>409668</v>
      </c>
      <c r="G565" s="60" t="s">
        <v>47</v>
      </c>
      <c r="H565" s="60" t="s">
        <v>21</v>
      </c>
      <c r="I565" s="101">
        <v>2598.96</v>
      </c>
      <c r="J565" s="60"/>
      <c r="K565" s="60" t="s">
        <v>6383</v>
      </c>
      <c r="L565" s="28">
        <v>55358131</v>
      </c>
      <c r="M565" t="s">
        <v>3453</v>
      </c>
    </row>
    <row r="566" spans="1:13" hidden="1">
      <c r="A566" s="60" t="s">
        <v>2698</v>
      </c>
      <c r="B566" s="60" t="s">
        <v>3128</v>
      </c>
      <c r="C566" s="60" t="s">
        <v>6370</v>
      </c>
      <c r="D566">
        <v>1204</v>
      </c>
      <c r="E566" s="61">
        <v>45107</v>
      </c>
      <c r="F566" s="60">
        <v>409668</v>
      </c>
      <c r="G566" s="60" t="s">
        <v>47</v>
      </c>
      <c r="H566" s="60" t="s">
        <v>21</v>
      </c>
      <c r="I566" s="101">
        <v>11279.02</v>
      </c>
      <c r="J566" s="60"/>
      <c r="K566" s="60" t="s">
        <v>6384</v>
      </c>
      <c r="L566" s="28">
        <v>55358131</v>
      </c>
      <c r="M566" t="s">
        <v>3453</v>
      </c>
    </row>
    <row r="567" spans="1:13" hidden="1">
      <c r="A567" s="60" t="s">
        <v>2698</v>
      </c>
      <c r="B567" s="60" t="s">
        <v>3128</v>
      </c>
      <c r="C567" s="60" t="s">
        <v>6370</v>
      </c>
      <c r="D567">
        <v>1204</v>
      </c>
      <c r="E567" s="61">
        <v>45107</v>
      </c>
      <c r="F567" s="60">
        <v>409668</v>
      </c>
      <c r="G567" s="60" t="s">
        <v>47</v>
      </c>
      <c r="H567" s="60" t="s">
        <v>21</v>
      </c>
      <c r="I567" s="101">
        <v>672.01</v>
      </c>
      <c r="J567" s="60"/>
      <c r="K567" s="60" t="s">
        <v>5900</v>
      </c>
      <c r="L567" s="28">
        <v>55358131</v>
      </c>
      <c r="M567" t="s">
        <v>3453</v>
      </c>
    </row>
    <row r="568" spans="1:13" hidden="1">
      <c r="A568" s="60" t="s">
        <v>2698</v>
      </c>
      <c r="B568" s="60" t="s">
        <v>3128</v>
      </c>
      <c r="C568" s="60" t="s">
        <v>6370</v>
      </c>
      <c r="D568">
        <v>1204</v>
      </c>
      <c r="E568" s="61">
        <v>45107</v>
      </c>
      <c r="F568" s="60">
        <v>409668</v>
      </c>
      <c r="G568" s="60" t="s">
        <v>47</v>
      </c>
      <c r="H568" s="60" t="s">
        <v>21</v>
      </c>
      <c r="I568" s="101">
        <v>1047.06</v>
      </c>
      <c r="J568" s="60"/>
      <c r="K568" s="60" t="s">
        <v>5893</v>
      </c>
      <c r="L568" s="28">
        <v>55358131</v>
      </c>
      <c r="M568" t="s">
        <v>3453</v>
      </c>
    </row>
    <row r="569" spans="1:13" hidden="1">
      <c r="A569" s="60" t="s">
        <v>2698</v>
      </c>
      <c r="B569" s="60" t="s">
        <v>3128</v>
      </c>
      <c r="C569" s="60" t="s">
        <v>6370</v>
      </c>
      <c r="D569">
        <v>1204</v>
      </c>
      <c r="E569" s="61">
        <v>45107</v>
      </c>
      <c r="F569" s="60">
        <v>409668</v>
      </c>
      <c r="G569" s="60" t="s">
        <v>47</v>
      </c>
      <c r="H569" s="60" t="s">
        <v>21</v>
      </c>
      <c r="I569" s="101">
        <v>12.96</v>
      </c>
      <c r="J569" s="60"/>
      <c r="K569" s="60" t="s">
        <v>5901</v>
      </c>
      <c r="L569" s="28">
        <v>55358131</v>
      </c>
      <c r="M569" t="s">
        <v>3453</v>
      </c>
    </row>
    <row r="570" spans="1:13" hidden="1">
      <c r="A570" s="60" t="s">
        <v>2698</v>
      </c>
      <c r="B570" s="60" t="s">
        <v>3128</v>
      </c>
      <c r="C570" s="60" t="s">
        <v>6370</v>
      </c>
      <c r="D570">
        <v>1204</v>
      </c>
      <c r="E570" s="61">
        <v>45107</v>
      </c>
      <c r="F570" s="60">
        <v>409668</v>
      </c>
      <c r="G570" s="60" t="s">
        <v>47</v>
      </c>
      <c r="H570" s="60" t="s">
        <v>21</v>
      </c>
      <c r="I570" s="101">
        <v>1778.59</v>
      </c>
      <c r="J570" s="60"/>
      <c r="K570" s="60" t="s">
        <v>5901</v>
      </c>
      <c r="L570" s="28">
        <v>55358131</v>
      </c>
      <c r="M570" t="s">
        <v>3453</v>
      </c>
    </row>
    <row r="571" spans="1:13" hidden="1">
      <c r="A571" s="60" t="s">
        <v>166</v>
      </c>
      <c r="B571" s="60" t="s">
        <v>209</v>
      </c>
      <c r="C571" s="60" t="s">
        <v>6385</v>
      </c>
      <c r="D571" s="210">
        <v>1201</v>
      </c>
      <c r="E571" s="61">
        <v>45107</v>
      </c>
      <c r="F571" s="60">
        <v>410968</v>
      </c>
      <c r="G571" s="60" t="s">
        <v>47</v>
      </c>
      <c r="H571" s="60" t="s">
        <v>21</v>
      </c>
      <c r="I571" s="101">
        <v>6240</v>
      </c>
      <c r="J571" s="60"/>
      <c r="K571" s="60" t="s">
        <v>6386</v>
      </c>
      <c r="L571" s="28">
        <v>55738459</v>
      </c>
    </row>
    <row r="572" spans="1:13" hidden="1">
      <c r="A572" s="60" t="s">
        <v>166</v>
      </c>
      <c r="B572" s="60" t="s">
        <v>209</v>
      </c>
      <c r="C572" s="60" t="s">
        <v>6385</v>
      </c>
      <c r="D572" s="210">
        <v>1201</v>
      </c>
      <c r="E572" s="61">
        <v>45107</v>
      </c>
      <c r="F572" s="60">
        <v>410968</v>
      </c>
      <c r="G572" s="60" t="s">
        <v>47</v>
      </c>
      <c r="H572" s="60" t="s">
        <v>21</v>
      </c>
      <c r="I572" s="101">
        <v>1800</v>
      </c>
      <c r="J572" s="60"/>
      <c r="K572" s="60" t="s">
        <v>6291</v>
      </c>
      <c r="L572" s="28">
        <v>55738459</v>
      </c>
    </row>
    <row r="573" spans="1:13" hidden="1">
      <c r="A573" s="60" t="s">
        <v>166</v>
      </c>
      <c r="B573" s="60" t="s">
        <v>209</v>
      </c>
      <c r="C573" s="60" t="s">
        <v>6385</v>
      </c>
      <c r="D573" s="210">
        <v>1201</v>
      </c>
      <c r="E573" s="61">
        <v>45107</v>
      </c>
      <c r="F573" s="60">
        <v>410968</v>
      </c>
      <c r="G573" s="60" t="s">
        <v>47</v>
      </c>
      <c r="H573" s="60" t="s">
        <v>21</v>
      </c>
      <c r="I573" s="101">
        <v>3547.5</v>
      </c>
      <c r="J573" s="60"/>
      <c r="K573" s="60" t="s">
        <v>6387</v>
      </c>
      <c r="L573" s="28">
        <v>55738459</v>
      </c>
    </row>
    <row r="574" spans="1:13" hidden="1">
      <c r="A574" s="60" t="s">
        <v>166</v>
      </c>
      <c r="B574" s="60" t="s">
        <v>209</v>
      </c>
      <c r="C574" s="60" t="s">
        <v>6385</v>
      </c>
      <c r="D574" s="210">
        <v>1201</v>
      </c>
      <c r="E574" s="61">
        <v>45107</v>
      </c>
      <c r="F574" s="60">
        <v>410968</v>
      </c>
      <c r="G574" s="60" t="s">
        <v>47</v>
      </c>
      <c r="H574" s="60" t="s">
        <v>21</v>
      </c>
      <c r="I574" s="101">
        <v>2128.5</v>
      </c>
      <c r="J574" s="60"/>
      <c r="K574" s="60" t="s">
        <v>6388</v>
      </c>
      <c r="L574" s="28">
        <v>55738459</v>
      </c>
    </row>
    <row r="575" spans="1:13" hidden="1">
      <c r="A575" s="60" t="s">
        <v>166</v>
      </c>
      <c r="B575" s="60" t="s">
        <v>209</v>
      </c>
      <c r="C575" s="60" t="s">
        <v>6385</v>
      </c>
      <c r="D575" s="210">
        <v>1201</v>
      </c>
      <c r="E575" s="61">
        <v>45107</v>
      </c>
      <c r="F575" s="60">
        <v>410968</v>
      </c>
      <c r="G575" s="60" t="s">
        <v>47</v>
      </c>
      <c r="H575" s="60" t="s">
        <v>21</v>
      </c>
      <c r="I575" s="101">
        <v>759</v>
      </c>
      <c r="J575" s="60"/>
      <c r="K575" s="60" t="s">
        <v>6389</v>
      </c>
      <c r="L575" s="28">
        <v>55738459</v>
      </c>
    </row>
    <row r="576" spans="1:13" hidden="1">
      <c r="A576" s="60" t="s">
        <v>166</v>
      </c>
      <c r="B576" s="60" t="s">
        <v>209</v>
      </c>
      <c r="C576" s="60" t="s">
        <v>6385</v>
      </c>
      <c r="D576" s="210">
        <v>1201</v>
      </c>
      <c r="E576" s="61">
        <v>45107</v>
      </c>
      <c r="F576" s="60">
        <v>410968</v>
      </c>
      <c r="G576" s="60" t="s">
        <v>47</v>
      </c>
      <c r="H576" s="60" t="s">
        <v>21</v>
      </c>
      <c r="I576" s="101">
        <v>5082</v>
      </c>
      <c r="J576" s="60"/>
      <c r="K576" s="60" t="s">
        <v>6390</v>
      </c>
      <c r="L576" s="28">
        <v>55738459</v>
      </c>
    </row>
    <row r="577" spans="1:12" hidden="1">
      <c r="A577" s="60" t="s">
        <v>166</v>
      </c>
      <c r="B577" s="60" t="s">
        <v>209</v>
      </c>
      <c r="C577" s="60" t="s">
        <v>6385</v>
      </c>
      <c r="D577" s="210">
        <v>1201</v>
      </c>
      <c r="E577" s="61">
        <v>45107</v>
      </c>
      <c r="F577" s="60">
        <v>410968</v>
      </c>
      <c r="G577" s="60" t="s">
        <v>47</v>
      </c>
      <c r="H577" s="60" t="s">
        <v>21</v>
      </c>
      <c r="I577" s="101">
        <v>1712</v>
      </c>
      <c r="J577" s="60"/>
      <c r="K577" s="60" t="s">
        <v>6391</v>
      </c>
      <c r="L577" s="28">
        <v>55738459</v>
      </c>
    </row>
    <row r="578" spans="1:12" hidden="1">
      <c r="A578" s="60" t="s">
        <v>3641</v>
      </c>
      <c r="B578" s="60" t="s">
        <v>209</v>
      </c>
      <c r="C578" s="60" t="s">
        <v>6385</v>
      </c>
      <c r="D578" s="210">
        <v>1201</v>
      </c>
      <c r="E578" s="61">
        <v>45107</v>
      </c>
      <c r="F578" s="60">
        <v>410968</v>
      </c>
      <c r="G578" s="60" t="s">
        <v>47</v>
      </c>
      <c r="H578" s="60" t="s">
        <v>21</v>
      </c>
      <c r="I578" s="101">
        <v>2960</v>
      </c>
      <c r="J578" s="60"/>
      <c r="K578" s="60" t="s">
        <v>6392</v>
      </c>
      <c r="L578" s="28">
        <v>55738459</v>
      </c>
    </row>
    <row r="579" spans="1:12" hidden="1">
      <c r="A579" s="60" t="s">
        <v>166</v>
      </c>
      <c r="B579" s="60" t="s">
        <v>2506</v>
      </c>
      <c r="C579" s="60" t="s">
        <v>6393</v>
      </c>
      <c r="D579" s="210">
        <v>1201</v>
      </c>
      <c r="E579" s="61">
        <v>45107</v>
      </c>
      <c r="F579" s="60">
        <v>410997</v>
      </c>
      <c r="G579" s="60" t="s">
        <v>47</v>
      </c>
      <c r="H579" s="60" t="s">
        <v>21</v>
      </c>
      <c r="I579" s="101">
        <v>19906.740000000002</v>
      </c>
      <c r="J579" s="60"/>
      <c r="K579" s="60" t="s">
        <v>6193</v>
      </c>
      <c r="L579" s="28">
        <v>55738459</v>
      </c>
    </row>
    <row r="580" spans="1:12" hidden="1">
      <c r="A580" s="60" t="s">
        <v>166</v>
      </c>
      <c r="B580" s="60" t="s">
        <v>2506</v>
      </c>
      <c r="C580" s="60" t="s">
        <v>6393</v>
      </c>
      <c r="D580" s="210">
        <v>1201</v>
      </c>
      <c r="E580" s="61">
        <v>45107</v>
      </c>
      <c r="F580" s="60">
        <v>410997</v>
      </c>
      <c r="G580" s="60" t="s">
        <v>47</v>
      </c>
      <c r="H580" s="60" t="s">
        <v>21</v>
      </c>
      <c r="I580" s="101">
        <v>96.57</v>
      </c>
      <c r="J580" s="60"/>
      <c r="K580" s="60" t="s">
        <v>6193</v>
      </c>
      <c r="L580" s="28">
        <v>55738459</v>
      </c>
    </row>
    <row r="581" spans="1:12" hidden="1">
      <c r="A581" s="60" t="s">
        <v>166</v>
      </c>
      <c r="B581" s="60" t="s">
        <v>2506</v>
      </c>
      <c r="C581" s="60" t="s">
        <v>6393</v>
      </c>
      <c r="D581" s="210">
        <v>1201</v>
      </c>
      <c r="E581" s="61">
        <v>45107</v>
      </c>
      <c r="F581" s="60">
        <v>410997</v>
      </c>
      <c r="G581" s="60" t="s">
        <v>47</v>
      </c>
      <c r="H581" s="60" t="s">
        <v>21</v>
      </c>
      <c r="I581" s="101">
        <v>6560.1</v>
      </c>
      <c r="J581" s="60"/>
      <c r="K581" s="60" t="s">
        <v>6193</v>
      </c>
      <c r="L581" s="28">
        <v>55738459</v>
      </c>
    </row>
    <row r="582" spans="1:12" hidden="1">
      <c r="A582" s="60" t="s">
        <v>166</v>
      </c>
      <c r="B582" s="60" t="s">
        <v>2506</v>
      </c>
      <c r="C582" s="60" t="s">
        <v>6393</v>
      </c>
      <c r="D582" s="210">
        <v>1201</v>
      </c>
      <c r="E582" s="61">
        <v>45107</v>
      </c>
      <c r="F582" s="60">
        <v>410997</v>
      </c>
      <c r="G582" s="60" t="s">
        <v>47</v>
      </c>
      <c r="H582" s="60" t="s">
        <v>21</v>
      </c>
      <c r="I582" s="101">
        <v>16713.27</v>
      </c>
      <c r="J582" s="60"/>
      <c r="K582" s="60" t="s">
        <v>6193</v>
      </c>
      <c r="L582" s="28">
        <v>55738459</v>
      </c>
    </row>
    <row r="583" spans="1:12" hidden="1">
      <c r="A583" s="84" t="s">
        <v>166</v>
      </c>
      <c r="B583" s="84" t="s">
        <v>2506</v>
      </c>
      <c r="C583" s="84" t="s">
        <v>6393</v>
      </c>
      <c r="D583" s="210">
        <v>1201</v>
      </c>
      <c r="E583" s="85">
        <v>45107</v>
      </c>
      <c r="F583" s="84">
        <v>410997</v>
      </c>
      <c r="G583" s="84" t="s">
        <v>47</v>
      </c>
      <c r="H583" s="84" t="s">
        <v>21</v>
      </c>
      <c r="I583" s="102">
        <v>542.79</v>
      </c>
      <c r="J583" s="84"/>
      <c r="K583" s="84" t="s">
        <v>6193</v>
      </c>
      <c r="L583" s="87">
        <v>55738459</v>
      </c>
    </row>
  </sheetData>
  <autoFilter ref="A5:P583" xr:uid="{00000000-0009-0000-0000-000010000000}">
    <filterColumn colId="5">
      <filters>
        <filter val="409653"/>
      </filters>
    </filterColumn>
  </autoFilter>
  <dataValidations count="1">
    <dataValidation type="list" allowBlank="1" showInputMessage="1" showErrorMessage="1" sqref="J4:J7 A6:A7" xr:uid="{00000000-0002-0000-1000-000000000000}">
      <formula1>$EH$1:$EH$3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 filterMode="1"/>
  <dimension ref="A1:Q41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I238" sqref="I238"/>
    </sheetView>
  </sheetViews>
  <sheetFormatPr defaultRowHeight="14.5"/>
  <cols>
    <col min="3" max="3" width="22.7265625" bestFit="1" customWidth="1"/>
    <col min="5" max="5" width="16.453125" bestFit="1" customWidth="1"/>
    <col min="9" max="9" width="12.7265625" bestFit="1" customWidth="1"/>
    <col min="15" max="15" width="11.7265625" bestFit="1" customWidth="1"/>
    <col min="16" max="16" width="18.26953125" bestFit="1" customWidth="1"/>
  </cols>
  <sheetData>
    <row r="1" spans="1:17">
      <c r="M1" s="11">
        <v>45135</v>
      </c>
      <c r="N1" t="s">
        <v>865</v>
      </c>
      <c r="O1" s="131">
        <v>207412.55</v>
      </c>
      <c r="P1" s="293">
        <v>3793000425</v>
      </c>
      <c r="Q1" t="s">
        <v>6394</v>
      </c>
    </row>
    <row r="2" spans="1:17">
      <c r="M2" s="11">
        <v>45133</v>
      </c>
      <c r="N2" t="s">
        <v>864</v>
      </c>
      <c r="O2" s="131">
        <v>1007.3</v>
      </c>
      <c r="P2" s="269" t="s">
        <v>6411</v>
      </c>
    </row>
    <row r="3" spans="1:17">
      <c r="I3" s="6">
        <f>SUM(I6:I293)</f>
        <v>2914959.5199999991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7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7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7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7" hidden="1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7" hidden="1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7" hidden="1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7" hidden="1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7" hidden="1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7" hidden="1">
      <c r="A14" s="103" t="s">
        <v>44</v>
      </c>
      <c r="B14" s="103" t="s">
        <v>44</v>
      </c>
      <c r="C14" s="103" t="s">
        <v>4826</v>
      </c>
      <c r="D14" s="260">
        <v>1204</v>
      </c>
      <c r="E14" s="143">
        <v>44957</v>
      </c>
      <c r="F14" s="103">
        <v>70068</v>
      </c>
      <c r="G14" s="103" t="s">
        <v>47</v>
      </c>
      <c r="H14" s="103" t="s">
        <v>465</v>
      </c>
      <c r="I14" s="237">
        <v>878.04</v>
      </c>
      <c r="J14" s="103"/>
      <c r="K14" s="103" t="s">
        <v>4825</v>
      </c>
      <c r="L14" s="116">
        <v>53000085</v>
      </c>
      <c r="M14" s="291"/>
      <c r="N14" s="260"/>
      <c r="O14" s="260"/>
    </row>
    <row r="15" spans="1:17" hidden="1">
      <c r="A15" s="103" t="s">
        <v>5191</v>
      </c>
      <c r="B15" s="103" t="s">
        <v>1007</v>
      </c>
      <c r="C15" s="103" t="s">
        <v>5192</v>
      </c>
      <c r="D15" s="103">
        <v>1201</v>
      </c>
      <c r="E15" s="143">
        <v>44972</v>
      </c>
      <c r="F15" s="103" t="s">
        <v>5193</v>
      </c>
      <c r="G15" s="103" t="s">
        <v>47</v>
      </c>
      <c r="H15" s="103" t="s">
        <v>128</v>
      </c>
      <c r="I15" s="237">
        <v>5109.12</v>
      </c>
      <c r="J15" s="103"/>
      <c r="K15" s="103" t="s">
        <v>4968</v>
      </c>
      <c r="L15" s="116"/>
      <c r="M15" s="11">
        <v>45127</v>
      </c>
      <c r="N15" t="s">
        <v>864</v>
      </c>
      <c r="O15" s="131">
        <v>5069.12</v>
      </c>
      <c r="P15" s="269" t="s">
        <v>6406</v>
      </c>
    </row>
    <row r="16" spans="1:17" hidden="1">
      <c r="A16" s="103" t="s">
        <v>1111</v>
      </c>
      <c r="B16" s="103" t="s">
        <v>1007</v>
      </c>
      <c r="C16" s="103" t="s">
        <v>5273</v>
      </c>
      <c r="D16" s="103">
        <v>1204</v>
      </c>
      <c r="E16" s="143">
        <v>44985</v>
      </c>
      <c r="F16" s="103">
        <v>139135</v>
      </c>
      <c r="G16" s="103" t="s">
        <v>47</v>
      </c>
      <c r="H16" s="103" t="s">
        <v>701</v>
      </c>
      <c r="I16" s="237">
        <v>45982.080000000002</v>
      </c>
      <c r="J16" s="103"/>
      <c r="K16" s="103" t="s">
        <v>4968</v>
      </c>
      <c r="L16" s="116">
        <v>57319830</v>
      </c>
      <c r="M16" s="11">
        <v>45127</v>
      </c>
      <c r="N16" t="s">
        <v>864</v>
      </c>
      <c r="O16" s="131">
        <v>45942.080000000002</v>
      </c>
      <c r="P16" s="269" t="s">
        <v>6405</v>
      </c>
    </row>
    <row r="17" spans="1:16" hidden="1">
      <c r="A17" s="103" t="s">
        <v>5407</v>
      </c>
      <c r="B17" s="103" t="s">
        <v>5408</v>
      </c>
      <c r="C17" s="103" t="s">
        <v>5438</v>
      </c>
      <c r="D17" s="103">
        <v>1201</v>
      </c>
      <c r="E17" s="143">
        <v>45005</v>
      </c>
      <c r="F17" s="103">
        <v>104609</v>
      </c>
      <c r="G17" s="103" t="s">
        <v>15</v>
      </c>
      <c r="H17" s="103" t="s">
        <v>701</v>
      </c>
      <c r="I17" s="237">
        <v>540</v>
      </c>
      <c r="J17" s="103"/>
      <c r="K17" s="103" t="s">
        <v>5409</v>
      </c>
      <c r="L17" s="116">
        <v>57372286</v>
      </c>
      <c r="M17" s="242"/>
      <c r="N17" s="117"/>
      <c r="O17" s="117"/>
    </row>
    <row r="18" spans="1:16" hidden="1">
      <c r="A18" s="103" t="s">
        <v>5407</v>
      </c>
      <c r="B18" s="103" t="s">
        <v>5408</v>
      </c>
      <c r="C18" s="103" t="s">
        <v>5438</v>
      </c>
      <c r="D18" s="103">
        <v>1201</v>
      </c>
      <c r="E18" s="143">
        <v>45005</v>
      </c>
      <c r="F18" s="103">
        <v>104609</v>
      </c>
      <c r="G18" s="103" t="s">
        <v>15</v>
      </c>
      <c r="H18" s="103" t="s">
        <v>701</v>
      </c>
      <c r="I18" s="237">
        <v>315</v>
      </c>
      <c r="J18" s="103"/>
      <c r="K18" s="103" t="s">
        <v>5410</v>
      </c>
      <c r="L18" s="116">
        <v>57372286</v>
      </c>
      <c r="M18" s="242"/>
      <c r="N18" s="117"/>
      <c r="O18" s="117"/>
    </row>
    <row r="19" spans="1:16" hidden="1">
      <c r="A19" s="103" t="s">
        <v>5407</v>
      </c>
      <c r="B19" s="103" t="s">
        <v>5408</v>
      </c>
      <c r="C19" s="103" t="s">
        <v>5438</v>
      </c>
      <c r="D19" s="103">
        <v>1201</v>
      </c>
      <c r="E19" s="143">
        <v>45005</v>
      </c>
      <c r="F19" s="103">
        <v>104609</v>
      </c>
      <c r="G19" s="103" t="s">
        <v>15</v>
      </c>
      <c r="H19" s="103" t="s">
        <v>701</v>
      </c>
      <c r="I19" s="237">
        <v>315</v>
      </c>
      <c r="J19" s="103"/>
      <c r="K19" s="103" t="s">
        <v>5411</v>
      </c>
      <c r="L19" s="116">
        <v>57372286</v>
      </c>
      <c r="M19" s="242"/>
      <c r="N19" s="117"/>
      <c r="O19" s="117"/>
    </row>
    <row r="20" spans="1:16" hidden="1">
      <c r="A20" s="103" t="s">
        <v>5407</v>
      </c>
      <c r="B20" s="103" t="s">
        <v>5408</v>
      </c>
      <c r="C20" s="103" t="s">
        <v>5438</v>
      </c>
      <c r="D20" s="103">
        <v>1201</v>
      </c>
      <c r="E20" s="143">
        <v>45005</v>
      </c>
      <c r="F20" s="103">
        <v>104609</v>
      </c>
      <c r="G20" s="103" t="s">
        <v>15</v>
      </c>
      <c r="H20" s="103" t="s">
        <v>701</v>
      </c>
      <c r="I20" s="237">
        <v>75</v>
      </c>
      <c r="J20" s="103"/>
      <c r="K20" s="103" t="s">
        <v>5412</v>
      </c>
      <c r="L20" s="116">
        <v>57372286</v>
      </c>
      <c r="M20" s="242"/>
      <c r="N20" s="117"/>
      <c r="O20" s="117"/>
    </row>
    <row r="21" spans="1:16" hidden="1">
      <c r="A21" s="103" t="s">
        <v>44</v>
      </c>
      <c r="B21" s="103" t="s">
        <v>44</v>
      </c>
      <c r="C21" s="103" t="s">
        <v>5537</v>
      </c>
      <c r="D21" s="103">
        <v>1204</v>
      </c>
      <c r="E21" s="143">
        <v>45016</v>
      </c>
      <c r="F21" s="103">
        <v>214720</v>
      </c>
      <c r="G21" s="103" t="s">
        <v>47</v>
      </c>
      <c r="H21" s="103" t="s">
        <v>71</v>
      </c>
      <c r="I21" s="237">
        <v>740</v>
      </c>
      <c r="J21" s="103"/>
      <c r="K21" s="103" t="s">
        <v>5538</v>
      </c>
      <c r="L21" s="116">
        <v>53000085</v>
      </c>
      <c r="M21" s="242"/>
      <c r="N21" s="117"/>
      <c r="O21" s="117"/>
    </row>
    <row r="22" spans="1:16" hidden="1">
      <c r="A22" s="103" t="s">
        <v>44</v>
      </c>
      <c r="B22" s="103" t="s">
        <v>44</v>
      </c>
      <c r="C22" s="103" t="s">
        <v>5562</v>
      </c>
      <c r="D22" s="103">
        <v>1204</v>
      </c>
      <c r="E22" s="143">
        <v>45016</v>
      </c>
      <c r="F22" s="103">
        <v>214855</v>
      </c>
      <c r="G22" s="103" t="s">
        <v>47</v>
      </c>
      <c r="H22" s="103" t="s">
        <v>778</v>
      </c>
      <c r="I22" s="237">
        <v>4527.6000000000004</v>
      </c>
      <c r="J22" s="103"/>
      <c r="K22" s="103" t="s">
        <v>5563</v>
      </c>
      <c r="L22" s="116">
        <v>53000085</v>
      </c>
      <c r="M22" s="242"/>
      <c r="N22" s="117"/>
      <c r="O22" s="117"/>
    </row>
    <row r="23" spans="1:16" hidden="1">
      <c r="A23" s="103" t="s">
        <v>44</v>
      </c>
      <c r="B23" s="103" t="s">
        <v>44</v>
      </c>
      <c r="C23" s="103" t="s">
        <v>5605</v>
      </c>
      <c r="D23" s="117">
        <v>1204</v>
      </c>
      <c r="E23" s="143">
        <v>45045</v>
      </c>
      <c r="F23" s="103">
        <v>266580</v>
      </c>
      <c r="G23" s="103" t="s">
        <v>47</v>
      </c>
      <c r="H23" s="103" t="s">
        <v>48</v>
      </c>
      <c r="I23" s="237">
        <v>4642.5600000000004</v>
      </c>
      <c r="J23" s="103"/>
      <c r="K23" s="103" t="s">
        <v>5606</v>
      </c>
      <c r="L23" s="116">
        <v>53000085</v>
      </c>
      <c r="M23" s="117"/>
      <c r="N23" s="117"/>
      <c r="O23" s="117"/>
    </row>
    <row r="24" spans="1:16" hidden="1">
      <c r="A24" s="103" t="s">
        <v>44</v>
      </c>
      <c r="B24" s="103" t="s">
        <v>44</v>
      </c>
      <c r="C24" s="103" t="s">
        <v>5626</v>
      </c>
      <c r="D24" s="117">
        <v>1204</v>
      </c>
      <c r="E24" s="143">
        <v>45045</v>
      </c>
      <c r="F24" s="103">
        <v>266598</v>
      </c>
      <c r="G24" s="103" t="s">
        <v>47</v>
      </c>
      <c r="H24" s="103" t="s">
        <v>59</v>
      </c>
      <c r="I24" s="237">
        <v>119.04</v>
      </c>
      <c r="J24" s="103"/>
      <c r="K24" s="103" t="s">
        <v>5627</v>
      </c>
      <c r="L24" s="116">
        <v>53000085</v>
      </c>
      <c r="M24" s="117"/>
      <c r="N24" s="117"/>
      <c r="O24" s="117"/>
    </row>
    <row r="25" spans="1:16" hidden="1">
      <c r="A25" s="103" t="s">
        <v>44</v>
      </c>
      <c r="B25" s="103" t="s">
        <v>44</v>
      </c>
      <c r="C25" s="103" t="s">
        <v>5701</v>
      </c>
      <c r="D25" s="117">
        <v>1204</v>
      </c>
      <c r="E25" s="143">
        <v>45045</v>
      </c>
      <c r="F25" s="103">
        <v>266700</v>
      </c>
      <c r="G25" s="103" t="s">
        <v>47</v>
      </c>
      <c r="H25" s="103" t="s">
        <v>71</v>
      </c>
      <c r="I25" s="237">
        <v>1190.9100000000001</v>
      </c>
      <c r="J25" s="103"/>
      <c r="K25" s="103" t="s">
        <v>5702</v>
      </c>
      <c r="L25" s="116">
        <v>53000085</v>
      </c>
      <c r="M25" s="117"/>
      <c r="N25" s="117"/>
      <c r="O25" s="117"/>
    </row>
    <row r="26" spans="1:16" hidden="1">
      <c r="A26" s="103" t="s">
        <v>44</v>
      </c>
      <c r="B26" s="103" t="s">
        <v>44</v>
      </c>
      <c r="C26" s="103" t="s">
        <v>5711</v>
      </c>
      <c r="D26" s="117">
        <v>1204</v>
      </c>
      <c r="E26" s="143">
        <v>45045</v>
      </c>
      <c r="F26" s="103">
        <v>266715</v>
      </c>
      <c r="G26" s="103" t="s">
        <v>47</v>
      </c>
      <c r="H26" s="103" t="s">
        <v>71</v>
      </c>
      <c r="I26" s="237">
        <v>933.72</v>
      </c>
      <c r="J26" s="103"/>
      <c r="K26" s="103" t="s">
        <v>5712</v>
      </c>
      <c r="L26" s="116">
        <v>53000085</v>
      </c>
      <c r="M26" s="117"/>
      <c r="N26" s="117"/>
      <c r="O26" s="117"/>
    </row>
    <row r="27" spans="1:16" hidden="1">
      <c r="A27" s="103" t="s">
        <v>44</v>
      </c>
      <c r="B27" s="103" t="s">
        <v>44</v>
      </c>
      <c r="C27" s="103" t="s">
        <v>5740</v>
      </c>
      <c r="D27" s="117">
        <v>1204</v>
      </c>
      <c r="E27" s="143">
        <v>45045</v>
      </c>
      <c r="F27" s="103">
        <v>266793</v>
      </c>
      <c r="G27" s="103" t="s">
        <v>47</v>
      </c>
      <c r="H27" s="103" t="s">
        <v>774</v>
      </c>
      <c r="I27" s="237">
        <v>2695</v>
      </c>
      <c r="J27" s="103"/>
      <c r="K27" s="103" t="s">
        <v>5741</v>
      </c>
      <c r="L27" s="116">
        <v>53000085</v>
      </c>
      <c r="M27" s="117"/>
      <c r="N27" s="117"/>
      <c r="O27" s="117"/>
    </row>
    <row r="28" spans="1:16" hidden="1">
      <c r="A28" s="103" t="s">
        <v>44</v>
      </c>
      <c r="B28" s="103" t="s">
        <v>44</v>
      </c>
      <c r="C28" s="103" t="s">
        <v>5746</v>
      </c>
      <c r="D28" s="117">
        <v>1204</v>
      </c>
      <c r="E28" s="143">
        <v>45045</v>
      </c>
      <c r="F28" s="103">
        <v>266820</v>
      </c>
      <c r="G28" s="103" t="s">
        <v>47</v>
      </c>
      <c r="H28" s="103" t="s">
        <v>71</v>
      </c>
      <c r="I28" s="237">
        <v>266.39999999999998</v>
      </c>
      <c r="J28" s="103"/>
      <c r="K28" s="103" t="s">
        <v>5747</v>
      </c>
      <c r="L28" s="116">
        <v>53000085</v>
      </c>
      <c r="M28" s="117"/>
      <c r="N28" s="117"/>
      <c r="O28" s="117"/>
    </row>
    <row r="29" spans="1:16" hidden="1">
      <c r="A29" s="103" t="s">
        <v>4451</v>
      </c>
      <c r="B29" s="103" t="s">
        <v>1007</v>
      </c>
      <c r="C29" s="103" t="s">
        <v>5766</v>
      </c>
      <c r="D29" s="117">
        <v>1201</v>
      </c>
      <c r="E29" s="143">
        <v>45045</v>
      </c>
      <c r="F29" s="103">
        <v>266376</v>
      </c>
      <c r="G29" s="103" t="s">
        <v>47</v>
      </c>
      <c r="H29" s="103" t="s">
        <v>77</v>
      </c>
      <c r="I29" s="237">
        <v>125538.46</v>
      </c>
      <c r="J29" s="103"/>
      <c r="K29" s="103" t="s">
        <v>4454</v>
      </c>
      <c r="L29" s="116">
        <v>57316330</v>
      </c>
      <c r="M29" s="11">
        <v>45124</v>
      </c>
      <c r="N29" t="s">
        <v>865</v>
      </c>
      <c r="O29" s="131">
        <v>127215.36</v>
      </c>
      <c r="P29" s="293">
        <v>3793000392</v>
      </c>
    </row>
    <row r="30" spans="1:16" hidden="1">
      <c r="A30" s="103" t="s">
        <v>4451</v>
      </c>
      <c r="B30" s="103" t="s">
        <v>1007</v>
      </c>
      <c r="C30" s="103" t="s">
        <v>5766</v>
      </c>
      <c r="D30" s="117">
        <v>1201</v>
      </c>
      <c r="E30" s="143">
        <v>45045</v>
      </c>
      <c r="F30" s="103">
        <v>266376</v>
      </c>
      <c r="G30" s="103" t="s">
        <v>47</v>
      </c>
      <c r="H30" s="103" t="s">
        <v>77</v>
      </c>
      <c r="I30" s="237">
        <v>695.3</v>
      </c>
      <c r="J30" s="103"/>
      <c r="K30" s="103" t="s">
        <v>4454</v>
      </c>
      <c r="L30" s="116">
        <v>57316330</v>
      </c>
      <c r="M30" s="11">
        <v>45124</v>
      </c>
      <c r="N30" t="s">
        <v>865</v>
      </c>
      <c r="O30" s="131">
        <v>127215.36</v>
      </c>
      <c r="P30" s="293">
        <v>3793000392</v>
      </c>
    </row>
    <row r="31" spans="1:16" hidden="1">
      <c r="A31" s="103" t="s">
        <v>4451</v>
      </c>
      <c r="B31" s="103" t="s">
        <v>1007</v>
      </c>
      <c r="C31" s="103" t="s">
        <v>5766</v>
      </c>
      <c r="D31" s="117">
        <v>1201</v>
      </c>
      <c r="E31" s="143">
        <v>45045</v>
      </c>
      <c r="F31" s="103">
        <v>266376</v>
      </c>
      <c r="G31" s="103" t="s">
        <v>47</v>
      </c>
      <c r="H31" s="103" t="s">
        <v>77</v>
      </c>
      <c r="I31" s="237">
        <v>368.1</v>
      </c>
      <c r="J31" s="103"/>
      <c r="K31" s="103" t="s">
        <v>4454</v>
      </c>
      <c r="L31" s="116">
        <v>57316330</v>
      </c>
      <c r="M31" s="11">
        <v>45124</v>
      </c>
      <c r="N31" t="s">
        <v>865</v>
      </c>
      <c r="O31" s="131">
        <v>127215.36</v>
      </c>
      <c r="P31" s="293">
        <v>3793000392</v>
      </c>
    </row>
    <row r="32" spans="1:16" hidden="1">
      <c r="A32" s="103" t="s">
        <v>4451</v>
      </c>
      <c r="B32" s="103" t="s">
        <v>1007</v>
      </c>
      <c r="C32" s="103" t="s">
        <v>5766</v>
      </c>
      <c r="D32" s="117">
        <v>1201</v>
      </c>
      <c r="E32" s="143">
        <v>45045</v>
      </c>
      <c r="F32" s="103">
        <v>266376</v>
      </c>
      <c r="G32" s="103" t="s">
        <v>47</v>
      </c>
      <c r="H32" s="103" t="s">
        <v>77</v>
      </c>
      <c r="I32" s="237">
        <v>613.5</v>
      </c>
      <c r="J32" s="103"/>
      <c r="K32" s="103" t="s">
        <v>4454</v>
      </c>
      <c r="L32" s="116">
        <v>57316330</v>
      </c>
      <c r="M32" s="11">
        <v>45124</v>
      </c>
      <c r="N32" t="s">
        <v>865</v>
      </c>
      <c r="O32" s="131">
        <v>127215.36</v>
      </c>
      <c r="P32" s="293">
        <v>3793000392</v>
      </c>
    </row>
    <row r="33" spans="1:12" hidden="1">
      <c r="A33" s="60" t="s">
        <v>44</v>
      </c>
      <c r="B33" s="60" t="s">
        <v>44</v>
      </c>
      <c r="C33" s="60" t="s">
        <v>5809</v>
      </c>
      <c r="D33" s="210">
        <v>1204</v>
      </c>
      <c r="E33" s="61">
        <v>45063</v>
      </c>
      <c r="F33" s="60">
        <v>307673</v>
      </c>
      <c r="G33" s="60" t="s">
        <v>47</v>
      </c>
      <c r="H33" s="60" t="s">
        <v>86</v>
      </c>
      <c r="I33" s="99">
        <v>310.24</v>
      </c>
      <c r="J33" s="60"/>
      <c r="K33" s="60" t="s">
        <v>5857</v>
      </c>
      <c r="L33" s="28">
        <v>53000085</v>
      </c>
    </row>
    <row r="34" spans="1:12" hidden="1">
      <c r="A34" s="60" t="s">
        <v>44</v>
      </c>
      <c r="B34" s="60" t="s">
        <v>44</v>
      </c>
      <c r="C34" s="60" t="s">
        <v>5816</v>
      </c>
      <c r="D34" s="210">
        <v>1204</v>
      </c>
      <c r="E34" s="61">
        <v>45063</v>
      </c>
      <c r="F34" s="60">
        <v>306424</v>
      </c>
      <c r="G34" s="60" t="s">
        <v>47</v>
      </c>
      <c r="H34" s="60" t="s">
        <v>55</v>
      </c>
      <c r="I34" s="99">
        <v>436.6</v>
      </c>
      <c r="J34" s="60"/>
      <c r="K34" s="60" t="s">
        <v>5861</v>
      </c>
      <c r="L34" s="28">
        <v>53000085</v>
      </c>
    </row>
    <row r="35" spans="1:12" hidden="1">
      <c r="A35" s="60" t="s">
        <v>44</v>
      </c>
      <c r="B35" s="60" t="s">
        <v>44</v>
      </c>
      <c r="C35" s="60" t="s">
        <v>5829</v>
      </c>
      <c r="D35" s="210">
        <v>1204</v>
      </c>
      <c r="E35" s="61">
        <v>45063</v>
      </c>
      <c r="F35" s="60">
        <v>306932</v>
      </c>
      <c r="G35" s="60" t="s">
        <v>47</v>
      </c>
      <c r="H35" s="60" t="s">
        <v>59</v>
      </c>
      <c r="I35" s="99">
        <v>55.8</v>
      </c>
      <c r="J35" s="60"/>
      <c r="K35" s="60" t="s">
        <v>5876</v>
      </c>
      <c r="L35" s="28">
        <v>53000085</v>
      </c>
    </row>
    <row r="36" spans="1:12" hidden="1">
      <c r="A36" s="60" t="s">
        <v>44</v>
      </c>
      <c r="B36" s="60" t="s">
        <v>44</v>
      </c>
      <c r="C36" s="60" t="s">
        <v>5832</v>
      </c>
      <c r="D36" s="210">
        <v>1204</v>
      </c>
      <c r="E36" s="61">
        <v>45063</v>
      </c>
      <c r="F36" s="60">
        <v>307951</v>
      </c>
      <c r="G36" s="60" t="s">
        <v>47</v>
      </c>
      <c r="H36" s="60" t="s">
        <v>71</v>
      </c>
      <c r="I36" s="99">
        <v>698.04</v>
      </c>
      <c r="J36" s="60"/>
      <c r="K36" s="60" t="s">
        <v>5786</v>
      </c>
      <c r="L36" s="28">
        <v>53000085</v>
      </c>
    </row>
    <row r="37" spans="1:12" hidden="1">
      <c r="A37" s="60" t="s">
        <v>44</v>
      </c>
      <c r="B37" s="60" t="s">
        <v>44</v>
      </c>
      <c r="C37" s="60" t="s">
        <v>5833</v>
      </c>
      <c r="D37" s="210">
        <v>1204</v>
      </c>
      <c r="E37" s="61">
        <v>45063</v>
      </c>
      <c r="F37" s="60">
        <v>307687</v>
      </c>
      <c r="G37" s="60" t="s">
        <v>47</v>
      </c>
      <c r="H37" s="60" t="s">
        <v>472</v>
      </c>
      <c r="I37" s="99">
        <v>204.98</v>
      </c>
      <c r="J37" s="60"/>
      <c r="K37" s="60" t="s">
        <v>5857</v>
      </c>
      <c r="L37" s="28">
        <v>53000085</v>
      </c>
    </row>
    <row r="38" spans="1:12" hidden="1">
      <c r="A38" s="60" t="s">
        <v>44</v>
      </c>
      <c r="B38" s="60" t="s">
        <v>44</v>
      </c>
      <c r="C38" s="60" t="s">
        <v>5834</v>
      </c>
      <c r="D38" s="210">
        <v>1204</v>
      </c>
      <c r="E38" s="61">
        <v>45063</v>
      </c>
      <c r="F38" s="60">
        <v>307470</v>
      </c>
      <c r="G38" s="60" t="s">
        <v>47</v>
      </c>
      <c r="H38" s="60" t="s">
        <v>465</v>
      </c>
      <c r="I38" s="99">
        <v>1667.54</v>
      </c>
      <c r="J38" s="60"/>
      <c r="K38" s="60" t="s">
        <v>5878</v>
      </c>
      <c r="L38" s="28">
        <v>53000085</v>
      </c>
    </row>
    <row r="39" spans="1:12" hidden="1">
      <c r="A39" s="60" t="s">
        <v>44</v>
      </c>
      <c r="B39" s="60" t="s">
        <v>44</v>
      </c>
      <c r="C39" s="60" t="s">
        <v>5836</v>
      </c>
      <c r="D39" s="210">
        <v>1204</v>
      </c>
      <c r="E39" s="61">
        <v>45063</v>
      </c>
      <c r="F39" s="60">
        <v>305942</v>
      </c>
      <c r="G39" s="60" t="s">
        <v>47</v>
      </c>
      <c r="H39" s="60" t="s">
        <v>439</v>
      </c>
      <c r="I39" s="99">
        <v>220</v>
      </c>
      <c r="J39" s="60"/>
      <c r="K39" s="60" t="s">
        <v>5880</v>
      </c>
      <c r="L39" s="28">
        <v>53000085</v>
      </c>
    </row>
    <row r="40" spans="1:12" hidden="1">
      <c r="A40" s="60" t="s">
        <v>44</v>
      </c>
      <c r="B40" s="60" t="s">
        <v>44</v>
      </c>
      <c r="C40" s="60" t="s">
        <v>5928</v>
      </c>
      <c r="D40" s="210">
        <v>1204</v>
      </c>
      <c r="E40" s="61">
        <v>45069</v>
      </c>
      <c r="F40" s="60">
        <v>318339</v>
      </c>
      <c r="G40" s="60" t="s">
        <v>47</v>
      </c>
      <c r="H40" s="60" t="s">
        <v>48</v>
      </c>
      <c r="I40" s="99">
        <v>2590.3200000000002</v>
      </c>
      <c r="J40" s="60"/>
      <c r="K40" s="60" t="s">
        <v>5929</v>
      </c>
      <c r="L40" s="28">
        <v>53000085</v>
      </c>
    </row>
    <row r="41" spans="1:12" hidden="1">
      <c r="A41" s="60" t="s">
        <v>44</v>
      </c>
      <c r="B41" s="60" t="s">
        <v>44</v>
      </c>
      <c r="C41" s="60" t="s">
        <v>5932</v>
      </c>
      <c r="D41" s="210">
        <v>1204</v>
      </c>
      <c r="E41" s="61">
        <v>45069</v>
      </c>
      <c r="F41" s="60">
        <v>318414</v>
      </c>
      <c r="G41" s="60" t="s">
        <v>47</v>
      </c>
      <c r="H41" s="60" t="s">
        <v>59</v>
      </c>
      <c r="I41" s="99">
        <v>406.62</v>
      </c>
      <c r="J41" s="60"/>
      <c r="K41" s="60" t="s">
        <v>5933</v>
      </c>
      <c r="L41" s="28">
        <v>53000085</v>
      </c>
    </row>
    <row r="42" spans="1:12" hidden="1">
      <c r="A42" s="60" t="s">
        <v>44</v>
      </c>
      <c r="B42" s="60" t="s">
        <v>44</v>
      </c>
      <c r="C42" s="60" t="s">
        <v>5940</v>
      </c>
      <c r="D42" s="210">
        <v>1204</v>
      </c>
      <c r="E42" s="61">
        <v>45069</v>
      </c>
      <c r="F42" s="60">
        <v>318555</v>
      </c>
      <c r="G42" s="60" t="s">
        <v>47</v>
      </c>
      <c r="H42" s="60" t="s">
        <v>48</v>
      </c>
      <c r="I42" s="99">
        <v>3928.32</v>
      </c>
      <c r="J42" s="60"/>
      <c r="K42" s="60" t="s">
        <v>5941</v>
      </c>
      <c r="L42" s="28">
        <v>53000085</v>
      </c>
    </row>
    <row r="43" spans="1:12" hidden="1">
      <c r="A43" s="60" t="s">
        <v>44</v>
      </c>
      <c r="B43" s="60" t="s">
        <v>44</v>
      </c>
      <c r="C43" s="60" t="s">
        <v>5946</v>
      </c>
      <c r="D43" s="210">
        <v>1204</v>
      </c>
      <c r="E43" s="61">
        <v>45069</v>
      </c>
      <c r="F43" s="60">
        <v>318681</v>
      </c>
      <c r="G43" s="60" t="s">
        <v>47</v>
      </c>
      <c r="H43" s="60" t="s">
        <v>48</v>
      </c>
      <c r="I43" s="99">
        <v>599.4</v>
      </c>
      <c r="J43" s="60"/>
      <c r="K43" s="60" t="s">
        <v>5947</v>
      </c>
      <c r="L43" s="28">
        <v>53000085</v>
      </c>
    </row>
    <row r="44" spans="1:12" hidden="1">
      <c r="A44" s="60" t="s">
        <v>44</v>
      </c>
      <c r="B44" s="60" t="s">
        <v>44</v>
      </c>
      <c r="C44" s="60" t="s">
        <v>5948</v>
      </c>
      <c r="D44" s="210">
        <v>1204</v>
      </c>
      <c r="E44" s="61">
        <v>45069</v>
      </c>
      <c r="F44" s="60">
        <v>318693</v>
      </c>
      <c r="G44" s="60" t="s">
        <v>47</v>
      </c>
      <c r="H44" s="60" t="s">
        <v>48</v>
      </c>
      <c r="I44" s="99">
        <v>503.2</v>
      </c>
      <c r="J44" s="60"/>
      <c r="K44" s="60" t="s">
        <v>5947</v>
      </c>
      <c r="L44" s="28">
        <v>53000085</v>
      </c>
    </row>
    <row r="45" spans="1:12" hidden="1">
      <c r="A45" s="60" t="s">
        <v>44</v>
      </c>
      <c r="B45" s="60" t="s">
        <v>44</v>
      </c>
      <c r="C45" s="60" t="s">
        <v>5957</v>
      </c>
      <c r="D45" s="210">
        <v>1204</v>
      </c>
      <c r="E45" s="61">
        <v>45069</v>
      </c>
      <c r="F45" s="60">
        <v>318634</v>
      </c>
      <c r="G45" s="60" t="s">
        <v>47</v>
      </c>
      <c r="H45" s="60" t="s">
        <v>55</v>
      </c>
      <c r="I45" s="99">
        <v>55.8</v>
      </c>
      <c r="J45" s="60"/>
      <c r="K45" s="60" t="s">
        <v>5958</v>
      </c>
      <c r="L45" s="28">
        <v>53000085</v>
      </c>
    </row>
    <row r="46" spans="1:12" hidden="1">
      <c r="A46" s="60" t="s">
        <v>44</v>
      </c>
      <c r="B46" s="60" t="s">
        <v>44</v>
      </c>
      <c r="C46" s="60" t="s">
        <v>5959</v>
      </c>
      <c r="D46" s="210">
        <v>1204</v>
      </c>
      <c r="E46" s="61">
        <v>45069</v>
      </c>
      <c r="F46" s="60">
        <v>317945</v>
      </c>
      <c r="G46" s="60" t="s">
        <v>47</v>
      </c>
      <c r="H46" s="60" t="s">
        <v>55</v>
      </c>
      <c r="I46" s="99">
        <v>609.4</v>
      </c>
      <c r="J46" s="60"/>
      <c r="K46" s="60" t="s">
        <v>5960</v>
      </c>
      <c r="L46" s="28">
        <v>53000085</v>
      </c>
    </row>
    <row r="47" spans="1:12" hidden="1">
      <c r="A47" s="60" t="s">
        <v>44</v>
      </c>
      <c r="B47" s="60" t="s">
        <v>44</v>
      </c>
      <c r="C47" s="60" t="s">
        <v>5844</v>
      </c>
      <c r="D47" s="210">
        <v>1204</v>
      </c>
      <c r="E47" s="61">
        <v>45069</v>
      </c>
      <c r="F47" s="60">
        <v>317607</v>
      </c>
      <c r="G47" s="60" t="s">
        <v>47</v>
      </c>
      <c r="H47" s="60" t="s">
        <v>48</v>
      </c>
      <c r="I47" s="99">
        <v>2360.0500000000002</v>
      </c>
      <c r="J47" s="60"/>
      <c r="K47" s="60" t="s">
        <v>5971</v>
      </c>
      <c r="L47" s="28">
        <v>53000085</v>
      </c>
    </row>
    <row r="48" spans="1:12" hidden="1">
      <c r="A48" s="60" t="s">
        <v>172</v>
      </c>
      <c r="B48" s="60" t="s">
        <v>173</v>
      </c>
      <c r="C48" s="60" t="s">
        <v>5985</v>
      </c>
      <c r="D48" s="210">
        <v>1201</v>
      </c>
      <c r="E48" s="61">
        <v>45077</v>
      </c>
      <c r="F48" s="60">
        <v>338862</v>
      </c>
      <c r="G48" s="60" t="s">
        <v>47</v>
      </c>
      <c r="H48" s="60" t="s">
        <v>21</v>
      </c>
      <c r="I48" s="99">
        <v>15542.25</v>
      </c>
      <c r="J48" s="60"/>
      <c r="K48" s="60" t="s">
        <v>5443</v>
      </c>
      <c r="L48" s="28">
        <v>55391977</v>
      </c>
    </row>
    <row r="49" spans="1:12" hidden="1">
      <c r="A49" s="60" t="s">
        <v>172</v>
      </c>
      <c r="B49" s="60" t="s">
        <v>173</v>
      </c>
      <c r="C49" s="60" t="s">
        <v>5985</v>
      </c>
      <c r="D49" s="210">
        <v>1201</v>
      </c>
      <c r="E49" s="61">
        <v>45077</v>
      </c>
      <c r="F49" s="60">
        <v>338862</v>
      </c>
      <c r="G49" s="60" t="s">
        <v>47</v>
      </c>
      <c r="H49" s="60" t="s">
        <v>21</v>
      </c>
      <c r="I49" s="99">
        <v>18054.400000000001</v>
      </c>
      <c r="J49" s="60"/>
      <c r="K49" s="60" t="s">
        <v>5749</v>
      </c>
      <c r="L49" s="28">
        <v>55391977</v>
      </c>
    </row>
    <row r="50" spans="1:12" hidden="1">
      <c r="A50" s="60" t="s">
        <v>172</v>
      </c>
      <c r="B50" s="60" t="s">
        <v>173</v>
      </c>
      <c r="C50" s="60" t="s">
        <v>5985</v>
      </c>
      <c r="D50" s="210">
        <v>1201</v>
      </c>
      <c r="E50" s="61">
        <v>45077</v>
      </c>
      <c r="F50" s="60">
        <v>338862</v>
      </c>
      <c r="G50" s="60" t="s">
        <v>47</v>
      </c>
      <c r="H50" s="60" t="s">
        <v>21</v>
      </c>
      <c r="I50" s="99">
        <v>16456.5</v>
      </c>
      <c r="J50" s="60"/>
      <c r="K50" s="60" t="s">
        <v>5455</v>
      </c>
      <c r="L50" s="28">
        <v>55391977</v>
      </c>
    </row>
    <row r="51" spans="1:12" hidden="1">
      <c r="A51" s="60" t="s">
        <v>172</v>
      </c>
      <c r="B51" s="60" t="s">
        <v>173</v>
      </c>
      <c r="C51" s="60" t="s">
        <v>5985</v>
      </c>
      <c r="D51" s="210">
        <v>1201</v>
      </c>
      <c r="E51" s="61">
        <v>45077</v>
      </c>
      <c r="F51" s="60">
        <v>338862</v>
      </c>
      <c r="G51" s="60" t="s">
        <v>47</v>
      </c>
      <c r="H51" s="60" t="s">
        <v>21</v>
      </c>
      <c r="I51" s="99">
        <v>16929</v>
      </c>
      <c r="J51" s="60"/>
      <c r="K51" s="60" t="s">
        <v>5445</v>
      </c>
      <c r="L51" s="28">
        <v>55391977</v>
      </c>
    </row>
    <row r="52" spans="1:12" hidden="1">
      <c r="A52" s="60" t="s">
        <v>172</v>
      </c>
      <c r="B52" s="60" t="s">
        <v>173</v>
      </c>
      <c r="C52" s="60" t="s">
        <v>5985</v>
      </c>
      <c r="D52" s="210">
        <v>1201</v>
      </c>
      <c r="E52" s="61">
        <v>45077</v>
      </c>
      <c r="F52" s="60">
        <v>338862</v>
      </c>
      <c r="G52" s="60" t="s">
        <v>47</v>
      </c>
      <c r="H52" s="60" t="s">
        <v>21</v>
      </c>
      <c r="I52" s="99">
        <v>10971</v>
      </c>
      <c r="J52" s="60"/>
      <c r="K52" s="60" t="s">
        <v>5457</v>
      </c>
      <c r="L52" s="28">
        <v>55391977</v>
      </c>
    </row>
    <row r="53" spans="1:12" hidden="1">
      <c r="A53" s="60" t="s">
        <v>172</v>
      </c>
      <c r="B53" s="60" t="s">
        <v>173</v>
      </c>
      <c r="C53" s="60" t="s">
        <v>5985</v>
      </c>
      <c r="D53" s="210">
        <v>1201</v>
      </c>
      <c r="E53" s="61">
        <v>45077</v>
      </c>
      <c r="F53" s="60">
        <v>338862</v>
      </c>
      <c r="G53" s="60" t="s">
        <v>47</v>
      </c>
      <c r="H53" s="60" t="s">
        <v>21</v>
      </c>
      <c r="I53" s="99">
        <v>4530.8</v>
      </c>
      <c r="J53" s="60"/>
      <c r="K53" s="60" t="s">
        <v>5751</v>
      </c>
      <c r="L53" s="28">
        <v>55391977</v>
      </c>
    </row>
    <row r="54" spans="1:12" hidden="1">
      <c r="A54" s="60" t="s">
        <v>172</v>
      </c>
      <c r="B54" s="60" t="s">
        <v>173</v>
      </c>
      <c r="C54" s="60" t="s">
        <v>5985</v>
      </c>
      <c r="D54" s="210">
        <v>1201</v>
      </c>
      <c r="E54" s="61">
        <v>45077</v>
      </c>
      <c r="F54" s="60">
        <v>338862</v>
      </c>
      <c r="G54" s="60" t="s">
        <v>47</v>
      </c>
      <c r="H54" s="60" t="s">
        <v>21</v>
      </c>
      <c r="I54" s="99">
        <v>2691.9</v>
      </c>
      <c r="J54" s="60"/>
      <c r="K54" s="60" t="s">
        <v>5752</v>
      </c>
      <c r="L54" s="28">
        <v>55391977</v>
      </c>
    </row>
    <row r="55" spans="1:12" hidden="1">
      <c r="A55" s="60" t="s">
        <v>172</v>
      </c>
      <c r="B55" s="60" t="s">
        <v>173</v>
      </c>
      <c r="C55" s="60" t="s">
        <v>5985</v>
      </c>
      <c r="D55" s="210">
        <v>1201</v>
      </c>
      <c r="E55" s="61">
        <v>45077</v>
      </c>
      <c r="F55" s="60">
        <v>338862</v>
      </c>
      <c r="G55" s="60" t="s">
        <v>47</v>
      </c>
      <c r="H55" s="60" t="s">
        <v>21</v>
      </c>
      <c r="I55" s="99">
        <v>8519.5499999999993</v>
      </c>
      <c r="J55" s="60"/>
      <c r="K55" s="60" t="s">
        <v>5753</v>
      </c>
      <c r="L55" s="28">
        <v>55391977</v>
      </c>
    </row>
    <row r="56" spans="1:12" hidden="1">
      <c r="A56" s="60" t="s">
        <v>172</v>
      </c>
      <c r="B56" s="60" t="s">
        <v>173</v>
      </c>
      <c r="C56" s="60" t="s">
        <v>5985</v>
      </c>
      <c r="D56" s="210">
        <v>1201</v>
      </c>
      <c r="E56" s="61">
        <v>45077</v>
      </c>
      <c r="F56" s="60">
        <v>338862</v>
      </c>
      <c r="G56" s="60" t="s">
        <v>47</v>
      </c>
      <c r="H56" s="60" t="s">
        <v>21</v>
      </c>
      <c r="I56" s="99">
        <v>17892</v>
      </c>
      <c r="J56" s="60"/>
      <c r="K56" s="60" t="s">
        <v>5986</v>
      </c>
      <c r="L56" s="28">
        <v>55391977</v>
      </c>
    </row>
    <row r="57" spans="1:12" hidden="1">
      <c r="A57" s="60" t="s">
        <v>172</v>
      </c>
      <c r="B57" s="60" t="s">
        <v>173</v>
      </c>
      <c r="C57" s="60" t="s">
        <v>5987</v>
      </c>
      <c r="D57" s="210">
        <v>1201</v>
      </c>
      <c r="E57" s="61">
        <v>45077</v>
      </c>
      <c r="F57" s="60">
        <v>338918</v>
      </c>
      <c r="G57" s="60" t="s">
        <v>47</v>
      </c>
      <c r="H57" s="60" t="s">
        <v>21</v>
      </c>
      <c r="I57" s="99">
        <v>13782.75</v>
      </c>
      <c r="J57" s="60"/>
      <c r="K57" s="60" t="s">
        <v>5443</v>
      </c>
      <c r="L57" s="28">
        <v>55391977</v>
      </c>
    </row>
    <row r="58" spans="1:12" hidden="1">
      <c r="A58" s="60" t="s">
        <v>172</v>
      </c>
      <c r="B58" s="60" t="s">
        <v>173</v>
      </c>
      <c r="C58" s="60" t="s">
        <v>5987</v>
      </c>
      <c r="D58" s="210">
        <v>1201</v>
      </c>
      <c r="E58" s="61">
        <v>45077</v>
      </c>
      <c r="F58" s="60">
        <v>338918</v>
      </c>
      <c r="G58" s="60" t="s">
        <v>47</v>
      </c>
      <c r="H58" s="60" t="s">
        <v>21</v>
      </c>
      <c r="I58" s="99">
        <v>16665.599999999999</v>
      </c>
      <c r="J58" s="60"/>
      <c r="K58" s="60" t="s">
        <v>5749</v>
      </c>
      <c r="L58" s="28">
        <v>55391977</v>
      </c>
    </row>
    <row r="59" spans="1:12" hidden="1">
      <c r="A59" s="60" t="s">
        <v>172</v>
      </c>
      <c r="B59" s="60" t="s">
        <v>173</v>
      </c>
      <c r="C59" s="60" t="s">
        <v>5987</v>
      </c>
      <c r="D59" s="210">
        <v>1201</v>
      </c>
      <c r="E59" s="61">
        <v>45077</v>
      </c>
      <c r="F59" s="60">
        <v>338918</v>
      </c>
      <c r="G59" s="60" t="s">
        <v>47</v>
      </c>
      <c r="H59" s="60" t="s">
        <v>21</v>
      </c>
      <c r="I59" s="99">
        <v>14593.5</v>
      </c>
      <c r="J59" s="60"/>
      <c r="K59" s="60" t="s">
        <v>5455</v>
      </c>
      <c r="L59" s="28">
        <v>55391977</v>
      </c>
    </row>
    <row r="60" spans="1:12" hidden="1">
      <c r="A60" s="60" t="s">
        <v>172</v>
      </c>
      <c r="B60" s="60" t="s">
        <v>173</v>
      </c>
      <c r="C60" s="60" t="s">
        <v>5987</v>
      </c>
      <c r="D60" s="210">
        <v>1201</v>
      </c>
      <c r="E60" s="61">
        <v>45077</v>
      </c>
      <c r="F60" s="60">
        <v>338918</v>
      </c>
      <c r="G60" s="60" t="s">
        <v>47</v>
      </c>
      <c r="H60" s="60" t="s">
        <v>21</v>
      </c>
      <c r="I60" s="99">
        <v>13851</v>
      </c>
      <c r="J60" s="60"/>
      <c r="K60" s="60" t="s">
        <v>5445</v>
      </c>
      <c r="L60" s="28">
        <v>55391977</v>
      </c>
    </row>
    <row r="61" spans="1:12" hidden="1">
      <c r="A61" s="60" t="s">
        <v>172</v>
      </c>
      <c r="B61" s="60" t="s">
        <v>173</v>
      </c>
      <c r="C61" s="60" t="s">
        <v>5987</v>
      </c>
      <c r="D61" s="210">
        <v>1201</v>
      </c>
      <c r="E61" s="61">
        <v>45077</v>
      </c>
      <c r="F61" s="60">
        <v>338918</v>
      </c>
      <c r="G61" s="60" t="s">
        <v>47</v>
      </c>
      <c r="H61" s="60" t="s">
        <v>21</v>
      </c>
      <c r="I61" s="99">
        <v>9729</v>
      </c>
      <c r="J61" s="60"/>
      <c r="K61" s="60" t="s">
        <v>5457</v>
      </c>
      <c r="L61" s="28">
        <v>55391977</v>
      </c>
    </row>
    <row r="62" spans="1:12" hidden="1">
      <c r="A62" s="60" t="s">
        <v>172</v>
      </c>
      <c r="B62" s="60" t="s">
        <v>173</v>
      </c>
      <c r="C62" s="60" t="s">
        <v>5987</v>
      </c>
      <c r="D62" s="210">
        <v>1201</v>
      </c>
      <c r="E62" s="61">
        <v>45077</v>
      </c>
      <c r="F62" s="60">
        <v>338918</v>
      </c>
      <c r="G62" s="60" t="s">
        <v>47</v>
      </c>
      <c r="H62" s="60" t="s">
        <v>21</v>
      </c>
      <c r="I62" s="99">
        <v>3647.2</v>
      </c>
      <c r="J62" s="60"/>
      <c r="K62" s="60" t="s">
        <v>5751</v>
      </c>
      <c r="L62" s="28">
        <v>55391977</v>
      </c>
    </row>
    <row r="63" spans="1:12" hidden="1">
      <c r="A63" s="60" t="s">
        <v>172</v>
      </c>
      <c r="B63" s="60" t="s">
        <v>173</v>
      </c>
      <c r="C63" s="60" t="s">
        <v>5987</v>
      </c>
      <c r="D63" s="210">
        <v>1201</v>
      </c>
      <c r="E63" s="61">
        <v>45077</v>
      </c>
      <c r="F63" s="60">
        <v>338918</v>
      </c>
      <c r="G63" s="60" t="s">
        <v>47</v>
      </c>
      <c r="H63" s="60" t="s">
        <v>21</v>
      </c>
      <c r="I63" s="99">
        <v>1857.6</v>
      </c>
      <c r="J63" s="60"/>
      <c r="K63" s="60" t="s">
        <v>5752</v>
      </c>
      <c r="L63" s="28">
        <v>55391977</v>
      </c>
    </row>
    <row r="64" spans="1:12" hidden="1">
      <c r="A64" s="60" t="s">
        <v>172</v>
      </c>
      <c r="B64" s="60" t="s">
        <v>173</v>
      </c>
      <c r="C64" s="60" t="s">
        <v>5987</v>
      </c>
      <c r="D64" s="210">
        <v>1201</v>
      </c>
      <c r="E64" s="61">
        <v>45077</v>
      </c>
      <c r="F64" s="60">
        <v>338918</v>
      </c>
      <c r="G64" s="60" t="s">
        <v>47</v>
      </c>
      <c r="H64" s="60" t="s">
        <v>21</v>
      </c>
      <c r="I64" s="99">
        <v>7294.95</v>
      </c>
      <c r="J64" s="60"/>
      <c r="K64" s="60" t="s">
        <v>5753</v>
      </c>
      <c r="L64" s="28">
        <v>55391977</v>
      </c>
    </row>
    <row r="65" spans="1:16" hidden="1">
      <c r="A65" s="60" t="s">
        <v>172</v>
      </c>
      <c r="B65" s="60" t="s">
        <v>173</v>
      </c>
      <c r="C65" s="60" t="s">
        <v>5987</v>
      </c>
      <c r="D65" s="210">
        <v>1201</v>
      </c>
      <c r="E65" s="61">
        <v>45077</v>
      </c>
      <c r="F65" s="60">
        <v>338918</v>
      </c>
      <c r="G65" s="60" t="s">
        <v>47</v>
      </c>
      <c r="H65" s="60" t="s">
        <v>21</v>
      </c>
      <c r="I65" s="99">
        <v>18141.75</v>
      </c>
      <c r="J65" s="60"/>
      <c r="K65" s="60" t="s">
        <v>5986</v>
      </c>
      <c r="L65" s="28">
        <v>55391977</v>
      </c>
    </row>
    <row r="66" spans="1:16" hidden="1">
      <c r="A66" s="60" t="s">
        <v>44</v>
      </c>
      <c r="B66" s="60" t="s">
        <v>44</v>
      </c>
      <c r="C66" s="60" t="s">
        <v>5994</v>
      </c>
      <c r="D66" s="210">
        <v>1204</v>
      </c>
      <c r="E66" s="61">
        <v>45075</v>
      </c>
      <c r="F66" s="60">
        <v>332743</v>
      </c>
      <c r="G66" s="60" t="s">
        <v>47</v>
      </c>
      <c r="H66" s="60" t="s">
        <v>778</v>
      </c>
      <c r="I66" s="99">
        <v>3029.47</v>
      </c>
      <c r="J66" s="60"/>
      <c r="K66" s="60" t="s">
        <v>5995</v>
      </c>
      <c r="L66" s="28">
        <v>53000085</v>
      </c>
    </row>
    <row r="67" spans="1:16" hidden="1">
      <c r="A67" s="60" t="s">
        <v>44</v>
      </c>
      <c r="B67" s="60" t="s">
        <v>44</v>
      </c>
      <c r="C67" s="60" t="s">
        <v>5996</v>
      </c>
      <c r="D67" s="210">
        <v>1204</v>
      </c>
      <c r="E67" s="61">
        <v>45075</v>
      </c>
      <c r="F67" s="60">
        <v>332902</v>
      </c>
      <c r="G67" s="60" t="s">
        <v>47</v>
      </c>
      <c r="H67" s="60" t="s">
        <v>774</v>
      </c>
      <c r="I67" s="99">
        <v>1820.15</v>
      </c>
      <c r="J67" s="60"/>
      <c r="K67" s="60" t="s">
        <v>5997</v>
      </c>
      <c r="L67" s="28">
        <v>53000085</v>
      </c>
    </row>
    <row r="68" spans="1:16" hidden="1">
      <c r="A68" s="60" t="s">
        <v>44</v>
      </c>
      <c r="B68" s="60" t="s">
        <v>44</v>
      </c>
      <c r="C68" s="60" t="s">
        <v>6012</v>
      </c>
      <c r="D68" s="210">
        <v>1204</v>
      </c>
      <c r="E68" s="61">
        <v>45075</v>
      </c>
      <c r="F68" s="60">
        <v>333343</v>
      </c>
      <c r="G68" s="60" t="s">
        <v>47</v>
      </c>
      <c r="H68" s="60" t="s">
        <v>48</v>
      </c>
      <c r="I68" s="99">
        <v>908.56</v>
      </c>
      <c r="J68" s="60"/>
      <c r="K68" s="60" t="s">
        <v>6013</v>
      </c>
      <c r="L68" s="28">
        <v>53000085</v>
      </c>
    </row>
    <row r="69" spans="1:16" hidden="1">
      <c r="A69" s="60" t="s">
        <v>44</v>
      </c>
      <c r="B69" s="60" t="s">
        <v>44</v>
      </c>
      <c r="C69" s="60" t="s">
        <v>6014</v>
      </c>
      <c r="D69" s="210">
        <v>1204</v>
      </c>
      <c r="E69" s="61">
        <v>45075</v>
      </c>
      <c r="F69" s="60">
        <v>333363</v>
      </c>
      <c r="G69" s="60" t="s">
        <v>47</v>
      </c>
      <c r="H69" s="60" t="s">
        <v>48</v>
      </c>
      <c r="I69" s="99">
        <v>747.9</v>
      </c>
      <c r="J69" s="60"/>
      <c r="K69" s="60" t="s">
        <v>6013</v>
      </c>
      <c r="L69" s="28">
        <v>53000085</v>
      </c>
    </row>
    <row r="70" spans="1:16" hidden="1">
      <c r="A70" s="60" t="s">
        <v>44</v>
      </c>
      <c r="B70" s="60" t="s">
        <v>44</v>
      </c>
      <c r="C70" s="60" t="s">
        <v>6044</v>
      </c>
      <c r="D70" s="210">
        <v>1204</v>
      </c>
      <c r="E70" s="61">
        <v>45075</v>
      </c>
      <c r="F70" s="60">
        <v>333917</v>
      </c>
      <c r="G70" s="60" t="s">
        <v>47</v>
      </c>
      <c r="H70" s="60" t="s">
        <v>59</v>
      </c>
      <c r="I70" s="99">
        <v>74.400000000000006</v>
      </c>
      <c r="J70" s="60"/>
      <c r="K70" s="60" t="s">
        <v>6045</v>
      </c>
      <c r="L70" s="28">
        <v>53000085</v>
      </c>
    </row>
    <row r="71" spans="1:16" hidden="1">
      <c r="A71" s="60" t="s">
        <v>948</v>
      </c>
      <c r="B71" s="60" t="s">
        <v>2429</v>
      </c>
      <c r="C71" s="60" t="s">
        <v>6046</v>
      </c>
      <c r="D71" s="210">
        <v>1201</v>
      </c>
      <c r="E71" s="61">
        <v>45071</v>
      </c>
      <c r="F71" s="60">
        <v>185057</v>
      </c>
      <c r="G71" s="60" t="s">
        <v>15</v>
      </c>
      <c r="H71" s="60" t="s">
        <v>16</v>
      </c>
      <c r="I71" s="99">
        <v>7.7</v>
      </c>
      <c r="J71" s="60"/>
      <c r="K71" s="60" t="s">
        <v>6047</v>
      </c>
      <c r="L71" s="28">
        <v>57328621</v>
      </c>
    </row>
    <row r="72" spans="1:16" hidden="1">
      <c r="A72" s="60" t="s">
        <v>948</v>
      </c>
      <c r="B72" s="60" t="s">
        <v>2429</v>
      </c>
      <c r="C72" s="60" t="s">
        <v>6046</v>
      </c>
      <c r="D72" s="210">
        <v>1201</v>
      </c>
      <c r="E72" s="61">
        <v>45071</v>
      </c>
      <c r="F72" s="60">
        <v>185057</v>
      </c>
      <c r="G72" s="60" t="s">
        <v>15</v>
      </c>
      <c r="H72" s="60" t="s">
        <v>16</v>
      </c>
      <c r="I72" s="99">
        <v>5.5</v>
      </c>
      <c r="J72" s="60"/>
      <c r="K72" s="60" t="s">
        <v>6048</v>
      </c>
      <c r="L72" s="28">
        <v>57328621</v>
      </c>
    </row>
    <row r="73" spans="1:16" hidden="1">
      <c r="A73" s="60" t="s">
        <v>948</v>
      </c>
      <c r="B73" s="60" t="s">
        <v>2429</v>
      </c>
      <c r="C73" s="60" t="s">
        <v>6046</v>
      </c>
      <c r="D73" s="210">
        <v>1201</v>
      </c>
      <c r="E73" s="61">
        <v>45071</v>
      </c>
      <c r="F73" s="60">
        <v>185057</v>
      </c>
      <c r="G73" s="60" t="s">
        <v>15</v>
      </c>
      <c r="H73" s="60" t="s">
        <v>16</v>
      </c>
      <c r="I73" s="99">
        <v>43.5</v>
      </c>
      <c r="J73" s="60"/>
      <c r="K73" s="60" t="s">
        <v>6049</v>
      </c>
      <c r="L73" s="28">
        <v>57328621</v>
      </c>
    </row>
    <row r="74" spans="1:16" hidden="1">
      <c r="A74" s="60" t="s">
        <v>948</v>
      </c>
      <c r="B74" s="60" t="s">
        <v>2429</v>
      </c>
      <c r="C74" s="60" t="s">
        <v>6046</v>
      </c>
      <c r="D74" s="210">
        <v>1201</v>
      </c>
      <c r="E74" s="61">
        <v>45071</v>
      </c>
      <c r="F74" s="60">
        <v>185057</v>
      </c>
      <c r="G74" s="60" t="s">
        <v>15</v>
      </c>
      <c r="H74" s="60" t="s">
        <v>16</v>
      </c>
      <c r="I74" s="99">
        <v>8.3000000000000007</v>
      </c>
      <c r="J74" s="60"/>
      <c r="K74" s="60" t="s">
        <v>6050</v>
      </c>
      <c r="L74" s="28">
        <v>57328621</v>
      </c>
    </row>
    <row r="75" spans="1:16" hidden="1">
      <c r="A75" s="60" t="s">
        <v>948</v>
      </c>
      <c r="B75" s="60" t="s">
        <v>2429</v>
      </c>
      <c r="C75" s="60" t="s">
        <v>6046</v>
      </c>
      <c r="D75" s="210">
        <v>1201</v>
      </c>
      <c r="E75" s="61">
        <v>45071</v>
      </c>
      <c r="F75" s="60">
        <v>185057</v>
      </c>
      <c r="G75" s="60" t="s">
        <v>15</v>
      </c>
      <c r="H75" s="60" t="s">
        <v>16</v>
      </c>
      <c r="I75" s="99">
        <v>16.5</v>
      </c>
      <c r="J75" s="60"/>
      <c r="K75" s="60" t="s">
        <v>6051</v>
      </c>
      <c r="L75" s="28">
        <v>57328621</v>
      </c>
    </row>
    <row r="76" spans="1:16" hidden="1">
      <c r="A76" s="60" t="s">
        <v>948</v>
      </c>
      <c r="B76" s="60" t="s">
        <v>2429</v>
      </c>
      <c r="C76" s="60" t="s">
        <v>6046</v>
      </c>
      <c r="D76" s="210">
        <v>1201</v>
      </c>
      <c r="E76" s="61">
        <v>45071</v>
      </c>
      <c r="F76" s="60">
        <v>185057</v>
      </c>
      <c r="G76" s="60" t="s">
        <v>15</v>
      </c>
      <c r="H76" s="60" t="s">
        <v>16</v>
      </c>
      <c r="I76" s="99">
        <v>10.199999999999999</v>
      </c>
      <c r="J76" s="60"/>
      <c r="K76" s="60" t="s">
        <v>6052</v>
      </c>
      <c r="L76" s="28">
        <v>57328621</v>
      </c>
    </row>
    <row r="77" spans="1:16" hidden="1">
      <c r="A77" s="60" t="s">
        <v>166</v>
      </c>
      <c r="B77" s="60" t="s">
        <v>209</v>
      </c>
      <c r="C77" s="60" t="s">
        <v>6066</v>
      </c>
      <c r="D77" s="210">
        <v>1201</v>
      </c>
      <c r="E77" s="61">
        <v>45077</v>
      </c>
      <c r="F77" s="60">
        <v>339184</v>
      </c>
      <c r="G77" s="60" t="s">
        <v>47</v>
      </c>
      <c r="H77" s="60" t="s">
        <v>21</v>
      </c>
      <c r="I77" s="99">
        <v>338</v>
      </c>
      <c r="J77" s="60"/>
      <c r="K77" s="60" t="s">
        <v>804</v>
      </c>
      <c r="L77" s="28">
        <v>55738459</v>
      </c>
    </row>
    <row r="78" spans="1:16" hidden="1">
      <c r="A78" s="60" t="s">
        <v>166</v>
      </c>
      <c r="B78" s="60" t="s">
        <v>209</v>
      </c>
      <c r="C78" s="60" t="s">
        <v>6066</v>
      </c>
      <c r="D78" s="210">
        <v>1201</v>
      </c>
      <c r="E78" s="61">
        <v>45077</v>
      </c>
      <c r="F78" s="60">
        <v>339184</v>
      </c>
      <c r="G78" s="60" t="s">
        <v>47</v>
      </c>
      <c r="H78" s="60" t="s">
        <v>21</v>
      </c>
      <c r="I78" s="99">
        <v>8</v>
      </c>
      <c r="J78" s="60"/>
      <c r="K78" s="60" t="s">
        <v>804</v>
      </c>
      <c r="L78" s="28">
        <v>55738459</v>
      </c>
    </row>
    <row r="79" spans="1:16" hidden="1">
      <c r="A79" s="60" t="s">
        <v>5249</v>
      </c>
      <c r="B79" s="60" t="s">
        <v>405</v>
      </c>
      <c r="C79" s="60" t="s">
        <v>6113</v>
      </c>
      <c r="D79" s="210">
        <v>1204</v>
      </c>
      <c r="E79" s="61">
        <v>45077</v>
      </c>
      <c r="F79" s="60">
        <v>339688</v>
      </c>
      <c r="G79" s="60" t="s">
        <v>47</v>
      </c>
      <c r="H79" s="60" t="s">
        <v>128</v>
      </c>
      <c r="I79" s="99">
        <v>12291.48</v>
      </c>
      <c r="J79" s="60"/>
      <c r="K79" s="60" t="s">
        <v>6114</v>
      </c>
      <c r="L79" s="28">
        <v>57225201</v>
      </c>
      <c r="M79" s="11">
        <v>45110</v>
      </c>
      <c r="N79" t="s">
        <v>865</v>
      </c>
      <c r="O79" s="131">
        <v>600940.51</v>
      </c>
      <c r="P79" s="293">
        <v>3793000427</v>
      </c>
    </row>
    <row r="80" spans="1:16" hidden="1">
      <c r="A80" s="60" t="s">
        <v>5249</v>
      </c>
      <c r="B80" s="60" t="s">
        <v>405</v>
      </c>
      <c r="C80" s="60" t="s">
        <v>6113</v>
      </c>
      <c r="D80" s="210">
        <v>1204</v>
      </c>
      <c r="E80" s="61">
        <v>45077</v>
      </c>
      <c r="F80" s="60">
        <v>339688</v>
      </c>
      <c r="G80" s="60" t="s">
        <v>47</v>
      </c>
      <c r="H80" s="60" t="s">
        <v>128</v>
      </c>
      <c r="I80" s="99">
        <v>2343.6</v>
      </c>
      <c r="J80" s="60"/>
      <c r="K80" s="60" t="s">
        <v>6115</v>
      </c>
      <c r="L80" s="28">
        <v>57225201</v>
      </c>
      <c r="M80" s="11">
        <v>45110</v>
      </c>
      <c r="N80" t="s">
        <v>865</v>
      </c>
      <c r="O80" s="131">
        <v>600940.51</v>
      </c>
      <c r="P80" s="293">
        <v>3793000427</v>
      </c>
    </row>
    <row r="81" spans="1:16" hidden="1">
      <c r="A81" s="60" t="s">
        <v>5249</v>
      </c>
      <c r="B81" s="60" t="s">
        <v>405</v>
      </c>
      <c r="C81" s="60" t="s">
        <v>6113</v>
      </c>
      <c r="D81" s="210">
        <v>1204</v>
      </c>
      <c r="E81" s="61">
        <v>45077</v>
      </c>
      <c r="F81" s="60">
        <v>339688</v>
      </c>
      <c r="G81" s="60" t="s">
        <v>47</v>
      </c>
      <c r="H81" s="60" t="s">
        <v>128</v>
      </c>
      <c r="I81" s="99">
        <v>11380.43</v>
      </c>
      <c r="J81" s="60"/>
      <c r="K81" s="60" t="s">
        <v>6116</v>
      </c>
      <c r="L81" s="28">
        <v>57225201</v>
      </c>
      <c r="M81" s="11">
        <v>45110</v>
      </c>
      <c r="N81" t="s">
        <v>865</v>
      </c>
      <c r="O81" s="131">
        <v>600940.51</v>
      </c>
      <c r="P81" s="293">
        <v>3793000427</v>
      </c>
    </row>
    <row r="82" spans="1:16" hidden="1">
      <c r="A82" s="60" t="s">
        <v>5249</v>
      </c>
      <c r="B82" s="60" t="s">
        <v>405</v>
      </c>
      <c r="C82" s="60" t="s">
        <v>6113</v>
      </c>
      <c r="D82" s="210">
        <v>1204</v>
      </c>
      <c r="E82" s="61">
        <v>45077</v>
      </c>
      <c r="F82" s="60">
        <v>339688</v>
      </c>
      <c r="G82" s="60" t="s">
        <v>47</v>
      </c>
      <c r="H82" s="60" t="s">
        <v>128</v>
      </c>
      <c r="I82" s="99">
        <v>2628</v>
      </c>
      <c r="J82" s="60"/>
      <c r="K82" s="60" t="s">
        <v>6117</v>
      </c>
      <c r="L82" s="28">
        <v>57225201</v>
      </c>
      <c r="M82" s="11">
        <v>45110</v>
      </c>
      <c r="N82" t="s">
        <v>865</v>
      </c>
      <c r="O82" s="131">
        <v>600940.51</v>
      </c>
      <c r="P82" s="293">
        <v>3793000427</v>
      </c>
    </row>
    <row r="83" spans="1:16" hidden="1">
      <c r="A83" s="60" t="s">
        <v>5249</v>
      </c>
      <c r="B83" s="60" t="s">
        <v>405</v>
      </c>
      <c r="C83" s="60" t="s">
        <v>6113</v>
      </c>
      <c r="D83" s="210">
        <v>1204</v>
      </c>
      <c r="E83" s="61">
        <v>45077</v>
      </c>
      <c r="F83" s="60">
        <v>339688</v>
      </c>
      <c r="G83" s="60" t="s">
        <v>47</v>
      </c>
      <c r="H83" s="60" t="s">
        <v>128</v>
      </c>
      <c r="I83" s="99">
        <v>11387.16</v>
      </c>
      <c r="J83" s="60"/>
      <c r="K83" s="60" t="s">
        <v>6118</v>
      </c>
      <c r="L83" s="28">
        <v>57225201</v>
      </c>
      <c r="M83" s="11">
        <v>45110</v>
      </c>
      <c r="N83" t="s">
        <v>865</v>
      </c>
      <c r="O83" s="131">
        <v>600940.51</v>
      </c>
      <c r="P83" s="293">
        <v>3793000427</v>
      </c>
    </row>
    <row r="84" spans="1:16" hidden="1">
      <c r="A84" s="60" t="s">
        <v>5249</v>
      </c>
      <c r="B84" s="60" t="s">
        <v>405</v>
      </c>
      <c r="C84" s="60" t="s">
        <v>6113</v>
      </c>
      <c r="D84" s="210">
        <v>1204</v>
      </c>
      <c r="E84" s="61">
        <v>45077</v>
      </c>
      <c r="F84" s="60">
        <v>339688</v>
      </c>
      <c r="G84" s="60" t="s">
        <v>47</v>
      </c>
      <c r="H84" s="60" t="s">
        <v>128</v>
      </c>
      <c r="I84" s="99">
        <v>17686.439999999999</v>
      </c>
      <c r="J84" s="60"/>
      <c r="K84" s="60" t="s">
        <v>6119</v>
      </c>
      <c r="L84" s="28">
        <v>57225201</v>
      </c>
      <c r="M84" s="11">
        <v>45110</v>
      </c>
      <c r="N84" t="s">
        <v>865</v>
      </c>
      <c r="O84" s="131">
        <v>600940.51</v>
      </c>
      <c r="P84" s="293">
        <v>3793000427</v>
      </c>
    </row>
    <row r="85" spans="1:16" hidden="1">
      <c r="A85" s="60" t="s">
        <v>5249</v>
      </c>
      <c r="B85" s="60" t="s">
        <v>405</v>
      </c>
      <c r="C85" s="60" t="s">
        <v>6113</v>
      </c>
      <c r="D85" s="210">
        <v>1204</v>
      </c>
      <c r="E85" s="61">
        <v>45077</v>
      </c>
      <c r="F85" s="60">
        <v>339688</v>
      </c>
      <c r="G85" s="60" t="s">
        <v>47</v>
      </c>
      <c r="H85" s="60" t="s">
        <v>128</v>
      </c>
      <c r="I85" s="99">
        <v>31271.759999999998</v>
      </c>
      <c r="J85" s="60"/>
      <c r="K85" s="60" t="s">
        <v>6120</v>
      </c>
      <c r="L85" s="28">
        <v>57225201</v>
      </c>
      <c r="M85" s="11">
        <v>45110</v>
      </c>
      <c r="N85" t="s">
        <v>865</v>
      </c>
      <c r="O85" s="131">
        <v>600940.51</v>
      </c>
      <c r="P85" s="293">
        <v>3793000427</v>
      </c>
    </row>
    <row r="86" spans="1:16" hidden="1">
      <c r="A86" s="60" t="s">
        <v>5249</v>
      </c>
      <c r="B86" s="60" t="s">
        <v>405</v>
      </c>
      <c r="C86" s="60" t="s">
        <v>6113</v>
      </c>
      <c r="D86" s="210">
        <v>1204</v>
      </c>
      <c r="E86" s="61">
        <v>45077</v>
      </c>
      <c r="F86" s="60">
        <v>339688</v>
      </c>
      <c r="G86" s="60" t="s">
        <v>47</v>
      </c>
      <c r="H86" s="60" t="s">
        <v>128</v>
      </c>
      <c r="I86" s="99">
        <v>2001.6</v>
      </c>
      <c r="J86" s="60"/>
      <c r="K86" s="60" t="s">
        <v>6121</v>
      </c>
      <c r="L86" s="28">
        <v>57225201</v>
      </c>
      <c r="M86" s="11">
        <v>45110</v>
      </c>
      <c r="N86" t="s">
        <v>865</v>
      </c>
      <c r="O86" s="131">
        <v>600940.51</v>
      </c>
      <c r="P86" s="293">
        <v>3793000427</v>
      </c>
    </row>
    <row r="87" spans="1:16" hidden="1">
      <c r="A87" s="60" t="s">
        <v>5249</v>
      </c>
      <c r="B87" s="60" t="s">
        <v>405</v>
      </c>
      <c r="C87" s="60" t="s">
        <v>6113</v>
      </c>
      <c r="D87" s="210">
        <v>1204</v>
      </c>
      <c r="E87" s="61">
        <v>45077</v>
      </c>
      <c r="F87" s="60">
        <v>339688</v>
      </c>
      <c r="G87" s="60" t="s">
        <v>47</v>
      </c>
      <c r="H87" s="60" t="s">
        <v>128</v>
      </c>
      <c r="I87" s="99">
        <v>12582.72</v>
      </c>
      <c r="J87" s="60"/>
      <c r="K87" s="60" t="s">
        <v>6122</v>
      </c>
      <c r="L87" s="28">
        <v>57225201</v>
      </c>
      <c r="M87" s="11">
        <v>45110</v>
      </c>
      <c r="N87" t="s">
        <v>865</v>
      </c>
      <c r="O87" s="131">
        <v>600940.51</v>
      </c>
      <c r="P87" s="293">
        <v>3793000427</v>
      </c>
    </row>
    <row r="88" spans="1:16" hidden="1">
      <c r="A88" s="60" t="s">
        <v>5249</v>
      </c>
      <c r="B88" s="60" t="s">
        <v>405</v>
      </c>
      <c r="C88" s="60" t="s">
        <v>6113</v>
      </c>
      <c r="D88" s="210">
        <v>1204</v>
      </c>
      <c r="E88" s="61">
        <v>45077</v>
      </c>
      <c r="F88" s="60">
        <v>339688</v>
      </c>
      <c r="G88" s="60" t="s">
        <v>47</v>
      </c>
      <c r="H88" s="60" t="s">
        <v>128</v>
      </c>
      <c r="I88" s="99">
        <v>7459.2</v>
      </c>
      <c r="J88" s="60"/>
      <c r="K88" s="60" t="s">
        <v>6123</v>
      </c>
      <c r="L88" s="28">
        <v>57225201</v>
      </c>
      <c r="M88" s="11">
        <v>45110</v>
      </c>
      <c r="N88" t="s">
        <v>865</v>
      </c>
      <c r="O88" s="131">
        <v>600940.51</v>
      </c>
      <c r="P88" s="293">
        <v>3793000427</v>
      </c>
    </row>
    <row r="89" spans="1:16" hidden="1">
      <c r="A89" s="60" t="s">
        <v>5249</v>
      </c>
      <c r="B89" s="60" t="s">
        <v>405</v>
      </c>
      <c r="C89" s="60" t="s">
        <v>6113</v>
      </c>
      <c r="D89" s="210">
        <v>1204</v>
      </c>
      <c r="E89" s="61">
        <v>45077</v>
      </c>
      <c r="F89" s="60">
        <v>339688</v>
      </c>
      <c r="G89" s="60" t="s">
        <v>47</v>
      </c>
      <c r="H89" s="60" t="s">
        <v>128</v>
      </c>
      <c r="I89" s="99">
        <v>9472.32</v>
      </c>
      <c r="J89" s="60"/>
      <c r="K89" s="60" t="s">
        <v>6124</v>
      </c>
      <c r="L89" s="28">
        <v>57225201</v>
      </c>
      <c r="M89" s="11">
        <v>45110</v>
      </c>
      <c r="N89" t="s">
        <v>865</v>
      </c>
      <c r="O89" s="131">
        <v>600940.51</v>
      </c>
      <c r="P89" s="293">
        <v>3793000427</v>
      </c>
    </row>
    <row r="90" spans="1:16" hidden="1">
      <c r="A90" s="60" t="s">
        <v>5249</v>
      </c>
      <c r="B90" s="60" t="s">
        <v>405</v>
      </c>
      <c r="C90" s="60" t="s">
        <v>6113</v>
      </c>
      <c r="D90" s="210">
        <v>1204</v>
      </c>
      <c r="E90" s="61">
        <v>45077</v>
      </c>
      <c r="F90" s="60">
        <v>339688</v>
      </c>
      <c r="G90" s="60" t="s">
        <v>47</v>
      </c>
      <c r="H90" s="60" t="s">
        <v>128</v>
      </c>
      <c r="I90" s="99">
        <v>7001.28</v>
      </c>
      <c r="J90" s="60"/>
      <c r="K90" s="60" t="s">
        <v>6125</v>
      </c>
      <c r="L90" s="28">
        <v>57225201</v>
      </c>
      <c r="M90" s="11">
        <v>45110</v>
      </c>
      <c r="N90" t="s">
        <v>865</v>
      </c>
      <c r="O90" s="131">
        <v>600940.51</v>
      </c>
      <c r="P90" s="293">
        <v>3793000427</v>
      </c>
    </row>
    <row r="91" spans="1:16" hidden="1">
      <c r="A91" s="60" t="s">
        <v>5249</v>
      </c>
      <c r="B91" s="60" t="s">
        <v>405</v>
      </c>
      <c r="C91" s="60" t="s">
        <v>6113</v>
      </c>
      <c r="D91" s="210">
        <v>1204</v>
      </c>
      <c r="E91" s="61">
        <v>45077</v>
      </c>
      <c r="F91" s="60">
        <v>339688</v>
      </c>
      <c r="G91" s="60" t="s">
        <v>47</v>
      </c>
      <c r="H91" s="60" t="s">
        <v>128</v>
      </c>
      <c r="I91" s="99">
        <v>17082.900000000001</v>
      </c>
      <c r="J91" s="60"/>
      <c r="K91" s="60" t="s">
        <v>6126</v>
      </c>
      <c r="L91" s="28">
        <v>57225201</v>
      </c>
      <c r="M91" s="11">
        <v>45110</v>
      </c>
      <c r="N91" t="s">
        <v>865</v>
      </c>
      <c r="O91" s="131">
        <v>600940.51</v>
      </c>
      <c r="P91" s="293">
        <v>3793000427</v>
      </c>
    </row>
    <row r="92" spans="1:16" hidden="1">
      <c r="A92" s="60" t="s">
        <v>5249</v>
      </c>
      <c r="B92" s="60" t="s">
        <v>405</v>
      </c>
      <c r="C92" s="60" t="s">
        <v>6113</v>
      </c>
      <c r="D92" s="210">
        <v>1204</v>
      </c>
      <c r="E92" s="61">
        <v>45077</v>
      </c>
      <c r="F92" s="60">
        <v>339688</v>
      </c>
      <c r="G92" s="60" t="s">
        <v>47</v>
      </c>
      <c r="H92" s="60" t="s">
        <v>128</v>
      </c>
      <c r="I92" s="99">
        <v>3370.88</v>
      </c>
      <c r="J92" s="60"/>
      <c r="K92" s="60" t="s">
        <v>6127</v>
      </c>
      <c r="L92" s="28">
        <v>57225201</v>
      </c>
      <c r="M92" s="11">
        <v>45110</v>
      </c>
      <c r="N92" t="s">
        <v>865</v>
      </c>
      <c r="O92" s="131">
        <v>600940.51</v>
      </c>
      <c r="P92" s="293">
        <v>3793000427</v>
      </c>
    </row>
    <row r="93" spans="1:16" hidden="1">
      <c r="A93" s="60" t="s">
        <v>5249</v>
      </c>
      <c r="B93" s="60" t="s">
        <v>405</v>
      </c>
      <c r="C93" s="60" t="s">
        <v>6113</v>
      </c>
      <c r="D93" s="210">
        <v>1204</v>
      </c>
      <c r="E93" s="61">
        <v>45077</v>
      </c>
      <c r="F93" s="60">
        <v>339688</v>
      </c>
      <c r="G93" s="60" t="s">
        <v>47</v>
      </c>
      <c r="H93" s="60" t="s">
        <v>128</v>
      </c>
      <c r="I93" s="99">
        <v>16467.3</v>
      </c>
      <c r="J93" s="60"/>
      <c r="K93" s="60" t="s">
        <v>6128</v>
      </c>
      <c r="L93" s="28">
        <v>57225201</v>
      </c>
      <c r="M93" s="11">
        <v>45110</v>
      </c>
      <c r="N93" t="s">
        <v>865</v>
      </c>
      <c r="O93" s="131">
        <v>600940.51</v>
      </c>
      <c r="P93" s="293">
        <v>3793000427</v>
      </c>
    </row>
    <row r="94" spans="1:16" hidden="1">
      <c r="A94" s="60" t="s">
        <v>5249</v>
      </c>
      <c r="B94" s="60" t="s">
        <v>405</v>
      </c>
      <c r="C94" s="60" t="s">
        <v>6113</v>
      </c>
      <c r="D94" s="210">
        <v>1204</v>
      </c>
      <c r="E94" s="61">
        <v>45077</v>
      </c>
      <c r="F94" s="60">
        <v>339688</v>
      </c>
      <c r="G94" s="60" t="s">
        <v>47</v>
      </c>
      <c r="H94" s="60" t="s">
        <v>128</v>
      </c>
      <c r="I94" s="99">
        <v>13953.6</v>
      </c>
      <c r="J94" s="60"/>
      <c r="K94" s="60" t="s">
        <v>6129</v>
      </c>
      <c r="L94" s="28">
        <v>57225201</v>
      </c>
      <c r="M94" s="11">
        <v>45110</v>
      </c>
      <c r="N94" t="s">
        <v>865</v>
      </c>
      <c r="O94" s="131">
        <v>600940.51</v>
      </c>
      <c r="P94" s="293">
        <v>3793000427</v>
      </c>
    </row>
    <row r="95" spans="1:16" hidden="1">
      <c r="A95" s="60" t="s">
        <v>5249</v>
      </c>
      <c r="B95" s="60" t="s">
        <v>405</v>
      </c>
      <c r="C95" s="60" t="s">
        <v>6113</v>
      </c>
      <c r="D95" s="210">
        <v>1204</v>
      </c>
      <c r="E95" s="61">
        <v>45077</v>
      </c>
      <c r="F95" s="60">
        <v>339688</v>
      </c>
      <c r="G95" s="60" t="s">
        <v>47</v>
      </c>
      <c r="H95" s="60" t="s">
        <v>128</v>
      </c>
      <c r="I95" s="99">
        <v>17399.25</v>
      </c>
      <c r="J95" s="60"/>
      <c r="K95" s="60" t="s">
        <v>6130</v>
      </c>
      <c r="L95" s="28">
        <v>57225201</v>
      </c>
      <c r="M95" s="11">
        <v>45110</v>
      </c>
      <c r="N95" t="s">
        <v>865</v>
      </c>
      <c r="O95" s="131">
        <v>600940.51</v>
      </c>
      <c r="P95" s="293">
        <v>3793000427</v>
      </c>
    </row>
    <row r="96" spans="1:16" hidden="1">
      <c r="A96" s="60" t="s">
        <v>5249</v>
      </c>
      <c r="B96" s="60" t="s">
        <v>405</v>
      </c>
      <c r="C96" s="60" t="s">
        <v>6113</v>
      </c>
      <c r="D96" s="210">
        <v>1204</v>
      </c>
      <c r="E96" s="61">
        <v>45077</v>
      </c>
      <c r="F96" s="60">
        <v>339688</v>
      </c>
      <c r="G96" s="60" t="s">
        <v>47</v>
      </c>
      <c r="H96" s="60" t="s">
        <v>128</v>
      </c>
      <c r="I96" s="99">
        <v>13793.01</v>
      </c>
      <c r="J96" s="60"/>
      <c r="K96" s="60" t="s">
        <v>6131</v>
      </c>
      <c r="L96" s="28">
        <v>57225201</v>
      </c>
      <c r="M96" s="11">
        <v>45110</v>
      </c>
      <c r="N96" t="s">
        <v>865</v>
      </c>
      <c r="O96" s="131">
        <v>600940.51</v>
      </c>
      <c r="P96" s="293">
        <v>3793000427</v>
      </c>
    </row>
    <row r="97" spans="1:16" hidden="1">
      <c r="A97" s="60" t="s">
        <v>5249</v>
      </c>
      <c r="B97" s="60" t="s">
        <v>405</v>
      </c>
      <c r="C97" s="60" t="s">
        <v>6113</v>
      </c>
      <c r="D97" s="210">
        <v>1204</v>
      </c>
      <c r="E97" s="61">
        <v>45077</v>
      </c>
      <c r="F97" s="60">
        <v>339688</v>
      </c>
      <c r="G97" s="60" t="s">
        <v>47</v>
      </c>
      <c r="H97" s="60" t="s">
        <v>128</v>
      </c>
      <c r="I97" s="99">
        <v>12496.45</v>
      </c>
      <c r="J97" s="60"/>
      <c r="K97" s="60" t="s">
        <v>6132</v>
      </c>
      <c r="L97" s="28">
        <v>57225201</v>
      </c>
      <c r="M97" s="11">
        <v>45110</v>
      </c>
      <c r="N97" t="s">
        <v>865</v>
      </c>
      <c r="O97" s="131">
        <v>600940.51</v>
      </c>
      <c r="P97" s="293">
        <v>3793000427</v>
      </c>
    </row>
    <row r="98" spans="1:16" hidden="1">
      <c r="A98" s="60" t="s">
        <v>5249</v>
      </c>
      <c r="B98" s="60" t="s">
        <v>405</v>
      </c>
      <c r="C98" s="60" t="s">
        <v>6113</v>
      </c>
      <c r="D98" s="210">
        <v>1204</v>
      </c>
      <c r="E98" s="61">
        <v>45077</v>
      </c>
      <c r="F98" s="60">
        <v>339688</v>
      </c>
      <c r="G98" s="60" t="s">
        <v>47</v>
      </c>
      <c r="H98" s="60" t="s">
        <v>128</v>
      </c>
      <c r="I98" s="99">
        <v>3294</v>
      </c>
      <c r="J98" s="60"/>
      <c r="K98" s="60" t="s">
        <v>6133</v>
      </c>
      <c r="L98" s="28">
        <v>57225201</v>
      </c>
      <c r="M98" s="11">
        <v>45110</v>
      </c>
      <c r="N98" t="s">
        <v>865</v>
      </c>
      <c r="O98" s="131">
        <v>600940.51</v>
      </c>
      <c r="P98" s="293">
        <v>3793000427</v>
      </c>
    </row>
    <row r="99" spans="1:16" hidden="1">
      <c r="A99" s="60" t="s">
        <v>5249</v>
      </c>
      <c r="B99" s="60" t="s">
        <v>405</v>
      </c>
      <c r="C99" s="60" t="s">
        <v>6113</v>
      </c>
      <c r="D99" s="210">
        <v>1204</v>
      </c>
      <c r="E99" s="61">
        <v>45077</v>
      </c>
      <c r="F99" s="60">
        <v>339688</v>
      </c>
      <c r="G99" s="60" t="s">
        <v>47</v>
      </c>
      <c r="H99" s="60" t="s">
        <v>128</v>
      </c>
      <c r="I99" s="99">
        <v>11327.84</v>
      </c>
      <c r="J99" s="60"/>
      <c r="K99" s="60" t="s">
        <v>6134</v>
      </c>
      <c r="L99" s="28">
        <v>57225201</v>
      </c>
      <c r="M99" s="11">
        <v>45110</v>
      </c>
      <c r="N99" t="s">
        <v>865</v>
      </c>
      <c r="O99" s="131">
        <v>600940.51</v>
      </c>
      <c r="P99" s="293">
        <v>3793000427</v>
      </c>
    </row>
    <row r="100" spans="1:16" hidden="1">
      <c r="A100" s="60" t="s">
        <v>5249</v>
      </c>
      <c r="B100" s="60" t="s">
        <v>405</v>
      </c>
      <c r="C100" s="60" t="s">
        <v>6113</v>
      </c>
      <c r="D100" s="210">
        <v>1204</v>
      </c>
      <c r="E100" s="61">
        <v>45077</v>
      </c>
      <c r="F100" s="60">
        <v>339688</v>
      </c>
      <c r="G100" s="60" t="s">
        <v>47</v>
      </c>
      <c r="H100" s="60" t="s">
        <v>128</v>
      </c>
      <c r="I100" s="99">
        <v>10429.02</v>
      </c>
      <c r="J100" s="60"/>
      <c r="K100" s="60" t="s">
        <v>6135</v>
      </c>
      <c r="L100" s="28">
        <v>57225201</v>
      </c>
      <c r="M100" s="11">
        <v>45110</v>
      </c>
      <c r="N100" t="s">
        <v>865</v>
      </c>
      <c r="O100" s="131">
        <v>600940.51</v>
      </c>
      <c r="P100" s="293">
        <v>3793000427</v>
      </c>
    </row>
    <row r="101" spans="1:16" hidden="1">
      <c r="A101" s="60" t="s">
        <v>5249</v>
      </c>
      <c r="B101" s="60" t="s">
        <v>405</v>
      </c>
      <c r="C101" s="60" t="s">
        <v>6113</v>
      </c>
      <c r="D101" s="210">
        <v>1204</v>
      </c>
      <c r="E101" s="61">
        <v>45077</v>
      </c>
      <c r="F101" s="60">
        <v>339688</v>
      </c>
      <c r="G101" s="60" t="s">
        <v>47</v>
      </c>
      <c r="H101" s="60" t="s">
        <v>128</v>
      </c>
      <c r="I101" s="99">
        <v>10116.629999999999</v>
      </c>
      <c r="J101" s="60"/>
      <c r="K101" s="60" t="s">
        <v>6136</v>
      </c>
      <c r="L101" s="28">
        <v>57225201</v>
      </c>
      <c r="M101" s="11">
        <v>45110</v>
      </c>
      <c r="N101" t="s">
        <v>865</v>
      </c>
      <c r="O101" s="131">
        <v>600940.51</v>
      </c>
      <c r="P101" s="293">
        <v>3793000427</v>
      </c>
    </row>
    <row r="102" spans="1:16" hidden="1">
      <c r="A102" s="60" t="s">
        <v>5249</v>
      </c>
      <c r="B102" s="60" t="s">
        <v>405</v>
      </c>
      <c r="C102" s="60" t="s">
        <v>6113</v>
      </c>
      <c r="D102" s="210">
        <v>1204</v>
      </c>
      <c r="E102" s="61">
        <v>45077</v>
      </c>
      <c r="F102" s="60">
        <v>339688</v>
      </c>
      <c r="G102" s="60" t="s">
        <v>47</v>
      </c>
      <c r="H102" s="60" t="s">
        <v>128</v>
      </c>
      <c r="I102" s="99">
        <v>11790.72</v>
      </c>
      <c r="J102" s="60"/>
      <c r="K102" s="60" t="s">
        <v>6137</v>
      </c>
      <c r="L102" s="28">
        <v>57225201</v>
      </c>
      <c r="M102" s="11">
        <v>45110</v>
      </c>
      <c r="N102" t="s">
        <v>865</v>
      </c>
      <c r="O102" s="131">
        <v>600940.51</v>
      </c>
      <c r="P102" s="293">
        <v>3793000427</v>
      </c>
    </row>
    <row r="103" spans="1:16" hidden="1">
      <c r="A103" s="60" t="s">
        <v>5249</v>
      </c>
      <c r="B103" s="60" t="s">
        <v>405</v>
      </c>
      <c r="C103" s="60" t="s">
        <v>6113</v>
      </c>
      <c r="D103" s="210">
        <v>1204</v>
      </c>
      <c r="E103" s="61">
        <v>45077</v>
      </c>
      <c r="F103" s="60">
        <v>339688</v>
      </c>
      <c r="G103" s="60" t="s">
        <v>47</v>
      </c>
      <c r="H103" s="60" t="s">
        <v>128</v>
      </c>
      <c r="I103" s="99">
        <v>3120.75</v>
      </c>
      <c r="J103" s="60"/>
      <c r="K103" s="60" t="s">
        <v>6138</v>
      </c>
      <c r="L103" s="28">
        <v>57225201</v>
      </c>
      <c r="M103" s="11">
        <v>45110</v>
      </c>
      <c r="N103" t="s">
        <v>865</v>
      </c>
      <c r="O103" s="131">
        <v>600940.51</v>
      </c>
      <c r="P103" s="293">
        <v>3793000427</v>
      </c>
    </row>
    <row r="104" spans="1:16" hidden="1">
      <c r="A104" s="60" t="s">
        <v>5249</v>
      </c>
      <c r="B104" s="60" t="s">
        <v>405</v>
      </c>
      <c r="C104" s="60" t="s">
        <v>6113</v>
      </c>
      <c r="D104" s="210">
        <v>1204</v>
      </c>
      <c r="E104" s="61">
        <v>45077</v>
      </c>
      <c r="F104" s="60">
        <v>339688</v>
      </c>
      <c r="G104" s="60" t="s">
        <v>47</v>
      </c>
      <c r="H104" s="60" t="s">
        <v>128</v>
      </c>
      <c r="I104" s="99">
        <v>15320.61</v>
      </c>
      <c r="J104" s="60"/>
      <c r="K104" s="60" t="s">
        <v>6139</v>
      </c>
      <c r="L104" s="28">
        <v>57225201</v>
      </c>
      <c r="M104" s="11">
        <v>45110</v>
      </c>
      <c r="N104" t="s">
        <v>865</v>
      </c>
      <c r="O104" s="131">
        <v>600940.51</v>
      </c>
      <c r="P104" s="293">
        <v>3793000427</v>
      </c>
    </row>
    <row r="105" spans="1:16" hidden="1">
      <c r="A105" s="60" t="s">
        <v>5249</v>
      </c>
      <c r="B105" s="60" t="s">
        <v>405</v>
      </c>
      <c r="C105" s="60" t="s">
        <v>6113</v>
      </c>
      <c r="D105" s="210">
        <v>1204</v>
      </c>
      <c r="E105" s="61">
        <v>45077</v>
      </c>
      <c r="F105" s="60">
        <v>339688</v>
      </c>
      <c r="G105" s="60" t="s">
        <v>47</v>
      </c>
      <c r="H105" s="60" t="s">
        <v>128</v>
      </c>
      <c r="I105" s="99">
        <v>11932.14</v>
      </c>
      <c r="J105" s="60"/>
      <c r="K105" s="60" t="s">
        <v>6140</v>
      </c>
      <c r="L105" s="28">
        <v>57225201</v>
      </c>
      <c r="M105" s="11">
        <v>45110</v>
      </c>
      <c r="N105" t="s">
        <v>865</v>
      </c>
      <c r="O105" s="131">
        <v>600940.51</v>
      </c>
      <c r="P105" s="293">
        <v>3793000427</v>
      </c>
    </row>
    <row r="106" spans="1:16" hidden="1">
      <c r="A106" s="60" t="s">
        <v>5249</v>
      </c>
      <c r="B106" s="60" t="s">
        <v>405</v>
      </c>
      <c r="C106" s="60" t="s">
        <v>6113</v>
      </c>
      <c r="D106" s="210">
        <v>1204</v>
      </c>
      <c r="E106" s="61">
        <v>45077</v>
      </c>
      <c r="F106" s="60">
        <v>339688</v>
      </c>
      <c r="G106" s="60" t="s">
        <v>47</v>
      </c>
      <c r="H106" s="60" t="s">
        <v>128</v>
      </c>
      <c r="I106" s="99">
        <v>34198.36</v>
      </c>
      <c r="J106" s="60"/>
      <c r="K106" s="60" t="s">
        <v>6141</v>
      </c>
      <c r="L106" s="28">
        <v>57225201</v>
      </c>
      <c r="M106" s="11">
        <v>45110</v>
      </c>
      <c r="N106" t="s">
        <v>865</v>
      </c>
      <c r="O106" s="131">
        <v>600940.51</v>
      </c>
      <c r="P106" s="293">
        <v>3793000427</v>
      </c>
    </row>
    <row r="107" spans="1:16" hidden="1">
      <c r="A107" s="60" t="s">
        <v>5249</v>
      </c>
      <c r="B107" s="60" t="s">
        <v>405</v>
      </c>
      <c r="C107" s="60" t="s">
        <v>6113</v>
      </c>
      <c r="D107" s="210">
        <v>1204</v>
      </c>
      <c r="E107" s="61">
        <v>45077</v>
      </c>
      <c r="F107" s="60">
        <v>339688</v>
      </c>
      <c r="G107" s="60" t="s">
        <v>47</v>
      </c>
      <c r="H107" s="60" t="s">
        <v>128</v>
      </c>
      <c r="I107" s="99">
        <v>28919.94</v>
      </c>
      <c r="J107" s="60"/>
      <c r="K107" s="60" t="s">
        <v>6142</v>
      </c>
      <c r="L107" s="28">
        <v>57225201</v>
      </c>
      <c r="M107" s="11">
        <v>45110</v>
      </c>
      <c r="N107" t="s">
        <v>865</v>
      </c>
      <c r="O107" s="131">
        <v>600940.51</v>
      </c>
      <c r="P107" s="293">
        <v>3793000427</v>
      </c>
    </row>
    <row r="108" spans="1:16" hidden="1">
      <c r="A108" s="60" t="s">
        <v>5249</v>
      </c>
      <c r="B108" s="60" t="s">
        <v>405</v>
      </c>
      <c r="C108" s="60" t="s">
        <v>6113</v>
      </c>
      <c r="D108" s="210">
        <v>1204</v>
      </c>
      <c r="E108" s="61">
        <v>45077</v>
      </c>
      <c r="F108" s="60">
        <v>339688</v>
      </c>
      <c r="G108" s="60" t="s">
        <v>47</v>
      </c>
      <c r="H108" s="60" t="s">
        <v>128</v>
      </c>
      <c r="I108" s="99">
        <v>42709.1</v>
      </c>
      <c r="J108" s="60"/>
      <c r="K108" s="60" t="s">
        <v>6143</v>
      </c>
      <c r="L108" s="28">
        <v>57225201</v>
      </c>
      <c r="M108" s="11">
        <v>45110</v>
      </c>
      <c r="N108" t="s">
        <v>865</v>
      </c>
      <c r="O108" s="131">
        <v>600940.51</v>
      </c>
      <c r="P108" s="293">
        <v>3793000427</v>
      </c>
    </row>
    <row r="109" spans="1:16" hidden="1">
      <c r="A109" s="60" t="s">
        <v>5249</v>
      </c>
      <c r="B109" s="60" t="s">
        <v>405</v>
      </c>
      <c r="C109" s="60" t="s">
        <v>6113</v>
      </c>
      <c r="D109" s="210">
        <v>1204</v>
      </c>
      <c r="E109" s="61">
        <v>45077</v>
      </c>
      <c r="F109" s="60">
        <v>339688</v>
      </c>
      <c r="G109" s="60" t="s">
        <v>47</v>
      </c>
      <c r="H109" s="60" t="s">
        <v>128</v>
      </c>
      <c r="I109" s="99">
        <v>87288.18</v>
      </c>
      <c r="J109" s="60"/>
      <c r="K109" s="60" t="s">
        <v>6144</v>
      </c>
      <c r="L109" s="28">
        <v>57225201</v>
      </c>
      <c r="M109" s="11">
        <v>45110</v>
      </c>
      <c r="N109" t="s">
        <v>865</v>
      </c>
      <c r="O109" s="131">
        <v>600940.51</v>
      </c>
      <c r="P109" s="293">
        <v>3793000427</v>
      </c>
    </row>
    <row r="110" spans="1:16" hidden="1">
      <c r="A110" s="60" t="s">
        <v>5249</v>
      </c>
      <c r="B110" s="60" t="s">
        <v>405</v>
      </c>
      <c r="C110" s="60" t="s">
        <v>6113</v>
      </c>
      <c r="D110" s="210">
        <v>1204</v>
      </c>
      <c r="E110" s="61">
        <v>45077</v>
      </c>
      <c r="F110" s="60">
        <v>339688</v>
      </c>
      <c r="G110" s="60" t="s">
        <v>47</v>
      </c>
      <c r="H110" s="60" t="s">
        <v>128</v>
      </c>
      <c r="I110" s="99">
        <v>7272.72</v>
      </c>
      <c r="J110" s="60"/>
      <c r="K110" s="60" t="s">
        <v>6145</v>
      </c>
      <c r="L110" s="28">
        <v>57225201</v>
      </c>
      <c r="M110" s="11">
        <v>45110</v>
      </c>
      <c r="N110" t="s">
        <v>865</v>
      </c>
      <c r="O110" s="131">
        <v>600940.51</v>
      </c>
      <c r="P110" s="293">
        <v>3793000427</v>
      </c>
    </row>
    <row r="111" spans="1:16" hidden="1">
      <c r="A111" s="60" t="s">
        <v>5249</v>
      </c>
      <c r="B111" s="60" t="s">
        <v>405</v>
      </c>
      <c r="C111" s="60" t="s">
        <v>6113</v>
      </c>
      <c r="D111" s="210">
        <v>1204</v>
      </c>
      <c r="E111" s="61">
        <v>45077</v>
      </c>
      <c r="F111" s="60">
        <v>339688</v>
      </c>
      <c r="G111" s="60" t="s">
        <v>47</v>
      </c>
      <c r="H111" s="60" t="s">
        <v>128</v>
      </c>
      <c r="I111" s="99">
        <v>77031.78</v>
      </c>
      <c r="J111" s="60"/>
      <c r="K111" s="60" t="s">
        <v>6146</v>
      </c>
      <c r="L111" s="28">
        <v>57225201</v>
      </c>
      <c r="M111" s="11">
        <v>45110</v>
      </c>
      <c r="N111" t="s">
        <v>865</v>
      </c>
      <c r="O111" s="131">
        <v>600940.51</v>
      </c>
      <c r="P111" s="293">
        <v>3793000427</v>
      </c>
    </row>
    <row r="112" spans="1:16" hidden="1">
      <c r="A112" s="60" t="s">
        <v>5249</v>
      </c>
      <c r="B112" s="60" t="s">
        <v>405</v>
      </c>
      <c r="C112" s="60" t="s">
        <v>6113</v>
      </c>
      <c r="D112" s="210">
        <v>1204</v>
      </c>
      <c r="E112" s="61">
        <v>45077</v>
      </c>
      <c r="F112" s="60">
        <v>339688</v>
      </c>
      <c r="G112" s="60" t="s">
        <v>47</v>
      </c>
      <c r="H112" s="60" t="s">
        <v>128</v>
      </c>
      <c r="I112" s="99">
        <v>8540.15</v>
      </c>
      <c r="J112" s="60"/>
      <c r="K112" s="60" t="s">
        <v>6147</v>
      </c>
      <c r="L112" s="28">
        <v>57225201</v>
      </c>
      <c r="M112" s="11">
        <v>45110</v>
      </c>
      <c r="N112" t="s">
        <v>865</v>
      </c>
      <c r="O112" s="131">
        <v>600940.51</v>
      </c>
      <c r="P112" s="293">
        <v>3793000427</v>
      </c>
    </row>
    <row r="113" spans="1:16" hidden="1">
      <c r="A113" s="60" t="s">
        <v>5249</v>
      </c>
      <c r="B113" s="60" t="s">
        <v>405</v>
      </c>
      <c r="C113" s="60" t="s">
        <v>6113</v>
      </c>
      <c r="D113" s="210">
        <v>1204</v>
      </c>
      <c r="E113" s="61">
        <v>45077</v>
      </c>
      <c r="F113" s="60">
        <v>339688</v>
      </c>
      <c r="G113" s="60" t="s">
        <v>47</v>
      </c>
      <c r="H113" s="60" t="s">
        <v>128</v>
      </c>
      <c r="I113" s="99">
        <v>7995.15</v>
      </c>
      <c r="J113" s="60"/>
      <c r="K113" s="60" t="s">
        <v>6148</v>
      </c>
      <c r="L113" s="28">
        <v>57225201</v>
      </c>
      <c r="M113" s="11">
        <v>45110</v>
      </c>
      <c r="N113" t="s">
        <v>865</v>
      </c>
      <c r="O113" s="131">
        <v>600940.51</v>
      </c>
      <c r="P113" s="293">
        <v>3793000427</v>
      </c>
    </row>
    <row r="114" spans="1:16" hidden="1">
      <c r="A114" s="60" t="s">
        <v>5249</v>
      </c>
      <c r="B114" s="60" t="s">
        <v>405</v>
      </c>
      <c r="C114" s="60" t="s">
        <v>6113</v>
      </c>
      <c r="D114" s="210">
        <v>1204</v>
      </c>
      <c r="E114" s="61">
        <v>45077</v>
      </c>
      <c r="F114" s="60">
        <v>339688</v>
      </c>
      <c r="G114" s="60" t="s">
        <v>47</v>
      </c>
      <c r="H114" s="60" t="s">
        <v>128</v>
      </c>
      <c r="I114" s="99">
        <v>7619.04</v>
      </c>
      <c r="J114" s="60"/>
      <c r="K114" s="60" t="s">
        <v>6149</v>
      </c>
      <c r="L114" s="28">
        <v>57225201</v>
      </c>
      <c r="M114" s="11">
        <v>45110</v>
      </c>
      <c r="N114" t="s">
        <v>865</v>
      </c>
      <c r="O114" s="131">
        <v>600940.51</v>
      </c>
      <c r="P114" s="293">
        <v>3793000427</v>
      </c>
    </row>
    <row r="115" spans="1:16" hidden="1">
      <c r="A115" s="60" t="s">
        <v>166</v>
      </c>
      <c r="B115" s="60" t="s">
        <v>4456</v>
      </c>
      <c r="C115" s="60" t="s">
        <v>6150</v>
      </c>
      <c r="D115" s="210">
        <v>1201</v>
      </c>
      <c r="E115" s="61">
        <v>45077</v>
      </c>
      <c r="F115" s="60">
        <v>339524</v>
      </c>
      <c r="G115" s="60" t="s">
        <v>47</v>
      </c>
      <c r="H115" s="60" t="s">
        <v>21</v>
      </c>
      <c r="I115" s="99">
        <v>21945</v>
      </c>
      <c r="J115" s="60"/>
      <c r="K115" s="60" t="s">
        <v>6151</v>
      </c>
      <c r="L115" s="28">
        <v>55738459</v>
      </c>
      <c r="M115" s="11">
        <v>45113</v>
      </c>
      <c r="N115" t="s">
        <v>864</v>
      </c>
      <c r="O115" s="131">
        <v>33376</v>
      </c>
      <c r="P115" s="269" t="s">
        <v>6398</v>
      </c>
    </row>
    <row r="116" spans="1:16" hidden="1">
      <c r="A116" s="60" t="s">
        <v>166</v>
      </c>
      <c r="B116" s="60" t="s">
        <v>4456</v>
      </c>
      <c r="C116" s="60" t="s">
        <v>6150</v>
      </c>
      <c r="D116" s="210">
        <v>1201</v>
      </c>
      <c r="E116" s="61">
        <v>45077</v>
      </c>
      <c r="F116" s="60">
        <v>339524</v>
      </c>
      <c r="G116" s="60" t="s">
        <v>47</v>
      </c>
      <c r="H116" s="60" t="s">
        <v>21</v>
      </c>
      <c r="I116" s="99">
        <v>735</v>
      </c>
      <c r="J116" s="60"/>
      <c r="K116" s="60" t="s">
        <v>6151</v>
      </c>
      <c r="L116" s="28">
        <v>55738459</v>
      </c>
      <c r="M116" s="11">
        <v>45113</v>
      </c>
      <c r="N116" t="s">
        <v>864</v>
      </c>
      <c r="O116" s="131">
        <v>33376</v>
      </c>
      <c r="P116" s="269" t="s">
        <v>6398</v>
      </c>
    </row>
    <row r="117" spans="1:16" hidden="1">
      <c r="A117" s="60" t="s">
        <v>166</v>
      </c>
      <c r="B117" s="60" t="s">
        <v>4456</v>
      </c>
      <c r="C117" s="60" t="s">
        <v>6150</v>
      </c>
      <c r="D117" s="210">
        <v>1201</v>
      </c>
      <c r="E117" s="61">
        <v>45077</v>
      </c>
      <c r="F117" s="60">
        <v>339524</v>
      </c>
      <c r="G117" s="60" t="s">
        <v>47</v>
      </c>
      <c r="H117" s="60" t="s">
        <v>21</v>
      </c>
      <c r="I117" s="99">
        <v>3360</v>
      </c>
      <c r="J117" s="60"/>
      <c r="K117" s="60" t="s">
        <v>6151</v>
      </c>
      <c r="L117" s="28">
        <v>55738459</v>
      </c>
      <c r="M117" s="11">
        <v>45113</v>
      </c>
      <c r="N117" t="s">
        <v>864</v>
      </c>
      <c r="O117" s="131">
        <v>33376</v>
      </c>
      <c r="P117" s="269" t="s">
        <v>6398</v>
      </c>
    </row>
    <row r="118" spans="1:16" hidden="1">
      <c r="A118" s="60" t="s">
        <v>166</v>
      </c>
      <c r="B118" s="60" t="s">
        <v>4456</v>
      </c>
      <c r="C118" s="60" t="s">
        <v>6150</v>
      </c>
      <c r="D118" s="210">
        <v>1201</v>
      </c>
      <c r="E118" s="61">
        <v>45077</v>
      </c>
      <c r="F118" s="60">
        <v>339524</v>
      </c>
      <c r="G118" s="60" t="s">
        <v>47</v>
      </c>
      <c r="H118" s="60" t="s">
        <v>21</v>
      </c>
      <c r="I118" s="99">
        <v>7336</v>
      </c>
      <c r="J118" s="60"/>
      <c r="K118" s="60" t="s">
        <v>6152</v>
      </c>
      <c r="L118" s="28">
        <v>55738459</v>
      </c>
      <c r="M118" s="11">
        <v>45113</v>
      </c>
      <c r="N118" t="s">
        <v>864</v>
      </c>
      <c r="O118" s="131">
        <v>33376</v>
      </c>
      <c r="P118" s="269" t="s">
        <v>6398</v>
      </c>
    </row>
    <row r="119" spans="1:16" hidden="1">
      <c r="A119" s="60" t="s">
        <v>44</v>
      </c>
      <c r="B119" s="60" t="s">
        <v>44</v>
      </c>
      <c r="C119" s="60" t="s">
        <v>6153</v>
      </c>
      <c r="D119" s="210">
        <v>1204</v>
      </c>
      <c r="E119" s="61">
        <v>45077</v>
      </c>
      <c r="F119" s="60">
        <v>339333</v>
      </c>
      <c r="G119" s="60" t="s">
        <v>47</v>
      </c>
      <c r="H119" s="60" t="s">
        <v>55</v>
      </c>
      <c r="I119" s="99">
        <v>606.69000000000005</v>
      </c>
      <c r="J119" s="60"/>
      <c r="K119" s="60" t="s">
        <v>6154</v>
      </c>
      <c r="L119" s="28">
        <v>53000085</v>
      </c>
    </row>
    <row r="120" spans="1:16" hidden="1">
      <c r="A120" s="60" t="s">
        <v>44</v>
      </c>
      <c r="B120" s="60" t="s">
        <v>44</v>
      </c>
      <c r="C120" s="60" t="s">
        <v>6155</v>
      </c>
      <c r="D120" s="210">
        <v>1204</v>
      </c>
      <c r="E120" s="61">
        <v>45077</v>
      </c>
      <c r="F120" s="60">
        <v>339417</v>
      </c>
      <c r="G120" s="60" t="s">
        <v>47</v>
      </c>
      <c r="H120" s="60" t="s">
        <v>48</v>
      </c>
      <c r="I120" s="99">
        <v>696.57</v>
      </c>
      <c r="J120" s="60"/>
      <c r="K120" s="60" t="s">
        <v>6156</v>
      </c>
      <c r="L120" s="28">
        <v>53000085</v>
      </c>
    </row>
    <row r="121" spans="1:16" hidden="1">
      <c r="A121" s="60" t="s">
        <v>44</v>
      </c>
      <c r="B121" s="60" t="s">
        <v>44</v>
      </c>
      <c r="C121" s="60" t="s">
        <v>6157</v>
      </c>
      <c r="D121" s="210">
        <v>1204</v>
      </c>
      <c r="E121" s="61">
        <v>45077</v>
      </c>
      <c r="F121" s="60">
        <v>339444</v>
      </c>
      <c r="G121" s="60" t="s">
        <v>47</v>
      </c>
      <c r="H121" s="60" t="s">
        <v>48</v>
      </c>
      <c r="I121" s="99">
        <v>943.74</v>
      </c>
      <c r="J121" s="60"/>
      <c r="K121" s="60" t="s">
        <v>6156</v>
      </c>
      <c r="L121" s="28">
        <v>53000085</v>
      </c>
    </row>
    <row r="122" spans="1:16" hidden="1">
      <c r="A122" s="60" t="s">
        <v>44</v>
      </c>
      <c r="B122" s="60" t="s">
        <v>44</v>
      </c>
      <c r="C122" s="60" t="s">
        <v>6170</v>
      </c>
      <c r="D122" s="210">
        <v>1204</v>
      </c>
      <c r="E122" s="61">
        <v>45077</v>
      </c>
      <c r="F122" s="60">
        <v>340847</v>
      </c>
      <c r="G122" s="60" t="s">
        <v>47</v>
      </c>
      <c r="H122" s="60" t="s">
        <v>55</v>
      </c>
      <c r="I122" s="99">
        <v>3064.71</v>
      </c>
      <c r="J122" s="60"/>
      <c r="K122" s="60" t="s">
        <v>6171</v>
      </c>
      <c r="L122" s="28">
        <v>53000085</v>
      </c>
    </row>
    <row r="123" spans="1:16" hidden="1">
      <c r="A123" s="60" t="s">
        <v>4847</v>
      </c>
      <c r="B123" s="60" t="s">
        <v>4847</v>
      </c>
      <c r="C123" s="60" t="s">
        <v>6190</v>
      </c>
      <c r="D123" s="210">
        <v>1201</v>
      </c>
      <c r="E123" s="61">
        <v>45077</v>
      </c>
      <c r="F123" s="60">
        <v>193895</v>
      </c>
      <c r="G123" s="60" t="s">
        <v>15</v>
      </c>
      <c r="H123" s="60" t="s">
        <v>21</v>
      </c>
      <c r="I123" s="99">
        <v>32.25</v>
      </c>
      <c r="J123" s="60"/>
      <c r="K123" s="60" t="s">
        <v>5144</v>
      </c>
      <c r="L123" s="28">
        <v>57376210</v>
      </c>
      <c r="M123" s="11">
        <v>45114</v>
      </c>
      <c r="N123" t="s">
        <v>864</v>
      </c>
      <c r="O123" s="131">
        <v>1993.27</v>
      </c>
      <c r="P123" s="269" t="s">
        <v>6402</v>
      </c>
    </row>
    <row r="124" spans="1:16" hidden="1">
      <c r="A124" s="60" t="s">
        <v>4846</v>
      </c>
      <c r="B124" s="60" t="s">
        <v>4847</v>
      </c>
      <c r="C124" s="60" t="s">
        <v>6190</v>
      </c>
      <c r="D124" s="210">
        <v>1201</v>
      </c>
      <c r="E124" s="61">
        <v>45077</v>
      </c>
      <c r="F124" s="60">
        <v>193895</v>
      </c>
      <c r="G124" s="60" t="s">
        <v>15</v>
      </c>
      <c r="H124" s="60" t="s">
        <v>21</v>
      </c>
      <c r="I124" s="99">
        <v>209.1</v>
      </c>
      <c r="J124" s="60"/>
      <c r="K124" s="60" t="s">
        <v>4851</v>
      </c>
      <c r="L124" s="28">
        <v>55881669</v>
      </c>
      <c r="M124" s="11">
        <v>45114</v>
      </c>
      <c r="N124" t="s">
        <v>864</v>
      </c>
      <c r="O124" s="131">
        <v>1993.27</v>
      </c>
      <c r="P124" s="269" t="s">
        <v>6402</v>
      </c>
    </row>
    <row r="125" spans="1:16" hidden="1">
      <c r="A125" s="60" t="s">
        <v>4847</v>
      </c>
      <c r="B125" s="60" t="s">
        <v>4847</v>
      </c>
      <c r="C125" s="60" t="s">
        <v>6190</v>
      </c>
      <c r="D125" s="210">
        <v>1201</v>
      </c>
      <c r="E125" s="61">
        <v>45077</v>
      </c>
      <c r="F125" s="60">
        <v>193895</v>
      </c>
      <c r="G125" s="60" t="s">
        <v>15</v>
      </c>
      <c r="H125" s="60" t="s">
        <v>21</v>
      </c>
      <c r="I125" s="99">
        <v>50.6</v>
      </c>
      <c r="J125" s="60"/>
      <c r="K125" s="60" t="s">
        <v>5166</v>
      </c>
      <c r="L125" s="28">
        <v>57376210</v>
      </c>
      <c r="M125" s="11">
        <v>45114</v>
      </c>
      <c r="N125" t="s">
        <v>864</v>
      </c>
      <c r="O125" s="131">
        <v>1993.27</v>
      </c>
      <c r="P125" s="269" t="s">
        <v>6402</v>
      </c>
    </row>
    <row r="126" spans="1:16" hidden="1">
      <c r="A126" s="60" t="s">
        <v>4847</v>
      </c>
      <c r="B126" s="60" t="s">
        <v>4847</v>
      </c>
      <c r="C126" s="60" t="s">
        <v>6190</v>
      </c>
      <c r="D126" s="210">
        <v>1201</v>
      </c>
      <c r="E126" s="61">
        <v>45077</v>
      </c>
      <c r="F126" s="60">
        <v>193895</v>
      </c>
      <c r="G126" s="60" t="s">
        <v>15</v>
      </c>
      <c r="H126" s="60" t="s">
        <v>21</v>
      </c>
      <c r="I126" s="99">
        <v>31.22</v>
      </c>
      <c r="J126" s="60"/>
      <c r="K126" s="60" t="s">
        <v>5139</v>
      </c>
      <c r="L126" s="28">
        <v>57376210</v>
      </c>
      <c r="M126" s="11">
        <v>45114</v>
      </c>
      <c r="N126" t="s">
        <v>864</v>
      </c>
      <c r="O126" s="131">
        <v>1993.27</v>
      </c>
      <c r="P126" s="269" t="s">
        <v>6402</v>
      </c>
    </row>
    <row r="127" spans="1:16" hidden="1">
      <c r="A127" s="60" t="s">
        <v>4847</v>
      </c>
      <c r="B127" s="60" t="s">
        <v>4847</v>
      </c>
      <c r="C127" s="60" t="s">
        <v>6191</v>
      </c>
      <c r="D127" s="210">
        <v>1201</v>
      </c>
      <c r="E127" s="61">
        <v>45077</v>
      </c>
      <c r="F127" s="60">
        <v>193816</v>
      </c>
      <c r="G127" s="60" t="s">
        <v>15</v>
      </c>
      <c r="H127" s="60" t="s">
        <v>21</v>
      </c>
      <c r="I127" s="99">
        <v>32.25</v>
      </c>
      <c r="J127" s="60"/>
      <c r="K127" s="60" t="s">
        <v>5144</v>
      </c>
      <c r="L127" s="28">
        <v>57376210</v>
      </c>
      <c r="M127" s="11">
        <v>45114</v>
      </c>
      <c r="N127" t="s">
        <v>864</v>
      </c>
      <c r="O127" s="131">
        <v>1993.27</v>
      </c>
      <c r="P127" s="269" t="s">
        <v>6402</v>
      </c>
    </row>
    <row r="128" spans="1:16" hidden="1">
      <c r="A128" s="60" t="s">
        <v>4847</v>
      </c>
      <c r="B128" s="60" t="s">
        <v>4847</v>
      </c>
      <c r="C128" s="60" t="s">
        <v>6191</v>
      </c>
      <c r="D128" s="210">
        <v>1201</v>
      </c>
      <c r="E128" s="61">
        <v>45077</v>
      </c>
      <c r="F128" s="60">
        <v>193816</v>
      </c>
      <c r="G128" s="60" t="s">
        <v>15</v>
      </c>
      <c r="H128" s="60" t="s">
        <v>21</v>
      </c>
      <c r="I128" s="99">
        <v>483.75</v>
      </c>
      <c r="J128" s="60"/>
      <c r="K128" s="60" t="s">
        <v>5144</v>
      </c>
      <c r="L128" s="28">
        <v>57376210</v>
      </c>
      <c r="M128" s="11">
        <v>45114</v>
      </c>
      <c r="N128" t="s">
        <v>864</v>
      </c>
      <c r="O128" s="131">
        <v>1993.27</v>
      </c>
      <c r="P128" s="269" t="s">
        <v>6402</v>
      </c>
    </row>
    <row r="129" spans="1:16" hidden="1">
      <c r="A129" s="60" t="s">
        <v>44</v>
      </c>
      <c r="B129" s="60" t="s">
        <v>44</v>
      </c>
      <c r="C129" s="60" t="s">
        <v>6210</v>
      </c>
      <c r="D129">
        <v>1204</v>
      </c>
      <c r="E129" s="61">
        <v>45089</v>
      </c>
      <c r="F129" s="60">
        <v>364053</v>
      </c>
      <c r="G129" s="60" t="s">
        <v>47</v>
      </c>
      <c r="H129" s="60" t="s">
        <v>77</v>
      </c>
      <c r="I129" s="101">
        <v>82.83</v>
      </c>
      <c r="J129" s="60"/>
      <c r="K129" s="60" t="s">
        <v>6244</v>
      </c>
      <c r="L129" s="28">
        <v>53000085</v>
      </c>
    </row>
    <row r="130" spans="1:16" hidden="1">
      <c r="A130" s="60" t="s">
        <v>166</v>
      </c>
      <c r="B130" s="60" t="s">
        <v>4456</v>
      </c>
      <c r="C130" s="60" t="s">
        <v>6212</v>
      </c>
      <c r="D130" s="210">
        <v>1201</v>
      </c>
      <c r="E130" s="61">
        <v>45090</v>
      </c>
      <c r="F130" s="60">
        <v>210154</v>
      </c>
      <c r="G130" s="60" t="s">
        <v>15</v>
      </c>
      <c r="H130" s="60" t="s">
        <v>21</v>
      </c>
      <c r="I130" s="101">
        <v>45</v>
      </c>
      <c r="J130" s="60"/>
      <c r="K130" s="60" t="s">
        <v>4458</v>
      </c>
      <c r="L130" s="28">
        <v>55738459</v>
      </c>
    </row>
    <row r="131" spans="1:16" hidden="1">
      <c r="A131" s="60" t="s">
        <v>4847</v>
      </c>
      <c r="B131" s="60" t="s">
        <v>4847</v>
      </c>
      <c r="C131" s="60" t="s">
        <v>6251</v>
      </c>
      <c r="D131" s="210">
        <v>1201</v>
      </c>
      <c r="E131" s="61">
        <v>45097</v>
      </c>
      <c r="F131" s="60">
        <v>220158</v>
      </c>
      <c r="G131" s="60" t="s">
        <v>15</v>
      </c>
      <c r="H131" s="60" t="s">
        <v>21</v>
      </c>
      <c r="I131" s="99">
        <v>667.92</v>
      </c>
      <c r="J131" s="60"/>
      <c r="K131" s="60" t="s">
        <v>5166</v>
      </c>
      <c r="L131" s="28">
        <v>57376210</v>
      </c>
      <c r="M131" s="11">
        <v>45114</v>
      </c>
      <c r="N131" t="s">
        <v>864</v>
      </c>
      <c r="O131" s="131">
        <v>1993.27</v>
      </c>
      <c r="P131" s="269" t="s">
        <v>6402</v>
      </c>
    </row>
    <row r="132" spans="1:16" hidden="1">
      <c r="A132" s="60" t="s">
        <v>4847</v>
      </c>
      <c r="B132" s="60" t="s">
        <v>4847</v>
      </c>
      <c r="C132" s="60" t="s">
        <v>6251</v>
      </c>
      <c r="D132" s="210">
        <v>1201</v>
      </c>
      <c r="E132" s="61">
        <v>45097</v>
      </c>
      <c r="F132" s="60">
        <v>220158</v>
      </c>
      <c r="G132" s="60" t="s">
        <v>15</v>
      </c>
      <c r="H132" s="60" t="s">
        <v>21</v>
      </c>
      <c r="I132" s="99">
        <v>178.4</v>
      </c>
      <c r="J132" s="60"/>
      <c r="K132" s="60" t="s">
        <v>5139</v>
      </c>
      <c r="L132" s="28">
        <v>57376210</v>
      </c>
      <c r="M132" s="11">
        <v>45114</v>
      </c>
      <c r="N132" t="s">
        <v>864</v>
      </c>
      <c r="O132" s="131">
        <v>1993.27</v>
      </c>
      <c r="P132" s="269" t="s">
        <v>6402</v>
      </c>
    </row>
    <row r="133" spans="1:16" hidden="1">
      <c r="A133" s="60" t="s">
        <v>4847</v>
      </c>
      <c r="B133" s="60" t="s">
        <v>4847</v>
      </c>
      <c r="C133" s="60" t="s">
        <v>6251</v>
      </c>
      <c r="D133" s="210">
        <v>1201</v>
      </c>
      <c r="E133" s="61">
        <v>45097</v>
      </c>
      <c r="F133" s="60">
        <v>220158</v>
      </c>
      <c r="G133" s="60" t="s">
        <v>15</v>
      </c>
      <c r="H133" s="60" t="s">
        <v>21</v>
      </c>
      <c r="I133" s="99">
        <v>17.84</v>
      </c>
      <c r="J133" s="60"/>
      <c r="K133" s="60" t="s">
        <v>5139</v>
      </c>
      <c r="L133" s="28">
        <v>57376210</v>
      </c>
      <c r="M133" s="11">
        <v>45114</v>
      </c>
      <c r="N133" t="s">
        <v>864</v>
      </c>
      <c r="O133" s="131">
        <v>1993.27</v>
      </c>
      <c r="P133" s="269" t="s">
        <v>6402</v>
      </c>
    </row>
    <row r="134" spans="1:16" hidden="1">
      <c r="A134" s="60" t="s">
        <v>4846</v>
      </c>
      <c r="B134" s="60" t="s">
        <v>4847</v>
      </c>
      <c r="C134" s="60" t="s">
        <v>6253</v>
      </c>
      <c r="D134" s="210">
        <v>1201</v>
      </c>
      <c r="E134" s="61">
        <v>45098</v>
      </c>
      <c r="F134" s="60">
        <v>221302</v>
      </c>
      <c r="G134" s="60" t="s">
        <v>15</v>
      </c>
      <c r="H134" s="60" t="s">
        <v>21</v>
      </c>
      <c r="I134" s="99">
        <v>6.34</v>
      </c>
      <c r="J134" s="60"/>
      <c r="K134" s="60" t="s">
        <v>6254</v>
      </c>
      <c r="L134" s="28">
        <v>55881669</v>
      </c>
      <c r="M134" s="11">
        <v>45114</v>
      </c>
      <c r="N134" t="s">
        <v>864</v>
      </c>
      <c r="O134" s="131">
        <v>1993.27</v>
      </c>
      <c r="P134" s="269" t="s">
        <v>6402</v>
      </c>
    </row>
    <row r="135" spans="1:16" hidden="1">
      <c r="A135" s="60" t="s">
        <v>44</v>
      </c>
      <c r="B135" s="60" t="s">
        <v>44</v>
      </c>
      <c r="C135" s="60" t="s">
        <v>6218</v>
      </c>
      <c r="D135">
        <v>1204</v>
      </c>
      <c r="E135" s="61">
        <v>45098</v>
      </c>
      <c r="F135" s="60">
        <v>387977</v>
      </c>
      <c r="G135" s="60" t="s">
        <v>47</v>
      </c>
      <c r="H135" s="60" t="s">
        <v>16</v>
      </c>
      <c r="I135" s="101">
        <v>218.37</v>
      </c>
      <c r="J135" s="60"/>
      <c r="K135" s="60" t="s">
        <v>6255</v>
      </c>
      <c r="L135" s="28">
        <v>53000085</v>
      </c>
      <c r="M135" s="11">
        <v>45110</v>
      </c>
      <c r="N135" t="s">
        <v>864</v>
      </c>
      <c r="O135" s="131">
        <v>196.09</v>
      </c>
      <c r="P135" s="269" t="s">
        <v>6395</v>
      </c>
    </row>
    <row r="136" spans="1:16" hidden="1">
      <c r="A136" s="60" t="s">
        <v>166</v>
      </c>
      <c r="B136" s="60" t="s">
        <v>2506</v>
      </c>
      <c r="C136" s="60" t="s">
        <v>6256</v>
      </c>
      <c r="D136" s="210">
        <v>1201</v>
      </c>
      <c r="E136" s="61">
        <v>45099</v>
      </c>
      <c r="F136" s="60">
        <v>390911</v>
      </c>
      <c r="G136" s="60" t="s">
        <v>47</v>
      </c>
      <c r="H136" s="60" t="s">
        <v>21</v>
      </c>
      <c r="I136" s="101">
        <v>7842.1500000000005</v>
      </c>
      <c r="J136" s="60"/>
      <c r="K136" s="60" t="s">
        <v>6193</v>
      </c>
      <c r="L136" s="28">
        <v>55738459</v>
      </c>
      <c r="M136" s="11">
        <v>45119</v>
      </c>
      <c r="N136" t="s">
        <v>864</v>
      </c>
      <c r="O136" s="131">
        <v>7842.15</v>
      </c>
      <c r="P136" s="269" t="s">
        <v>6400</v>
      </c>
    </row>
    <row r="137" spans="1:16" hidden="1">
      <c r="A137" s="60" t="s">
        <v>4846</v>
      </c>
      <c r="B137" s="60" t="s">
        <v>4847</v>
      </c>
      <c r="C137" s="60" t="s">
        <v>6257</v>
      </c>
      <c r="D137" s="210">
        <v>1201</v>
      </c>
      <c r="E137" s="61">
        <v>45104</v>
      </c>
      <c r="F137" s="60">
        <v>229048</v>
      </c>
      <c r="G137" s="60" t="s">
        <v>15</v>
      </c>
      <c r="H137" s="60" t="s">
        <v>21</v>
      </c>
      <c r="I137" s="99">
        <v>303.60000000000002</v>
      </c>
      <c r="J137" s="60"/>
      <c r="K137" s="60" t="s">
        <v>6258</v>
      </c>
      <c r="L137" s="28">
        <v>55881669</v>
      </c>
      <c r="M137" s="11">
        <v>45114</v>
      </c>
      <c r="N137" t="s">
        <v>864</v>
      </c>
      <c r="O137" s="131">
        <v>1993.27</v>
      </c>
      <c r="P137" s="269" t="s">
        <v>6402</v>
      </c>
    </row>
    <row r="138" spans="1:16" hidden="1">
      <c r="A138" s="60" t="s">
        <v>4846</v>
      </c>
      <c r="B138" s="60" t="s">
        <v>4847</v>
      </c>
      <c r="C138" s="60" t="s">
        <v>6259</v>
      </c>
      <c r="D138" s="210">
        <v>1201</v>
      </c>
      <c r="E138" s="61">
        <v>45104</v>
      </c>
      <c r="F138" s="60">
        <v>229065</v>
      </c>
      <c r="G138" s="60" t="s">
        <v>15</v>
      </c>
      <c r="H138" s="60" t="s">
        <v>21</v>
      </c>
      <c r="I138" s="101">
        <v>5.0599999999999996</v>
      </c>
      <c r="J138" s="60"/>
      <c r="K138" s="60" t="s">
        <v>6258</v>
      </c>
      <c r="L138" s="28">
        <v>55881669</v>
      </c>
    </row>
    <row r="139" spans="1:16" hidden="1">
      <c r="A139" s="60" t="s">
        <v>166</v>
      </c>
      <c r="B139" s="60" t="s">
        <v>209</v>
      </c>
      <c r="C139" s="60" t="s">
        <v>6260</v>
      </c>
      <c r="D139" s="210">
        <v>1201</v>
      </c>
      <c r="E139" s="61">
        <v>45105</v>
      </c>
      <c r="F139" s="60">
        <v>407409</v>
      </c>
      <c r="G139" s="60" t="s">
        <v>47</v>
      </c>
      <c r="H139" s="60" t="s">
        <v>21</v>
      </c>
      <c r="I139" s="101">
        <v>87</v>
      </c>
      <c r="J139" s="60"/>
      <c r="K139" s="60" t="s">
        <v>4856</v>
      </c>
      <c r="L139" s="28">
        <v>55738459</v>
      </c>
      <c r="M139" s="11">
        <v>45119</v>
      </c>
      <c r="N139" t="s">
        <v>864</v>
      </c>
      <c r="O139" s="131">
        <v>7565.65</v>
      </c>
      <c r="P139" s="269" t="s">
        <v>6399</v>
      </c>
    </row>
    <row r="140" spans="1:16" hidden="1">
      <c r="A140" s="60" t="s">
        <v>166</v>
      </c>
      <c r="B140" s="60" t="s">
        <v>209</v>
      </c>
      <c r="C140" s="60" t="s">
        <v>6260</v>
      </c>
      <c r="D140" s="210">
        <v>1201</v>
      </c>
      <c r="E140" s="61">
        <v>45105</v>
      </c>
      <c r="F140" s="60">
        <v>407409</v>
      </c>
      <c r="G140" s="60" t="s">
        <v>47</v>
      </c>
      <c r="H140" s="60" t="s">
        <v>21</v>
      </c>
      <c r="I140" s="101">
        <v>134</v>
      </c>
      <c r="J140" s="60"/>
      <c r="K140" s="60" t="s">
        <v>5181</v>
      </c>
      <c r="L140" s="28">
        <v>55738459</v>
      </c>
      <c r="M140" s="11">
        <v>45119</v>
      </c>
      <c r="N140" t="s">
        <v>864</v>
      </c>
      <c r="O140" s="131">
        <v>7565.65</v>
      </c>
      <c r="P140" s="269" t="s">
        <v>6399</v>
      </c>
    </row>
    <row r="141" spans="1:16" hidden="1">
      <c r="A141" s="60" t="s">
        <v>166</v>
      </c>
      <c r="B141" s="60" t="s">
        <v>209</v>
      </c>
      <c r="C141" s="60" t="s">
        <v>6260</v>
      </c>
      <c r="D141" s="210">
        <v>1201</v>
      </c>
      <c r="E141" s="61">
        <v>45105</v>
      </c>
      <c r="F141" s="60">
        <v>407409</v>
      </c>
      <c r="G141" s="60" t="s">
        <v>47</v>
      </c>
      <c r="H141" s="60" t="s">
        <v>21</v>
      </c>
      <c r="I141" s="101">
        <v>1139</v>
      </c>
      <c r="J141" s="60"/>
      <c r="K141" s="60" t="s">
        <v>5181</v>
      </c>
      <c r="L141" s="28">
        <v>55738459</v>
      </c>
      <c r="M141" s="11">
        <v>45119</v>
      </c>
      <c r="N141" t="s">
        <v>864</v>
      </c>
      <c r="O141" s="131">
        <v>7565.65</v>
      </c>
      <c r="P141" s="269" t="s">
        <v>6399</v>
      </c>
    </row>
    <row r="142" spans="1:16" hidden="1">
      <c r="A142" s="60" t="s">
        <v>166</v>
      </c>
      <c r="B142" s="60" t="s">
        <v>209</v>
      </c>
      <c r="C142" s="60" t="s">
        <v>6260</v>
      </c>
      <c r="D142" s="210">
        <v>1201</v>
      </c>
      <c r="E142" s="61">
        <v>45105</v>
      </c>
      <c r="F142" s="60">
        <v>407409</v>
      </c>
      <c r="G142" s="60" t="s">
        <v>47</v>
      </c>
      <c r="H142" s="60" t="s">
        <v>21</v>
      </c>
      <c r="I142" s="101">
        <v>397.65</v>
      </c>
      <c r="J142" s="60"/>
      <c r="K142" s="60" t="s">
        <v>5884</v>
      </c>
      <c r="L142" s="28">
        <v>55738459</v>
      </c>
      <c r="M142" s="11">
        <v>45119</v>
      </c>
      <c r="N142" t="s">
        <v>864</v>
      </c>
      <c r="O142" s="131">
        <v>7565.65</v>
      </c>
      <c r="P142" s="269" t="s">
        <v>6399</v>
      </c>
    </row>
    <row r="143" spans="1:16" hidden="1">
      <c r="A143" s="60" t="s">
        <v>166</v>
      </c>
      <c r="B143" s="60" t="s">
        <v>209</v>
      </c>
      <c r="C143" s="60" t="s">
        <v>6260</v>
      </c>
      <c r="D143" s="210">
        <v>1201</v>
      </c>
      <c r="E143" s="61">
        <v>45105</v>
      </c>
      <c r="F143" s="60">
        <v>407409</v>
      </c>
      <c r="G143" s="60" t="s">
        <v>47</v>
      </c>
      <c r="H143" s="60" t="s">
        <v>21</v>
      </c>
      <c r="I143" s="101">
        <v>5808</v>
      </c>
      <c r="J143" s="60"/>
      <c r="K143" s="60" t="s">
        <v>6261</v>
      </c>
      <c r="L143" s="28">
        <v>55738459</v>
      </c>
      <c r="M143" s="11">
        <v>45119</v>
      </c>
      <c r="N143" t="s">
        <v>864</v>
      </c>
      <c r="O143" s="131">
        <v>7565.65</v>
      </c>
      <c r="P143" s="269" t="s">
        <v>6399</v>
      </c>
    </row>
    <row r="144" spans="1:16" hidden="1">
      <c r="A144" s="60" t="s">
        <v>166</v>
      </c>
      <c r="B144" s="60" t="s">
        <v>209</v>
      </c>
      <c r="C144" s="60" t="s">
        <v>6262</v>
      </c>
      <c r="D144" s="210">
        <v>1201</v>
      </c>
      <c r="E144" s="61">
        <v>45105</v>
      </c>
      <c r="F144" s="60">
        <v>407409</v>
      </c>
      <c r="G144" s="60" t="s">
        <v>47</v>
      </c>
      <c r="H144" s="60" t="s">
        <v>21</v>
      </c>
      <c r="I144" s="101">
        <v>11719.5</v>
      </c>
      <c r="J144" s="60"/>
      <c r="K144" s="60" t="s">
        <v>6065</v>
      </c>
      <c r="L144" s="28">
        <v>55738459</v>
      </c>
      <c r="M144" s="11">
        <v>45119</v>
      </c>
      <c r="N144" t="s">
        <v>864</v>
      </c>
      <c r="O144" s="131">
        <v>23239.5</v>
      </c>
      <c r="P144" s="269" t="s">
        <v>6401</v>
      </c>
    </row>
    <row r="145" spans="1:16" hidden="1">
      <c r="A145" s="60" t="s">
        <v>166</v>
      </c>
      <c r="B145" s="60" t="s">
        <v>209</v>
      </c>
      <c r="C145" s="60" t="s">
        <v>6262</v>
      </c>
      <c r="D145" s="210">
        <v>1201</v>
      </c>
      <c r="E145" s="61">
        <v>45105</v>
      </c>
      <c r="F145" s="60">
        <v>407409</v>
      </c>
      <c r="G145" s="60" t="s">
        <v>47</v>
      </c>
      <c r="H145" s="60" t="s">
        <v>21</v>
      </c>
      <c r="I145" s="101">
        <v>4560</v>
      </c>
      <c r="J145" s="60"/>
      <c r="K145" s="60" t="s">
        <v>5979</v>
      </c>
      <c r="L145" s="28">
        <v>55738459</v>
      </c>
      <c r="M145" s="11">
        <v>45119</v>
      </c>
      <c r="N145" t="s">
        <v>864</v>
      </c>
      <c r="O145" s="131">
        <v>23239.5</v>
      </c>
      <c r="P145" s="269" t="s">
        <v>6401</v>
      </c>
    </row>
    <row r="146" spans="1:16" hidden="1">
      <c r="A146" s="60" t="s">
        <v>166</v>
      </c>
      <c r="B146" s="60" t="s">
        <v>209</v>
      </c>
      <c r="C146" s="60" t="s">
        <v>6262</v>
      </c>
      <c r="D146" s="210">
        <v>1201</v>
      </c>
      <c r="E146" s="61">
        <v>45105</v>
      </c>
      <c r="F146" s="60">
        <v>407409</v>
      </c>
      <c r="G146" s="60" t="s">
        <v>47</v>
      </c>
      <c r="H146" s="60" t="s">
        <v>21</v>
      </c>
      <c r="I146" s="101">
        <v>4750</v>
      </c>
      <c r="J146" s="60"/>
      <c r="K146" s="60" t="s">
        <v>6069</v>
      </c>
      <c r="L146" s="28">
        <v>55738459</v>
      </c>
      <c r="M146" s="11">
        <v>45119</v>
      </c>
      <c r="N146" t="s">
        <v>864</v>
      </c>
      <c r="O146" s="131">
        <v>23239.5</v>
      </c>
      <c r="P146" s="269" t="s">
        <v>6401</v>
      </c>
    </row>
    <row r="147" spans="1:16" hidden="1">
      <c r="A147" s="60" t="s">
        <v>166</v>
      </c>
      <c r="B147" s="60" t="s">
        <v>209</v>
      </c>
      <c r="C147" s="60" t="s">
        <v>6262</v>
      </c>
      <c r="D147" s="210">
        <v>1201</v>
      </c>
      <c r="E147" s="61">
        <v>45105</v>
      </c>
      <c r="F147" s="60">
        <v>407409</v>
      </c>
      <c r="G147" s="60" t="s">
        <v>47</v>
      </c>
      <c r="H147" s="60" t="s">
        <v>21</v>
      </c>
      <c r="I147" s="101">
        <v>1250</v>
      </c>
      <c r="J147" s="60"/>
      <c r="K147" s="60" t="s">
        <v>6263</v>
      </c>
      <c r="L147" s="28">
        <v>55738459</v>
      </c>
      <c r="M147" s="11">
        <v>45119</v>
      </c>
      <c r="N147" t="s">
        <v>864</v>
      </c>
      <c r="O147" s="131">
        <v>23239.5</v>
      </c>
      <c r="P147" s="269" t="s">
        <v>6401</v>
      </c>
    </row>
    <row r="148" spans="1:16" hidden="1">
      <c r="A148" s="60" t="s">
        <v>166</v>
      </c>
      <c r="B148" s="60" t="s">
        <v>209</v>
      </c>
      <c r="C148" s="60" t="s">
        <v>6262</v>
      </c>
      <c r="D148" s="210">
        <v>1201</v>
      </c>
      <c r="E148" s="61">
        <v>45105</v>
      </c>
      <c r="F148" s="60">
        <v>407409</v>
      </c>
      <c r="G148" s="60" t="s">
        <v>47</v>
      </c>
      <c r="H148" s="60" t="s">
        <v>21</v>
      </c>
      <c r="I148" s="101">
        <v>960</v>
      </c>
      <c r="J148" s="60"/>
      <c r="K148" s="60" t="s">
        <v>6264</v>
      </c>
      <c r="L148" s="28">
        <v>55738459</v>
      </c>
      <c r="M148" s="11">
        <v>45119</v>
      </c>
      <c r="N148" t="s">
        <v>864</v>
      </c>
      <c r="O148" s="131">
        <v>23239.5</v>
      </c>
      <c r="P148" s="269" t="s">
        <v>6401</v>
      </c>
    </row>
    <row r="149" spans="1:16" hidden="1">
      <c r="A149" s="60" t="s">
        <v>6265</v>
      </c>
      <c r="B149" s="60" t="s">
        <v>6266</v>
      </c>
      <c r="C149" s="60" t="s">
        <v>6267</v>
      </c>
      <c r="D149" s="210">
        <v>1201</v>
      </c>
      <c r="E149" s="61">
        <v>45105</v>
      </c>
      <c r="F149" s="60">
        <v>408582</v>
      </c>
      <c r="G149" s="60" t="s">
        <v>47</v>
      </c>
      <c r="H149" s="60" t="s">
        <v>439</v>
      </c>
      <c r="I149" s="101">
        <v>20240</v>
      </c>
      <c r="J149" s="60"/>
      <c r="K149" s="60" t="s">
        <v>6268</v>
      </c>
      <c r="L149" s="28">
        <v>57398700</v>
      </c>
      <c r="M149" s="11">
        <v>45134</v>
      </c>
      <c r="N149" t="s">
        <v>864</v>
      </c>
      <c r="O149" s="131">
        <v>40460</v>
      </c>
      <c r="P149" s="269" t="s">
        <v>6410</v>
      </c>
    </row>
    <row r="150" spans="1:16" hidden="1">
      <c r="A150" s="60" t="s">
        <v>166</v>
      </c>
      <c r="B150" s="60" t="s">
        <v>209</v>
      </c>
      <c r="C150" s="60" t="s">
        <v>6269</v>
      </c>
      <c r="D150" s="210">
        <v>1201</v>
      </c>
      <c r="E150" s="61">
        <v>45107</v>
      </c>
      <c r="F150" s="60">
        <v>409568</v>
      </c>
      <c r="G150" s="60" t="s">
        <v>47</v>
      </c>
      <c r="H150" s="60" t="s">
        <v>21</v>
      </c>
      <c r="I150" s="101">
        <v>159.5</v>
      </c>
      <c r="J150" s="60"/>
      <c r="K150" s="60" t="s">
        <v>4856</v>
      </c>
      <c r="L150" s="28">
        <v>55738459</v>
      </c>
      <c r="M150" s="11">
        <v>45133</v>
      </c>
      <c r="N150" t="s">
        <v>864</v>
      </c>
      <c r="O150" s="131">
        <v>1007.3</v>
      </c>
      <c r="P150" s="269" t="s">
        <v>6411</v>
      </c>
    </row>
    <row r="151" spans="1:16" hidden="1">
      <c r="A151" s="60" t="s">
        <v>166</v>
      </c>
      <c r="B151" s="60" t="s">
        <v>209</v>
      </c>
      <c r="C151" s="60" t="s">
        <v>6269</v>
      </c>
      <c r="D151" s="210">
        <v>1201</v>
      </c>
      <c r="E151" s="61">
        <v>45107</v>
      </c>
      <c r="F151" s="60">
        <v>409568</v>
      </c>
      <c r="G151" s="60" t="s">
        <v>47</v>
      </c>
      <c r="H151" s="60" t="s">
        <v>21</v>
      </c>
      <c r="I151" s="101">
        <v>388.6</v>
      </c>
      <c r="J151" s="60"/>
      <c r="K151" s="60" t="s">
        <v>5181</v>
      </c>
      <c r="L151" s="28">
        <v>55738459</v>
      </c>
      <c r="M151" s="11">
        <v>45133</v>
      </c>
      <c r="N151" t="s">
        <v>864</v>
      </c>
      <c r="O151" s="131">
        <v>1007.3</v>
      </c>
      <c r="P151" s="269" t="s">
        <v>6411</v>
      </c>
    </row>
    <row r="152" spans="1:16" hidden="1">
      <c r="A152" s="60" t="s">
        <v>166</v>
      </c>
      <c r="B152" s="60" t="s">
        <v>209</v>
      </c>
      <c r="C152" s="60" t="s">
        <v>6270</v>
      </c>
      <c r="D152" s="210">
        <v>1201</v>
      </c>
      <c r="E152" s="61">
        <v>45107</v>
      </c>
      <c r="F152" s="60">
        <v>409568</v>
      </c>
      <c r="G152" s="60" t="s">
        <v>47</v>
      </c>
      <c r="H152" s="60" t="s">
        <v>21</v>
      </c>
      <c r="I152" s="101">
        <v>3666</v>
      </c>
      <c r="J152" s="60"/>
      <c r="K152" s="60" t="s">
        <v>6271</v>
      </c>
      <c r="L152" s="28">
        <v>55738459</v>
      </c>
      <c r="M152" s="11">
        <v>45125</v>
      </c>
      <c r="N152" t="s">
        <v>864</v>
      </c>
      <c r="O152" s="131">
        <v>17189</v>
      </c>
      <c r="P152" s="269" t="s">
        <v>6403</v>
      </c>
    </row>
    <row r="153" spans="1:16" hidden="1">
      <c r="A153" s="60" t="s">
        <v>166</v>
      </c>
      <c r="B153" s="60" t="s">
        <v>209</v>
      </c>
      <c r="C153" s="60" t="s">
        <v>6270</v>
      </c>
      <c r="D153" s="210">
        <v>1201</v>
      </c>
      <c r="E153" s="61">
        <v>45107</v>
      </c>
      <c r="F153" s="60">
        <v>409568</v>
      </c>
      <c r="G153" s="60" t="s">
        <v>47</v>
      </c>
      <c r="H153" s="60" t="s">
        <v>21</v>
      </c>
      <c r="I153" s="101">
        <v>570</v>
      </c>
      <c r="J153" s="60"/>
      <c r="K153" s="60" t="s">
        <v>6272</v>
      </c>
      <c r="L153" s="28">
        <v>55738459</v>
      </c>
      <c r="M153" s="11">
        <v>45125</v>
      </c>
      <c r="N153" t="s">
        <v>864</v>
      </c>
      <c r="O153" s="131">
        <v>17189</v>
      </c>
      <c r="P153" s="269" t="s">
        <v>6403</v>
      </c>
    </row>
    <row r="154" spans="1:16" hidden="1">
      <c r="A154" s="60" t="s">
        <v>166</v>
      </c>
      <c r="B154" s="60" t="s">
        <v>209</v>
      </c>
      <c r="C154" s="60" t="s">
        <v>6270</v>
      </c>
      <c r="D154" s="210">
        <v>1201</v>
      </c>
      <c r="E154" s="61">
        <v>45107</v>
      </c>
      <c r="F154" s="60">
        <v>409568</v>
      </c>
      <c r="G154" s="60" t="s">
        <v>47</v>
      </c>
      <c r="H154" s="60" t="s">
        <v>21</v>
      </c>
      <c r="I154" s="101">
        <v>2046</v>
      </c>
      <c r="J154" s="60"/>
      <c r="K154" s="60" t="s">
        <v>6273</v>
      </c>
      <c r="L154" s="28">
        <v>55738459</v>
      </c>
      <c r="M154" s="11">
        <v>45125</v>
      </c>
      <c r="N154" t="s">
        <v>864</v>
      </c>
      <c r="O154" s="131">
        <v>17189</v>
      </c>
      <c r="P154" s="269" t="s">
        <v>6403</v>
      </c>
    </row>
    <row r="155" spans="1:16" hidden="1">
      <c r="A155" s="60" t="s">
        <v>166</v>
      </c>
      <c r="B155" s="60" t="s">
        <v>209</v>
      </c>
      <c r="C155" s="60" t="s">
        <v>6270</v>
      </c>
      <c r="D155" s="210">
        <v>1201</v>
      </c>
      <c r="E155" s="61">
        <v>45107</v>
      </c>
      <c r="F155" s="60">
        <v>409568</v>
      </c>
      <c r="G155" s="60" t="s">
        <v>47</v>
      </c>
      <c r="H155" s="60" t="s">
        <v>21</v>
      </c>
      <c r="I155" s="101">
        <v>2112</v>
      </c>
      <c r="J155" s="60"/>
      <c r="K155" s="60" t="s">
        <v>6274</v>
      </c>
      <c r="L155" s="28">
        <v>55738459</v>
      </c>
      <c r="M155" s="11">
        <v>45125</v>
      </c>
      <c r="N155" t="s">
        <v>864</v>
      </c>
      <c r="O155" s="131">
        <v>17189</v>
      </c>
      <c r="P155" s="269" t="s">
        <v>6403</v>
      </c>
    </row>
    <row r="156" spans="1:16" hidden="1">
      <c r="A156" s="60" t="s">
        <v>166</v>
      </c>
      <c r="B156" s="60" t="s">
        <v>209</v>
      </c>
      <c r="C156" s="60" t="s">
        <v>6270</v>
      </c>
      <c r="D156" s="210">
        <v>1201</v>
      </c>
      <c r="E156" s="61">
        <v>45107</v>
      </c>
      <c r="F156" s="60">
        <v>409568</v>
      </c>
      <c r="G156" s="60" t="s">
        <v>47</v>
      </c>
      <c r="H156" s="60" t="s">
        <v>21</v>
      </c>
      <c r="I156" s="101">
        <v>2475</v>
      </c>
      <c r="J156" s="60"/>
      <c r="K156" s="60" t="s">
        <v>6275</v>
      </c>
      <c r="L156" s="28">
        <v>55738459</v>
      </c>
      <c r="M156" s="11">
        <v>45125</v>
      </c>
      <c r="N156" t="s">
        <v>864</v>
      </c>
      <c r="O156" s="131">
        <v>17189</v>
      </c>
      <c r="P156" s="269" t="s">
        <v>6403</v>
      </c>
    </row>
    <row r="157" spans="1:16" hidden="1">
      <c r="A157" s="60" t="s">
        <v>166</v>
      </c>
      <c r="B157" s="60" t="s">
        <v>209</v>
      </c>
      <c r="C157" s="60" t="s">
        <v>6270</v>
      </c>
      <c r="D157" s="210">
        <v>1201</v>
      </c>
      <c r="E157" s="61">
        <v>45107</v>
      </c>
      <c r="F157" s="60">
        <v>409568</v>
      </c>
      <c r="G157" s="60" t="s">
        <v>47</v>
      </c>
      <c r="H157" s="60" t="s">
        <v>21</v>
      </c>
      <c r="I157" s="101">
        <v>4000</v>
      </c>
      <c r="J157" s="60"/>
      <c r="K157" s="60" t="s">
        <v>6276</v>
      </c>
      <c r="L157" s="28">
        <v>55738459</v>
      </c>
      <c r="M157" s="11">
        <v>45125</v>
      </c>
      <c r="N157" t="s">
        <v>864</v>
      </c>
      <c r="O157" s="131">
        <v>17189</v>
      </c>
      <c r="P157" s="269" t="s">
        <v>6403</v>
      </c>
    </row>
    <row r="158" spans="1:16" hidden="1">
      <c r="A158" s="60" t="s">
        <v>166</v>
      </c>
      <c r="B158" s="60" t="s">
        <v>209</v>
      </c>
      <c r="C158" s="60" t="s">
        <v>6270</v>
      </c>
      <c r="D158" s="210">
        <v>1201</v>
      </c>
      <c r="E158" s="61">
        <v>45107</v>
      </c>
      <c r="F158" s="60">
        <v>409568</v>
      </c>
      <c r="G158" s="60" t="s">
        <v>47</v>
      </c>
      <c r="H158" s="60" t="s">
        <v>21</v>
      </c>
      <c r="I158" s="101">
        <v>2320</v>
      </c>
      <c r="J158" s="60"/>
      <c r="K158" s="60" t="s">
        <v>6277</v>
      </c>
      <c r="L158" s="28">
        <v>55738459</v>
      </c>
      <c r="M158" s="11">
        <v>45125</v>
      </c>
      <c r="N158" t="s">
        <v>864</v>
      </c>
      <c r="O158" s="131">
        <v>17189</v>
      </c>
      <c r="P158" s="269" t="s">
        <v>6403</v>
      </c>
    </row>
    <row r="159" spans="1:16" hidden="1">
      <c r="A159" s="60" t="s">
        <v>6278</v>
      </c>
      <c r="B159" s="60" t="s">
        <v>173</v>
      </c>
      <c r="C159" s="60" t="s">
        <v>6279</v>
      </c>
      <c r="D159" s="210">
        <v>1201</v>
      </c>
      <c r="E159" s="61">
        <v>45107</v>
      </c>
      <c r="F159" s="60">
        <v>409569</v>
      </c>
      <c r="G159" s="60" t="s">
        <v>47</v>
      </c>
      <c r="H159" s="60" t="s">
        <v>21</v>
      </c>
      <c r="I159" s="101">
        <v>12217.7</v>
      </c>
      <c r="J159" s="60"/>
      <c r="K159" s="60" t="s">
        <v>5442</v>
      </c>
      <c r="L159" s="28">
        <v>55391977</v>
      </c>
    </row>
    <row r="160" spans="1:16" hidden="1">
      <c r="A160" s="60" t="s">
        <v>6278</v>
      </c>
      <c r="B160" s="60" t="s">
        <v>173</v>
      </c>
      <c r="C160" s="60" t="s">
        <v>6279</v>
      </c>
      <c r="D160" s="210">
        <v>1201</v>
      </c>
      <c r="E160" s="61">
        <v>45107</v>
      </c>
      <c r="F160" s="60">
        <v>409569</v>
      </c>
      <c r="G160" s="60" t="s">
        <v>47</v>
      </c>
      <c r="H160" s="60" t="s">
        <v>21</v>
      </c>
      <c r="I160" s="101">
        <v>10013.299999999999</v>
      </c>
      <c r="J160" s="60"/>
      <c r="K160" s="60" t="s">
        <v>5444</v>
      </c>
      <c r="L160" s="28">
        <v>55391977</v>
      </c>
    </row>
    <row r="161" spans="1:16" hidden="1">
      <c r="A161" s="60" t="s">
        <v>6278</v>
      </c>
      <c r="B161" s="60" t="s">
        <v>173</v>
      </c>
      <c r="C161" s="60" t="s">
        <v>6279</v>
      </c>
      <c r="D161" s="210">
        <v>1201</v>
      </c>
      <c r="E161" s="61">
        <v>45107</v>
      </c>
      <c r="F161" s="60">
        <v>409569</v>
      </c>
      <c r="G161" s="60" t="s">
        <v>47</v>
      </c>
      <c r="H161" s="60" t="s">
        <v>21</v>
      </c>
      <c r="I161" s="101">
        <v>16409.25</v>
      </c>
      <c r="J161" s="60"/>
      <c r="K161" s="60" t="s">
        <v>5753</v>
      </c>
      <c r="L161" s="28">
        <v>55391977</v>
      </c>
    </row>
    <row r="162" spans="1:16" hidden="1">
      <c r="A162" s="60" t="s">
        <v>6278</v>
      </c>
      <c r="B162" s="60" t="s">
        <v>173</v>
      </c>
      <c r="C162" s="60" t="s">
        <v>6279</v>
      </c>
      <c r="D162" s="210">
        <v>1201</v>
      </c>
      <c r="E162" s="61">
        <v>45107</v>
      </c>
      <c r="F162" s="60">
        <v>409569</v>
      </c>
      <c r="G162" s="60" t="s">
        <v>47</v>
      </c>
      <c r="H162" s="60" t="s">
        <v>21</v>
      </c>
      <c r="I162" s="101">
        <v>8061.56</v>
      </c>
      <c r="J162" s="60"/>
      <c r="K162" s="60" t="s">
        <v>6280</v>
      </c>
      <c r="L162" s="28">
        <v>55391977</v>
      </c>
    </row>
    <row r="163" spans="1:16" hidden="1">
      <c r="A163" s="60" t="s">
        <v>6278</v>
      </c>
      <c r="B163" s="60" t="s">
        <v>173</v>
      </c>
      <c r="C163" s="60" t="s">
        <v>6279</v>
      </c>
      <c r="D163" s="210">
        <v>1201</v>
      </c>
      <c r="E163" s="61">
        <v>45107</v>
      </c>
      <c r="F163" s="60">
        <v>409569</v>
      </c>
      <c r="G163" s="60" t="s">
        <v>47</v>
      </c>
      <c r="H163" s="60" t="s">
        <v>21</v>
      </c>
      <c r="I163" s="101">
        <v>12936.68</v>
      </c>
      <c r="J163" s="60"/>
      <c r="K163" s="60" t="s">
        <v>6281</v>
      </c>
      <c r="L163" s="28">
        <v>55391977</v>
      </c>
    </row>
    <row r="164" spans="1:16" hidden="1">
      <c r="A164" s="60" t="s">
        <v>6278</v>
      </c>
      <c r="B164" s="60" t="s">
        <v>173</v>
      </c>
      <c r="C164" s="60" t="s">
        <v>6279</v>
      </c>
      <c r="D164" s="210">
        <v>1201</v>
      </c>
      <c r="E164" s="61">
        <v>45107</v>
      </c>
      <c r="F164" s="60">
        <v>409569</v>
      </c>
      <c r="G164" s="60" t="s">
        <v>47</v>
      </c>
      <c r="H164" s="60" t="s">
        <v>21</v>
      </c>
      <c r="I164" s="101">
        <v>6727.97</v>
      </c>
      <c r="J164" s="60"/>
      <c r="K164" s="60" t="s">
        <v>6282</v>
      </c>
      <c r="L164" s="28">
        <v>55391977</v>
      </c>
    </row>
    <row r="165" spans="1:16" hidden="1">
      <c r="A165" s="60" t="s">
        <v>6278</v>
      </c>
      <c r="B165" s="60" t="s">
        <v>173</v>
      </c>
      <c r="C165" s="60" t="s">
        <v>6279</v>
      </c>
      <c r="D165" s="210">
        <v>1201</v>
      </c>
      <c r="E165" s="61">
        <v>45107</v>
      </c>
      <c r="F165" s="60">
        <v>409569</v>
      </c>
      <c r="G165" s="60" t="s">
        <v>47</v>
      </c>
      <c r="H165" s="60" t="s">
        <v>21</v>
      </c>
      <c r="I165" s="101">
        <v>11113.52</v>
      </c>
      <c r="J165" s="60"/>
      <c r="K165" s="60" t="s">
        <v>6283</v>
      </c>
      <c r="L165" s="28">
        <v>55391977</v>
      </c>
    </row>
    <row r="166" spans="1:16" hidden="1">
      <c r="A166" s="60" t="s">
        <v>6278</v>
      </c>
      <c r="B166" s="60" t="s">
        <v>173</v>
      </c>
      <c r="C166" s="60" t="s">
        <v>6284</v>
      </c>
      <c r="D166" s="210">
        <v>1201</v>
      </c>
      <c r="E166" s="61">
        <v>45107</v>
      </c>
      <c r="F166" s="60">
        <v>409570</v>
      </c>
      <c r="G166" s="60" t="s">
        <v>47</v>
      </c>
      <c r="H166" s="60" t="s">
        <v>21</v>
      </c>
      <c r="I166" s="101">
        <v>9240</v>
      </c>
      <c r="J166" s="60"/>
      <c r="K166" s="60" t="s">
        <v>5442</v>
      </c>
      <c r="L166" s="28">
        <v>55391977</v>
      </c>
    </row>
    <row r="167" spans="1:16" hidden="1">
      <c r="A167" s="60" t="s">
        <v>6278</v>
      </c>
      <c r="B167" s="60" t="s">
        <v>173</v>
      </c>
      <c r="C167" s="60" t="s">
        <v>6284</v>
      </c>
      <c r="D167" s="210">
        <v>1201</v>
      </c>
      <c r="E167" s="61">
        <v>45107</v>
      </c>
      <c r="F167" s="60">
        <v>409570</v>
      </c>
      <c r="G167" s="60" t="s">
        <v>47</v>
      </c>
      <c r="H167" s="60" t="s">
        <v>21</v>
      </c>
      <c r="I167" s="101">
        <v>9937.4</v>
      </c>
      <c r="J167" s="60"/>
      <c r="K167" s="60" t="s">
        <v>5444</v>
      </c>
      <c r="L167" s="28">
        <v>55391977</v>
      </c>
    </row>
    <row r="168" spans="1:16" hidden="1">
      <c r="A168" s="60" t="s">
        <v>6278</v>
      </c>
      <c r="B168" s="60" t="s">
        <v>173</v>
      </c>
      <c r="C168" s="60" t="s">
        <v>6284</v>
      </c>
      <c r="D168" s="210">
        <v>1201</v>
      </c>
      <c r="E168" s="61">
        <v>45107</v>
      </c>
      <c r="F168" s="60">
        <v>409570</v>
      </c>
      <c r="G168" s="60" t="s">
        <v>47</v>
      </c>
      <c r="H168" s="60" t="s">
        <v>21</v>
      </c>
      <c r="I168" s="101">
        <v>15765.75</v>
      </c>
      <c r="J168" s="60"/>
      <c r="K168" s="60" t="s">
        <v>5753</v>
      </c>
      <c r="L168" s="28">
        <v>55391977</v>
      </c>
    </row>
    <row r="169" spans="1:16" hidden="1">
      <c r="A169" s="60" t="s">
        <v>6278</v>
      </c>
      <c r="B169" s="60" t="s">
        <v>173</v>
      </c>
      <c r="C169" s="60" t="s">
        <v>6284</v>
      </c>
      <c r="D169" s="210">
        <v>1201</v>
      </c>
      <c r="E169" s="61">
        <v>45107</v>
      </c>
      <c r="F169" s="60">
        <v>409570</v>
      </c>
      <c r="G169" s="60" t="s">
        <v>47</v>
      </c>
      <c r="H169" s="60" t="s">
        <v>21</v>
      </c>
      <c r="I169" s="101">
        <v>9273.68</v>
      </c>
      <c r="J169" s="60"/>
      <c r="K169" s="60" t="s">
        <v>6280</v>
      </c>
      <c r="L169" s="28">
        <v>55391977</v>
      </c>
    </row>
    <row r="170" spans="1:16" hidden="1">
      <c r="A170" s="60" t="s">
        <v>6278</v>
      </c>
      <c r="B170" s="60" t="s">
        <v>173</v>
      </c>
      <c r="C170" s="60" t="s">
        <v>6284</v>
      </c>
      <c r="D170" s="210">
        <v>1201</v>
      </c>
      <c r="E170" s="61">
        <v>45107</v>
      </c>
      <c r="F170" s="60">
        <v>409570</v>
      </c>
      <c r="G170" s="60" t="s">
        <v>47</v>
      </c>
      <c r="H170" s="60" t="s">
        <v>21</v>
      </c>
      <c r="I170" s="101">
        <v>14842.92</v>
      </c>
      <c r="J170" s="60"/>
      <c r="K170" s="60" t="s">
        <v>6281</v>
      </c>
      <c r="L170" s="28">
        <v>55391977</v>
      </c>
    </row>
    <row r="171" spans="1:16" hidden="1">
      <c r="A171" s="60" t="s">
        <v>6278</v>
      </c>
      <c r="B171" s="60" t="s">
        <v>173</v>
      </c>
      <c r="C171" s="60" t="s">
        <v>6284</v>
      </c>
      <c r="D171" s="210">
        <v>1201</v>
      </c>
      <c r="E171" s="61">
        <v>45107</v>
      </c>
      <c r="F171" s="60">
        <v>409570</v>
      </c>
      <c r="G171" s="60" t="s">
        <v>47</v>
      </c>
      <c r="H171" s="60" t="s">
        <v>21</v>
      </c>
      <c r="I171" s="101">
        <v>6596.49</v>
      </c>
      <c r="J171" s="60"/>
      <c r="K171" s="60" t="s">
        <v>6282</v>
      </c>
      <c r="L171" s="28">
        <v>55391977</v>
      </c>
    </row>
    <row r="172" spans="1:16" hidden="1">
      <c r="A172" s="60" t="s">
        <v>6278</v>
      </c>
      <c r="B172" s="60" t="s">
        <v>173</v>
      </c>
      <c r="C172" s="60" t="s">
        <v>6284</v>
      </c>
      <c r="D172" s="210">
        <v>1201</v>
      </c>
      <c r="E172" s="61">
        <v>45107</v>
      </c>
      <c r="F172" s="60">
        <v>409570</v>
      </c>
      <c r="G172" s="60" t="s">
        <v>47</v>
      </c>
      <c r="H172" s="60" t="s">
        <v>21</v>
      </c>
      <c r="I172" s="101">
        <v>10805.58</v>
      </c>
      <c r="J172" s="60"/>
      <c r="K172" s="60" t="s">
        <v>6283</v>
      </c>
      <c r="L172" s="28">
        <v>55391977</v>
      </c>
    </row>
    <row r="173" spans="1:16" hidden="1">
      <c r="A173" s="60" t="s">
        <v>4868</v>
      </c>
      <c r="B173" s="60" t="s">
        <v>727</v>
      </c>
      <c r="C173" s="60" t="s">
        <v>6285</v>
      </c>
      <c r="D173" s="210">
        <v>1201</v>
      </c>
      <c r="E173" s="61">
        <v>45107</v>
      </c>
      <c r="F173" s="60">
        <v>409478</v>
      </c>
      <c r="G173" s="60" t="s">
        <v>47</v>
      </c>
      <c r="H173" s="60" t="s">
        <v>730</v>
      </c>
      <c r="I173" s="101">
        <v>3186.19</v>
      </c>
      <c r="J173" s="60"/>
      <c r="K173" s="60" t="s">
        <v>6286</v>
      </c>
      <c r="L173" s="28">
        <v>57334466</v>
      </c>
      <c r="M173" s="11">
        <v>45113</v>
      </c>
      <c r="N173" t="s">
        <v>864</v>
      </c>
      <c r="O173" s="131">
        <v>5204.1400000000003</v>
      </c>
      <c r="P173" s="269" t="s">
        <v>6397</v>
      </c>
    </row>
    <row r="174" spans="1:16" hidden="1">
      <c r="A174" s="60" t="s">
        <v>4868</v>
      </c>
      <c r="B174" s="60" t="s">
        <v>727</v>
      </c>
      <c r="C174" s="60" t="s">
        <v>6285</v>
      </c>
      <c r="D174" s="210">
        <v>1201</v>
      </c>
      <c r="E174" s="61">
        <v>45107</v>
      </c>
      <c r="F174" s="60">
        <v>409478</v>
      </c>
      <c r="G174" s="60" t="s">
        <v>47</v>
      </c>
      <c r="H174" s="60" t="s">
        <v>730</v>
      </c>
      <c r="I174" s="101">
        <v>2062.9499999999998</v>
      </c>
      <c r="J174" s="60"/>
      <c r="K174" s="60" t="s">
        <v>6287</v>
      </c>
      <c r="L174" s="28">
        <v>57334466</v>
      </c>
      <c r="M174" s="11">
        <v>45113</v>
      </c>
      <c r="N174" t="s">
        <v>864</v>
      </c>
      <c r="O174" s="131">
        <v>5204.1400000000003</v>
      </c>
      <c r="P174" s="269" t="s">
        <v>6397</v>
      </c>
    </row>
    <row r="175" spans="1:16" hidden="1">
      <c r="A175" s="60" t="s">
        <v>4846</v>
      </c>
      <c r="B175" s="60" t="s">
        <v>4847</v>
      </c>
      <c r="C175" s="60" t="s">
        <v>6288</v>
      </c>
      <c r="D175" s="210">
        <v>1201</v>
      </c>
      <c r="E175" s="61">
        <v>45107</v>
      </c>
      <c r="F175" s="60">
        <v>409669</v>
      </c>
      <c r="G175" s="60" t="s">
        <v>47</v>
      </c>
      <c r="H175" s="60" t="s">
        <v>21</v>
      </c>
      <c r="I175" s="101">
        <v>347.5</v>
      </c>
      <c r="J175" s="60"/>
      <c r="K175" s="60" t="s">
        <v>4849</v>
      </c>
      <c r="L175" s="28">
        <v>55881669</v>
      </c>
      <c r="M175" s="11">
        <v>45125</v>
      </c>
      <c r="N175" t="s">
        <v>864</v>
      </c>
      <c r="O175" s="131">
        <v>28636.84</v>
      </c>
      <c r="P175" s="269" t="s">
        <v>6404</v>
      </c>
    </row>
    <row r="176" spans="1:16" hidden="1">
      <c r="A176" s="60" t="s">
        <v>4846</v>
      </c>
      <c r="B176" s="60" t="s">
        <v>4847</v>
      </c>
      <c r="C176" s="60" t="s">
        <v>6288</v>
      </c>
      <c r="D176" s="210">
        <v>1201</v>
      </c>
      <c r="E176" s="61">
        <v>45107</v>
      </c>
      <c r="F176" s="60">
        <v>409669</v>
      </c>
      <c r="G176" s="60" t="s">
        <v>47</v>
      </c>
      <c r="H176" s="60" t="s">
        <v>21</v>
      </c>
      <c r="I176" s="101">
        <v>9104.5</v>
      </c>
      <c r="J176" s="60"/>
      <c r="K176" s="60" t="s">
        <v>4849</v>
      </c>
      <c r="L176" s="28">
        <v>55881669</v>
      </c>
      <c r="M176" s="11">
        <v>45125</v>
      </c>
      <c r="N176" t="s">
        <v>864</v>
      </c>
      <c r="O176" s="131">
        <v>28636.84</v>
      </c>
      <c r="P176" s="269" t="s">
        <v>6404</v>
      </c>
    </row>
    <row r="177" spans="1:16" hidden="1">
      <c r="A177" s="60" t="s">
        <v>4846</v>
      </c>
      <c r="B177" s="60" t="s">
        <v>4847</v>
      </c>
      <c r="C177" s="60" t="s">
        <v>6288</v>
      </c>
      <c r="D177" s="210">
        <v>1201</v>
      </c>
      <c r="E177" s="61">
        <v>45107</v>
      </c>
      <c r="F177" s="60">
        <v>409669</v>
      </c>
      <c r="G177" s="60" t="s">
        <v>47</v>
      </c>
      <c r="H177" s="60" t="s">
        <v>21</v>
      </c>
      <c r="I177" s="101">
        <v>19184.84</v>
      </c>
      <c r="J177" s="60"/>
      <c r="K177" s="60" t="s">
        <v>6254</v>
      </c>
      <c r="L177" s="28">
        <v>55881669</v>
      </c>
      <c r="M177" s="11">
        <v>45125</v>
      </c>
      <c r="N177" t="s">
        <v>864</v>
      </c>
      <c r="O177" s="131">
        <v>28636.84</v>
      </c>
      <c r="P177" s="269" t="s">
        <v>6404</v>
      </c>
    </row>
    <row r="178" spans="1:16" hidden="1">
      <c r="A178" s="60" t="s">
        <v>166</v>
      </c>
      <c r="B178" s="60" t="s">
        <v>209</v>
      </c>
      <c r="C178" s="60" t="s">
        <v>6289</v>
      </c>
      <c r="D178" s="210">
        <v>1201</v>
      </c>
      <c r="E178" s="61">
        <v>45107</v>
      </c>
      <c r="F178" s="60">
        <v>410115</v>
      </c>
      <c r="G178" s="60" t="s">
        <v>47</v>
      </c>
      <c r="H178" s="60" t="s">
        <v>21</v>
      </c>
      <c r="I178" s="101">
        <v>445.55</v>
      </c>
      <c r="J178" s="60"/>
      <c r="K178" s="60" t="s">
        <v>5181</v>
      </c>
      <c r="L178" s="28">
        <v>55738459</v>
      </c>
      <c r="M178" s="11">
        <v>45133</v>
      </c>
      <c r="N178" t="s">
        <v>864</v>
      </c>
      <c r="O178" s="131">
        <v>1007.3</v>
      </c>
      <c r="P178" s="269" t="s">
        <v>6411</v>
      </c>
    </row>
    <row r="179" spans="1:16" hidden="1">
      <c r="A179" s="60" t="s">
        <v>166</v>
      </c>
      <c r="B179" s="60" t="s">
        <v>209</v>
      </c>
      <c r="C179" s="60" t="s">
        <v>6289</v>
      </c>
      <c r="D179" s="210">
        <v>1201</v>
      </c>
      <c r="E179" s="61">
        <v>45107</v>
      </c>
      <c r="F179" s="60">
        <v>410115</v>
      </c>
      <c r="G179" s="60" t="s">
        <v>47</v>
      </c>
      <c r="H179" s="60" t="s">
        <v>21</v>
      </c>
      <c r="I179" s="101">
        <v>13.65</v>
      </c>
      <c r="J179" s="60"/>
      <c r="K179" s="60" t="s">
        <v>5604</v>
      </c>
      <c r="L179" s="28">
        <v>55738459</v>
      </c>
      <c r="M179" s="11">
        <v>45133</v>
      </c>
      <c r="N179" t="s">
        <v>864</v>
      </c>
      <c r="O179" s="131">
        <v>1007.3</v>
      </c>
      <c r="P179" s="269" t="s">
        <v>6411</v>
      </c>
    </row>
    <row r="180" spans="1:16" hidden="1">
      <c r="A180" s="60" t="s">
        <v>166</v>
      </c>
      <c r="B180" s="60" t="s">
        <v>209</v>
      </c>
      <c r="C180" s="60" t="s">
        <v>6290</v>
      </c>
      <c r="D180" s="210">
        <v>1201</v>
      </c>
      <c r="E180" s="61">
        <v>45107</v>
      </c>
      <c r="F180" s="60">
        <v>410115</v>
      </c>
      <c r="G180" s="60" t="s">
        <v>47</v>
      </c>
      <c r="H180" s="60" t="s">
        <v>21</v>
      </c>
      <c r="I180" s="101">
        <v>1800</v>
      </c>
      <c r="J180" s="60"/>
      <c r="K180" s="60" t="s">
        <v>6291</v>
      </c>
      <c r="L180" s="28">
        <v>55738459</v>
      </c>
      <c r="M180" s="11">
        <v>45133</v>
      </c>
      <c r="N180" t="s">
        <v>864</v>
      </c>
      <c r="O180" s="131">
        <v>24474</v>
      </c>
      <c r="P180" s="269" t="s">
        <v>6409</v>
      </c>
    </row>
    <row r="181" spans="1:16" hidden="1">
      <c r="A181" s="60" t="s">
        <v>166</v>
      </c>
      <c r="B181" s="60" t="s">
        <v>209</v>
      </c>
      <c r="C181" s="60" t="s">
        <v>6290</v>
      </c>
      <c r="D181" s="210">
        <v>1201</v>
      </c>
      <c r="E181" s="61">
        <v>45107</v>
      </c>
      <c r="F181" s="60">
        <v>410115</v>
      </c>
      <c r="G181" s="60" t="s">
        <v>47</v>
      </c>
      <c r="H181" s="60" t="s">
        <v>21</v>
      </c>
      <c r="I181" s="101">
        <v>5696</v>
      </c>
      <c r="J181" s="60"/>
      <c r="K181" s="60" t="s">
        <v>6292</v>
      </c>
      <c r="L181" s="28">
        <v>55738459</v>
      </c>
      <c r="M181" s="11">
        <v>45133</v>
      </c>
      <c r="N181" t="s">
        <v>864</v>
      </c>
      <c r="O181" s="131">
        <v>24474</v>
      </c>
      <c r="P181" s="269" t="s">
        <v>6409</v>
      </c>
    </row>
    <row r="182" spans="1:16" hidden="1">
      <c r="A182" s="60" t="s">
        <v>166</v>
      </c>
      <c r="B182" s="60" t="s">
        <v>209</v>
      </c>
      <c r="C182" s="60" t="s">
        <v>6290</v>
      </c>
      <c r="D182" s="210">
        <v>1201</v>
      </c>
      <c r="E182" s="61">
        <v>45107</v>
      </c>
      <c r="F182" s="60">
        <v>410115</v>
      </c>
      <c r="G182" s="60" t="s">
        <v>47</v>
      </c>
      <c r="H182" s="60" t="s">
        <v>21</v>
      </c>
      <c r="I182" s="101">
        <v>1584</v>
      </c>
      <c r="J182" s="60"/>
      <c r="K182" s="60" t="s">
        <v>6293</v>
      </c>
      <c r="L182" s="28">
        <v>55738459</v>
      </c>
      <c r="M182" s="11">
        <v>45133</v>
      </c>
      <c r="N182" t="s">
        <v>864</v>
      </c>
      <c r="O182" s="131">
        <v>24474</v>
      </c>
      <c r="P182" s="269" t="s">
        <v>6409</v>
      </c>
    </row>
    <row r="183" spans="1:16" hidden="1">
      <c r="A183" s="60" t="s">
        <v>166</v>
      </c>
      <c r="B183" s="60" t="s">
        <v>209</v>
      </c>
      <c r="C183" s="60" t="s">
        <v>6290</v>
      </c>
      <c r="D183" s="210">
        <v>1201</v>
      </c>
      <c r="E183" s="61">
        <v>45107</v>
      </c>
      <c r="F183" s="60">
        <v>410115</v>
      </c>
      <c r="G183" s="60" t="s">
        <v>47</v>
      </c>
      <c r="H183" s="60" t="s">
        <v>21</v>
      </c>
      <c r="I183" s="101">
        <v>1683</v>
      </c>
      <c r="J183" s="60"/>
      <c r="K183" s="60" t="s">
        <v>6294</v>
      </c>
      <c r="L183" s="28">
        <v>55738459</v>
      </c>
      <c r="M183" s="11">
        <v>45133</v>
      </c>
      <c r="N183" t="s">
        <v>864</v>
      </c>
      <c r="O183" s="131">
        <v>24474</v>
      </c>
      <c r="P183" s="269" t="s">
        <v>6409</v>
      </c>
    </row>
    <row r="184" spans="1:16" hidden="1">
      <c r="A184" s="60" t="s">
        <v>166</v>
      </c>
      <c r="B184" s="60" t="s">
        <v>209</v>
      </c>
      <c r="C184" s="60" t="s">
        <v>6290</v>
      </c>
      <c r="D184" s="210">
        <v>1201</v>
      </c>
      <c r="E184" s="61">
        <v>45107</v>
      </c>
      <c r="F184" s="60">
        <v>410115</v>
      </c>
      <c r="G184" s="60" t="s">
        <v>47</v>
      </c>
      <c r="H184" s="60" t="s">
        <v>21</v>
      </c>
      <c r="I184" s="101">
        <v>973.5</v>
      </c>
      <c r="J184" s="60"/>
      <c r="K184" s="60" t="s">
        <v>6273</v>
      </c>
      <c r="L184" s="28">
        <v>55738459</v>
      </c>
      <c r="M184" s="11">
        <v>45133</v>
      </c>
      <c r="N184" t="s">
        <v>864</v>
      </c>
      <c r="O184" s="131">
        <v>24474</v>
      </c>
      <c r="P184" s="269" t="s">
        <v>6409</v>
      </c>
    </row>
    <row r="185" spans="1:16" hidden="1">
      <c r="A185" s="60" t="s">
        <v>166</v>
      </c>
      <c r="B185" s="60" t="s">
        <v>209</v>
      </c>
      <c r="C185" s="60" t="s">
        <v>6290</v>
      </c>
      <c r="D185" s="210">
        <v>1201</v>
      </c>
      <c r="E185" s="61">
        <v>45107</v>
      </c>
      <c r="F185" s="60">
        <v>410115</v>
      </c>
      <c r="G185" s="60" t="s">
        <v>47</v>
      </c>
      <c r="H185" s="60" t="s">
        <v>21</v>
      </c>
      <c r="I185" s="101">
        <v>3795</v>
      </c>
      <c r="J185" s="60"/>
      <c r="K185" s="60" t="s">
        <v>6274</v>
      </c>
      <c r="L185" s="28">
        <v>55738459</v>
      </c>
      <c r="M185" s="11">
        <v>45133</v>
      </c>
      <c r="N185" t="s">
        <v>864</v>
      </c>
      <c r="O185" s="131">
        <v>24474</v>
      </c>
      <c r="P185" s="269" t="s">
        <v>6409</v>
      </c>
    </row>
    <row r="186" spans="1:16" hidden="1">
      <c r="A186" s="60" t="s">
        <v>166</v>
      </c>
      <c r="B186" s="60" t="s">
        <v>209</v>
      </c>
      <c r="C186" s="60" t="s">
        <v>6290</v>
      </c>
      <c r="D186" s="210">
        <v>1201</v>
      </c>
      <c r="E186" s="61">
        <v>45107</v>
      </c>
      <c r="F186" s="60">
        <v>410115</v>
      </c>
      <c r="G186" s="60" t="s">
        <v>47</v>
      </c>
      <c r="H186" s="60" t="s">
        <v>21</v>
      </c>
      <c r="I186" s="101">
        <v>3118.5</v>
      </c>
      <c r="J186" s="60"/>
      <c r="K186" s="60" t="s">
        <v>6295</v>
      </c>
      <c r="L186" s="28">
        <v>55738459</v>
      </c>
      <c r="M186" s="11">
        <v>45133</v>
      </c>
      <c r="N186" t="s">
        <v>864</v>
      </c>
      <c r="O186" s="131">
        <v>24474</v>
      </c>
      <c r="P186" s="269" t="s">
        <v>6409</v>
      </c>
    </row>
    <row r="187" spans="1:16" hidden="1">
      <c r="A187" s="60" t="s">
        <v>166</v>
      </c>
      <c r="B187" s="60" t="s">
        <v>209</v>
      </c>
      <c r="C187" s="60" t="s">
        <v>6290</v>
      </c>
      <c r="D187" s="210">
        <v>1201</v>
      </c>
      <c r="E187" s="61">
        <v>45107</v>
      </c>
      <c r="F187" s="60">
        <v>410115</v>
      </c>
      <c r="G187" s="60" t="s">
        <v>47</v>
      </c>
      <c r="H187" s="60" t="s">
        <v>21</v>
      </c>
      <c r="I187" s="101">
        <v>3376</v>
      </c>
      <c r="J187" s="60"/>
      <c r="K187" s="60" t="s">
        <v>6296</v>
      </c>
      <c r="L187" s="28">
        <v>55738459</v>
      </c>
      <c r="M187" s="11">
        <v>45133</v>
      </c>
      <c r="N187" t="s">
        <v>864</v>
      </c>
      <c r="O187" s="131">
        <v>24474</v>
      </c>
      <c r="P187" s="269" t="s">
        <v>6409</v>
      </c>
    </row>
    <row r="188" spans="1:16" hidden="1">
      <c r="A188" s="60" t="s">
        <v>166</v>
      </c>
      <c r="B188" s="60" t="s">
        <v>209</v>
      </c>
      <c r="C188" s="60" t="s">
        <v>6290</v>
      </c>
      <c r="D188" s="210">
        <v>1201</v>
      </c>
      <c r="E188" s="61">
        <v>45107</v>
      </c>
      <c r="F188" s="60">
        <v>410115</v>
      </c>
      <c r="G188" s="60" t="s">
        <v>47</v>
      </c>
      <c r="H188" s="60" t="s">
        <v>21</v>
      </c>
      <c r="I188" s="101">
        <v>672</v>
      </c>
      <c r="J188" s="60"/>
      <c r="K188" s="60" t="s">
        <v>6276</v>
      </c>
      <c r="L188" s="28">
        <v>55738459</v>
      </c>
      <c r="M188" s="11">
        <v>45133</v>
      </c>
      <c r="N188" t="s">
        <v>864</v>
      </c>
      <c r="O188" s="131">
        <v>24474</v>
      </c>
      <c r="P188" s="269" t="s">
        <v>6409</v>
      </c>
    </row>
    <row r="189" spans="1:16" hidden="1">
      <c r="A189" s="60" t="s">
        <v>166</v>
      </c>
      <c r="B189" s="60" t="s">
        <v>209</v>
      </c>
      <c r="C189" s="60" t="s">
        <v>6290</v>
      </c>
      <c r="D189" s="210">
        <v>1201</v>
      </c>
      <c r="E189" s="61">
        <v>45107</v>
      </c>
      <c r="F189" s="60">
        <v>410115</v>
      </c>
      <c r="G189" s="60" t="s">
        <v>47</v>
      </c>
      <c r="H189" s="60" t="s">
        <v>21</v>
      </c>
      <c r="I189" s="101">
        <v>1776</v>
      </c>
      <c r="J189" s="60"/>
      <c r="K189" s="60" t="s">
        <v>6277</v>
      </c>
      <c r="L189" s="28">
        <v>55738459</v>
      </c>
      <c r="M189" s="11">
        <v>45133</v>
      </c>
      <c r="N189" t="s">
        <v>864</v>
      </c>
      <c r="O189" s="131">
        <v>24474</v>
      </c>
      <c r="P189" s="269" t="s">
        <v>6409</v>
      </c>
    </row>
    <row r="190" spans="1:16" hidden="1">
      <c r="A190" s="60" t="s">
        <v>948</v>
      </c>
      <c r="B190" s="60" t="s">
        <v>2501</v>
      </c>
      <c r="C190" s="60" t="s">
        <v>6297</v>
      </c>
      <c r="D190" s="210">
        <v>1201</v>
      </c>
      <c r="E190" s="61">
        <v>45107</v>
      </c>
      <c r="F190" s="60">
        <v>410832</v>
      </c>
      <c r="G190" s="60" t="s">
        <v>47</v>
      </c>
      <c r="H190" s="60" t="s">
        <v>71</v>
      </c>
      <c r="I190" s="101">
        <v>2436</v>
      </c>
      <c r="J190" s="60"/>
      <c r="K190" s="60" t="s">
        <v>6298</v>
      </c>
      <c r="L190" s="28">
        <v>57328621</v>
      </c>
    </row>
    <row r="191" spans="1:16" hidden="1">
      <c r="A191" s="60" t="s">
        <v>948</v>
      </c>
      <c r="B191" s="60" t="s">
        <v>2501</v>
      </c>
      <c r="C191" s="60" t="s">
        <v>6297</v>
      </c>
      <c r="D191" s="210">
        <v>1201</v>
      </c>
      <c r="E191" s="61">
        <v>45107</v>
      </c>
      <c r="F191" s="60">
        <v>410832</v>
      </c>
      <c r="G191" s="60" t="s">
        <v>47</v>
      </c>
      <c r="H191" s="60" t="s">
        <v>71</v>
      </c>
      <c r="I191" s="101">
        <v>2530.25</v>
      </c>
      <c r="J191" s="60"/>
      <c r="K191" s="60" t="s">
        <v>6299</v>
      </c>
      <c r="L191" s="28">
        <v>57328621</v>
      </c>
    </row>
    <row r="192" spans="1:16" hidden="1">
      <c r="A192" s="60" t="s">
        <v>948</v>
      </c>
      <c r="B192" s="60" t="s">
        <v>2501</v>
      </c>
      <c r="C192" s="60" t="s">
        <v>6297</v>
      </c>
      <c r="D192" s="210">
        <v>1201</v>
      </c>
      <c r="E192" s="61">
        <v>45107</v>
      </c>
      <c r="F192" s="60">
        <v>410832</v>
      </c>
      <c r="G192" s="60" t="s">
        <v>47</v>
      </c>
      <c r="H192" s="60" t="s">
        <v>71</v>
      </c>
      <c r="I192" s="101">
        <v>1906.25</v>
      </c>
      <c r="J192" s="60"/>
      <c r="K192" s="60" t="s">
        <v>6300</v>
      </c>
      <c r="L192" s="28">
        <v>57328621</v>
      </c>
    </row>
    <row r="193" spans="1:12" hidden="1">
      <c r="A193" s="60" t="s">
        <v>948</v>
      </c>
      <c r="B193" s="60" t="s">
        <v>2501</v>
      </c>
      <c r="C193" s="60" t="s">
        <v>6297</v>
      </c>
      <c r="D193" s="210">
        <v>1201</v>
      </c>
      <c r="E193" s="61">
        <v>45107</v>
      </c>
      <c r="F193" s="60">
        <v>410832</v>
      </c>
      <c r="G193" s="60" t="s">
        <v>47</v>
      </c>
      <c r="H193" s="60" t="s">
        <v>71</v>
      </c>
      <c r="I193" s="101">
        <v>3840.6</v>
      </c>
      <c r="J193" s="60"/>
      <c r="K193" s="60" t="s">
        <v>6301</v>
      </c>
      <c r="L193" s="28">
        <v>57328621</v>
      </c>
    </row>
    <row r="194" spans="1:12" hidden="1">
      <c r="A194" s="60" t="s">
        <v>948</v>
      </c>
      <c r="B194" s="60" t="s">
        <v>2501</v>
      </c>
      <c r="C194" s="60" t="s">
        <v>6297</v>
      </c>
      <c r="D194" s="210">
        <v>1201</v>
      </c>
      <c r="E194" s="61">
        <v>45107</v>
      </c>
      <c r="F194" s="60">
        <v>410832</v>
      </c>
      <c r="G194" s="60" t="s">
        <v>47</v>
      </c>
      <c r="H194" s="60" t="s">
        <v>71</v>
      </c>
      <c r="I194" s="101">
        <v>2856.5</v>
      </c>
      <c r="J194" s="60"/>
      <c r="K194" s="60" t="s">
        <v>6049</v>
      </c>
      <c r="L194" s="28">
        <v>57328621</v>
      </c>
    </row>
    <row r="195" spans="1:12" hidden="1">
      <c r="A195" s="60" t="s">
        <v>948</v>
      </c>
      <c r="B195" s="60" t="s">
        <v>2501</v>
      </c>
      <c r="C195" s="60" t="s">
        <v>6297</v>
      </c>
      <c r="D195" s="210">
        <v>1201</v>
      </c>
      <c r="E195" s="61">
        <v>45107</v>
      </c>
      <c r="F195" s="60">
        <v>410832</v>
      </c>
      <c r="G195" s="60" t="s">
        <v>47</v>
      </c>
      <c r="H195" s="60" t="s">
        <v>71</v>
      </c>
      <c r="I195" s="101">
        <v>874.5</v>
      </c>
      <c r="J195" s="60"/>
      <c r="K195" s="60" t="s">
        <v>6048</v>
      </c>
      <c r="L195" s="28">
        <v>57328621</v>
      </c>
    </row>
    <row r="196" spans="1:12" hidden="1">
      <c r="A196" s="60" t="s">
        <v>948</v>
      </c>
      <c r="B196" s="60" t="s">
        <v>2501</v>
      </c>
      <c r="C196" s="60" t="s">
        <v>6297</v>
      </c>
      <c r="D196" s="210">
        <v>1201</v>
      </c>
      <c r="E196" s="61">
        <v>45107</v>
      </c>
      <c r="F196" s="60">
        <v>410832</v>
      </c>
      <c r="G196" s="60" t="s">
        <v>47</v>
      </c>
      <c r="H196" s="60" t="s">
        <v>71</v>
      </c>
      <c r="I196" s="101">
        <v>1586.75</v>
      </c>
      <c r="J196" s="60"/>
      <c r="K196" s="60" t="s">
        <v>6051</v>
      </c>
      <c r="L196" s="28">
        <v>57328621</v>
      </c>
    </row>
    <row r="197" spans="1:12" hidden="1">
      <c r="A197" s="60" t="s">
        <v>948</v>
      </c>
      <c r="B197" s="60" t="s">
        <v>2501</v>
      </c>
      <c r="C197" s="60" t="s">
        <v>6297</v>
      </c>
      <c r="D197" s="210">
        <v>1201</v>
      </c>
      <c r="E197" s="61">
        <v>45107</v>
      </c>
      <c r="F197" s="60">
        <v>410832</v>
      </c>
      <c r="G197" s="60" t="s">
        <v>47</v>
      </c>
      <c r="H197" s="60" t="s">
        <v>71</v>
      </c>
      <c r="I197" s="101">
        <v>2425.5</v>
      </c>
      <c r="J197" s="60"/>
      <c r="K197" s="60" t="s">
        <v>6047</v>
      </c>
      <c r="L197" s="28">
        <v>57328621</v>
      </c>
    </row>
    <row r="198" spans="1:12" hidden="1">
      <c r="A198" s="60" t="s">
        <v>948</v>
      </c>
      <c r="B198" s="60" t="s">
        <v>2501</v>
      </c>
      <c r="C198" s="60" t="s">
        <v>6297</v>
      </c>
      <c r="D198" s="210">
        <v>1201</v>
      </c>
      <c r="E198" s="61">
        <v>45107</v>
      </c>
      <c r="F198" s="60">
        <v>410832</v>
      </c>
      <c r="G198" s="60" t="s">
        <v>47</v>
      </c>
      <c r="H198" s="60" t="s">
        <v>71</v>
      </c>
      <c r="I198" s="101">
        <v>3776.5</v>
      </c>
      <c r="J198" s="60"/>
      <c r="K198" s="60" t="s">
        <v>6302</v>
      </c>
      <c r="L198" s="28">
        <v>57328621</v>
      </c>
    </row>
    <row r="199" spans="1:12" hidden="1">
      <c r="A199" s="60" t="s">
        <v>948</v>
      </c>
      <c r="B199" s="60" t="s">
        <v>2501</v>
      </c>
      <c r="C199" s="60" t="s">
        <v>6297</v>
      </c>
      <c r="D199" s="210">
        <v>1201</v>
      </c>
      <c r="E199" s="61">
        <v>45107</v>
      </c>
      <c r="F199" s="60">
        <v>410832</v>
      </c>
      <c r="G199" s="60" t="s">
        <v>47</v>
      </c>
      <c r="H199" s="60" t="s">
        <v>71</v>
      </c>
      <c r="I199" s="101">
        <v>2851.05</v>
      </c>
      <c r="J199" s="60"/>
      <c r="K199" s="60" t="s">
        <v>6050</v>
      </c>
      <c r="L199" s="28">
        <v>57328621</v>
      </c>
    </row>
    <row r="200" spans="1:12" hidden="1">
      <c r="A200" s="60" t="s">
        <v>948</v>
      </c>
      <c r="B200" s="60" t="s">
        <v>2501</v>
      </c>
      <c r="C200" s="60" t="s">
        <v>6297</v>
      </c>
      <c r="D200" s="210">
        <v>1201</v>
      </c>
      <c r="E200" s="61">
        <v>45107</v>
      </c>
      <c r="F200" s="60">
        <v>410832</v>
      </c>
      <c r="G200" s="60" t="s">
        <v>47</v>
      </c>
      <c r="H200" s="60" t="s">
        <v>71</v>
      </c>
      <c r="I200" s="101">
        <v>2218.5</v>
      </c>
      <c r="J200" s="60"/>
      <c r="K200" s="60" t="s">
        <v>6303</v>
      </c>
      <c r="L200" s="28">
        <v>57328621</v>
      </c>
    </row>
    <row r="201" spans="1:12" hidden="1">
      <c r="A201" s="60" t="s">
        <v>948</v>
      </c>
      <c r="B201" s="60" t="s">
        <v>2501</v>
      </c>
      <c r="C201" s="60" t="s">
        <v>6297</v>
      </c>
      <c r="D201" s="210">
        <v>1201</v>
      </c>
      <c r="E201" s="61">
        <v>45107</v>
      </c>
      <c r="F201" s="60">
        <v>410832</v>
      </c>
      <c r="G201" s="60" t="s">
        <v>47</v>
      </c>
      <c r="H201" s="60" t="s">
        <v>71</v>
      </c>
      <c r="I201" s="101">
        <v>1576.05</v>
      </c>
      <c r="J201" s="60"/>
      <c r="K201" s="60" t="s">
        <v>6304</v>
      </c>
      <c r="L201" s="28">
        <v>57328621</v>
      </c>
    </row>
    <row r="202" spans="1:12" hidden="1">
      <c r="A202" s="60" t="s">
        <v>948</v>
      </c>
      <c r="B202" s="60" t="s">
        <v>2501</v>
      </c>
      <c r="C202" s="60" t="s">
        <v>6297</v>
      </c>
      <c r="D202" s="210">
        <v>1201</v>
      </c>
      <c r="E202" s="61">
        <v>45107</v>
      </c>
      <c r="F202" s="60">
        <v>410832</v>
      </c>
      <c r="G202" s="60" t="s">
        <v>47</v>
      </c>
      <c r="H202" s="60" t="s">
        <v>71</v>
      </c>
      <c r="I202" s="101">
        <v>642.20000000000005</v>
      </c>
      <c r="J202" s="60"/>
      <c r="K202" s="60" t="s">
        <v>6305</v>
      </c>
      <c r="L202" s="28">
        <v>57328621</v>
      </c>
    </row>
    <row r="203" spans="1:12" hidden="1">
      <c r="A203" s="60" t="s">
        <v>948</v>
      </c>
      <c r="B203" s="60" t="s">
        <v>2501</v>
      </c>
      <c r="C203" s="60" t="s">
        <v>6297</v>
      </c>
      <c r="D203" s="210">
        <v>1201</v>
      </c>
      <c r="E203" s="61">
        <v>45107</v>
      </c>
      <c r="F203" s="60">
        <v>410832</v>
      </c>
      <c r="G203" s="60" t="s">
        <v>47</v>
      </c>
      <c r="H203" s="60" t="s">
        <v>71</v>
      </c>
      <c r="I203" s="101">
        <v>830.25</v>
      </c>
      <c r="J203" s="60"/>
      <c r="K203" s="60" t="s">
        <v>6306</v>
      </c>
      <c r="L203" s="28">
        <v>57328621</v>
      </c>
    </row>
    <row r="204" spans="1:12" hidden="1">
      <c r="A204" s="60" t="s">
        <v>948</v>
      </c>
      <c r="B204" s="60" t="s">
        <v>2501</v>
      </c>
      <c r="C204" s="60" t="s">
        <v>6297</v>
      </c>
      <c r="D204" s="210">
        <v>1201</v>
      </c>
      <c r="E204" s="61">
        <v>45107</v>
      </c>
      <c r="F204" s="60">
        <v>410832</v>
      </c>
      <c r="G204" s="60" t="s">
        <v>47</v>
      </c>
      <c r="H204" s="60" t="s">
        <v>71</v>
      </c>
      <c r="I204" s="101">
        <v>590</v>
      </c>
      <c r="J204" s="60"/>
      <c r="K204" s="60" t="s">
        <v>6307</v>
      </c>
      <c r="L204" s="28">
        <v>57328621</v>
      </c>
    </row>
    <row r="205" spans="1:12" hidden="1">
      <c r="A205" s="60" t="s">
        <v>948</v>
      </c>
      <c r="B205" s="60" t="s">
        <v>2501</v>
      </c>
      <c r="C205" s="60" t="s">
        <v>6308</v>
      </c>
      <c r="D205" s="210">
        <v>1201</v>
      </c>
      <c r="E205" s="61">
        <v>45107</v>
      </c>
      <c r="F205" s="60">
        <v>410831</v>
      </c>
      <c r="G205" s="60" t="s">
        <v>47</v>
      </c>
      <c r="H205" s="60" t="s">
        <v>71</v>
      </c>
      <c r="I205" s="101">
        <v>2257.5</v>
      </c>
      <c r="J205" s="60"/>
      <c r="K205" s="60" t="s">
        <v>6298</v>
      </c>
      <c r="L205" s="28">
        <v>57328621</v>
      </c>
    </row>
    <row r="206" spans="1:12" hidden="1">
      <c r="A206" s="60" t="s">
        <v>948</v>
      </c>
      <c r="B206" s="60" t="s">
        <v>2501</v>
      </c>
      <c r="C206" s="60" t="s">
        <v>6308</v>
      </c>
      <c r="D206" s="210">
        <v>1201</v>
      </c>
      <c r="E206" s="61">
        <v>45107</v>
      </c>
      <c r="F206" s="60">
        <v>410831</v>
      </c>
      <c r="G206" s="60" t="s">
        <v>47</v>
      </c>
      <c r="H206" s="60" t="s">
        <v>71</v>
      </c>
      <c r="I206" s="101">
        <v>2175</v>
      </c>
      <c r="J206" s="60"/>
      <c r="K206" s="60" t="s">
        <v>6299</v>
      </c>
      <c r="L206" s="28">
        <v>57328621</v>
      </c>
    </row>
    <row r="207" spans="1:12" hidden="1">
      <c r="A207" s="60" t="s">
        <v>948</v>
      </c>
      <c r="B207" s="60" t="s">
        <v>2501</v>
      </c>
      <c r="C207" s="60" t="s">
        <v>6308</v>
      </c>
      <c r="D207" s="210">
        <v>1201</v>
      </c>
      <c r="E207" s="61">
        <v>45107</v>
      </c>
      <c r="F207" s="60">
        <v>410831</v>
      </c>
      <c r="G207" s="60" t="s">
        <v>47</v>
      </c>
      <c r="H207" s="60" t="s">
        <v>71</v>
      </c>
      <c r="I207" s="101">
        <v>1881.85</v>
      </c>
      <c r="J207" s="60"/>
      <c r="K207" s="60" t="s">
        <v>6300</v>
      </c>
      <c r="L207" s="28">
        <v>57328621</v>
      </c>
    </row>
    <row r="208" spans="1:12" hidden="1">
      <c r="A208" s="60" t="s">
        <v>948</v>
      </c>
      <c r="B208" s="60" t="s">
        <v>2501</v>
      </c>
      <c r="C208" s="60" t="s">
        <v>6308</v>
      </c>
      <c r="D208" s="210">
        <v>1201</v>
      </c>
      <c r="E208" s="61">
        <v>45107</v>
      </c>
      <c r="F208" s="60">
        <v>410831</v>
      </c>
      <c r="G208" s="60" t="s">
        <v>47</v>
      </c>
      <c r="H208" s="60" t="s">
        <v>71</v>
      </c>
      <c r="I208" s="101">
        <v>7733.1</v>
      </c>
      <c r="J208" s="60"/>
      <c r="K208" s="60" t="s">
        <v>6301</v>
      </c>
      <c r="L208" s="28">
        <v>57328621</v>
      </c>
    </row>
    <row r="209" spans="1:16" hidden="1">
      <c r="A209" s="60" t="s">
        <v>948</v>
      </c>
      <c r="B209" s="60" t="s">
        <v>2501</v>
      </c>
      <c r="C209" s="60" t="s">
        <v>6308</v>
      </c>
      <c r="D209" s="210">
        <v>1201</v>
      </c>
      <c r="E209" s="61">
        <v>45107</v>
      </c>
      <c r="F209" s="60">
        <v>410831</v>
      </c>
      <c r="G209" s="60" t="s">
        <v>47</v>
      </c>
      <c r="H209" s="60" t="s">
        <v>71</v>
      </c>
      <c r="I209" s="101">
        <v>4937.25</v>
      </c>
      <c r="J209" s="60"/>
      <c r="K209" s="60" t="s">
        <v>6049</v>
      </c>
      <c r="L209" s="28">
        <v>57328621</v>
      </c>
    </row>
    <row r="210" spans="1:16" hidden="1">
      <c r="A210" s="60" t="s">
        <v>948</v>
      </c>
      <c r="B210" s="60" t="s">
        <v>2501</v>
      </c>
      <c r="C210" s="60" t="s">
        <v>6308</v>
      </c>
      <c r="D210" s="210">
        <v>1201</v>
      </c>
      <c r="E210" s="61">
        <v>45107</v>
      </c>
      <c r="F210" s="60">
        <v>410831</v>
      </c>
      <c r="G210" s="60" t="s">
        <v>47</v>
      </c>
      <c r="H210" s="60" t="s">
        <v>71</v>
      </c>
      <c r="I210" s="101">
        <v>1295.25</v>
      </c>
      <c r="J210" s="60"/>
      <c r="K210" s="60" t="s">
        <v>6048</v>
      </c>
      <c r="L210" s="28">
        <v>57328621</v>
      </c>
    </row>
    <row r="211" spans="1:16" hidden="1">
      <c r="A211" s="60" t="s">
        <v>948</v>
      </c>
      <c r="B211" s="60" t="s">
        <v>2501</v>
      </c>
      <c r="C211" s="60" t="s">
        <v>6308</v>
      </c>
      <c r="D211" s="210">
        <v>1201</v>
      </c>
      <c r="E211" s="61">
        <v>45107</v>
      </c>
      <c r="F211" s="60">
        <v>410831</v>
      </c>
      <c r="G211" s="60" t="s">
        <v>47</v>
      </c>
      <c r="H211" s="60" t="s">
        <v>71</v>
      </c>
      <c r="I211" s="101">
        <v>1625.25</v>
      </c>
      <c r="J211" s="60"/>
      <c r="K211" s="60" t="s">
        <v>6051</v>
      </c>
      <c r="L211" s="28">
        <v>57328621</v>
      </c>
    </row>
    <row r="212" spans="1:16" hidden="1">
      <c r="A212" s="60" t="s">
        <v>948</v>
      </c>
      <c r="B212" s="60" t="s">
        <v>2501</v>
      </c>
      <c r="C212" s="60" t="s">
        <v>6308</v>
      </c>
      <c r="D212" s="210">
        <v>1201</v>
      </c>
      <c r="E212" s="61">
        <v>45107</v>
      </c>
      <c r="F212" s="60">
        <v>410831</v>
      </c>
      <c r="G212" s="60" t="s">
        <v>47</v>
      </c>
      <c r="H212" s="60" t="s">
        <v>71</v>
      </c>
      <c r="I212" s="101">
        <v>2960.65</v>
      </c>
      <c r="J212" s="60"/>
      <c r="K212" s="60" t="s">
        <v>6047</v>
      </c>
      <c r="L212" s="28">
        <v>57328621</v>
      </c>
    </row>
    <row r="213" spans="1:16" hidden="1">
      <c r="A213" s="60" t="s">
        <v>948</v>
      </c>
      <c r="B213" s="60" t="s">
        <v>2501</v>
      </c>
      <c r="C213" s="60" t="s">
        <v>6308</v>
      </c>
      <c r="D213" s="210">
        <v>1201</v>
      </c>
      <c r="E213" s="61">
        <v>45107</v>
      </c>
      <c r="F213" s="60">
        <v>410831</v>
      </c>
      <c r="G213" s="60" t="s">
        <v>47</v>
      </c>
      <c r="H213" s="60" t="s">
        <v>71</v>
      </c>
      <c r="I213" s="101">
        <v>2676.75</v>
      </c>
      <c r="J213" s="60"/>
      <c r="K213" s="60" t="s">
        <v>6302</v>
      </c>
      <c r="L213" s="28">
        <v>57328621</v>
      </c>
    </row>
    <row r="214" spans="1:16" hidden="1">
      <c r="A214" s="60" t="s">
        <v>948</v>
      </c>
      <c r="B214" s="60" t="s">
        <v>2501</v>
      </c>
      <c r="C214" s="60" t="s">
        <v>6308</v>
      </c>
      <c r="D214" s="210">
        <v>1201</v>
      </c>
      <c r="E214" s="61">
        <v>45107</v>
      </c>
      <c r="F214" s="60">
        <v>410831</v>
      </c>
      <c r="G214" s="60" t="s">
        <v>47</v>
      </c>
      <c r="H214" s="60" t="s">
        <v>71</v>
      </c>
      <c r="I214" s="101">
        <v>2490</v>
      </c>
      <c r="J214" s="60"/>
      <c r="K214" s="60" t="s">
        <v>6050</v>
      </c>
      <c r="L214" s="28">
        <v>57328621</v>
      </c>
    </row>
    <row r="215" spans="1:16" hidden="1">
      <c r="A215" s="60" t="s">
        <v>948</v>
      </c>
      <c r="B215" s="60" t="s">
        <v>2501</v>
      </c>
      <c r="C215" s="60" t="s">
        <v>6308</v>
      </c>
      <c r="D215" s="210">
        <v>1201</v>
      </c>
      <c r="E215" s="61">
        <v>45107</v>
      </c>
      <c r="F215" s="60">
        <v>410831</v>
      </c>
      <c r="G215" s="60" t="s">
        <v>47</v>
      </c>
      <c r="H215" s="60" t="s">
        <v>71</v>
      </c>
      <c r="I215" s="101">
        <v>2070.6</v>
      </c>
      <c r="J215" s="60"/>
      <c r="K215" s="60" t="s">
        <v>6303</v>
      </c>
      <c r="L215" s="28">
        <v>57328621</v>
      </c>
    </row>
    <row r="216" spans="1:16" hidden="1">
      <c r="A216" s="60" t="s">
        <v>948</v>
      </c>
      <c r="B216" s="60" t="s">
        <v>2501</v>
      </c>
      <c r="C216" s="60" t="s">
        <v>6308</v>
      </c>
      <c r="D216" s="210">
        <v>1201</v>
      </c>
      <c r="E216" s="61">
        <v>45107</v>
      </c>
      <c r="F216" s="60">
        <v>410831</v>
      </c>
      <c r="G216" s="60" t="s">
        <v>47</v>
      </c>
      <c r="H216" s="60" t="s">
        <v>71</v>
      </c>
      <c r="I216" s="101">
        <v>2302.85</v>
      </c>
      <c r="J216" s="60"/>
      <c r="K216" s="60" t="s">
        <v>6304</v>
      </c>
      <c r="L216" s="28">
        <v>57328621</v>
      </c>
    </row>
    <row r="217" spans="1:16" hidden="1">
      <c r="A217" s="60" t="s">
        <v>948</v>
      </c>
      <c r="B217" s="60" t="s">
        <v>2501</v>
      </c>
      <c r="C217" s="60" t="s">
        <v>6308</v>
      </c>
      <c r="D217" s="210">
        <v>1201</v>
      </c>
      <c r="E217" s="61">
        <v>45107</v>
      </c>
      <c r="F217" s="60">
        <v>410831</v>
      </c>
      <c r="G217" s="60" t="s">
        <v>47</v>
      </c>
      <c r="H217" s="60" t="s">
        <v>71</v>
      </c>
      <c r="I217" s="101">
        <v>699.4</v>
      </c>
      <c r="J217" s="60"/>
      <c r="K217" s="60" t="s">
        <v>6305</v>
      </c>
      <c r="L217" s="28">
        <v>57328621</v>
      </c>
    </row>
    <row r="218" spans="1:16" hidden="1">
      <c r="A218" s="60" t="s">
        <v>948</v>
      </c>
      <c r="B218" s="60" t="s">
        <v>2501</v>
      </c>
      <c r="C218" s="60" t="s">
        <v>6308</v>
      </c>
      <c r="D218" s="210">
        <v>1201</v>
      </c>
      <c r="E218" s="61">
        <v>45107</v>
      </c>
      <c r="F218" s="60">
        <v>410831</v>
      </c>
      <c r="G218" s="60" t="s">
        <v>47</v>
      </c>
      <c r="H218" s="60" t="s">
        <v>71</v>
      </c>
      <c r="I218" s="101">
        <v>553.5</v>
      </c>
      <c r="J218" s="60"/>
      <c r="K218" s="60" t="s">
        <v>6306</v>
      </c>
      <c r="L218" s="28">
        <v>57328621</v>
      </c>
    </row>
    <row r="219" spans="1:16" hidden="1">
      <c r="A219" s="60" t="s">
        <v>948</v>
      </c>
      <c r="B219" s="60" t="s">
        <v>2501</v>
      </c>
      <c r="C219" s="60" t="s">
        <v>6308</v>
      </c>
      <c r="D219" s="210">
        <v>1201</v>
      </c>
      <c r="E219" s="61">
        <v>45107</v>
      </c>
      <c r="F219" s="60">
        <v>410831</v>
      </c>
      <c r="G219" s="60" t="s">
        <v>47</v>
      </c>
      <c r="H219" s="60" t="s">
        <v>71</v>
      </c>
      <c r="I219" s="101">
        <v>663.75</v>
      </c>
      <c r="J219" s="60"/>
      <c r="K219" s="60" t="s">
        <v>6307</v>
      </c>
      <c r="L219" s="28">
        <v>57328621</v>
      </c>
    </row>
    <row r="220" spans="1:16" hidden="1">
      <c r="A220" s="60" t="s">
        <v>5243</v>
      </c>
      <c r="B220" s="60" t="s">
        <v>4456</v>
      </c>
      <c r="C220" s="60" t="s">
        <v>6309</v>
      </c>
      <c r="D220" s="210">
        <v>1201</v>
      </c>
      <c r="E220" s="61">
        <v>45107</v>
      </c>
      <c r="F220" s="60">
        <v>410651</v>
      </c>
      <c r="G220" s="60" t="s">
        <v>47</v>
      </c>
      <c r="H220" s="60" t="s">
        <v>21</v>
      </c>
      <c r="I220" s="101">
        <v>4725</v>
      </c>
      <c r="J220" s="60"/>
      <c r="K220" s="60" t="s">
        <v>6151</v>
      </c>
      <c r="L220" s="28">
        <v>55738459</v>
      </c>
      <c r="M220" s="11">
        <v>45133</v>
      </c>
      <c r="N220" t="s">
        <v>864</v>
      </c>
      <c r="O220" s="131">
        <v>71085</v>
      </c>
      <c r="P220" s="269" t="s">
        <v>6408</v>
      </c>
    </row>
    <row r="221" spans="1:16" hidden="1">
      <c r="A221" s="60" t="s">
        <v>5243</v>
      </c>
      <c r="B221" s="60" t="s">
        <v>4456</v>
      </c>
      <c r="C221" s="60" t="s">
        <v>6309</v>
      </c>
      <c r="D221" s="210">
        <v>1201</v>
      </c>
      <c r="E221" s="61">
        <v>45107</v>
      </c>
      <c r="F221" s="60">
        <v>410651</v>
      </c>
      <c r="G221" s="60" t="s">
        <v>47</v>
      </c>
      <c r="H221" s="60" t="s">
        <v>21</v>
      </c>
      <c r="I221" s="101">
        <v>28035</v>
      </c>
      <c r="J221" s="60"/>
      <c r="K221" s="60" t="s">
        <v>6151</v>
      </c>
      <c r="L221" s="28">
        <v>55738459</v>
      </c>
      <c r="M221" s="11">
        <v>45133</v>
      </c>
      <c r="N221" t="s">
        <v>864</v>
      </c>
      <c r="O221" s="131">
        <v>71085</v>
      </c>
      <c r="P221" s="269" t="s">
        <v>6408</v>
      </c>
    </row>
    <row r="222" spans="1:16" hidden="1">
      <c r="A222" s="60" t="s">
        <v>5243</v>
      </c>
      <c r="B222" s="60" t="s">
        <v>4456</v>
      </c>
      <c r="C222" s="60" t="s">
        <v>6309</v>
      </c>
      <c r="D222" s="210">
        <v>1201</v>
      </c>
      <c r="E222" s="61">
        <v>45107</v>
      </c>
      <c r="F222" s="60">
        <v>410651</v>
      </c>
      <c r="G222" s="60" t="s">
        <v>47</v>
      </c>
      <c r="H222" s="60" t="s">
        <v>21</v>
      </c>
      <c r="I222" s="101">
        <v>7336</v>
      </c>
      <c r="J222" s="60"/>
      <c r="K222" s="60" t="s">
        <v>6151</v>
      </c>
      <c r="L222" s="28">
        <v>55738459</v>
      </c>
      <c r="M222" s="11">
        <v>45133</v>
      </c>
      <c r="N222" t="s">
        <v>864</v>
      </c>
      <c r="O222" s="131">
        <v>71085</v>
      </c>
      <c r="P222" s="269" t="s">
        <v>6408</v>
      </c>
    </row>
    <row r="223" spans="1:16" hidden="1">
      <c r="A223" s="60" t="s">
        <v>5243</v>
      </c>
      <c r="B223" s="60" t="s">
        <v>4456</v>
      </c>
      <c r="C223" s="60" t="s">
        <v>6309</v>
      </c>
      <c r="D223" s="210">
        <v>1201</v>
      </c>
      <c r="E223" s="61">
        <v>45107</v>
      </c>
      <c r="F223" s="60">
        <v>410651</v>
      </c>
      <c r="G223" s="60" t="s">
        <v>47</v>
      </c>
      <c r="H223" s="60" t="s">
        <v>21</v>
      </c>
      <c r="I223" s="101">
        <v>4949</v>
      </c>
      <c r="J223" s="60"/>
      <c r="K223" s="60" t="s">
        <v>6151</v>
      </c>
      <c r="L223" s="28">
        <v>55738459</v>
      </c>
      <c r="M223" s="11">
        <v>45133</v>
      </c>
      <c r="N223" t="s">
        <v>864</v>
      </c>
      <c r="O223" s="131">
        <v>71085</v>
      </c>
      <c r="P223" s="269" t="s">
        <v>6408</v>
      </c>
    </row>
    <row r="224" spans="1:16" hidden="1">
      <c r="A224" s="60" t="s">
        <v>5243</v>
      </c>
      <c r="B224" s="60" t="s">
        <v>4456</v>
      </c>
      <c r="C224" s="60" t="s">
        <v>6309</v>
      </c>
      <c r="D224" s="210">
        <v>1201</v>
      </c>
      <c r="E224" s="61">
        <v>45107</v>
      </c>
      <c r="F224" s="60">
        <v>410651</v>
      </c>
      <c r="G224" s="60" t="s">
        <v>47</v>
      </c>
      <c r="H224" s="60" t="s">
        <v>21</v>
      </c>
      <c r="I224" s="101">
        <v>26040</v>
      </c>
      <c r="J224" s="60"/>
      <c r="K224" s="60" t="s">
        <v>6151</v>
      </c>
      <c r="L224" s="28">
        <v>55738459</v>
      </c>
      <c r="M224" s="11">
        <v>45133</v>
      </c>
      <c r="N224" t="s">
        <v>864</v>
      </c>
      <c r="O224" s="131">
        <v>71085</v>
      </c>
      <c r="P224" s="269" t="s">
        <v>6408</v>
      </c>
    </row>
    <row r="225" spans="1:17" hidden="1">
      <c r="A225" s="60" t="s">
        <v>1195</v>
      </c>
      <c r="B225" s="60" t="s">
        <v>1196</v>
      </c>
      <c r="C225" s="60" t="s">
        <v>6310</v>
      </c>
      <c r="D225" s="210">
        <v>1201</v>
      </c>
      <c r="E225" s="61">
        <v>45107</v>
      </c>
      <c r="F225" s="60">
        <v>410712</v>
      </c>
      <c r="G225" s="60" t="s">
        <v>47</v>
      </c>
      <c r="H225" s="60" t="s">
        <v>21</v>
      </c>
      <c r="I225" s="101">
        <v>27054</v>
      </c>
      <c r="J225" s="60"/>
      <c r="K225" s="60" t="s">
        <v>6311</v>
      </c>
      <c r="L225" s="28">
        <v>57330588</v>
      </c>
      <c r="M225" s="11">
        <v>45133</v>
      </c>
      <c r="N225" t="s">
        <v>864</v>
      </c>
      <c r="O225" s="131">
        <v>27054</v>
      </c>
      <c r="P225" s="269" t="s">
        <v>6407</v>
      </c>
    </row>
    <row r="226" spans="1:17" hidden="1">
      <c r="A226" s="60" t="s">
        <v>6265</v>
      </c>
      <c r="B226" s="60" t="s">
        <v>6266</v>
      </c>
      <c r="C226" s="60" t="s">
        <v>6312</v>
      </c>
      <c r="D226" s="210">
        <v>1201</v>
      </c>
      <c r="E226" s="61">
        <v>45107</v>
      </c>
      <c r="F226" s="60">
        <v>410693</v>
      </c>
      <c r="G226" s="60" t="s">
        <v>47</v>
      </c>
      <c r="H226" s="60" t="s">
        <v>439</v>
      </c>
      <c r="I226" s="101">
        <v>20240</v>
      </c>
      <c r="J226" s="60"/>
      <c r="K226" s="60" t="s">
        <v>6313</v>
      </c>
      <c r="L226" s="28">
        <v>57398700</v>
      </c>
      <c r="M226" s="11">
        <v>45134</v>
      </c>
      <c r="N226" t="s">
        <v>864</v>
      </c>
      <c r="O226" s="131">
        <v>40460</v>
      </c>
      <c r="P226" s="269" t="s">
        <v>6410</v>
      </c>
    </row>
    <row r="227" spans="1:17">
      <c r="A227" s="60" t="s">
        <v>5249</v>
      </c>
      <c r="B227" s="60" t="s">
        <v>405</v>
      </c>
      <c r="C227" s="60" t="s">
        <v>6314</v>
      </c>
      <c r="D227">
        <v>1204</v>
      </c>
      <c r="E227" s="61">
        <v>45107</v>
      </c>
      <c r="F227" s="60">
        <v>409653</v>
      </c>
      <c r="G227" s="60" t="s">
        <v>47</v>
      </c>
      <c r="H227" s="60" t="s">
        <v>128</v>
      </c>
      <c r="I227" s="101">
        <v>97328.28</v>
      </c>
      <c r="J227" s="60"/>
      <c r="K227" s="60" t="s">
        <v>6315</v>
      </c>
      <c r="L227" s="28">
        <v>57225201</v>
      </c>
      <c r="M227" s="11">
        <v>45128</v>
      </c>
      <c r="N227" t="s">
        <v>865</v>
      </c>
      <c r="O227" s="131">
        <v>1071269.75</v>
      </c>
      <c r="P227" s="293">
        <v>3793000381</v>
      </c>
      <c r="Q227" t="s">
        <v>6394</v>
      </c>
    </row>
    <row r="228" spans="1:17">
      <c r="A228" s="60" t="s">
        <v>5249</v>
      </c>
      <c r="B228" s="60" t="s">
        <v>405</v>
      </c>
      <c r="C228" s="60" t="s">
        <v>6314</v>
      </c>
      <c r="D228">
        <v>1204</v>
      </c>
      <c r="E228" s="61">
        <v>45107</v>
      </c>
      <c r="F228" s="60">
        <v>409653</v>
      </c>
      <c r="G228" s="60" t="s">
        <v>47</v>
      </c>
      <c r="H228" s="60" t="s">
        <v>128</v>
      </c>
      <c r="I228" s="101">
        <v>97707.6</v>
      </c>
      <c r="J228" s="60"/>
      <c r="K228" s="60" t="s">
        <v>6071</v>
      </c>
      <c r="L228" s="28">
        <v>57225201</v>
      </c>
      <c r="M228" s="11">
        <v>45128</v>
      </c>
      <c r="N228" t="s">
        <v>865</v>
      </c>
      <c r="O228" s="131">
        <v>1071269.75</v>
      </c>
      <c r="P228" s="293">
        <v>3793000381</v>
      </c>
      <c r="Q228" t="s">
        <v>6394</v>
      </c>
    </row>
    <row r="229" spans="1:17">
      <c r="A229" s="60" t="s">
        <v>5249</v>
      </c>
      <c r="B229" s="60" t="s">
        <v>405</v>
      </c>
      <c r="C229" s="60" t="s">
        <v>6314</v>
      </c>
      <c r="D229">
        <v>1204</v>
      </c>
      <c r="E229" s="61">
        <v>45107</v>
      </c>
      <c r="F229" s="60">
        <v>409653</v>
      </c>
      <c r="G229" s="60" t="s">
        <v>47</v>
      </c>
      <c r="H229" s="60" t="s">
        <v>128</v>
      </c>
      <c r="I229" s="101">
        <v>98100</v>
      </c>
      <c r="J229" s="60"/>
      <c r="K229" s="60" t="s">
        <v>6316</v>
      </c>
      <c r="L229" s="28">
        <v>57225201</v>
      </c>
      <c r="M229" s="11">
        <v>45128</v>
      </c>
      <c r="N229" t="s">
        <v>865</v>
      </c>
      <c r="O229" s="131">
        <v>1071269.75</v>
      </c>
      <c r="P229" s="293">
        <v>3793000381</v>
      </c>
      <c r="Q229" t="s">
        <v>6394</v>
      </c>
    </row>
    <row r="230" spans="1:17">
      <c r="A230" s="60" t="s">
        <v>5249</v>
      </c>
      <c r="B230" s="60" t="s">
        <v>405</v>
      </c>
      <c r="C230" s="60" t="s">
        <v>6314</v>
      </c>
      <c r="D230">
        <v>1204</v>
      </c>
      <c r="E230" s="61">
        <v>45107</v>
      </c>
      <c r="F230" s="60">
        <v>409653</v>
      </c>
      <c r="G230" s="60" t="s">
        <v>47</v>
      </c>
      <c r="H230" s="60" t="s">
        <v>128</v>
      </c>
      <c r="I230" s="101">
        <v>98786.7</v>
      </c>
      <c r="J230" s="60"/>
      <c r="K230" s="60" t="s">
        <v>6317</v>
      </c>
      <c r="L230" s="28">
        <v>57225201</v>
      </c>
      <c r="M230" s="11">
        <v>45128</v>
      </c>
      <c r="N230" t="s">
        <v>865</v>
      </c>
      <c r="O230" s="131">
        <v>1071269.75</v>
      </c>
      <c r="P230" s="293">
        <v>3793000381</v>
      </c>
      <c r="Q230" t="s">
        <v>6394</v>
      </c>
    </row>
    <row r="231" spans="1:17">
      <c r="A231" s="60" t="s">
        <v>5249</v>
      </c>
      <c r="B231" s="60" t="s">
        <v>405</v>
      </c>
      <c r="C231" s="60" t="s">
        <v>6314</v>
      </c>
      <c r="D231">
        <v>1204</v>
      </c>
      <c r="E231" s="61">
        <v>45107</v>
      </c>
      <c r="F231" s="60">
        <v>409653</v>
      </c>
      <c r="G231" s="60" t="s">
        <v>47</v>
      </c>
      <c r="H231" s="60" t="s">
        <v>128</v>
      </c>
      <c r="I231" s="101">
        <v>2861.5</v>
      </c>
      <c r="J231" s="60"/>
      <c r="K231" s="60" t="s">
        <v>6318</v>
      </c>
      <c r="L231" s="28">
        <v>57225201</v>
      </c>
      <c r="M231" s="11">
        <v>45128</v>
      </c>
      <c r="N231" t="s">
        <v>865</v>
      </c>
      <c r="O231" s="131">
        <v>1071269.75</v>
      </c>
      <c r="P231" s="293">
        <v>3793000381</v>
      </c>
      <c r="Q231" t="s">
        <v>6394</v>
      </c>
    </row>
    <row r="232" spans="1:17">
      <c r="A232" s="60" t="s">
        <v>5249</v>
      </c>
      <c r="B232" s="60" t="s">
        <v>405</v>
      </c>
      <c r="C232" s="60" t="s">
        <v>6314</v>
      </c>
      <c r="D232">
        <v>1204</v>
      </c>
      <c r="E232" s="61">
        <v>45107</v>
      </c>
      <c r="F232" s="60">
        <v>409653</v>
      </c>
      <c r="G232" s="60" t="s">
        <v>47</v>
      </c>
      <c r="H232" s="60" t="s">
        <v>128</v>
      </c>
      <c r="I232" s="101">
        <v>50014.65</v>
      </c>
      <c r="J232" s="60"/>
      <c r="K232" s="60" t="s">
        <v>6319</v>
      </c>
      <c r="L232" s="28">
        <v>57225201</v>
      </c>
      <c r="M232" s="11">
        <v>45128</v>
      </c>
      <c r="N232" t="s">
        <v>865</v>
      </c>
      <c r="O232" s="131">
        <v>1071269.75</v>
      </c>
      <c r="P232" s="293">
        <v>3793000381</v>
      </c>
      <c r="Q232" t="s">
        <v>6394</v>
      </c>
    </row>
    <row r="233" spans="1:17">
      <c r="A233" s="60" t="s">
        <v>5249</v>
      </c>
      <c r="B233" s="60" t="s">
        <v>405</v>
      </c>
      <c r="C233" s="60" t="s">
        <v>6314</v>
      </c>
      <c r="D233">
        <v>1204</v>
      </c>
      <c r="E233" s="61">
        <v>45107</v>
      </c>
      <c r="F233" s="60">
        <v>409653</v>
      </c>
      <c r="G233" s="60" t="s">
        <v>47</v>
      </c>
      <c r="H233" s="60" t="s">
        <v>128</v>
      </c>
      <c r="I233" s="101">
        <v>14028.3</v>
      </c>
      <c r="J233" s="60"/>
      <c r="K233" s="60" t="s">
        <v>6320</v>
      </c>
      <c r="L233" s="28">
        <v>57225201</v>
      </c>
      <c r="M233" s="11">
        <v>45128</v>
      </c>
      <c r="N233" t="s">
        <v>865</v>
      </c>
      <c r="O233" s="131">
        <v>1071269.75</v>
      </c>
      <c r="P233" s="293">
        <v>3793000381</v>
      </c>
      <c r="Q233" t="s">
        <v>6394</v>
      </c>
    </row>
    <row r="234" spans="1:17">
      <c r="A234" s="60" t="s">
        <v>5249</v>
      </c>
      <c r="B234" s="60" t="s">
        <v>405</v>
      </c>
      <c r="C234" s="60" t="s">
        <v>6314</v>
      </c>
      <c r="D234">
        <v>1204</v>
      </c>
      <c r="E234" s="61">
        <v>45107</v>
      </c>
      <c r="F234" s="60">
        <v>409653</v>
      </c>
      <c r="G234" s="60" t="s">
        <v>47</v>
      </c>
      <c r="H234" s="60" t="s">
        <v>128</v>
      </c>
      <c r="I234" s="101">
        <v>25140.85</v>
      </c>
      <c r="J234" s="60"/>
      <c r="K234" s="60" t="s">
        <v>6321</v>
      </c>
      <c r="L234" s="28">
        <v>57225201</v>
      </c>
      <c r="M234" s="11">
        <v>45128</v>
      </c>
      <c r="N234" t="s">
        <v>865</v>
      </c>
      <c r="O234" s="131">
        <v>1071269.75</v>
      </c>
      <c r="P234" s="293">
        <v>3793000381</v>
      </c>
      <c r="Q234" t="s">
        <v>6394</v>
      </c>
    </row>
    <row r="235" spans="1:17">
      <c r="A235" s="60" t="s">
        <v>5249</v>
      </c>
      <c r="B235" s="60" t="s">
        <v>405</v>
      </c>
      <c r="C235" s="60" t="s">
        <v>6314</v>
      </c>
      <c r="D235">
        <v>1204</v>
      </c>
      <c r="E235" s="61">
        <v>45107</v>
      </c>
      <c r="F235" s="60">
        <v>409653</v>
      </c>
      <c r="G235" s="60" t="s">
        <v>47</v>
      </c>
      <c r="H235" s="60" t="s">
        <v>128</v>
      </c>
      <c r="I235" s="101">
        <v>4607.8999999999996</v>
      </c>
      <c r="J235" s="60"/>
      <c r="K235" s="60" t="s">
        <v>6322</v>
      </c>
      <c r="L235" s="28">
        <v>57225201</v>
      </c>
      <c r="M235" s="11">
        <v>45128</v>
      </c>
      <c r="N235" t="s">
        <v>865</v>
      </c>
      <c r="O235" s="131">
        <v>1071269.75</v>
      </c>
      <c r="P235" s="293">
        <v>3793000381</v>
      </c>
      <c r="Q235" t="s">
        <v>6394</v>
      </c>
    </row>
    <row r="236" spans="1:17">
      <c r="A236" s="60" t="s">
        <v>5249</v>
      </c>
      <c r="B236" s="60" t="s">
        <v>405</v>
      </c>
      <c r="C236" s="60" t="s">
        <v>6314</v>
      </c>
      <c r="D236">
        <v>1204</v>
      </c>
      <c r="E236" s="61">
        <v>45107</v>
      </c>
      <c r="F236" s="60">
        <v>409653</v>
      </c>
      <c r="G236" s="60" t="s">
        <v>47</v>
      </c>
      <c r="H236" s="60" t="s">
        <v>128</v>
      </c>
      <c r="I236" s="101">
        <v>41567.15</v>
      </c>
      <c r="J236" s="60"/>
      <c r="K236" s="60" t="s">
        <v>6323</v>
      </c>
      <c r="L236" s="28">
        <v>57225201</v>
      </c>
      <c r="M236" s="11">
        <v>45128</v>
      </c>
      <c r="N236" t="s">
        <v>865</v>
      </c>
      <c r="O236" s="131">
        <v>1071269.75</v>
      </c>
      <c r="P236" s="293">
        <v>3793000381</v>
      </c>
      <c r="Q236" t="s">
        <v>6394</v>
      </c>
    </row>
    <row r="237" spans="1:17">
      <c r="A237" s="60" t="s">
        <v>5249</v>
      </c>
      <c r="B237" s="60" t="s">
        <v>405</v>
      </c>
      <c r="C237" s="60" t="s">
        <v>6314</v>
      </c>
      <c r="D237">
        <v>1204</v>
      </c>
      <c r="E237" s="61">
        <v>45107</v>
      </c>
      <c r="F237" s="60">
        <v>409653</v>
      </c>
      <c r="G237" s="60" t="s">
        <v>47</v>
      </c>
      <c r="H237" s="60" t="s">
        <v>128</v>
      </c>
      <c r="I237" s="101">
        <v>17069.400000000001</v>
      </c>
      <c r="J237" s="60"/>
      <c r="K237" s="60" t="s">
        <v>6324</v>
      </c>
      <c r="L237" s="28">
        <v>57225201</v>
      </c>
      <c r="M237" s="11">
        <v>45128</v>
      </c>
      <c r="N237" t="s">
        <v>865</v>
      </c>
      <c r="O237" s="131">
        <v>1071269.75</v>
      </c>
      <c r="P237" s="293">
        <v>3793000381</v>
      </c>
      <c r="Q237" t="s">
        <v>6394</v>
      </c>
    </row>
    <row r="238" spans="1:17">
      <c r="A238" s="60" t="s">
        <v>5249</v>
      </c>
      <c r="B238" s="60" t="s">
        <v>405</v>
      </c>
      <c r="C238" s="60" t="s">
        <v>6314</v>
      </c>
      <c r="D238">
        <v>1204</v>
      </c>
      <c r="E238" s="61">
        <v>45107</v>
      </c>
      <c r="F238" s="60">
        <v>409653</v>
      </c>
      <c r="G238" s="60" t="s">
        <v>47</v>
      </c>
      <c r="H238" s="60" t="s">
        <v>128</v>
      </c>
      <c r="I238" s="101">
        <v>11335.5</v>
      </c>
      <c r="J238" s="60"/>
      <c r="K238" s="60" t="s">
        <v>6325</v>
      </c>
      <c r="L238" s="28">
        <v>57225201</v>
      </c>
      <c r="M238" s="11">
        <v>45128</v>
      </c>
      <c r="N238" t="s">
        <v>865</v>
      </c>
      <c r="O238" s="131">
        <v>1071269.75</v>
      </c>
      <c r="P238" s="293">
        <v>3793000381</v>
      </c>
      <c r="Q238" t="s">
        <v>6394</v>
      </c>
    </row>
    <row r="239" spans="1:17">
      <c r="A239" s="60" t="s">
        <v>5249</v>
      </c>
      <c r="B239" s="60" t="s">
        <v>405</v>
      </c>
      <c r="C239" s="60" t="s">
        <v>6314</v>
      </c>
      <c r="D239">
        <v>1204</v>
      </c>
      <c r="E239" s="61">
        <v>45107</v>
      </c>
      <c r="F239" s="60">
        <v>409653</v>
      </c>
      <c r="G239" s="60" t="s">
        <v>47</v>
      </c>
      <c r="H239" s="60" t="s">
        <v>128</v>
      </c>
      <c r="I239" s="101">
        <v>22401.5</v>
      </c>
      <c r="J239" s="60"/>
      <c r="K239" s="60" t="s">
        <v>6326</v>
      </c>
      <c r="L239" s="28">
        <v>57225201</v>
      </c>
      <c r="M239" s="11">
        <v>45128</v>
      </c>
      <c r="N239" t="s">
        <v>865</v>
      </c>
      <c r="O239" s="131">
        <v>1071269.75</v>
      </c>
      <c r="P239" s="293">
        <v>3793000381</v>
      </c>
      <c r="Q239" t="s">
        <v>6394</v>
      </c>
    </row>
    <row r="240" spans="1:17">
      <c r="A240" s="60" t="s">
        <v>5249</v>
      </c>
      <c r="B240" s="60" t="s">
        <v>405</v>
      </c>
      <c r="C240" s="60" t="s">
        <v>6314</v>
      </c>
      <c r="D240">
        <v>1204</v>
      </c>
      <c r="E240" s="61">
        <v>45107</v>
      </c>
      <c r="F240" s="60">
        <v>409653</v>
      </c>
      <c r="G240" s="60" t="s">
        <v>47</v>
      </c>
      <c r="H240" s="60" t="s">
        <v>128</v>
      </c>
      <c r="I240" s="101">
        <v>25652</v>
      </c>
      <c r="J240" s="60"/>
      <c r="K240" s="60" t="s">
        <v>6327</v>
      </c>
      <c r="L240" s="28">
        <v>57225201</v>
      </c>
      <c r="M240" s="11">
        <v>45128</v>
      </c>
      <c r="N240" t="s">
        <v>865</v>
      </c>
      <c r="O240" s="131">
        <v>1071269.75</v>
      </c>
      <c r="P240" s="293">
        <v>3793000381</v>
      </c>
      <c r="Q240" t="s">
        <v>6394</v>
      </c>
    </row>
    <row r="241" spans="1:17">
      <c r="A241" s="60" t="s">
        <v>5249</v>
      </c>
      <c r="B241" s="60" t="s">
        <v>405</v>
      </c>
      <c r="C241" s="60" t="s">
        <v>6314</v>
      </c>
      <c r="D241">
        <v>1204</v>
      </c>
      <c r="E241" s="61">
        <v>45107</v>
      </c>
      <c r="F241" s="60">
        <v>409653</v>
      </c>
      <c r="G241" s="60" t="s">
        <v>47</v>
      </c>
      <c r="H241" s="60" t="s">
        <v>128</v>
      </c>
      <c r="I241" s="101">
        <v>15482.88</v>
      </c>
      <c r="J241" s="60"/>
      <c r="K241" s="60" t="s">
        <v>6328</v>
      </c>
      <c r="L241" s="28">
        <v>57225201</v>
      </c>
      <c r="M241" s="11">
        <v>45128</v>
      </c>
      <c r="N241" t="s">
        <v>865</v>
      </c>
      <c r="O241" s="131">
        <v>1071269.75</v>
      </c>
      <c r="P241" s="293">
        <v>3793000381</v>
      </c>
      <c r="Q241" t="s">
        <v>6394</v>
      </c>
    </row>
    <row r="242" spans="1:17">
      <c r="A242" s="60" t="s">
        <v>5249</v>
      </c>
      <c r="B242" s="60" t="s">
        <v>405</v>
      </c>
      <c r="C242" s="60" t="s">
        <v>6314</v>
      </c>
      <c r="D242">
        <v>1204</v>
      </c>
      <c r="E242" s="61">
        <v>45107</v>
      </c>
      <c r="F242" s="60">
        <v>409653</v>
      </c>
      <c r="G242" s="60" t="s">
        <v>47</v>
      </c>
      <c r="H242" s="60" t="s">
        <v>128</v>
      </c>
      <c r="I242" s="101">
        <v>22587.39</v>
      </c>
      <c r="J242" s="60"/>
      <c r="K242" s="60" t="s">
        <v>6329</v>
      </c>
      <c r="L242" s="28">
        <v>57225201</v>
      </c>
      <c r="M242" s="11">
        <v>45128</v>
      </c>
      <c r="N242" t="s">
        <v>865</v>
      </c>
      <c r="O242" s="131">
        <v>1071269.75</v>
      </c>
      <c r="P242" s="293">
        <v>3793000381</v>
      </c>
      <c r="Q242" t="s">
        <v>6394</v>
      </c>
    </row>
    <row r="243" spans="1:17">
      <c r="A243" s="60" t="s">
        <v>5249</v>
      </c>
      <c r="B243" s="60" t="s">
        <v>405</v>
      </c>
      <c r="C243" s="60" t="s">
        <v>6314</v>
      </c>
      <c r="D243">
        <v>1204</v>
      </c>
      <c r="E243" s="61">
        <v>45107</v>
      </c>
      <c r="F243" s="60">
        <v>409653</v>
      </c>
      <c r="G243" s="60" t="s">
        <v>47</v>
      </c>
      <c r="H243" s="60" t="s">
        <v>128</v>
      </c>
      <c r="I243" s="101">
        <v>11756.01</v>
      </c>
      <c r="J243" s="60"/>
      <c r="K243" s="60" t="s">
        <v>6330</v>
      </c>
      <c r="L243" s="28">
        <v>57225201</v>
      </c>
      <c r="M243" s="11">
        <v>45128</v>
      </c>
      <c r="N243" t="s">
        <v>865</v>
      </c>
      <c r="O243" s="131">
        <v>1071269.75</v>
      </c>
      <c r="P243" s="293">
        <v>3793000381</v>
      </c>
      <c r="Q243" t="s">
        <v>6394</v>
      </c>
    </row>
    <row r="244" spans="1:17">
      <c r="A244" s="60" t="s">
        <v>5249</v>
      </c>
      <c r="B244" s="60" t="s">
        <v>405</v>
      </c>
      <c r="C244" s="60" t="s">
        <v>6314</v>
      </c>
      <c r="D244">
        <v>1204</v>
      </c>
      <c r="E244" s="61">
        <v>45107</v>
      </c>
      <c r="F244" s="60">
        <v>409653</v>
      </c>
      <c r="G244" s="60" t="s">
        <v>47</v>
      </c>
      <c r="H244" s="60" t="s">
        <v>128</v>
      </c>
      <c r="I244" s="101">
        <v>14366.38</v>
      </c>
      <c r="J244" s="60"/>
      <c r="K244" s="60" t="s">
        <v>6331</v>
      </c>
      <c r="L244" s="28">
        <v>57225201</v>
      </c>
      <c r="M244" s="11">
        <v>45128</v>
      </c>
      <c r="N244" t="s">
        <v>865</v>
      </c>
      <c r="O244" s="131">
        <v>1071269.75</v>
      </c>
      <c r="P244" s="293">
        <v>3793000381</v>
      </c>
      <c r="Q244" t="s">
        <v>6394</v>
      </c>
    </row>
    <row r="245" spans="1:17">
      <c r="A245" s="60" t="s">
        <v>5249</v>
      </c>
      <c r="B245" s="60" t="s">
        <v>405</v>
      </c>
      <c r="C245" s="60" t="s">
        <v>6314</v>
      </c>
      <c r="D245">
        <v>1204</v>
      </c>
      <c r="E245" s="61">
        <v>45107</v>
      </c>
      <c r="F245" s="60">
        <v>409653</v>
      </c>
      <c r="G245" s="60" t="s">
        <v>47</v>
      </c>
      <c r="H245" s="60" t="s">
        <v>128</v>
      </c>
      <c r="I245" s="101">
        <v>11014.64</v>
      </c>
      <c r="J245" s="60"/>
      <c r="K245" s="60" t="s">
        <v>6332</v>
      </c>
      <c r="L245" s="28">
        <v>57225201</v>
      </c>
      <c r="M245" s="11">
        <v>45128</v>
      </c>
      <c r="N245" t="s">
        <v>865</v>
      </c>
      <c r="O245" s="131">
        <v>1071269.75</v>
      </c>
      <c r="P245" s="293">
        <v>3793000381</v>
      </c>
      <c r="Q245" t="s">
        <v>6394</v>
      </c>
    </row>
    <row r="246" spans="1:17">
      <c r="A246" s="60" t="s">
        <v>5249</v>
      </c>
      <c r="B246" s="60" t="s">
        <v>405</v>
      </c>
      <c r="C246" s="60" t="s">
        <v>6314</v>
      </c>
      <c r="D246">
        <v>1204</v>
      </c>
      <c r="E246" s="61">
        <v>45107</v>
      </c>
      <c r="F246" s="60">
        <v>409653</v>
      </c>
      <c r="G246" s="60" t="s">
        <v>47</v>
      </c>
      <c r="H246" s="60" t="s">
        <v>128</v>
      </c>
      <c r="I246" s="101">
        <v>18834</v>
      </c>
      <c r="J246" s="60"/>
      <c r="K246" s="60" t="s">
        <v>6333</v>
      </c>
      <c r="L246" s="28">
        <v>57225201</v>
      </c>
      <c r="M246" s="11">
        <v>45128</v>
      </c>
      <c r="N246" t="s">
        <v>865</v>
      </c>
      <c r="O246" s="131">
        <v>1071269.75</v>
      </c>
      <c r="P246" s="293">
        <v>3793000381</v>
      </c>
      <c r="Q246" t="s">
        <v>6394</v>
      </c>
    </row>
    <row r="247" spans="1:17">
      <c r="A247" s="60" t="s">
        <v>5249</v>
      </c>
      <c r="B247" s="60" t="s">
        <v>405</v>
      </c>
      <c r="C247" s="60" t="s">
        <v>6314</v>
      </c>
      <c r="D247">
        <v>1204</v>
      </c>
      <c r="E247" s="61">
        <v>45107</v>
      </c>
      <c r="F247" s="60">
        <v>409653</v>
      </c>
      <c r="G247" s="60" t="s">
        <v>47</v>
      </c>
      <c r="H247" s="60" t="s">
        <v>128</v>
      </c>
      <c r="I247" s="101">
        <v>17760</v>
      </c>
      <c r="J247" s="60"/>
      <c r="K247" s="60" t="s">
        <v>6334</v>
      </c>
      <c r="L247" s="28">
        <v>57225201</v>
      </c>
      <c r="M247" s="11">
        <v>45128</v>
      </c>
      <c r="N247" t="s">
        <v>865</v>
      </c>
      <c r="O247" s="131">
        <v>1071269.75</v>
      </c>
      <c r="P247" s="293">
        <v>3793000381</v>
      </c>
      <c r="Q247" t="s">
        <v>6394</v>
      </c>
    </row>
    <row r="248" spans="1:17">
      <c r="A248" s="60" t="s">
        <v>5249</v>
      </c>
      <c r="B248" s="60" t="s">
        <v>405</v>
      </c>
      <c r="C248" s="60" t="s">
        <v>6314</v>
      </c>
      <c r="D248">
        <v>1204</v>
      </c>
      <c r="E248" s="61">
        <v>45107</v>
      </c>
      <c r="F248" s="60">
        <v>409653</v>
      </c>
      <c r="G248" s="60" t="s">
        <v>47</v>
      </c>
      <c r="H248" s="60" t="s">
        <v>128</v>
      </c>
      <c r="I248" s="101">
        <v>15449.04</v>
      </c>
      <c r="J248" s="60"/>
      <c r="K248" s="60" t="s">
        <v>6335</v>
      </c>
      <c r="L248" s="28">
        <v>57225201</v>
      </c>
      <c r="M248" s="11">
        <v>45128</v>
      </c>
      <c r="N248" t="s">
        <v>865</v>
      </c>
      <c r="O248" s="131">
        <v>1071269.75</v>
      </c>
      <c r="P248" s="293">
        <v>3793000381</v>
      </c>
      <c r="Q248" t="s">
        <v>6394</v>
      </c>
    </row>
    <row r="249" spans="1:17">
      <c r="A249" s="60" t="s">
        <v>5249</v>
      </c>
      <c r="B249" s="60" t="s">
        <v>405</v>
      </c>
      <c r="C249" s="60" t="s">
        <v>6314</v>
      </c>
      <c r="D249">
        <v>1204</v>
      </c>
      <c r="E249" s="61">
        <v>45107</v>
      </c>
      <c r="F249" s="60">
        <v>409653</v>
      </c>
      <c r="G249" s="60" t="s">
        <v>47</v>
      </c>
      <c r="H249" s="60" t="s">
        <v>128</v>
      </c>
      <c r="I249" s="101">
        <v>53017.49</v>
      </c>
      <c r="J249" s="60"/>
      <c r="K249" s="60" t="s">
        <v>6336</v>
      </c>
      <c r="L249" s="28">
        <v>57225201</v>
      </c>
      <c r="M249" s="11">
        <v>45128</v>
      </c>
      <c r="N249" t="s">
        <v>865</v>
      </c>
      <c r="O249" s="131">
        <v>1071269.75</v>
      </c>
      <c r="P249" s="293">
        <v>3793000381</v>
      </c>
      <c r="Q249" t="s">
        <v>6394</v>
      </c>
    </row>
    <row r="250" spans="1:17">
      <c r="A250" s="60" t="s">
        <v>5249</v>
      </c>
      <c r="B250" s="60" t="s">
        <v>405</v>
      </c>
      <c r="C250" s="60" t="s">
        <v>6314</v>
      </c>
      <c r="D250">
        <v>1204</v>
      </c>
      <c r="E250" s="61">
        <v>45107</v>
      </c>
      <c r="F250" s="60">
        <v>409653</v>
      </c>
      <c r="G250" s="60" t="s">
        <v>47</v>
      </c>
      <c r="H250" s="60" t="s">
        <v>128</v>
      </c>
      <c r="I250" s="101">
        <v>2708.16</v>
      </c>
      <c r="J250" s="60"/>
      <c r="K250" s="60" t="s">
        <v>6337</v>
      </c>
      <c r="L250" s="28">
        <v>57225201</v>
      </c>
      <c r="M250" s="11">
        <v>45128</v>
      </c>
      <c r="N250" t="s">
        <v>865</v>
      </c>
      <c r="O250" s="131">
        <v>1071269.75</v>
      </c>
      <c r="P250" s="293">
        <v>3793000381</v>
      </c>
      <c r="Q250" t="s">
        <v>6394</v>
      </c>
    </row>
    <row r="251" spans="1:17">
      <c r="A251" s="60" t="s">
        <v>5249</v>
      </c>
      <c r="B251" s="60" t="s">
        <v>405</v>
      </c>
      <c r="C251" s="60" t="s">
        <v>6314</v>
      </c>
      <c r="D251">
        <v>1204</v>
      </c>
      <c r="E251" s="61">
        <v>45107</v>
      </c>
      <c r="F251" s="60">
        <v>409653</v>
      </c>
      <c r="G251" s="60" t="s">
        <v>47</v>
      </c>
      <c r="H251" s="60" t="s">
        <v>128</v>
      </c>
      <c r="I251" s="101">
        <v>9134.75</v>
      </c>
      <c r="J251" s="60"/>
      <c r="K251" s="60" t="s">
        <v>6338</v>
      </c>
      <c r="L251" s="28">
        <v>57225201</v>
      </c>
      <c r="M251" s="11">
        <v>45128</v>
      </c>
      <c r="N251" t="s">
        <v>865</v>
      </c>
      <c r="O251" s="131">
        <v>1071269.75</v>
      </c>
      <c r="P251" s="293">
        <v>3793000381</v>
      </c>
      <c r="Q251" t="s">
        <v>6394</v>
      </c>
    </row>
    <row r="252" spans="1:17">
      <c r="A252" s="60" t="s">
        <v>5249</v>
      </c>
      <c r="B252" s="60" t="s">
        <v>405</v>
      </c>
      <c r="C252" s="60" t="s">
        <v>6314</v>
      </c>
      <c r="D252">
        <v>1204</v>
      </c>
      <c r="E252" s="61">
        <v>45107</v>
      </c>
      <c r="F252" s="60">
        <v>409653</v>
      </c>
      <c r="G252" s="60" t="s">
        <v>47</v>
      </c>
      <c r="H252" s="60" t="s">
        <v>128</v>
      </c>
      <c r="I252" s="101">
        <v>4954.1099999999997</v>
      </c>
      <c r="J252" s="60"/>
      <c r="K252" s="60" t="s">
        <v>6339</v>
      </c>
      <c r="L252" s="28">
        <v>57225201</v>
      </c>
      <c r="M252" s="11">
        <v>45128</v>
      </c>
      <c r="N252" t="s">
        <v>865</v>
      </c>
      <c r="O252" s="131">
        <v>1071269.75</v>
      </c>
      <c r="P252" s="293">
        <v>3793000381</v>
      </c>
      <c r="Q252" t="s">
        <v>6394</v>
      </c>
    </row>
    <row r="253" spans="1:17">
      <c r="A253" s="60" t="s">
        <v>5249</v>
      </c>
      <c r="B253" s="60" t="s">
        <v>405</v>
      </c>
      <c r="C253" s="60" t="s">
        <v>6314</v>
      </c>
      <c r="D253">
        <v>1204</v>
      </c>
      <c r="E253" s="61">
        <v>45107</v>
      </c>
      <c r="F253" s="60">
        <v>409653</v>
      </c>
      <c r="G253" s="60" t="s">
        <v>47</v>
      </c>
      <c r="H253" s="60" t="s">
        <v>128</v>
      </c>
      <c r="I253" s="101">
        <v>22785.96</v>
      </c>
      <c r="J253" s="60"/>
      <c r="K253" s="60" t="s">
        <v>6340</v>
      </c>
      <c r="L253" s="28">
        <v>57225201</v>
      </c>
      <c r="M253" s="11">
        <v>45128</v>
      </c>
      <c r="N253" t="s">
        <v>865</v>
      </c>
      <c r="O253" s="131">
        <v>1071269.75</v>
      </c>
      <c r="P253" s="293">
        <v>3793000381</v>
      </c>
      <c r="Q253" t="s">
        <v>6394</v>
      </c>
    </row>
    <row r="254" spans="1:17">
      <c r="A254" s="60" t="s">
        <v>5249</v>
      </c>
      <c r="B254" s="60" t="s">
        <v>405</v>
      </c>
      <c r="C254" s="60" t="s">
        <v>6314</v>
      </c>
      <c r="D254">
        <v>1204</v>
      </c>
      <c r="E254" s="61">
        <v>45107</v>
      </c>
      <c r="F254" s="60">
        <v>409653</v>
      </c>
      <c r="G254" s="60" t="s">
        <v>47</v>
      </c>
      <c r="H254" s="60" t="s">
        <v>128</v>
      </c>
      <c r="I254" s="101">
        <v>2395.6799999999998</v>
      </c>
      <c r="J254" s="60"/>
      <c r="K254" s="60" t="s">
        <v>6341</v>
      </c>
      <c r="L254" s="28">
        <v>57225201</v>
      </c>
      <c r="M254" s="11">
        <v>45128</v>
      </c>
      <c r="N254" t="s">
        <v>865</v>
      </c>
      <c r="O254" s="131">
        <v>1071269.75</v>
      </c>
      <c r="P254" s="293">
        <v>3793000381</v>
      </c>
      <c r="Q254" t="s">
        <v>6394</v>
      </c>
    </row>
    <row r="255" spans="1:17">
      <c r="A255" s="60" t="s">
        <v>5249</v>
      </c>
      <c r="B255" s="60" t="s">
        <v>405</v>
      </c>
      <c r="C255" s="60" t="s">
        <v>6314</v>
      </c>
      <c r="D255">
        <v>1204</v>
      </c>
      <c r="E255" s="61">
        <v>45107</v>
      </c>
      <c r="F255" s="60">
        <v>409653</v>
      </c>
      <c r="G255" s="60" t="s">
        <v>47</v>
      </c>
      <c r="H255" s="60" t="s">
        <v>128</v>
      </c>
      <c r="I255" s="101">
        <v>17242.259999999998</v>
      </c>
      <c r="J255" s="60"/>
      <c r="K255" s="60" t="s">
        <v>6342</v>
      </c>
      <c r="L255" s="28">
        <v>57225201</v>
      </c>
      <c r="M255" s="11">
        <v>45128</v>
      </c>
      <c r="N255" t="s">
        <v>865</v>
      </c>
      <c r="O255" s="131">
        <v>1071269.75</v>
      </c>
      <c r="P255" s="293">
        <v>3793000381</v>
      </c>
      <c r="Q255" t="s">
        <v>6394</v>
      </c>
    </row>
    <row r="256" spans="1:17">
      <c r="A256" s="60" t="s">
        <v>5249</v>
      </c>
      <c r="B256" s="60" t="s">
        <v>405</v>
      </c>
      <c r="C256" s="60" t="s">
        <v>6314</v>
      </c>
      <c r="D256">
        <v>1204</v>
      </c>
      <c r="E256" s="61">
        <v>45107</v>
      </c>
      <c r="F256" s="60">
        <v>409653</v>
      </c>
      <c r="G256" s="60" t="s">
        <v>47</v>
      </c>
      <c r="H256" s="60" t="s">
        <v>128</v>
      </c>
      <c r="I256" s="101">
        <v>13682.09</v>
      </c>
      <c r="J256" s="60"/>
      <c r="K256" s="60" t="s">
        <v>6343</v>
      </c>
      <c r="L256" s="28">
        <v>57225201</v>
      </c>
      <c r="M256" s="11">
        <v>45128</v>
      </c>
      <c r="N256" t="s">
        <v>865</v>
      </c>
      <c r="O256" s="131">
        <v>1071269.75</v>
      </c>
      <c r="P256" s="293">
        <v>3793000381</v>
      </c>
      <c r="Q256" t="s">
        <v>6394</v>
      </c>
    </row>
    <row r="257" spans="1:17">
      <c r="A257" s="60" t="s">
        <v>5249</v>
      </c>
      <c r="B257" s="60" t="s">
        <v>405</v>
      </c>
      <c r="C257" s="60" t="s">
        <v>6314</v>
      </c>
      <c r="D257">
        <v>1204</v>
      </c>
      <c r="E257" s="61">
        <v>45107</v>
      </c>
      <c r="F257" s="60">
        <v>409653</v>
      </c>
      <c r="G257" s="60" t="s">
        <v>47</v>
      </c>
      <c r="H257" s="60" t="s">
        <v>128</v>
      </c>
      <c r="I257" s="101">
        <v>7497.22</v>
      </c>
      <c r="J257" s="60"/>
      <c r="K257" s="60" t="s">
        <v>6344</v>
      </c>
      <c r="L257" s="28">
        <v>57225201</v>
      </c>
      <c r="M257" s="11">
        <v>45128</v>
      </c>
      <c r="N257" t="s">
        <v>865</v>
      </c>
      <c r="O257" s="131">
        <v>1071269.75</v>
      </c>
      <c r="P257" s="293">
        <v>3793000381</v>
      </c>
      <c r="Q257" t="s">
        <v>6394</v>
      </c>
    </row>
    <row r="258" spans="1:17">
      <c r="A258" s="60" t="s">
        <v>5249</v>
      </c>
      <c r="B258" s="60" t="s">
        <v>405</v>
      </c>
      <c r="C258" s="60" t="s">
        <v>6314</v>
      </c>
      <c r="D258">
        <v>1204</v>
      </c>
      <c r="E258" s="61">
        <v>45107</v>
      </c>
      <c r="F258" s="60">
        <v>409653</v>
      </c>
      <c r="G258" s="60" t="s">
        <v>47</v>
      </c>
      <c r="H258" s="60" t="s">
        <v>128</v>
      </c>
      <c r="I258" s="101">
        <v>2591.5</v>
      </c>
      <c r="J258" s="60"/>
      <c r="K258" s="60" t="s">
        <v>6345</v>
      </c>
      <c r="L258" s="28">
        <v>57225201</v>
      </c>
      <c r="M258" s="11">
        <v>45128</v>
      </c>
      <c r="N258" t="s">
        <v>865</v>
      </c>
      <c r="O258" s="131">
        <v>1071269.75</v>
      </c>
      <c r="P258" s="293">
        <v>3793000381</v>
      </c>
      <c r="Q258" t="s">
        <v>6394</v>
      </c>
    </row>
    <row r="259" spans="1:17">
      <c r="A259" s="60" t="s">
        <v>5249</v>
      </c>
      <c r="B259" s="60" t="s">
        <v>405</v>
      </c>
      <c r="C259" s="60" t="s">
        <v>6314</v>
      </c>
      <c r="D259">
        <v>1204</v>
      </c>
      <c r="E259" s="61">
        <v>45107</v>
      </c>
      <c r="F259" s="60">
        <v>409653</v>
      </c>
      <c r="G259" s="60" t="s">
        <v>47</v>
      </c>
      <c r="H259" s="60" t="s">
        <v>128</v>
      </c>
      <c r="I259" s="101">
        <v>42286.78</v>
      </c>
      <c r="J259" s="60"/>
      <c r="K259" s="60" t="s">
        <v>6346</v>
      </c>
      <c r="L259" s="28">
        <v>57225201</v>
      </c>
      <c r="M259" s="11">
        <v>45128</v>
      </c>
      <c r="N259" t="s">
        <v>865</v>
      </c>
      <c r="O259" s="131">
        <v>1071269.75</v>
      </c>
      <c r="P259" s="293">
        <v>3793000381</v>
      </c>
      <c r="Q259" t="s">
        <v>6394</v>
      </c>
    </row>
    <row r="260" spans="1:17">
      <c r="A260" s="60" t="s">
        <v>5249</v>
      </c>
      <c r="B260" s="60" t="s">
        <v>405</v>
      </c>
      <c r="C260" s="60" t="s">
        <v>6314</v>
      </c>
      <c r="D260">
        <v>1204</v>
      </c>
      <c r="E260" s="61">
        <v>45107</v>
      </c>
      <c r="F260" s="60">
        <v>409653</v>
      </c>
      <c r="G260" s="60" t="s">
        <v>47</v>
      </c>
      <c r="H260" s="60" t="s">
        <v>128</v>
      </c>
      <c r="I260" s="101">
        <v>2051.64</v>
      </c>
      <c r="J260" s="60"/>
      <c r="K260" s="60" t="s">
        <v>6347</v>
      </c>
      <c r="L260" s="28">
        <v>57225201</v>
      </c>
      <c r="M260" s="11">
        <v>45128</v>
      </c>
      <c r="N260" t="s">
        <v>865</v>
      </c>
      <c r="O260" s="131">
        <v>1071269.75</v>
      </c>
      <c r="P260" s="293">
        <v>3793000381</v>
      </c>
      <c r="Q260" t="s">
        <v>6394</v>
      </c>
    </row>
    <row r="261" spans="1:17">
      <c r="A261" s="60" t="s">
        <v>5249</v>
      </c>
      <c r="B261" s="60" t="s">
        <v>405</v>
      </c>
      <c r="C261" s="60" t="s">
        <v>6314</v>
      </c>
      <c r="D261">
        <v>1204</v>
      </c>
      <c r="E261" s="61">
        <v>45107</v>
      </c>
      <c r="F261" s="60">
        <v>409653</v>
      </c>
      <c r="G261" s="60" t="s">
        <v>47</v>
      </c>
      <c r="H261" s="60" t="s">
        <v>128</v>
      </c>
      <c r="I261" s="101">
        <v>6718.46</v>
      </c>
      <c r="J261" s="60"/>
      <c r="K261" s="60" t="s">
        <v>6348</v>
      </c>
      <c r="L261" s="28">
        <v>57225201</v>
      </c>
      <c r="M261" s="11">
        <v>45128</v>
      </c>
      <c r="N261" t="s">
        <v>865</v>
      </c>
      <c r="O261" s="131">
        <v>1071269.75</v>
      </c>
      <c r="P261" s="293">
        <v>3793000381</v>
      </c>
      <c r="Q261" t="s">
        <v>6394</v>
      </c>
    </row>
    <row r="262" spans="1:17">
      <c r="A262" s="60" t="s">
        <v>5249</v>
      </c>
      <c r="B262" s="60" t="s">
        <v>405</v>
      </c>
      <c r="C262" s="60" t="s">
        <v>6314</v>
      </c>
      <c r="D262">
        <v>1204</v>
      </c>
      <c r="E262" s="61">
        <v>45107</v>
      </c>
      <c r="F262" s="60">
        <v>409653</v>
      </c>
      <c r="G262" s="60" t="s">
        <v>47</v>
      </c>
      <c r="H262" s="60" t="s">
        <v>128</v>
      </c>
      <c r="I262" s="101">
        <v>10799.36</v>
      </c>
      <c r="J262" s="60"/>
      <c r="K262" s="60" t="s">
        <v>6349</v>
      </c>
      <c r="L262" s="28">
        <v>57225201</v>
      </c>
      <c r="M262" s="11">
        <v>45128</v>
      </c>
      <c r="N262" t="s">
        <v>865</v>
      </c>
      <c r="O262" s="131">
        <v>1071269.75</v>
      </c>
      <c r="P262" s="293">
        <v>3793000381</v>
      </c>
      <c r="Q262" t="s">
        <v>6394</v>
      </c>
    </row>
    <row r="263" spans="1:17">
      <c r="A263" s="60" t="s">
        <v>5249</v>
      </c>
      <c r="B263" s="60" t="s">
        <v>405</v>
      </c>
      <c r="C263" s="60" t="s">
        <v>6314</v>
      </c>
      <c r="D263">
        <v>1204</v>
      </c>
      <c r="E263" s="61">
        <v>45107</v>
      </c>
      <c r="F263" s="60">
        <v>409653</v>
      </c>
      <c r="G263" s="60" t="s">
        <v>47</v>
      </c>
      <c r="H263" s="60" t="s">
        <v>128</v>
      </c>
      <c r="I263" s="101">
        <v>7327.32</v>
      </c>
      <c r="J263" s="60"/>
      <c r="K263" s="60" t="s">
        <v>6350</v>
      </c>
      <c r="L263" s="28">
        <v>57225201</v>
      </c>
      <c r="M263" s="11">
        <v>45128</v>
      </c>
      <c r="N263" t="s">
        <v>865</v>
      </c>
      <c r="O263" s="131">
        <v>1071269.75</v>
      </c>
      <c r="P263" s="293">
        <v>3793000381</v>
      </c>
      <c r="Q263" t="s">
        <v>6394</v>
      </c>
    </row>
    <row r="264" spans="1:17">
      <c r="A264" s="60" t="s">
        <v>5249</v>
      </c>
      <c r="B264" s="60" t="s">
        <v>405</v>
      </c>
      <c r="C264" s="60" t="s">
        <v>6314</v>
      </c>
      <c r="D264">
        <v>1204</v>
      </c>
      <c r="E264" s="61">
        <v>45107</v>
      </c>
      <c r="F264" s="60">
        <v>409653</v>
      </c>
      <c r="G264" s="60" t="s">
        <v>47</v>
      </c>
      <c r="H264" s="60" t="s">
        <v>128</v>
      </c>
      <c r="I264" s="101">
        <v>23484.05</v>
      </c>
      <c r="J264" s="60"/>
      <c r="K264" s="60" t="s">
        <v>6351</v>
      </c>
      <c r="L264" s="28">
        <v>57225201</v>
      </c>
      <c r="M264" s="11">
        <v>45128</v>
      </c>
      <c r="N264" t="s">
        <v>865</v>
      </c>
      <c r="O264" s="131">
        <v>1071269.75</v>
      </c>
      <c r="P264" s="293">
        <v>3793000381</v>
      </c>
      <c r="Q264" t="s">
        <v>6394</v>
      </c>
    </row>
    <row r="265" spans="1:17">
      <c r="A265" s="60" t="s">
        <v>5249</v>
      </c>
      <c r="B265" s="60" t="s">
        <v>405</v>
      </c>
      <c r="C265" s="60" t="s">
        <v>6314</v>
      </c>
      <c r="D265">
        <v>1204</v>
      </c>
      <c r="E265" s="61">
        <v>45107</v>
      </c>
      <c r="F265" s="60">
        <v>409653</v>
      </c>
      <c r="G265" s="60" t="s">
        <v>47</v>
      </c>
      <c r="H265" s="60" t="s">
        <v>128</v>
      </c>
      <c r="I265" s="101">
        <v>17114.240000000002</v>
      </c>
      <c r="J265" s="60"/>
      <c r="K265" s="60" t="s">
        <v>6352</v>
      </c>
      <c r="L265" s="28">
        <v>57225201</v>
      </c>
      <c r="M265" s="11">
        <v>45128</v>
      </c>
      <c r="N265" t="s">
        <v>865</v>
      </c>
      <c r="O265" s="131">
        <v>1071269.75</v>
      </c>
      <c r="P265" s="293">
        <v>3793000381</v>
      </c>
      <c r="Q265" t="s">
        <v>6394</v>
      </c>
    </row>
    <row r="266" spans="1:17">
      <c r="A266" s="60" t="s">
        <v>5249</v>
      </c>
      <c r="B266" s="60" t="s">
        <v>405</v>
      </c>
      <c r="C266" s="60" t="s">
        <v>6314</v>
      </c>
      <c r="D266">
        <v>1204</v>
      </c>
      <c r="E266" s="61">
        <v>45107</v>
      </c>
      <c r="F266" s="60">
        <v>409653</v>
      </c>
      <c r="G266" s="60" t="s">
        <v>47</v>
      </c>
      <c r="H266" s="60" t="s">
        <v>128</v>
      </c>
      <c r="I266" s="101">
        <v>17837.82</v>
      </c>
      <c r="J266" s="60"/>
      <c r="K266" s="60" t="s">
        <v>6353</v>
      </c>
      <c r="L266" s="28">
        <v>57225201</v>
      </c>
      <c r="M266" s="11">
        <v>45128</v>
      </c>
      <c r="N266" t="s">
        <v>865</v>
      </c>
      <c r="O266" s="131">
        <v>1071269.75</v>
      </c>
      <c r="P266" s="293">
        <v>3793000381</v>
      </c>
      <c r="Q266" t="s">
        <v>6394</v>
      </c>
    </row>
    <row r="267" spans="1:17">
      <c r="A267" s="60" t="s">
        <v>5249</v>
      </c>
      <c r="B267" s="60" t="s">
        <v>405</v>
      </c>
      <c r="C267" s="60" t="s">
        <v>6314</v>
      </c>
      <c r="D267">
        <v>1204</v>
      </c>
      <c r="E267" s="61">
        <v>45107</v>
      </c>
      <c r="F267" s="60">
        <v>409653</v>
      </c>
      <c r="G267" s="60" t="s">
        <v>47</v>
      </c>
      <c r="H267" s="60" t="s">
        <v>128</v>
      </c>
      <c r="I267" s="101">
        <v>16908.54</v>
      </c>
      <c r="J267" s="60"/>
      <c r="K267" s="60" t="s">
        <v>6354</v>
      </c>
      <c r="L267" s="28">
        <v>57225201</v>
      </c>
      <c r="M267" s="11">
        <v>45128</v>
      </c>
      <c r="N267" t="s">
        <v>865</v>
      </c>
      <c r="O267" s="131">
        <v>1071269.75</v>
      </c>
      <c r="P267" s="293">
        <v>3793000381</v>
      </c>
      <c r="Q267" t="s">
        <v>6394</v>
      </c>
    </row>
    <row r="268" spans="1:17">
      <c r="A268" s="60" t="s">
        <v>5249</v>
      </c>
      <c r="B268" s="60" t="s">
        <v>405</v>
      </c>
      <c r="C268" s="60" t="s">
        <v>6314</v>
      </c>
      <c r="D268">
        <v>1204</v>
      </c>
      <c r="E268" s="61">
        <v>45107</v>
      </c>
      <c r="F268" s="60">
        <v>409653</v>
      </c>
      <c r="G268" s="60" t="s">
        <v>47</v>
      </c>
      <c r="H268" s="60" t="s">
        <v>128</v>
      </c>
      <c r="I268" s="101">
        <v>17440.939999999999</v>
      </c>
      <c r="J268" s="60"/>
      <c r="K268" s="60" t="s">
        <v>6355</v>
      </c>
      <c r="L268" s="28">
        <v>57225201</v>
      </c>
      <c r="M268" s="11">
        <v>45128</v>
      </c>
      <c r="N268" t="s">
        <v>865</v>
      </c>
      <c r="O268" s="131">
        <v>1071269.75</v>
      </c>
      <c r="P268" s="293">
        <v>3793000381</v>
      </c>
      <c r="Q268" t="s">
        <v>6394</v>
      </c>
    </row>
    <row r="269" spans="1:17">
      <c r="A269" s="60" t="s">
        <v>5249</v>
      </c>
      <c r="B269" s="60" t="s">
        <v>405</v>
      </c>
      <c r="C269" s="60" t="s">
        <v>6314</v>
      </c>
      <c r="D269">
        <v>1204</v>
      </c>
      <c r="E269" s="61">
        <v>45107</v>
      </c>
      <c r="F269" s="60">
        <v>409653</v>
      </c>
      <c r="G269" s="60" t="s">
        <v>47</v>
      </c>
      <c r="H269" s="60" t="s">
        <v>128</v>
      </c>
      <c r="I269" s="101">
        <v>16434.22</v>
      </c>
      <c r="J269" s="60"/>
      <c r="K269" s="60" t="s">
        <v>6356</v>
      </c>
      <c r="L269" s="28">
        <v>57225201</v>
      </c>
      <c r="M269" s="11">
        <v>45128</v>
      </c>
      <c r="N269" t="s">
        <v>865</v>
      </c>
      <c r="O269" s="131">
        <v>1071269.75</v>
      </c>
      <c r="P269" s="293">
        <v>3793000381</v>
      </c>
      <c r="Q269" t="s">
        <v>6394</v>
      </c>
    </row>
    <row r="270" spans="1:17">
      <c r="A270" s="60" t="s">
        <v>5249</v>
      </c>
      <c r="B270" s="60" t="s">
        <v>405</v>
      </c>
      <c r="C270" s="60" t="s">
        <v>6314</v>
      </c>
      <c r="D270">
        <v>1204</v>
      </c>
      <c r="E270" s="61">
        <v>45107</v>
      </c>
      <c r="F270" s="60">
        <v>409653</v>
      </c>
      <c r="G270" s="60" t="s">
        <v>47</v>
      </c>
      <c r="H270" s="60" t="s">
        <v>128</v>
      </c>
      <c r="I270" s="101">
        <v>12496.88</v>
      </c>
      <c r="J270" s="60"/>
      <c r="K270" s="60" t="s">
        <v>6357</v>
      </c>
      <c r="L270" s="28">
        <v>57225201</v>
      </c>
      <c r="M270" s="11">
        <v>45128</v>
      </c>
      <c r="N270" t="s">
        <v>865</v>
      </c>
      <c r="O270" s="131">
        <v>1071269.75</v>
      </c>
      <c r="P270" s="293">
        <v>3793000381</v>
      </c>
      <c r="Q270" t="s">
        <v>6394</v>
      </c>
    </row>
    <row r="271" spans="1:17" hidden="1">
      <c r="A271" s="60" t="s">
        <v>5249</v>
      </c>
      <c r="B271" s="60" t="s">
        <v>405</v>
      </c>
      <c r="C271" s="60" t="s">
        <v>6358</v>
      </c>
      <c r="D271">
        <v>1204</v>
      </c>
      <c r="E271" s="61">
        <v>45107</v>
      </c>
      <c r="F271" s="60">
        <v>409654</v>
      </c>
      <c r="G271" s="60" t="s">
        <v>47</v>
      </c>
      <c r="H271" s="60" t="s">
        <v>128</v>
      </c>
      <c r="I271" s="101">
        <v>39625.230000000003</v>
      </c>
      <c r="J271" s="60"/>
      <c r="K271" s="60" t="s">
        <v>6359</v>
      </c>
      <c r="L271" s="28">
        <v>57225201</v>
      </c>
      <c r="M271" s="11">
        <v>45135</v>
      </c>
      <c r="N271" t="s">
        <v>865</v>
      </c>
      <c r="O271" s="131">
        <v>207412.55</v>
      </c>
      <c r="P271" s="293">
        <v>3793000425</v>
      </c>
    </row>
    <row r="272" spans="1:17" hidden="1">
      <c r="A272" s="60" t="s">
        <v>5249</v>
      </c>
      <c r="B272" s="60" t="s">
        <v>405</v>
      </c>
      <c r="C272" s="60" t="s">
        <v>6358</v>
      </c>
      <c r="D272">
        <v>1204</v>
      </c>
      <c r="E272" s="61">
        <v>45107</v>
      </c>
      <c r="F272" s="60">
        <v>409654</v>
      </c>
      <c r="G272" s="60" t="s">
        <v>47</v>
      </c>
      <c r="H272" s="60" t="s">
        <v>128</v>
      </c>
      <c r="I272" s="101">
        <v>14110.32</v>
      </c>
      <c r="J272" s="60"/>
      <c r="K272" s="60" t="s">
        <v>6360</v>
      </c>
      <c r="L272" s="28">
        <v>57225201</v>
      </c>
      <c r="M272" s="11">
        <v>45135</v>
      </c>
      <c r="N272" t="s">
        <v>865</v>
      </c>
      <c r="O272" s="131">
        <v>207412.55</v>
      </c>
      <c r="P272" s="293">
        <v>3793000425</v>
      </c>
    </row>
    <row r="273" spans="1:16" hidden="1">
      <c r="A273" s="60" t="s">
        <v>5249</v>
      </c>
      <c r="B273" s="60" t="s">
        <v>405</v>
      </c>
      <c r="C273" s="60" t="s">
        <v>6358</v>
      </c>
      <c r="D273">
        <v>1204</v>
      </c>
      <c r="E273" s="61">
        <v>45107</v>
      </c>
      <c r="F273" s="60">
        <v>409654</v>
      </c>
      <c r="G273" s="60" t="s">
        <v>47</v>
      </c>
      <c r="H273" s="60" t="s">
        <v>128</v>
      </c>
      <c r="I273" s="101">
        <v>41714.54</v>
      </c>
      <c r="J273" s="60"/>
      <c r="K273" s="60" t="s">
        <v>6361</v>
      </c>
      <c r="L273" s="28">
        <v>57225201</v>
      </c>
      <c r="M273" s="11">
        <v>45135</v>
      </c>
      <c r="N273" t="s">
        <v>865</v>
      </c>
      <c r="O273" s="131">
        <v>207412.55</v>
      </c>
      <c r="P273" s="293">
        <v>3793000425</v>
      </c>
    </row>
    <row r="274" spans="1:16" hidden="1">
      <c r="A274" s="60" t="s">
        <v>5249</v>
      </c>
      <c r="B274" s="60" t="s">
        <v>405</v>
      </c>
      <c r="C274" s="60" t="s">
        <v>6358</v>
      </c>
      <c r="D274">
        <v>1204</v>
      </c>
      <c r="E274" s="61">
        <v>45107</v>
      </c>
      <c r="F274" s="60">
        <v>409654</v>
      </c>
      <c r="G274" s="60" t="s">
        <v>47</v>
      </c>
      <c r="H274" s="60" t="s">
        <v>128</v>
      </c>
      <c r="I274" s="101">
        <v>28085.96</v>
      </c>
      <c r="J274" s="60"/>
      <c r="K274" s="60" t="s">
        <v>6362</v>
      </c>
      <c r="L274" s="28">
        <v>57225201</v>
      </c>
      <c r="M274" s="11">
        <v>45135</v>
      </c>
      <c r="N274" t="s">
        <v>865</v>
      </c>
      <c r="O274" s="131">
        <v>207412.55</v>
      </c>
      <c r="P274" s="293">
        <v>3793000425</v>
      </c>
    </row>
    <row r="275" spans="1:16" hidden="1">
      <c r="A275" s="60" t="s">
        <v>5249</v>
      </c>
      <c r="B275" s="60" t="s">
        <v>405</v>
      </c>
      <c r="C275" s="60" t="s">
        <v>6358</v>
      </c>
      <c r="D275">
        <v>1204</v>
      </c>
      <c r="E275" s="61">
        <v>45107</v>
      </c>
      <c r="F275" s="60">
        <v>409654</v>
      </c>
      <c r="G275" s="60" t="s">
        <v>47</v>
      </c>
      <c r="H275" s="60" t="s">
        <v>128</v>
      </c>
      <c r="I275" s="101">
        <v>18036.759999999998</v>
      </c>
      <c r="J275" s="60"/>
      <c r="K275" s="60" t="s">
        <v>6363</v>
      </c>
      <c r="L275" s="28">
        <v>57225201</v>
      </c>
      <c r="M275" s="11">
        <v>45135</v>
      </c>
      <c r="N275" t="s">
        <v>865</v>
      </c>
      <c r="O275" s="131">
        <v>207412.55</v>
      </c>
      <c r="P275" s="293">
        <v>3793000425</v>
      </c>
    </row>
    <row r="276" spans="1:16" hidden="1">
      <c r="A276" s="60" t="s">
        <v>5249</v>
      </c>
      <c r="B276" s="60" t="s">
        <v>405</v>
      </c>
      <c r="C276" s="60" t="s">
        <v>6358</v>
      </c>
      <c r="D276">
        <v>1204</v>
      </c>
      <c r="E276" s="61">
        <v>45107</v>
      </c>
      <c r="F276" s="60">
        <v>409654</v>
      </c>
      <c r="G276" s="60" t="s">
        <v>47</v>
      </c>
      <c r="H276" s="60" t="s">
        <v>128</v>
      </c>
      <c r="I276" s="101">
        <v>10116.540000000001</v>
      </c>
      <c r="J276" s="60"/>
      <c r="K276" s="60" t="s">
        <v>6364</v>
      </c>
      <c r="L276" s="28">
        <v>57225201</v>
      </c>
      <c r="M276" s="11">
        <v>45135</v>
      </c>
      <c r="N276" t="s">
        <v>865</v>
      </c>
      <c r="O276" s="131">
        <v>207412.55</v>
      </c>
      <c r="P276" s="293">
        <v>3793000425</v>
      </c>
    </row>
    <row r="277" spans="1:16" hidden="1">
      <c r="A277" s="60" t="s">
        <v>5249</v>
      </c>
      <c r="B277" s="60" t="s">
        <v>405</v>
      </c>
      <c r="C277" s="60" t="s">
        <v>6358</v>
      </c>
      <c r="D277">
        <v>1204</v>
      </c>
      <c r="E277" s="61">
        <v>45107</v>
      </c>
      <c r="F277" s="60">
        <v>409654</v>
      </c>
      <c r="G277" s="60" t="s">
        <v>47</v>
      </c>
      <c r="H277" s="60" t="s">
        <v>128</v>
      </c>
      <c r="I277" s="101">
        <v>35146.300000000003</v>
      </c>
      <c r="J277" s="60"/>
      <c r="K277" s="60" t="s">
        <v>6365</v>
      </c>
      <c r="L277" s="28">
        <v>57225201</v>
      </c>
      <c r="M277" s="11">
        <v>45135</v>
      </c>
      <c r="N277" t="s">
        <v>865</v>
      </c>
      <c r="O277" s="131">
        <v>207412.55</v>
      </c>
      <c r="P277" s="293">
        <v>3793000425</v>
      </c>
    </row>
    <row r="278" spans="1:16" hidden="1">
      <c r="A278" s="60" t="s">
        <v>5249</v>
      </c>
      <c r="B278" s="60" t="s">
        <v>405</v>
      </c>
      <c r="C278" s="60" t="s">
        <v>6358</v>
      </c>
      <c r="D278">
        <v>1204</v>
      </c>
      <c r="E278" s="61">
        <v>45107</v>
      </c>
      <c r="F278" s="60">
        <v>409654</v>
      </c>
      <c r="G278" s="60" t="s">
        <v>47</v>
      </c>
      <c r="H278" s="60" t="s">
        <v>128</v>
      </c>
      <c r="I278" s="101">
        <v>10017.1</v>
      </c>
      <c r="J278" s="60"/>
      <c r="K278" s="60" t="s">
        <v>6366</v>
      </c>
      <c r="L278" s="28">
        <v>57225201</v>
      </c>
      <c r="M278" s="11">
        <v>45135</v>
      </c>
      <c r="N278" t="s">
        <v>865</v>
      </c>
      <c r="O278" s="131">
        <v>207412.55</v>
      </c>
      <c r="P278" s="293">
        <v>3793000425</v>
      </c>
    </row>
    <row r="279" spans="1:16" hidden="1">
      <c r="A279" s="60" t="s">
        <v>5249</v>
      </c>
      <c r="B279" s="60" t="s">
        <v>405</v>
      </c>
      <c r="C279" s="60" t="s">
        <v>6358</v>
      </c>
      <c r="D279">
        <v>1204</v>
      </c>
      <c r="E279" s="61">
        <v>45107</v>
      </c>
      <c r="F279" s="60">
        <v>409654</v>
      </c>
      <c r="G279" s="60" t="s">
        <v>47</v>
      </c>
      <c r="H279" s="60" t="s">
        <v>128</v>
      </c>
      <c r="I279" s="101">
        <v>10594.8</v>
      </c>
      <c r="J279" s="60"/>
      <c r="K279" s="60" t="s">
        <v>6367</v>
      </c>
      <c r="L279" s="28">
        <v>57225201</v>
      </c>
      <c r="M279" s="11">
        <v>45135</v>
      </c>
      <c r="N279" t="s">
        <v>865</v>
      </c>
      <c r="O279" s="131">
        <v>207412.55</v>
      </c>
      <c r="P279" s="293">
        <v>3793000425</v>
      </c>
    </row>
    <row r="280" spans="1:16" hidden="1">
      <c r="A280" s="60" t="s">
        <v>44</v>
      </c>
      <c r="B280" s="60" t="s">
        <v>44</v>
      </c>
      <c r="C280" s="60" t="s">
        <v>6368</v>
      </c>
      <c r="D280">
        <v>1204</v>
      </c>
      <c r="E280" s="61">
        <v>45107</v>
      </c>
      <c r="F280" s="60">
        <v>409639</v>
      </c>
      <c r="G280" s="60" t="s">
        <v>47</v>
      </c>
      <c r="H280" s="60" t="s">
        <v>86</v>
      </c>
      <c r="I280" s="101">
        <v>7400</v>
      </c>
      <c r="J280" s="60"/>
      <c r="K280" s="60" t="s">
        <v>6369</v>
      </c>
      <c r="L280" s="28">
        <v>53000085</v>
      </c>
      <c r="M280" s="11">
        <v>45117</v>
      </c>
      <c r="N280" t="s">
        <v>864</v>
      </c>
      <c r="O280" s="131">
        <v>7270.38</v>
      </c>
      <c r="P280" s="269" t="s">
        <v>6396</v>
      </c>
    </row>
    <row r="281" spans="1:16" hidden="1">
      <c r="A281" s="60" t="s">
        <v>166</v>
      </c>
      <c r="B281" s="60" t="s">
        <v>209</v>
      </c>
      <c r="C281" s="60" t="s">
        <v>6385</v>
      </c>
      <c r="D281" s="210">
        <v>1201</v>
      </c>
      <c r="E281" s="61">
        <v>45107</v>
      </c>
      <c r="F281" s="60">
        <v>410968</v>
      </c>
      <c r="G281" s="60" t="s">
        <v>47</v>
      </c>
      <c r="H281" s="60" t="s">
        <v>21</v>
      </c>
      <c r="I281" s="101">
        <v>6240</v>
      </c>
      <c r="J281" s="60"/>
      <c r="K281" s="60" t="s">
        <v>6386</v>
      </c>
      <c r="L281" s="28">
        <v>55738459</v>
      </c>
    </row>
    <row r="282" spans="1:16" hidden="1">
      <c r="A282" s="60" t="s">
        <v>166</v>
      </c>
      <c r="B282" s="60" t="s">
        <v>209</v>
      </c>
      <c r="C282" s="60" t="s">
        <v>6385</v>
      </c>
      <c r="D282" s="210">
        <v>1201</v>
      </c>
      <c r="E282" s="61">
        <v>45107</v>
      </c>
      <c r="F282" s="60">
        <v>410968</v>
      </c>
      <c r="G282" s="60" t="s">
        <v>47</v>
      </c>
      <c r="H282" s="60" t="s">
        <v>21</v>
      </c>
      <c r="I282" s="101">
        <v>1800</v>
      </c>
      <c r="J282" s="60"/>
      <c r="K282" s="60" t="s">
        <v>6291</v>
      </c>
      <c r="L282" s="28">
        <v>55738459</v>
      </c>
    </row>
    <row r="283" spans="1:16" hidden="1">
      <c r="A283" s="60" t="s">
        <v>166</v>
      </c>
      <c r="B283" s="60" t="s">
        <v>209</v>
      </c>
      <c r="C283" s="60" t="s">
        <v>6385</v>
      </c>
      <c r="D283" s="210">
        <v>1201</v>
      </c>
      <c r="E283" s="61">
        <v>45107</v>
      </c>
      <c r="F283" s="60">
        <v>410968</v>
      </c>
      <c r="G283" s="60" t="s">
        <v>47</v>
      </c>
      <c r="H283" s="60" t="s">
        <v>21</v>
      </c>
      <c r="I283" s="101">
        <v>3547.5</v>
      </c>
      <c r="J283" s="60"/>
      <c r="K283" s="60" t="s">
        <v>6387</v>
      </c>
      <c r="L283" s="28">
        <v>55738459</v>
      </c>
    </row>
    <row r="284" spans="1:16" hidden="1">
      <c r="A284" s="60" t="s">
        <v>166</v>
      </c>
      <c r="B284" s="60" t="s">
        <v>209</v>
      </c>
      <c r="C284" s="60" t="s">
        <v>6385</v>
      </c>
      <c r="D284" s="210">
        <v>1201</v>
      </c>
      <c r="E284" s="61">
        <v>45107</v>
      </c>
      <c r="F284" s="60">
        <v>410968</v>
      </c>
      <c r="G284" s="60" t="s">
        <v>47</v>
      </c>
      <c r="H284" s="60" t="s">
        <v>21</v>
      </c>
      <c r="I284" s="101">
        <v>2128.5</v>
      </c>
      <c r="J284" s="60"/>
      <c r="K284" s="60" t="s">
        <v>6388</v>
      </c>
      <c r="L284" s="28">
        <v>55738459</v>
      </c>
    </row>
    <row r="285" spans="1:16" hidden="1">
      <c r="A285" s="60" t="s">
        <v>166</v>
      </c>
      <c r="B285" s="60" t="s">
        <v>209</v>
      </c>
      <c r="C285" s="60" t="s">
        <v>6385</v>
      </c>
      <c r="D285" s="210">
        <v>1201</v>
      </c>
      <c r="E285" s="61">
        <v>45107</v>
      </c>
      <c r="F285" s="60">
        <v>410968</v>
      </c>
      <c r="G285" s="60" t="s">
        <v>47</v>
      </c>
      <c r="H285" s="60" t="s">
        <v>21</v>
      </c>
      <c r="I285" s="101">
        <v>759</v>
      </c>
      <c r="J285" s="60"/>
      <c r="K285" s="60" t="s">
        <v>6389</v>
      </c>
      <c r="L285" s="28">
        <v>55738459</v>
      </c>
    </row>
    <row r="286" spans="1:16" hidden="1">
      <c r="A286" s="60" t="s">
        <v>166</v>
      </c>
      <c r="B286" s="60" t="s">
        <v>209</v>
      </c>
      <c r="C286" s="60" t="s">
        <v>6385</v>
      </c>
      <c r="D286" s="210">
        <v>1201</v>
      </c>
      <c r="E286" s="61">
        <v>45107</v>
      </c>
      <c r="F286" s="60">
        <v>410968</v>
      </c>
      <c r="G286" s="60" t="s">
        <v>47</v>
      </c>
      <c r="H286" s="60" t="s">
        <v>21</v>
      </c>
      <c r="I286" s="101">
        <v>5082</v>
      </c>
      <c r="J286" s="60"/>
      <c r="K286" s="60" t="s">
        <v>6390</v>
      </c>
      <c r="L286" s="28">
        <v>55738459</v>
      </c>
    </row>
    <row r="287" spans="1:16" hidden="1">
      <c r="A287" s="60" t="s">
        <v>166</v>
      </c>
      <c r="B287" s="60" t="s">
        <v>209</v>
      </c>
      <c r="C287" s="60" t="s">
        <v>6385</v>
      </c>
      <c r="D287" s="210">
        <v>1201</v>
      </c>
      <c r="E287" s="61">
        <v>45107</v>
      </c>
      <c r="F287" s="60">
        <v>410968</v>
      </c>
      <c r="G287" s="60" t="s">
        <v>47</v>
      </c>
      <c r="H287" s="60" t="s">
        <v>21</v>
      </c>
      <c r="I287" s="101">
        <v>1712</v>
      </c>
      <c r="J287" s="60"/>
      <c r="K287" s="60" t="s">
        <v>6391</v>
      </c>
      <c r="L287" s="28">
        <v>55738459</v>
      </c>
    </row>
    <row r="288" spans="1:16" hidden="1">
      <c r="A288" s="60" t="s">
        <v>3641</v>
      </c>
      <c r="B288" s="60" t="s">
        <v>209</v>
      </c>
      <c r="C288" s="60" t="s">
        <v>6385</v>
      </c>
      <c r="D288" s="210">
        <v>1201</v>
      </c>
      <c r="E288" s="61">
        <v>45107</v>
      </c>
      <c r="F288" s="60">
        <v>410968</v>
      </c>
      <c r="G288" s="60" t="s">
        <v>47</v>
      </c>
      <c r="H288" s="60" t="s">
        <v>21</v>
      </c>
      <c r="I288" s="101">
        <v>2960</v>
      </c>
      <c r="J288" s="60"/>
      <c r="K288" s="60" t="s">
        <v>6392</v>
      </c>
      <c r="L288" s="28">
        <v>55738459</v>
      </c>
    </row>
    <row r="289" spans="1:13" hidden="1">
      <c r="A289" s="60" t="s">
        <v>166</v>
      </c>
      <c r="B289" s="60" t="s">
        <v>2506</v>
      </c>
      <c r="C289" s="60" t="s">
        <v>6393</v>
      </c>
      <c r="D289" s="210">
        <v>1201</v>
      </c>
      <c r="E289" s="61">
        <v>45107</v>
      </c>
      <c r="F289" s="60">
        <v>410997</v>
      </c>
      <c r="G289" s="60" t="s">
        <v>47</v>
      </c>
      <c r="H289" s="60" t="s">
        <v>21</v>
      </c>
      <c r="I289" s="101">
        <v>19906.740000000002</v>
      </c>
      <c r="J289" s="60"/>
      <c r="K289" s="60" t="s">
        <v>6193</v>
      </c>
      <c r="L289" s="28">
        <v>55738459</v>
      </c>
    </row>
    <row r="290" spans="1:13" hidden="1">
      <c r="A290" s="60" t="s">
        <v>166</v>
      </c>
      <c r="B290" s="60" t="s">
        <v>2506</v>
      </c>
      <c r="C290" s="60" t="s">
        <v>6393</v>
      </c>
      <c r="D290" s="210">
        <v>1201</v>
      </c>
      <c r="E290" s="61">
        <v>45107</v>
      </c>
      <c r="F290" s="60">
        <v>410997</v>
      </c>
      <c r="G290" s="60" t="s">
        <v>47</v>
      </c>
      <c r="H290" s="60" t="s">
        <v>21</v>
      </c>
      <c r="I290" s="101">
        <v>96.57</v>
      </c>
      <c r="J290" s="60"/>
      <c r="K290" s="60" t="s">
        <v>6193</v>
      </c>
      <c r="L290" s="28">
        <v>55738459</v>
      </c>
    </row>
    <row r="291" spans="1:13" hidden="1">
      <c r="A291" s="60" t="s">
        <v>166</v>
      </c>
      <c r="B291" s="60" t="s">
        <v>2506</v>
      </c>
      <c r="C291" s="60" t="s">
        <v>6393</v>
      </c>
      <c r="D291" s="210">
        <v>1201</v>
      </c>
      <c r="E291" s="61">
        <v>45107</v>
      </c>
      <c r="F291" s="60">
        <v>410997</v>
      </c>
      <c r="G291" s="60" t="s">
        <v>47</v>
      </c>
      <c r="H291" s="60" t="s">
        <v>21</v>
      </c>
      <c r="I291" s="101">
        <v>6560.1</v>
      </c>
      <c r="J291" s="60"/>
      <c r="K291" s="60" t="s">
        <v>6193</v>
      </c>
      <c r="L291" s="28">
        <v>55738459</v>
      </c>
    </row>
    <row r="292" spans="1:13" hidden="1">
      <c r="A292" s="60" t="s">
        <v>166</v>
      </c>
      <c r="B292" s="60" t="s">
        <v>2506</v>
      </c>
      <c r="C292" s="60" t="s">
        <v>6393</v>
      </c>
      <c r="D292" s="210">
        <v>1201</v>
      </c>
      <c r="E292" s="61">
        <v>45107</v>
      </c>
      <c r="F292" s="60">
        <v>410997</v>
      </c>
      <c r="G292" s="60" t="s">
        <v>47</v>
      </c>
      <c r="H292" s="60" t="s">
        <v>21</v>
      </c>
      <c r="I292" s="101">
        <v>16713.27</v>
      </c>
      <c r="J292" s="60"/>
      <c r="K292" s="60" t="s">
        <v>6193</v>
      </c>
      <c r="L292" s="28">
        <v>55738459</v>
      </c>
    </row>
    <row r="293" spans="1:13" hidden="1">
      <c r="A293" s="84" t="s">
        <v>166</v>
      </c>
      <c r="B293" s="84" t="s">
        <v>2506</v>
      </c>
      <c r="C293" s="84" t="s">
        <v>6393</v>
      </c>
      <c r="D293" s="210">
        <v>1201</v>
      </c>
      <c r="E293" s="85">
        <v>45107</v>
      </c>
      <c r="F293" s="84">
        <v>410997</v>
      </c>
      <c r="G293" s="84" t="s">
        <v>47</v>
      </c>
      <c r="H293" s="84" t="s">
        <v>21</v>
      </c>
      <c r="I293" s="102">
        <v>542.79</v>
      </c>
      <c r="J293" s="84"/>
      <c r="K293" s="84" t="s">
        <v>6193</v>
      </c>
      <c r="L293" s="87">
        <v>55738459</v>
      </c>
    </row>
    <row r="294" spans="1:13" hidden="1">
      <c r="A294" s="274" t="s">
        <v>2698</v>
      </c>
      <c r="B294" s="60" t="s">
        <v>3128</v>
      </c>
      <c r="C294" s="60" t="s">
        <v>6412</v>
      </c>
      <c r="D294">
        <v>1204</v>
      </c>
      <c r="E294" s="61">
        <v>45114</v>
      </c>
      <c r="F294" s="60">
        <v>242292</v>
      </c>
      <c r="G294" s="60" t="s">
        <v>15</v>
      </c>
      <c r="H294" s="60" t="s">
        <v>21</v>
      </c>
      <c r="I294" s="101">
        <v>24.48</v>
      </c>
      <c r="J294" s="60"/>
      <c r="K294" s="60" t="s">
        <v>6371</v>
      </c>
      <c r="L294" s="28">
        <v>55358131</v>
      </c>
      <c r="M294" t="s">
        <v>3453</v>
      </c>
    </row>
    <row r="295" spans="1:13" hidden="1">
      <c r="A295" s="60" t="s">
        <v>2698</v>
      </c>
      <c r="B295" s="60" t="s">
        <v>3128</v>
      </c>
      <c r="C295" s="60" t="s">
        <v>6412</v>
      </c>
      <c r="D295">
        <v>1204</v>
      </c>
      <c r="E295" s="61">
        <v>45114</v>
      </c>
      <c r="F295" s="60">
        <v>242292</v>
      </c>
      <c r="G295" s="60" t="s">
        <v>15</v>
      </c>
      <c r="H295" s="60" t="s">
        <v>21</v>
      </c>
      <c r="I295" s="101">
        <v>8.1300000000000008</v>
      </c>
      <c r="J295" s="60"/>
      <c r="K295" s="60" t="s">
        <v>6372</v>
      </c>
      <c r="L295" s="28">
        <v>55358131</v>
      </c>
      <c r="M295" t="s">
        <v>3453</v>
      </c>
    </row>
    <row r="296" spans="1:13" hidden="1">
      <c r="A296" s="60" t="s">
        <v>2698</v>
      </c>
      <c r="B296" s="60" t="s">
        <v>3128</v>
      </c>
      <c r="C296" s="60" t="s">
        <v>6412</v>
      </c>
      <c r="D296">
        <v>1204</v>
      </c>
      <c r="E296" s="61">
        <v>45114</v>
      </c>
      <c r="F296" s="60">
        <v>242292</v>
      </c>
      <c r="G296" s="60" t="s">
        <v>15</v>
      </c>
      <c r="H296" s="60" t="s">
        <v>21</v>
      </c>
      <c r="I296" s="101">
        <v>39.93</v>
      </c>
      <c r="J296" s="60"/>
      <c r="K296" s="60" t="s">
        <v>6413</v>
      </c>
      <c r="L296" s="28">
        <v>55358131</v>
      </c>
      <c r="M296" t="s">
        <v>3453</v>
      </c>
    </row>
    <row r="297" spans="1:13" hidden="1">
      <c r="A297" s="60" t="s">
        <v>4846</v>
      </c>
      <c r="B297" s="60" t="s">
        <v>4847</v>
      </c>
      <c r="C297" s="60" t="s">
        <v>6414</v>
      </c>
      <c r="D297">
        <v>1201</v>
      </c>
      <c r="E297" s="61">
        <v>45119</v>
      </c>
      <c r="F297" s="60">
        <v>923884</v>
      </c>
      <c r="G297" s="60" t="s">
        <v>15</v>
      </c>
      <c r="H297" s="60" t="s">
        <v>21</v>
      </c>
      <c r="I297" s="101">
        <v>6.34</v>
      </c>
      <c r="J297" s="60"/>
      <c r="K297" s="60" t="s">
        <v>6415</v>
      </c>
      <c r="L297" s="28">
        <v>55881669</v>
      </c>
    </row>
    <row r="298" spans="1:13" hidden="1">
      <c r="A298" s="60" t="s">
        <v>2698</v>
      </c>
      <c r="B298" s="60" t="s">
        <v>3128</v>
      </c>
      <c r="C298" s="60" t="s">
        <v>6416</v>
      </c>
      <c r="D298">
        <v>1204</v>
      </c>
      <c r="E298" s="61">
        <v>45121</v>
      </c>
      <c r="F298" s="60">
        <v>924565</v>
      </c>
      <c r="G298" s="60" t="s">
        <v>15</v>
      </c>
      <c r="H298" s="60" t="s">
        <v>21</v>
      </c>
      <c r="I298" s="101">
        <v>43.98</v>
      </c>
      <c r="J298" s="60"/>
      <c r="K298" s="60" t="s">
        <v>6417</v>
      </c>
      <c r="L298" s="28">
        <v>55358131</v>
      </c>
      <c r="M298" t="s">
        <v>3453</v>
      </c>
    </row>
    <row r="299" spans="1:13" hidden="1">
      <c r="A299" s="60" t="s">
        <v>2698</v>
      </c>
      <c r="B299" s="60" t="s">
        <v>3128</v>
      </c>
      <c r="C299" s="60" t="s">
        <v>6416</v>
      </c>
      <c r="D299">
        <v>1204</v>
      </c>
      <c r="E299" s="61">
        <v>45121</v>
      </c>
      <c r="F299" s="60">
        <v>924565</v>
      </c>
      <c r="G299" s="60" t="s">
        <v>15</v>
      </c>
      <c r="H299" s="60" t="s">
        <v>21</v>
      </c>
      <c r="I299" s="101">
        <v>55.9</v>
      </c>
      <c r="J299" s="60"/>
      <c r="K299" s="60" t="s">
        <v>6418</v>
      </c>
      <c r="L299" s="28">
        <v>55358131</v>
      </c>
      <c r="M299" t="s">
        <v>3453</v>
      </c>
    </row>
    <row r="300" spans="1:13" hidden="1">
      <c r="A300" s="60" t="s">
        <v>2698</v>
      </c>
      <c r="B300" s="60" t="s">
        <v>3128</v>
      </c>
      <c r="C300" s="60" t="s">
        <v>6416</v>
      </c>
      <c r="D300">
        <v>1204</v>
      </c>
      <c r="E300" s="61">
        <v>45121</v>
      </c>
      <c r="F300" s="60">
        <v>924565</v>
      </c>
      <c r="G300" s="60" t="s">
        <v>15</v>
      </c>
      <c r="H300" s="60" t="s">
        <v>21</v>
      </c>
      <c r="I300" s="101">
        <v>26.52</v>
      </c>
      <c r="J300" s="60"/>
      <c r="K300" s="60" t="s">
        <v>6419</v>
      </c>
      <c r="L300" s="28">
        <v>55358131</v>
      </c>
      <c r="M300" t="s">
        <v>3453</v>
      </c>
    </row>
    <row r="301" spans="1:13" hidden="1">
      <c r="A301" s="60" t="s">
        <v>4846</v>
      </c>
      <c r="B301" s="60" t="s">
        <v>4847</v>
      </c>
      <c r="C301" s="60" t="s">
        <v>6420</v>
      </c>
      <c r="D301">
        <v>1201</v>
      </c>
      <c r="E301" s="61">
        <v>45124</v>
      </c>
      <c r="F301" s="60">
        <v>253824</v>
      </c>
      <c r="G301" s="60" t="s">
        <v>15</v>
      </c>
      <c r="H301" s="60" t="s">
        <v>21</v>
      </c>
      <c r="I301" s="101">
        <v>6.15</v>
      </c>
      <c r="J301" s="60"/>
      <c r="K301" s="60" t="s">
        <v>4851</v>
      </c>
      <c r="L301" s="28">
        <v>55881669</v>
      </c>
    </row>
    <row r="302" spans="1:13" hidden="1">
      <c r="A302" s="60" t="s">
        <v>4846</v>
      </c>
      <c r="B302" s="60" t="s">
        <v>4847</v>
      </c>
      <c r="C302" s="60" t="s">
        <v>6420</v>
      </c>
      <c r="D302">
        <v>1201</v>
      </c>
      <c r="E302" s="61">
        <v>45124</v>
      </c>
      <c r="F302" s="60">
        <v>253824</v>
      </c>
      <c r="G302" s="60" t="s">
        <v>15</v>
      </c>
      <c r="H302" s="60" t="s">
        <v>21</v>
      </c>
      <c r="I302" s="101">
        <v>5.0599999999999996</v>
      </c>
      <c r="J302" s="60"/>
      <c r="K302" s="60" t="s">
        <v>6415</v>
      </c>
      <c r="L302" s="28">
        <v>55881669</v>
      </c>
    </row>
    <row r="303" spans="1:13" hidden="1">
      <c r="A303" s="60" t="s">
        <v>4846</v>
      </c>
      <c r="B303" s="60" t="s">
        <v>4847</v>
      </c>
      <c r="C303" s="60" t="s">
        <v>6420</v>
      </c>
      <c r="D303">
        <v>1201</v>
      </c>
      <c r="E303" s="61">
        <v>45124</v>
      </c>
      <c r="F303" s="60">
        <v>253824</v>
      </c>
      <c r="G303" s="60" t="s">
        <v>15</v>
      </c>
      <c r="H303" s="60" t="s">
        <v>21</v>
      </c>
      <c r="I303" s="101">
        <v>22.3</v>
      </c>
      <c r="J303" s="60"/>
      <c r="K303" s="60" t="s">
        <v>6415</v>
      </c>
      <c r="L303" s="28">
        <v>55881669</v>
      </c>
    </row>
    <row r="304" spans="1:13" hidden="1">
      <c r="A304" s="60" t="s">
        <v>4846</v>
      </c>
      <c r="B304" s="60" t="s">
        <v>4847</v>
      </c>
      <c r="C304" s="60" t="s">
        <v>6421</v>
      </c>
      <c r="D304">
        <v>1201</v>
      </c>
      <c r="E304" s="61">
        <v>45127</v>
      </c>
      <c r="F304" s="60">
        <v>925616</v>
      </c>
      <c r="G304" s="60" t="s">
        <v>15</v>
      </c>
      <c r="H304" s="60" t="s">
        <v>21</v>
      </c>
      <c r="I304" s="101">
        <v>4.46</v>
      </c>
      <c r="J304" s="60"/>
      <c r="K304" s="60" t="s">
        <v>6415</v>
      </c>
      <c r="L304" s="28">
        <v>55881669</v>
      </c>
    </row>
    <row r="305" spans="1:13" hidden="1">
      <c r="A305" s="60" t="s">
        <v>4846</v>
      </c>
      <c r="B305" s="60" t="s">
        <v>4847</v>
      </c>
      <c r="C305" s="60" t="s">
        <v>6421</v>
      </c>
      <c r="D305">
        <v>1201</v>
      </c>
      <c r="E305" s="61">
        <v>45127</v>
      </c>
      <c r="F305" s="60">
        <v>925616</v>
      </c>
      <c r="G305" s="60" t="s">
        <v>15</v>
      </c>
      <c r="H305" s="60" t="s">
        <v>21</v>
      </c>
      <c r="I305" s="101">
        <v>4.3</v>
      </c>
      <c r="J305" s="60"/>
      <c r="K305" s="60" t="s">
        <v>6422</v>
      </c>
      <c r="L305" s="28">
        <v>55881669</v>
      </c>
    </row>
    <row r="306" spans="1:13" hidden="1">
      <c r="A306" s="60" t="s">
        <v>4846</v>
      </c>
      <c r="B306" s="60" t="s">
        <v>4847</v>
      </c>
      <c r="C306" s="60" t="s">
        <v>6421</v>
      </c>
      <c r="D306">
        <v>1201</v>
      </c>
      <c r="E306" s="61">
        <v>45127</v>
      </c>
      <c r="F306" s="60">
        <v>925616</v>
      </c>
      <c r="G306" s="60" t="s">
        <v>15</v>
      </c>
      <c r="H306" s="60" t="s">
        <v>21</v>
      </c>
      <c r="I306" s="101">
        <v>6.11</v>
      </c>
      <c r="J306" s="60"/>
      <c r="K306" s="60" t="s">
        <v>6423</v>
      </c>
      <c r="L306" s="28">
        <v>55881669</v>
      </c>
    </row>
    <row r="307" spans="1:13" hidden="1">
      <c r="A307" s="60" t="s">
        <v>948</v>
      </c>
      <c r="B307" s="60" t="s">
        <v>2501</v>
      </c>
      <c r="C307" s="60" t="s">
        <v>6424</v>
      </c>
      <c r="D307">
        <v>1201</v>
      </c>
      <c r="E307" s="61">
        <v>45127</v>
      </c>
      <c r="F307" s="60">
        <v>453461</v>
      </c>
      <c r="G307" s="60" t="s">
        <v>47</v>
      </c>
      <c r="H307" s="60" t="s">
        <v>71</v>
      </c>
      <c r="I307" s="101">
        <v>4992.75</v>
      </c>
      <c r="J307" s="60"/>
      <c r="K307" s="60" t="s">
        <v>6425</v>
      </c>
      <c r="L307" s="28">
        <v>57328621</v>
      </c>
    </row>
    <row r="308" spans="1:13" hidden="1">
      <c r="A308" s="60" t="s">
        <v>948</v>
      </c>
      <c r="B308" s="60" t="s">
        <v>2501</v>
      </c>
      <c r="C308" s="60" t="s">
        <v>6424</v>
      </c>
      <c r="D308">
        <v>1201</v>
      </c>
      <c r="E308" s="61">
        <v>45127</v>
      </c>
      <c r="F308" s="60">
        <v>453461</v>
      </c>
      <c r="G308" s="60" t="s">
        <v>47</v>
      </c>
      <c r="H308" s="60" t="s">
        <v>71</v>
      </c>
      <c r="I308" s="101">
        <v>4446.1000000000004</v>
      </c>
      <c r="J308" s="60"/>
      <c r="K308" s="60" t="s">
        <v>6426</v>
      </c>
      <c r="L308" s="28">
        <v>57328621</v>
      </c>
    </row>
    <row r="309" spans="1:13" hidden="1">
      <c r="A309" s="60" t="s">
        <v>948</v>
      </c>
      <c r="B309" s="60" t="s">
        <v>2501</v>
      </c>
      <c r="C309" s="60" t="s">
        <v>6424</v>
      </c>
      <c r="D309">
        <v>1201</v>
      </c>
      <c r="E309" s="61">
        <v>45127</v>
      </c>
      <c r="F309" s="60">
        <v>453461</v>
      </c>
      <c r="G309" s="60" t="s">
        <v>47</v>
      </c>
      <c r="H309" s="60" t="s">
        <v>71</v>
      </c>
      <c r="I309" s="101">
        <v>4161.5</v>
      </c>
      <c r="J309" s="60"/>
      <c r="K309" s="60" t="s">
        <v>6427</v>
      </c>
      <c r="L309" s="28">
        <v>57328621</v>
      </c>
    </row>
    <row r="310" spans="1:13" hidden="1">
      <c r="A310" s="60" t="s">
        <v>948</v>
      </c>
      <c r="B310" s="60" t="s">
        <v>2501</v>
      </c>
      <c r="C310" s="60" t="s">
        <v>6424</v>
      </c>
      <c r="D310">
        <v>1201</v>
      </c>
      <c r="E310" s="61">
        <v>45127</v>
      </c>
      <c r="F310" s="60">
        <v>453461</v>
      </c>
      <c r="G310" s="60" t="s">
        <v>47</v>
      </c>
      <c r="H310" s="60" t="s">
        <v>71</v>
      </c>
      <c r="I310" s="101">
        <v>1792.65</v>
      </c>
      <c r="J310" s="60"/>
      <c r="K310" s="60" t="s">
        <v>6052</v>
      </c>
      <c r="L310" s="28">
        <v>57328621</v>
      </c>
    </row>
    <row r="311" spans="1:13" hidden="1">
      <c r="A311" s="60" t="s">
        <v>948</v>
      </c>
      <c r="B311" s="60" t="s">
        <v>2501</v>
      </c>
      <c r="C311" s="60" t="s">
        <v>6428</v>
      </c>
      <c r="D311">
        <v>1201</v>
      </c>
      <c r="E311" s="61">
        <v>45127</v>
      </c>
      <c r="F311" s="60">
        <v>453466</v>
      </c>
      <c r="G311" s="60" t="s">
        <v>47</v>
      </c>
      <c r="H311" s="60" t="s">
        <v>71</v>
      </c>
      <c r="I311" s="101">
        <v>5591.25</v>
      </c>
      <c r="J311" s="60"/>
      <c r="K311" s="60" t="s">
        <v>6425</v>
      </c>
      <c r="L311" s="28">
        <v>57328621</v>
      </c>
    </row>
    <row r="312" spans="1:13" hidden="1">
      <c r="A312" s="60" t="s">
        <v>948</v>
      </c>
      <c r="B312" s="60" t="s">
        <v>2501</v>
      </c>
      <c r="C312" s="60" t="s">
        <v>6428</v>
      </c>
      <c r="D312">
        <v>1201</v>
      </c>
      <c r="E312" s="61">
        <v>45127</v>
      </c>
      <c r="F312" s="60">
        <v>453466</v>
      </c>
      <c r="G312" s="60" t="s">
        <v>47</v>
      </c>
      <c r="H312" s="60" t="s">
        <v>71</v>
      </c>
      <c r="I312" s="101">
        <v>4714.25</v>
      </c>
      <c r="J312" s="60"/>
      <c r="K312" s="60" t="s">
        <v>6426</v>
      </c>
      <c r="L312" s="28">
        <v>57328621</v>
      </c>
    </row>
    <row r="313" spans="1:13" hidden="1">
      <c r="A313" s="60" t="s">
        <v>948</v>
      </c>
      <c r="B313" s="60" t="s">
        <v>2501</v>
      </c>
      <c r="C313" s="60" t="s">
        <v>6428</v>
      </c>
      <c r="D313">
        <v>1201</v>
      </c>
      <c r="E313" s="61">
        <v>45127</v>
      </c>
      <c r="F313" s="60">
        <v>453466</v>
      </c>
      <c r="G313" s="60" t="s">
        <v>47</v>
      </c>
      <c r="H313" s="60" t="s">
        <v>71</v>
      </c>
      <c r="I313" s="101">
        <v>4995.25</v>
      </c>
      <c r="J313" s="60"/>
      <c r="K313" s="60" t="s">
        <v>6427</v>
      </c>
      <c r="L313" s="28">
        <v>57328621</v>
      </c>
    </row>
    <row r="314" spans="1:13" hidden="1">
      <c r="A314" s="60" t="s">
        <v>948</v>
      </c>
      <c r="B314" s="60" t="s">
        <v>2501</v>
      </c>
      <c r="C314" s="60" t="s">
        <v>6428</v>
      </c>
      <c r="D314">
        <v>1201</v>
      </c>
      <c r="E314" s="61">
        <v>45127</v>
      </c>
      <c r="F314" s="60">
        <v>453466</v>
      </c>
      <c r="G314" s="60" t="s">
        <v>47</v>
      </c>
      <c r="H314" s="60" t="s">
        <v>71</v>
      </c>
      <c r="I314" s="101">
        <v>688.5</v>
      </c>
      <c r="J314" s="60"/>
      <c r="K314" s="60" t="s">
        <v>6052</v>
      </c>
      <c r="L314" s="28">
        <v>57328621</v>
      </c>
    </row>
    <row r="315" spans="1:13" hidden="1">
      <c r="A315" s="60" t="s">
        <v>166</v>
      </c>
      <c r="B315" s="60" t="s">
        <v>340</v>
      </c>
      <c r="C315" s="60" t="s">
        <v>6429</v>
      </c>
      <c r="D315">
        <v>1201</v>
      </c>
      <c r="E315" s="61">
        <v>45127</v>
      </c>
      <c r="F315" s="60">
        <v>257082</v>
      </c>
      <c r="G315" s="60" t="s">
        <v>15</v>
      </c>
      <c r="H315" s="60" t="s">
        <v>21</v>
      </c>
      <c r="I315" s="101">
        <v>335.4</v>
      </c>
      <c r="J315" s="60"/>
      <c r="K315" s="60" t="s">
        <v>6430</v>
      </c>
      <c r="L315" s="28">
        <v>55738459</v>
      </c>
    </row>
    <row r="316" spans="1:13" hidden="1">
      <c r="A316" s="60" t="s">
        <v>4846</v>
      </c>
      <c r="B316" s="60" t="s">
        <v>4847</v>
      </c>
      <c r="C316" s="60" t="s">
        <v>6431</v>
      </c>
      <c r="D316">
        <v>1201</v>
      </c>
      <c r="E316" s="61">
        <v>45128</v>
      </c>
      <c r="F316" s="60">
        <v>926110</v>
      </c>
      <c r="G316" s="60" t="s">
        <v>15</v>
      </c>
      <c r="H316" s="60" t="s">
        <v>21</v>
      </c>
      <c r="I316" s="101">
        <v>6.8</v>
      </c>
      <c r="J316" s="60"/>
      <c r="K316" s="60" t="s">
        <v>6432</v>
      </c>
      <c r="L316" s="28">
        <v>55881669</v>
      </c>
    </row>
    <row r="317" spans="1:13" hidden="1">
      <c r="A317" s="60" t="s">
        <v>4846</v>
      </c>
      <c r="B317" s="60" t="s">
        <v>4847</v>
      </c>
      <c r="C317" s="60" t="s">
        <v>6431</v>
      </c>
      <c r="D317">
        <v>1201</v>
      </c>
      <c r="E317" s="61">
        <v>45128</v>
      </c>
      <c r="F317" s="60">
        <v>926110</v>
      </c>
      <c r="G317" s="60" t="s">
        <v>15</v>
      </c>
      <c r="H317" s="60" t="s">
        <v>21</v>
      </c>
      <c r="I317" s="101">
        <v>6.8</v>
      </c>
      <c r="J317" s="60"/>
      <c r="K317" s="60" t="s">
        <v>6433</v>
      </c>
      <c r="L317" s="28">
        <v>55881669</v>
      </c>
    </row>
    <row r="318" spans="1:13" hidden="1">
      <c r="A318" s="60" t="s">
        <v>4846</v>
      </c>
      <c r="B318" s="60" t="s">
        <v>4847</v>
      </c>
      <c r="C318" s="60" t="s">
        <v>6434</v>
      </c>
      <c r="D318">
        <v>1201</v>
      </c>
      <c r="E318" s="61">
        <v>45132</v>
      </c>
      <c r="F318" s="60">
        <v>926765</v>
      </c>
      <c r="G318" s="60" t="s">
        <v>15</v>
      </c>
      <c r="H318" s="60" t="s">
        <v>21</v>
      </c>
      <c r="I318" s="101">
        <v>425.04</v>
      </c>
      <c r="J318" s="60"/>
      <c r="K318" s="60" t="s">
        <v>6258</v>
      </c>
      <c r="L318" s="28">
        <v>55881669</v>
      </c>
    </row>
    <row r="319" spans="1:13" hidden="1">
      <c r="A319" s="60" t="s">
        <v>2698</v>
      </c>
      <c r="B319" s="60" t="s">
        <v>3128</v>
      </c>
      <c r="C319" s="60" t="s">
        <v>6435</v>
      </c>
      <c r="D319">
        <v>1204</v>
      </c>
      <c r="E319" s="61">
        <v>45133</v>
      </c>
      <c r="F319" s="60">
        <v>264526</v>
      </c>
      <c r="G319" s="60" t="s">
        <v>15</v>
      </c>
      <c r="H319" s="60" t="s">
        <v>21</v>
      </c>
      <c r="I319" s="101">
        <v>64.680000000000007</v>
      </c>
      <c r="J319" s="60"/>
      <c r="K319" s="60" t="s">
        <v>6436</v>
      </c>
      <c r="L319" s="28">
        <v>55358131</v>
      </c>
      <c r="M319" t="s">
        <v>3453</v>
      </c>
    </row>
    <row r="320" spans="1:13" hidden="1">
      <c r="A320" s="60" t="s">
        <v>2698</v>
      </c>
      <c r="B320" s="60" t="s">
        <v>3128</v>
      </c>
      <c r="C320" s="60" t="s">
        <v>6435</v>
      </c>
      <c r="D320">
        <v>1204</v>
      </c>
      <c r="E320" s="61">
        <v>45133</v>
      </c>
      <c r="F320" s="60">
        <v>264526</v>
      </c>
      <c r="G320" s="60" t="s">
        <v>15</v>
      </c>
      <c r="H320" s="60" t="s">
        <v>21</v>
      </c>
      <c r="I320" s="101">
        <v>58.1</v>
      </c>
      <c r="J320" s="60"/>
      <c r="K320" s="60" t="s">
        <v>6437</v>
      </c>
      <c r="L320" s="28">
        <v>55358131</v>
      </c>
      <c r="M320" t="s">
        <v>3453</v>
      </c>
    </row>
    <row r="321" spans="1:13" hidden="1">
      <c r="A321" s="60" t="s">
        <v>2698</v>
      </c>
      <c r="B321" s="60" t="s">
        <v>3128</v>
      </c>
      <c r="C321" s="60" t="s">
        <v>6435</v>
      </c>
      <c r="D321">
        <v>1204</v>
      </c>
      <c r="E321" s="61">
        <v>45133</v>
      </c>
      <c r="F321" s="60">
        <v>264526</v>
      </c>
      <c r="G321" s="60" t="s">
        <v>15</v>
      </c>
      <c r="H321" s="60" t="s">
        <v>21</v>
      </c>
      <c r="I321" s="101">
        <v>60</v>
      </c>
      <c r="J321" s="60"/>
      <c r="K321" s="60" t="s">
        <v>6438</v>
      </c>
      <c r="L321" s="28">
        <v>55358131</v>
      </c>
      <c r="M321" t="s">
        <v>3453</v>
      </c>
    </row>
    <row r="322" spans="1:13" hidden="1">
      <c r="A322" s="60" t="s">
        <v>2698</v>
      </c>
      <c r="B322" s="60" t="s">
        <v>3128</v>
      </c>
      <c r="C322" s="60" t="s">
        <v>6435</v>
      </c>
      <c r="D322">
        <v>1204</v>
      </c>
      <c r="E322" s="61">
        <v>45133</v>
      </c>
      <c r="F322" s="60">
        <v>264526</v>
      </c>
      <c r="G322" s="60" t="s">
        <v>15</v>
      </c>
      <c r="H322" s="60" t="s">
        <v>21</v>
      </c>
      <c r="I322" s="101">
        <v>23.6</v>
      </c>
      <c r="J322" s="60"/>
      <c r="K322" s="60" t="s">
        <v>6439</v>
      </c>
      <c r="L322" s="28">
        <v>55358131</v>
      </c>
      <c r="M322" t="s">
        <v>3453</v>
      </c>
    </row>
    <row r="323" spans="1:13" hidden="1">
      <c r="A323" s="60" t="s">
        <v>2698</v>
      </c>
      <c r="B323" s="60" t="s">
        <v>3128</v>
      </c>
      <c r="C323" s="60" t="s">
        <v>6435</v>
      </c>
      <c r="D323">
        <v>1204</v>
      </c>
      <c r="E323" s="61">
        <v>45133</v>
      </c>
      <c r="F323" s="60">
        <v>264526</v>
      </c>
      <c r="G323" s="60" t="s">
        <v>15</v>
      </c>
      <c r="H323" s="60" t="s">
        <v>21</v>
      </c>
      <c r="I323" s="101">
        <v>44.3</v>
      </c>
      <c r="J323" s="60"/>
      <c r="K323" s="60" t="s">
        <v>6440</v>
      </c>
      <c r="L323" s="28">
        <v>55358131</v>
      </c>
      <c r="M323" t="s">
        <v>3453</v>
      </c>
    </row>
    <row r="324" spans="1:13" hidden="1">
      <c r="A324" s="60" t="s">
        <v>166</v>
      </c>
      <c r="B324" s="60" t="s">
        <v>209</v>
      </c>
      <c r="C324" s="60" t="s">
        <v>6441</v>
      </c>
      <c r="D324">
        <v>1201</v>
      </c>
      <c r="E324" s="61">
        <v>45134</v>
      </c>
      <c r="F324" s="60">
        <v>932362</v>
      </c>
      <c r="G324" s="60" t="s">
        <v>47</v>
      </c>
      <c r="H324" s="60" t="s">
        <v>21</v>
      </c>
      <c r="I324" s="101">
        <v>9750</v>
      </c>
      <c r="J324" s="60"/>
      <c r="K324" s="60" t="s">
        <v>6065</v>
      </c>
      <c r="L324" s="28">
        <v>55738459</v>
      </c>
    </row>
    <row r="325" spans="1:13" hidden="1">
      <c r="A325" s="60" t="s">
        <v>166</v>
      </c>
      <c r="B325" s="60" t="s">
        <v>209</v>
      </c>
      <c r="C325" s="60" t="s">
        <v>6441</v>
      </c>
      <c r="D325">
        <v>1201</v>
      </c>
      <c r="E325" s="61">
        <v>45134</v>
      </c>
      <c r="F325" s="60">
        <v>932362</v>
      </c>
      <c r="G325" s="60" t="s">
        <v>47</v>
      </c>
      <c r="H325" s="60" t="s">
        <v>21</v>
      </c>
      <c r="I325" s="101">
        <v>1170</v>
      </c>
      <c r="J325" s="60"/>
      <c r="K325" s="60" t="s">
        <v>6442</v>
      </c>
      <c r="L325" s="28">
        <v>55738459</v>
      </c>
    </row>
    <row r="326" spans="1:13" hidden="1">
      <c r="A326" s="60" t="s">
        <v>166</v>
      </c>
      <c r="B326" s="60" t="s">
        <v>209</v>
      </c>
      <c r="C326" s="60" t="s">
        <v>6441</v>
      </c>
      <c r="D326">
        <v>1201</v>
      </c>
      <c r="E326" s="61">
        <v>45134</v>
      </c>
      <c r="F326" s="60">
        <v>932362</v>
      </c>
      <c r="G326" s="60" t="s">
        <v>47</v>
      </c>
      <c r="H326" s="60" t="s">
        <v>21</v>
      </c>
      <c r="I326" s="101">
        <v>132</v>
      </c>
      <c r="J326" s="60"/>
      <c r="K326" s="60" t="s">
        <v>6293</v>
      </c>
      <c r="L326" s="28">
        <v>55738459</v>
      </c>
    </row>
    <row r="327" spans="1:13" hidden="1">
      <c r="A327" s="60" t="s">
        <v>166</v>
      </c>
      <c r="B327" s="60" t="s">
        <v>209</v>
      </c>
      <c r="C327" s="60" t="s">
        <v>6441</v>
      </c>
      <c r="D327">
        <v>1201</v>
      </c>
      <c r="E327" s="61">
        <v>45134</v>
      </c>
      <c r="F327" s="60">
        <v>932362</v>
      </c>
      <c r="G327" s="60" t="s">
        <v>47</v>
      </c>
      <c r="H327" s="60" t="s">
        <v>21</v>
      </c>
      <c r="I327" s="101">
        <v>709.5</v>
      </c>
      <c r="J327" s="60"/>
      <c r="K327" s="60" t="s">
        <v>6387</v>
      </c>
      <c r="L327" s="28">
        <v>55738459</v>
      </c>
    </row>
    <row r="328" spans="1:13" hidden="1">
      <c r="A328" s="60" t="s">
        <v>166</v>
      </c>
      <c r="B328" s="60" t="s">
        <v>209</v>
      </c>
      <c r="C328" s="60" t="s">
        <v>6441</v>
      </c>
      <c r="D328">
        <v>1201</v>
      </c>
      <c r="E328" s="61">
        <v>45134</v>
      </c>
      <c r="F328" s="60">
        <v>932362</v>
      </c>
      <c r="G328" s="60" t="s">
        <v>47</v>
      </c>
      <c r="H328" s="60" t="s">
        <v>21</v>
      </c>
      <c r="I328" s="101">
        <v>115.5</v>
      </c>
      <c r="J328" s="60"/>
      <c r="K328" s="60" t="s">
        <v>6388</v>
      </c>
      <c r="L328" s="28">
        <v>55738459</v>
      </c>
    </row>
    <row r="329" spans="1:13" hidden="1">
      <c r="A329" s="60" t="s">
        <v>166</v>
      </c>
      <c r="B329" s="60" t="s">
        <v>209</v>
      </c>
      <c r="C329" s="60" t="s">
        <v>6441</v>
      </c>
      <c r="D329">
        <v>1201</v>
      </c>
      <c r="E329" s="61">
        <v>45134</v>
      </c>
      <c r="F329" s="60">
        <v>932362</v>
      </c>
      <c r="G329" s="60" t="s">
        <v>47</v>
      </c>
      <c r="H329" s="60" t="s">
        <v>21</v>
      </c>
      <c r="I329" s="101">
        <v>891</v>
      </c>
      <c r="J329" s="60"/>
      <c r="K329" s="60" t="s">
        <v>6389</v>
      </c>
      <c r="L329" s="28">
        <v>55738459</v>
      </c>
    </row>
    <row r="330" spans="1:13" hidden="1">
      <c r="A330" s="60" t="s">
        <v>166</v>
      </c>
      <c r="B330" s="60" t="s">
        <v>209</v>
      </c>
      <c r="C330" s="60" t="s">
        <v>6441</v>
      </c>
      <c r="D330">
        <v>1201</v>
      </c>
      <c r="E330" s="61">
        <v>45134</v>
      </c>
      <c r="F330" s="60">
        <v>932362</v>
      </c>
      <c r="G330" s="60" t="s">
        <v>47</v>
      </c>
      <c r="H330" s="60" t="s">
        <v>21</v>
      </c>
      <c r="I330" s="101">
        <v>4801.5</v>
      </c>
      <c r="J330" s="60"/>
      <c r="K330" s="60" t="s">
        <v>6390</v>
      </c>
      <c r="L330" s="28">
        <v>55738459</v>
      </c>
    </row>
    <row r="331" spans="1:13" hidden="1">
      <c r="A331" s="60" t="s">
        <v>166</v>
      </c>
      <c r="B331" s="60" t="s">
        <v>209</v>
      </c>
      <c r="C331" s="60" t="s">
        <v>6441</v>
      </c>
      <c r="D331">
        <v>1201</v>
      </c>
      <c r="E331" s="61">
        <v>45134</v>
      </c>
      <c r="F331" s="60">
        <v>932362</v>
      </c>
      <c r="G331" s="60" t="s">
        <v>47</v>
      </c>
      <c r="H331" s="60" t="s">
        <v>21</v>
      </c>
      <c r="I331" s="101">
        <v>256</v>
      </c>
      <c r="J331" s="60"/>
      <c r="K331" s="60" t="s">
        <v>6296</v>
      </c>
      <c r="L331" s="28">
        <v>55738459</v>
      </c>
    </row>
    <row r="332" spans="1:13" hidden="1">
      <c r="A332" s="60" t="s">
        <v>166</v>
      </c>
      <c r="B332" s="60" t="s">
        <v>209</v>
      </c>
      <c r="C332" s="60" t="s">
        <v>6441</v>
      </c>
      <c r="D332">
        <v>1201</v>
      </c>
      <c r="E332" s="61">
        <v>45134</v>
      </c>
      <c r="F332" s="60">
        <v>932362</v>
      </c>
      <c r="G332" s="60" t="s">
        <v>47</v>
      </c>
      <c r="H332" s="60" t="s">
        <v>21</v>
      </c>
      <c r="I332" s="101">
        <v>1088</v>
      </c>
      <c r="J332" s="60"/>
      <c r="K332" s="60" t="s">
        <v>6443</v>
      </c>
      <c r="L332" s="28">
        <v>55738459</v>
      </c>
    </row>
    <row r="333" spans="1:13" hidden="1">
      <c r="A333" s="60" t="s">
        <v>166</v>
      </c>
      <c r="B333" s="60" t="s">
        <v>209</v>
      </c>
      <c r="C333" s="60" t="s">
        <v>6441</v>
      </c>
      <c r="D333">
        <v>1201</v>
      </c>
      <c r="E333" s="61">
        <v>45134</v>
      </c>
      <c r="F333" s="60">
        <v>932362</v>
      </c>
      <c r="G333" s="60" t="s">
        <v>47</v>
      </c>
      <c r="H333" s="60" t="s">
        <v>21</v>
      </c>
      <c r="I333" s="101">
        <v>4032</v>
      </c>
      <c r="J333" s="60"/>
      <c r="K333" s="60" t="s">
        <v>6277</v>
      </c>
      <c r="L333" s="28">
        <v>55738459</v>
      </c>
    </row>
    <row r="334" spans="1:13" hidden="1">
      <c r="A334" s="60" t="s">
        <v>166</v>
      </c>
      <c r="B334" s="60" t="s">
        <v>209</v>
      </c>
      <c r="C334" s="60" t="s">
        <v>6441</v>
      </c>
      <c r="D334">
        <v>1201</v>
      </c>
      <c r="E334" s="61">
        <v>45134</v>
      </c>
      <c r="F334" s="60">
        <v>932362</v>
      </c>
      <c r="G334" s="60" t="s">
        <v>47</v>
      </c>
      <c r="H334" s="60" t="s">
        <v>21</v>
      </c>
      <c r="I334" s="101">
        <v>336</v>
      </c>
      <c r="J334" s="60"/>
      <c r="K334" s="60" t="s">
        <v>6392</v>
      </c>
      <c r="L334" s="28">
        <v>55738459</v>
      </c>
    </row>
    <row r="335" spans="1:13" hidden="1">
      <c r="A335" s="60" t="s">
        <v>6265</v>
      </c>
      <c r="B335" s="60" t="s">
        <v>6266</v>
      </c>
      <c r="C335" s="60" t="s">
        <v>6444</v>
      </c>
      <c r="D335">
        <v>1201</v>
      </c>
      <c r="E335" s="61">
        <v>45134</v>
      </c>
      <c r="F335" s="60">
        <v>932219</v>
      </c>
      <c r="G335" s="60" t="s">
        <v>47</v>
      </c>
      <c r="H335" s="60" t="s">
        <v>439</v>
      </c>
      <c r="I335" s="101">
        <v>6881.6</v>
      </c>
      <c r="J335" s="60"/>
      <c r="K335" s="60" t="s">
        <v>6445</v>
      </c>
      <c r="L335" s="28">
        <v>57398700</v>
      </c>
    </row>
    <row r="336" spans="1:13" hidden="1">
      <c r="A336" s="60" t="s">
        <v>6265</v>
      </c>
      <c r="B336" s="60" t="s">
        <v>6266</v>
      </c>
      <c r="C336" s="60" t="s">
        <v>6444</v>
      </c>
      <c r="D336">
        <v>1201</v>
      </c>
      <c r="E336" s="61">
        <v>45134</v>
      </c>
      <c r="F336" s="60">
        <v>932219</v>
      </c>
      <c r="G336" s="60" t="s">
        <v>47</v>
      </c>
      <c r="H336" s="60" t="s">
        <v>439</v>
      </c>
      <c r="I336" s="101">
        <v>13358.4</v>
      </c>
      <c r="J336" s="60"/>
      <c r="K336" s="60" t="s">
        <v>6445</v>
      </c>
      <c r="L336" s="28">
        <v>57398700</v>
      </c>
    </row>
    <row r="337" spans="1:12" hidden="1">
      <c r="A337" s="60" t="s">
        <v>166</v>
      </c>
      <c r="B337" s="60" t="s">
        <v>4456</v>
      </c>
      <c r="C337" s="60" t="s">
        <v>6446</v>
      </c>
      <c r="D337">
        <v>1201</v>
      </c>
      <c r="E337" s="61">
        <v>45134</v>
      </c>
      <c r="F337" s="60">
        <v>932429</v>
      </c>
      <c r="G337" s="60" t="s">
        <v>47</v>
      </c>
      <c r="H337" s="60" t="s">
        <v>21</v>
      </c>
      <c r="I337" s="101">
        <v>21518</v>
      </c>
      <c r="J337" s="60"/>
      <c r="K337" s="60" t="s">
        <v>6151</v>
      </c>
      <c r="L337" s="28">
        <v>55738459</v>
      </c>
    </row>
    <row r="338" spans="1:12" hidden="1">
      <c r="A338" s="60" t="s">
        <v>166</v>
      </c>
      <c r="B338" s="60" t="s">
        <v>4456</v>
      </c>
      <c r="C338" s="60" t="s">
        <v>6446</v>
      </c>
      <c r="D338">
        <v>1201</v>
      </c>
      <c r="E338" s="61">
        <v>45134</v>
      </c>
      <c r="F338" s="60">
        <v>932429</v>
      </c>
      <c r="G338" s="60" t="s">
        <v>47</v>
      </c>
      <c r="H338" s="60" t="s">
        <v>21</v>
      </c>
      <c r="I338" s="101">
        <v>21094.5</v>
      </c>
      <c r="J338" s="60"/>
      <c r="K338" s="60" t="s">
        <v>6151</v>
      </c>
      <c r="L338" s="28">
        <v>55738459</v>
      </c>
    </row>
    <row r="339" spans="1:12" hidden="1">
      <c r="A339" s="60" t="s">
        <v>166</v>
      </c>
      <c r="B339" s="60" t="s">
        <v>4456</v>
      </c>
      <c r="C339" s="60" t="s">
        <v>6446</v>
      </c>
      <c r="D339">
        <v>1201</v>
      </c>
      <c r="E339" s="61">
        <v>45134</v>
      </c>
      <c r="F339" s="60">
        <v>932429</v>
      </c>
      <c r="G339" s="60" t="s">
        <v>47</v>
      </c>
      <c r="H339" s="60" t="s">
        <v>21</v>
      </c>
      <c r="I339" s="101">
        <v>35276.5</v>
      </c>
      <c r="J339" s="60"/>
      <c r="K339" s="60" t="s">
        <v>6151</v>
      </c>
      <c r="L339" s="28">
        <v>55738459</v>
      </c>
    </row>
    <row r="340" spans="1:12" hidden="1">
      <c r="A340" s="60" t="s">
        <v>726</v>
      </c>
      <c r="B340" s="60" t="s">
        <v>6447</v>
      </c>
      <c r="C340" s="60" t="s">
        <v>6448</v>
      </c>
      <c r="D340">
        <v>1201</v>
      </c>
      <c r="E340" s="61">
        <v>45134</v>
      </c>
      <c r="F340" s="60">
        <v>932345</v>
      </c>
      <c r="G340" s="60" t="s">
        <v>47</v>
      </c>
      <c r="H340" s="60" t="s">
        <v>730</v>
      </c>
      <c r="I340" s="101">
        <v>2156.982</v>
      </c>
      <c r="J340" s="60"/>
      <c r="K340" s="60" t="s">
        <v>6286</v>
      </c>
      <c r="L340" s="28">
        <v>57334466</v>
      </c>
    </row>
    <row r="341" spans="1:12" hidden="1">
      <c r="A341" s="60" t="s">
        <v>726</v>
      </c>
      <c r="B341" s="60" t="s">
        <v>6447</v>
      </c>
      <c r="C341" s="60" t="s">
        <v>6448</v>
      </c>
      <c r="D341">
        <v>1201</v>
      </c>
      <c r="E341" s="61">
        <v>45134</v>
      </c>
      <c r="F341" s="60">
        <v>932345</v>
      </c>
      <c r="G341" s="60" t="s">
        <v>47</v>
      </c>
      <c r="H341" s="60" t="s">
        <v>730</v>
      </c>
      <c r="I341" s="101">
        <v>2245.3980000000001</v>
      </c>
      <c r="J341" s="60"/>
      <c r="K341" s="60" t="s">
        <v>6287</v>
      </c>
      <c r="L341" s="28">
        <v>57334466</v>
      </c>
    </row>
    <row r="342" spans="1:12" hidden="1">
      <c r="A342" s="60" t="s">
        <v>166</v>
      </c>
      <c r="B342" s="60" t="s">
        <v>340</v>
      </c>
      <c r="C342" s="60" t="s">
        <v>6449</v>
      </c>
      <c r="D342">
        <v>1201</v>
      </c>
      <c r="E342" s="61">
        <v>45134</v>
      </c>
      <c r="F342" s="60">
        <v>932382</v>
      </c>
      <c r="G342" s="60" t="s">
        <v>47</v>
      </c>
      <c r="H342" s="60" t="s">
        <v>21</v>
      </c>
      <c r="I342" s="101">
        <v>7909.2</v>
      </c>
      <c r="J342" s="60"/>
      <c r="K342" s="60" t="s">
        <v>6430</v>
      </c>
      <c r="L342" s="28">
        <v>55738459</v>
      </c>
    </row>
    <row r="343" spans="1:12" hidden="1">
      <c r="A343" s="60" t="s">
        <v>166</v>
      </c>
      <c r="B343" s="60" t="s">
        <v>292</v>
      </c>
      <c r="C343" s="60" t="s">
        <v>6450</v>
      </c>
      <c r="D343">
        <v>1201</v>
      </c>
      <c r="E343" s="61">
        <v>45134</v>
      </c>
      <c r="F343" s="60">
        <v>932382</v>
      </c>
      <c r="G343" s="60" t="s">
        <v>47</v>
      </c>
      <c r="H343" s="60" t="s">
        <v>21</v>
      </c>
      <c r="I343" s="101">
        <v>4070.0000000000005</v>
      </c>
      <c r="J343" s="60"/>
      <c r="K343" s="60" t="s">
        <v>6451</v>
      </c>
      <c r="L343" s="28">
        <v>55738459</v>
      </c>
    </row>
    <row r="344" spans="1:12" hidden="1">
      <c r="A344" s="60" t="s">
        <v>166</v>
      </c>
      <c r="B344" s="60" t="s">
        <v>292</v>
      </c>
      <c r="C344" s="60" t="s">
        <v>6450</v>
      </c>
      <c r="D344">
        <v>1201</v>
      </c>
      <c r="E344" s="61">
        <v>45134</v>
      </c>
      <c r="F344" s="60">
        <v>932382</v>
      </c>
      <c r="G344" s="60" t="s">
        <v>47</v>
      </c>
      <c r="H344" s="60" t="s">
        <v>21</v>
      </c>
      <c r="I344" s="101">
        <v>12960</v>
      </c>
      <c r="J344" s="60"/>
      <c r="K344" s="60" t="s">
        <v>6452</v>
      </c>
      <c r="L344" s="28">
        <v>55738459</v>
      </c>
    </row>
    <row r="345" spans="1:12" hidden="1">
      <c r="A345" s="60" t="s">
        <v>6453</v>
      </c>
      <c r="B345" s="60" t="s">
        <v>4847</v>
      </c>
      <c r="C345" s="60" t="s">
        <v>6454</v>
      </c>
      <c r="D345">
        <v>1201</v>
      </c>
      <c r="E345" s="61">
        <v>45134</v>
      </c>
      <c r="F345" s="60">
        <v>927525</v>
      </c>
      <c r="G345" s="60" t="s">
        <v>15</v>
      </c>
      <c r="H345" s="60" t="s">
        <v>21</v>
      </c>
      <c r="I345" s="101">
        <v>6.95</v>
      </c>
      <c r="J345" s="60"/>
      <c r="K345" s="60" t="s">
        <v>6415</v>
      </c>
      <c r="L345" s="28">
        <v>55881669</v>
      </c>
    </row>
    <row r="346" spans="1:12" hidden="1">
      <c r="A346" s="60" t="s">
        <v>166</v>
      </c>
      <c r="B346" s="60" t="s">
        <v>2506</v>
      </c>
      <c r="C346" s="60" t="s">
        <v>6455</v>
      </c>
      <c r="D346">
        <v>1201</v>
      </c>
      <c r="E346" s="61">
        <v>45135</v>
      </c>
      <c r="F346" s="60">
        <v>932750</v>
      </c>
      <c r="G346" s="60" t="s">
        <v>47</v>
      </c>
      <c r="H346" s="60" t="s">
        <v>21</v>
      </c>
      <c r="I346" s="101">
        <v>133.19999999999999</v>
      </c>
      <c r="J346" s="60"/>
      <c r="K346" s="60" t="s">
        <v>6193</v>
      </c>
      <c r="L346" s="28">
        <v>55738459</v>
      </c>
    </row>
    <row r="347" spans="1:12" hidden="1">
      <c r="A347" s="60" t="s">
        <v>166</v>
      </c>
      <c r="B347" s="60" t="s">
        <v>2506</v>
      </c>
      <c r="C347" s="60" t="s">
        <v>6455</v>
      </c>
      <c r="D347">
        <v>1201</v>
      </c>
      <c r="E347" s="61">
        <v>45135</v>
      </c>
      <c r="F347" s="60">
        <v>932750</v>
      </c>
      <c r="G347" s="60" t="s">
        <v>47</v>
      </c>
      <c r="H347" s="60" t="s">
        <v>21</v>
      </c>
      <c r="I347" s="101">
        <v>66.599999999999994</v>
      </c>
      <c r="J347" s="60"/>
      <c r="K347" s="60" t="s">
        <v>6193</v>
      </c>
      <c r="L347" s="28">
        <v>55738459</v>
      </c>
    </row>
    <row r="348" spans="1:12" hidden="1">
      <c r="A348" s="60" t="s">
        <v>166</v>
      </c>
      <c r="B348" s="60" t="s">
        <v>2506</v>
      </c>
      <c r="C348" s="60" t="s">
        <v>6455</v>
      </c>
      <c r="D348">
        <v>1201</v>
      </c>
      <c r="E348" s="61">
        <v>45135</v>
      </c>
      <c r="F348" s="60">
        <v>932750</v>
      </c>
      <c r="G348" s="60" t="s">
        <v>47</v>
      </c>
      <c r="H348" s="60" t="s">
        <v>21</v>
      </c>
      <c r="I348" s="101">
        <v>36887.269999999997</v>
      </c>
      <c r="J348" s="60"/>
      <c r="K348" s="60" t="s">
        <v>6456</v>
      </c>
      <c r="L348" s="28">
        <v>55738459</v>
      </c>
    </row>
    <row r="349" spans="1:12" hidden="1">
      <c r="A349" s="60" t="s">
        <v>125</v>
      </c>
      <c r="B349" s="60" t="s">
        <v>6457</v>
      </c>
      <c r="C349" s="60" t="s">
        <v>6458</v>
      </c>
      <c r="D349">
        <v>1204</v>
      </c>
      <c r="E349" s="61">
        <v>45132</v>
      </c>
      <c r="F349" s="60" t="s">
        <v>6459</v>
      </c>
      <c r="G349" s="60" t="s">
        <v>47</v>
      </c>
      <c r="H349" s="60" t="s">
        <v>128</v>
      </c>
      <c r="I349" s="101">
        <v>614.4</v>
      </c>
      <c r="J349" s="60"/>
      <c r="K349" s="60" t="s">
        <v>6460</v>
      </c>
      <c r="L349" s="28">
        <v>53000090</v>
      </c>
    </row>
    <row r="350" spans="1:12" hidden="1">
      <c r="A350" s="60" t="s">
        <v>125</v>
      </c>
      <c r="B350" s="60" t="s">
        <v>6457</v>
      </c>
      <c r="C350" s="60" t="s">
        <v>6458</v>
      </c>
      <c r="D350">
        <v>1204</v>
      </c>
      <c r="E350" s="61">
        <v>45132</v>
      </c>
      <c r="F350" s="60" t="s">
        <v>6459</v>
      </c>
      <c r="G350" s="60" t="s">
        <v>47</v>
      </c>
      <c r="H350" s="60" t="s">
        <v>128</v>
      </c>
      <c r="I350" s="101">
        <v>1764.8</v>
      </c>
      <c r="J350" s="60"/>
      <c r="K350" s="60" t="s">
        <v>6461</v>
      </c>
      <c r="L350" s="28">
        <v>53000090</v>
      </c>
    </row>
    <row r="351" spans="1:12" hidden="1">
      <c r="A351" s="60" t="s">
        <v>125</v>
      </c>
      <c r="B351" s="60" t="s">
        <v>6457</v>
      </c>
      <c r="C351" s="60" t="s">
        <v>6458</v>
      </c>
      <c r="D351">
        <v>1204</v>
      </c>
      <c r="E351" s="61">
        <v>45132</v>
      </c>
      <c r="F351" s="60" t="s">
        <v>6459</v>
      </c>
      <c r="G351" s="60" t="s">
        <v>47</v>
      </c>
      <c r="H351" s="60" t="s">
        <v>128</v>
      </c>
      <c r="I351" s="101">
        <v>5974.4</v>
      </c>
      <c r="J351" s="60"/>
      <c r="K351" s="60" t="s">
        <v>6462</v>
      </c>
      <c r="L351" s="28">
        <v>53000090</v>
      </c>
    </row>
    <row r="352" spans="1:12" hidden="1">
      <c r="A352" s="60" t="s">
        <v>166</v>
      </c>
      <c r="B352" s="60" t="s">
        <v>209</v>
      </c>
      <c r="C352" s="60" t="s">
        <v>6463</v>
      </c>
      <c r="D352">
        <v>1201</v>
      </c>
      <c r="E352" s="61">
        <v>45138</v>
      </c>
      <c r="F352" s="60">
        <v>481301</v>
      </c>
      <c r="G352" s="60" t="s">
        <v>47</v>
      </c>
      <c r="H352" s="60" t="s">
        <v>21</v>
      </c>
      <c r="I352" s="101">
        <v>9750</v>
      </c>
      <c r="J352" s="60"/>
      <c r="K352" s="60" t="s">
        <v>6065</v>
      </c>
      <c r="L352" s="28">
        <v>55738459</v>
      </c>
    </row>
    <row r="353" spans="1:12" hidden="1">
      <c r="A353" s="60" t="s">
        <v>166</v>
      </c>
      <c r="B353" s="60" t="s">
        <v>209</v>
      </c>
      <c r="C353" s="60" t="s">
        <v>6463</v>
      </c>
      <c r="D353">
        <v>1201</v>
      </c>
      <c r="E353" s="61">
        <v>45138</v>
      </c>
      <c r="F353" s="60">
        <v>481301</v>
      </c>
      <c r="G353" s="60" t="s">
        <v>47</v>
      </c>
      <c r="H353" s="60" t="s">
        <v>21</v>
      </c>
      <c r="I353" s="101">
        <v>132</v>
      </c>
      <c r="J353" s="60"/>
      <c r="K353" s="60" t="s">
        <v>6390</v>
      </c>
      <c r="L353" s="28">
        <v>55738459</v>
      </c>
    </row>
    <row r="354" spans="1:12" hidden="1">
      <c r="A354" s="60" t="s">
        <v>166</v>
      </c>
      <c r="B354" s="60" t="s">
        <v>209</v>
      </c>
      <c r="C354" s="60" t="s">
        <v>6463</v>
      </c>
      <c r="D354">
        <v>1201</v>
      </c>
      <c r="E354" s="61">
        <v>45138</v>
      </c>
      <c r="F354" s="60">
        <v>481301</v>
      </c>
      <c r="G354" s="60" t="s">
        <v>47</v>
      </c>
      <c r="H354" s="60" t="s">
        <v>21</v>
      </c>
      <c r="I354" s="101">
        <v>4818</v>
      </c>
      <c r="J354" s="60"/>
      <c r="K354" s="60" t="s">
        <v>6464</v>
      </c>
      <c r="L354" s="28">
        <v>55738459</v>
      </c>
    </row>
    <row r="355" spans="1:12" hidden="1">
      <c r="A355" s="60" t="s">
        <v>166</v>
      </c>
      <c r="B355" s="60" t="s">
        <v>209</v>
      </c>
      <c r="C355" s="60" t="s">
        <v>6463</v>
      </c>
      <c r="D355">
        <v>1201</v>
      </c>
      <c r="E355" s="61">
        <v>45138</v>
      </c>
      <c r="F355" s="60">
        <v>481301</v>
      </c>
      <c r="G355" s="60" t="s">
        <v>47</v>
      </c>
      <c r="H355" s="60" t="s">
        <v>21</v>
      </c>
      <c r="I355" s="101">
        <v>160</v>
      </c>
      <c r="J355" s="60"/>
      <c r="K355" s="60" t="s">
        <v>6277</v>
      </c>
      <c r="L355" s="28">
        <v>55738459</v>
      </c>
    </row>
    <row r="356" spans="1:12" hidden="1">
      <c r="A356" s="60" t="s">
        <v>172</v>
      </c>
      <c r="B356" s="60" t="s">
        <v>173</v>
      </c>
      <c r="C356" s="60" t="s">
        <v>6465</v>
      </c>
      <c r="D356">
        <v>1201</v>
      </c>
      <c r="E356" s="61">
        <v>45138</v>
      </c>
      <c r="F356" s="60">
        <v>481315</v>
      </c>
      <c r="G356" s="60" t="s">
        <v>47</v>
      </c>
      <c r="H356" s="60" t="s">
        <v>21</v>
      </c>
      <c r="I356" s="101">
        <v>15542.25</v>
      </c>
      <c r="J356" s="60"/>
      <c r="K356" s="60" t="s">
        <v>5443</v>
      </c>
      <c r="L356" s="28">
        <v>55391977</v>
      </c>
    </row>
    <row r="357" spans="1:12" hidden="1">
      <c r="A357" s="60" t="s">
        <v>172</v>
      </c>
      <c r="B357" s="60" t="s">
        <v>173</v>
      </c>
      <c r="C357" s="60" t="s">
        <v>6465</v>
      </c>
      <c r="D357">
        <v>1201</v>
      </c>
      <c r="E357" s="61">
        <v>45138</v>
      </c>
      <c r="F357" s="60">
        <v>481315</v>
      </c>
      <c r="G357" s="60" t="s">
        <v>47</v>
      </c>
      <c r="H357" s="60" t="s">
        <v>21</v>
      </c>
      <c r="I357" s="101">
        <v>17077.5</v>
      </c>
      <c r="J357" s="60"/>
      <c r="K357" s="60" t="s">
        <v>5455</v>
      </c>
      <c r="L357" s="28">
        <v>55391977</v>
      </c>
    </row>
    <row r="358" spans="1:12" hidden="1">
      <c r="A358" s="60" t="s">
        <v>172</v>
      </c>
      <c r="B358" s="60" t="s">
        <v>173</v>
      </c>
      <c r="C358" s="60" t="s">
        <v>6465</v>
      </c>
      <c r="D358">
        <v>1201</v>
      </c>
      <c r="E358" s="61">
        <v>45138</v>
      </c>
      <c r="F358" s="60">
        <v>481315</v>
      </c>
      <c r="G358" s="60" t="s">
        <v>47</v>
      </c>
      <c r="H358" s="60" t="s">
        <v>21</v>
      </c>
      <c r="I358" s="101">
        <v>42322.5</v>
      </c>
      <c r="J358" s="60"/>
      <c r="K358" s="60" t="s">
        <v>5445</v>
      </c>
      <c r="L358" s="28">
        <v>55391977</v>
      </c>
    </row>
    <row r="359" spans="1:12" hidden="1">
      <c r="A359" s="60" t="s">
        <v>172</v>
      </c>
      <c r="B359" s="60" t="s">
        <v>173</v>
      </c>
      <c r="C359" s="60" t="s">
        <v>6466</v>
      </c>
      <c r="D359">
        <v>1201</v>
      </c>
      <c r="E359" s="61">
        <v>45138</v>
      </c>
      <c r="F359" s="60">
        <v>481316</v>
      </c>
      <c r="G359" s="60" t="s">
        <v>47</v>
      </c>
      <c r="H359" s="60" t="s">
        <v>21</v>
      </c>
      <c r="I359" s="101">
        <v>13782.75</v>
      </c>
      <c r="J359" s="60"/>
      <c r="K359" s="60" t="s">
        <v>5443</v>
      </c>
      <c r="L359" s="28">
        <v>55391977</v>
      </c>
    </row>
    <row r="360" spans="1:12" hidden="1">
      <c r="A360" s="60" t="s">
        <v>172</v>
      </c>
      <c r="B360" s="60" t="s">
        <v>173</v>
      </c>
      <c r="C360" s="60" t="s">
        <v>6466</v>
      </c>
      <c r="D360">
        <v>1201</v>
      </c>
      <c r="E360" s="61">
        <v>45138</v>
      </c>
      <c r="F360" s="60">
        <v>481316</v>
      </c>
      <c r="G360" s="60" t="s">
        <v>47</v>
      </c>
      <c r="H360" s="60" t="s">
        <v>21</v>
      </c>
      <c r="I360" s="101">
        <v>13972.5</v>
      </c>
      <c r="J360" s="60"/>
      <c r="K360" s="60" t="s">
        <v>5455</v>
      </c>
      <c r="L360" s="28">
        <v>55391977</v>
      </c>
    </row>
    <row r="361" spans="1:12" hidden="1">
      <c r="A361" s="60" t="s">
        <v>172</v>
      </c>
      <c r="B361" s="60" t="s">
        <v>173</v>
      </c>
      <c r="C361" s="60" t="s">
        <v>6466</v>
      </c>
      <c r="D361">
        <v>1201</v>
      </c>
      <c r="E361" s="61">
        <v>45138</v>
      </c>
      <c r="F361" s="60">
        <v>481316</v>
      </c>
      <c r="G361" s="60" t="s">
        <v>47</v>
      </c>
      <c r="H361" s="60" t="s">
        <v>21</v>
      </c>
      <c r="I361" s="101">
        <v>34627.5</v>
      </c>
      <c r="J361" s="60"/>
      <c r="K361" s="60" t="s">
        <v>5445</v>
      </c>
      <c r="L361" s="28">
        <v>55391977</v>
      </c>
    </row>
    <row r="362" spans="1:12" hidden="1">
      <c r="A362" s="60" t="s">
        <v>4846</v>
      </c>
      <c r="B362" s="60" t="s">
        <v>4847</v>
      </c>
      <c r="C362" s="60" t="s">
        <v>6467</v>
      </c>
      <c r="D362">
        <v>1201</v>
      </c>
      <c r="E362" s="61">
        <v>45138</v>
      </c>
      <c r="F362" s="60">
        <v>481309</v>
      </c>
      <c r="G362" s="60" t="s">
        <v>47</v>
      </c>
      <c r="H362" s="60" t="s">
        <v>21</v>
      </c>
      <c r="I362" s="101">
        <v>20624.400000000001</v>
      </c>
      <c r="J362" s="60"/>
      <c r="K362" s="60" t="s">
        <v>6433</v>
      </c>
      <c r="L362" s="28">
        <v>55881669</v>
      </c>
    </row>
    <row r="363" spans="1:12" hidden="1">
      <c r="A363" s="60" t="s">
        <v>4846</v>
      </c>
      <c r="B363" s="60" t="s">
        <v>4847</v>
      </c>
      <c r="C363" s="60" t="s">
        <v>6467</v>
      </c>
      <c r="D363">
        <v>1201</v>
      </c>
      <c r="E363" s="61">
        <v>45138</v>
      </c>
      <c r="F363" s="60">
        <v>481309</v>
      </c>
      <c r="G363" s="60" t="s">
        <v>47</v>
      </c>
      <c r="H363" s="60" t="s">
        <v>21</v>
      </c>
      <c r="I363" s="101">
        <v>12151.8</v>
      </c>
      <c r="J363" s="60"/>
      <c r="K363" s="60" t="s">
        <v>6468</v>
      </c>
      <c r="L363" s="28">
        <v>55881669</v>
      </c>
    </row>
    <row r="364" spans="1:12" hidden="1">
      <c r="A364" s="60" t="s">
        <v>4846</v>
      </c>
      <c r="B364" s="60" t="s">
        <v>4847</v>
      </c>
      <c r="C364" s="60" t="s">
        <v>6467</v>
      </c>
      <c r="D364">
        <v>1201</v>
      </c>
      <c r="E364" s="61">
        <v>45138</v>
      </c>
      <c r="F364" s="60">
        <v>481309</v>
      </c>
      <c r="G364" s="60" t="s">
        <v>47</v>
      </c>
      <c r="H364" s="60" t="s">
        <v>21</v>
      </c>
      <c r="I364" s="101">
        <v>1069.25</v>
      </c>
      <c r="J364" s="60"/>
      <c r="K364" s="60" t="s">
        <v>6423</v>
      </c>
      <c r="L364" s="28">
        <v>55881669</v>
      </c>
    </row>
    <row r="365" spans="1:12" hidden="1">
      <c r="A365" s="60" t="s">
        <v>4846</v>
      </c>
      <c r="B365" s="60" t="s">
        <v>4847</v>
      </c>
      <c r="C365" s="60" t="s">
        <v>6467</v>
      </c>
      <c r="D365">
        <v>1201</v>
      </c>
      <c r="E365" s="61">
        <v>45138</v>
      </c>
      <c r="F365" s="60">
        <v>481309</v>
      </c>
      <c r="G365" s="60" t="s">
        <v>47</v>
      </c>
      <c r="H365" s="60" t="s">
        <v>21</v>
      </c>
      <c r="I365" s="101">
        <v>19222.88</v>
      </c>
      <c r="J365" s="60"/>
      <c r="K365" s="60" t="s">
        <v>6469</v>
      </c>
      <c r="L365" s="28">
        <v>55881669</v>
      </c>
    </row>
    <row r="366" spans="1:12" hidden="1">
      <c r="A366" s="60" t="s">
        <v>6265</v>
      </c>
      <c r="B366" s="60" t="s">
        <v>6266</v>
      </c>
      <c r="C366" s="60" t="s">
        <v>6470</v>
      </c>
      <c r="D366">
        <v>1201</v>
      </c>
      <c r="E366" s="61">
        <v>45138</v>
      </c>
      <c r="F366" s="60">
        <v>481364</v>
      </c>
      <c r="G366" s="60" t="s">
        <v>47</v>
      </c>
      <c r="H366" s="60" t="s">
        <v>439</v>
      </c>
      <c r="I366" s="101">
        <v>20240</v>
      </c>
      <c r="J366" s="60"/>
      <c r="K366" s="60" t="s">
        <v>6471</v>
      </c>
      <c r="L366" s="28">
        <v>57398700</v>
      </c>
    </row>
    <row r="367" spans="1:12" hidden="1">
      <c r="A367" s="60" t="s">
        <v>6265</v>
      </c>
      <c r="B367" s="60" t="s">
        <v>6266</v>
      </c>
      <c r="C367" s="60" t="s">
        <v>6470</v>
      </c>
      <c r="D367">
        <v>1201</v>
      </c>
      <c r="E367" s="61">
        <v>45138</v>
      </c>
      <c r="F367" s="60">
        <v>481364</v>
      </c>
      <c r="G367" s="60" t="s">
        <v>47</v>
      </c>
      <c r="H367" s="60" t="s">
        <v>439</v>
      </c>
      <c r="I367" s="101">
        <v>20240</v>
      </c>
      <c r="J367" s="60"/>
      <c r="K367" s="60" t="s">
        <v>6472</v>
      </c>
      <c r="L367" s="28">
        <v>57398700</v>
      </c>
    </row>
    <row r="368" spans="1:12" hidden="1">
      <c r="A368" s="60" t="s">
        <v>404</v>
      </c>
      <c r="B368" s="60" t="s">
        <v>405</v>
      </c>
      <c r="C368" s="60" t="s">
        <v>6473</v>
      </c>
      <c r="D368">
        <v>1204</v>
      </c>
      <c r="E368" s="61">
        <v>45138</v>
      </c>
      <c r="F368" s="60">
        <v>480568</v>
      </c>
      <c r="G368" s="60" t="s">
        <v>47</v>
      </c>
      <c r="H368" s="60" t="s">
        <v>128</v>
      </c>
      <c r="I368" s="101">
        <v>51591.61</v>
      </c>
      <c r="J368" s="60"/>
      <c r="K368" s="60" t="s">
        <v>6474</v>
      </c>
      <c r="L368" s="28">
        <v>57225201</v>
      </c>
    </row>
    <row r="369" spans="1:12" hidden="1">
      <c r="A369" s="60" t="s">
        <v>404</v>
      </c>
      <c r="B369" s="60" t="s">
        <v>405</v>
      </c>
      <c r="C369" s="60" t="s">
        <v>6473</v>
      </c>
      <c r="D369">
        <v>1204</v>
      </c>
      <c r="E369" s="61">
        <v>45138</v>
      </c>
      <c r="F369" s="60">
        <v>480568</v>
      </c>
      <c r="G369" s="60" t="s">
        <v>47</v>
      </c>
      <c r="H369" s="60" t="s">
        <v>128</v>
      </c>
      <c r="I369" s="101">
        <v>52534.720000000001</v>
      </c>
      <c r="J369" s="60"/>
      <c r="K369" s="60" t="s">
        <v>6475</v>
      </c>
      <c r="L369" s="28">
        <v>57225201</v>
      </c>
    </row>
    <row r="370" spans="1:12" hidden="1">
      <c r="A370" s="60" t="s">
        <v>404</v>
      </c>
      <c r="B370" s="60" t="s">
        <v>405</v>
      </c>
      <c r="C370" s="60" t="s">
        <v>6473</v>
      </c>
      <c r="D370">
        <v>1204</v>
      </c>
      <c r="E370" s="61">
        <v>45138</v>
      </c>
      <c r="F370" s="60">
        <v>480568</v>
      </c>
      <c r="G370" s="60" t="s">
        <v>47</v>
      </c>
      <c r="H370" s="60" t="s">
        <v>128</v>
      </c>
      <c r="I370" s="101">
        <v>52479.830000000009</v>
      </c>
      <c r="J370" s="60"/>
      <c r="K370" s="60" t="s">
        <v>6476</v>
      </c>
      <c r="L370" s="28">
        <v>57225201</v>
      </c>
    </row>
    <row r="371" spans="1:12" hidden="1">
      <c r="A371" s="60" t="s">
        <v>404</v>
      </c>
      <c r="B371" s="60" t="s">
        <v>405</v>
      </c>
      <c r="C371" s="60" t="s">
        <v>6473</v>
      </c>
      <c r="D371">
        <v>1204</v>
      </c>
      <c r="E371" s="61">
        <v>45138</v>
      </c>
      <c r="F371" s="60">
        <v>480568</v>
      </c>
      <c r="G371" s="60" t="s">
        <v>47</v>
      </c>
      <c r="H371" s="60" t="s">
        <v>128</v>
      </c>
      <c r="I371" s="101">
        <v>22494.920000000002</v>
      </c>
      <c r="J371" s="60"/>
      <c r="K371" s="60" t="s">
        <v>6477</v>
      </c>
      <c r="L371" s="28">
        <v>57225201</v>
      </c>
    </row>
    <row r="372" spans="1:12" hidden="1">
      <c r="A372" s="60" t="s">
        <v>404</v>
      </c>
      <c r="B372" s="60" t="s">
        <v>405</v>
      </c>
      <c r="C372" s="60" t="s">
        <v>6473</v>
      </c>
      <c r="D372">
        <v>1204</v>
      </c>
      <c r="E372" s="61">
        <v>45138</v>
      </c>
      <c r="F372" s="60">
        <v>480568</v>
      </c>
      <c r="G372" s="60" t="s">
        <v>47</v>
      </c>
      <c r="H372" s="60" t="s">
        <v>128</v>
      </c>
      <c r="I372" s="101">
        <v>29586.959999999999</v>
      </c>
      <c r="J372" s="60"/>
      <c r="K372" s="60" t="s">
        <v>6478</v>
      </c>
      <c r="L372" s="28">
        <v>57225201</v>
      </c>
    </row>
    <row r="373" spans="1:12" hidden="1">
      <c r="A373" s="60" t="s">
        <v>404</v>
      </c>
      <c r="B373" s="60" t="s">
        <v>405</v>
      </c>
      <c r="C373" s="60" t="s">
        <v>6473</v>
      </c>
      <c r="D373">
        <v>1204</v>
      </c>
      <c r="E373" s="61">
        <v>45138</v>
      </c>
      <c r="F373" s="60">
        <v>480568</v>
      </c>
      <c r="G373" s="60" t="s">
        <v>47</v>
      </c>
      <c r="H373" s="60" t="s">
        <v>128</v>
      </c>
      <c r="I373" s="101">
        <v>22869.170000000002</v>
      </c>
      <c r="J373" s="60"/>
      <c r="K373" s="60" t="s">
        <v>6479</v>
      </c>
      <c r="L373" s="28">
        <v>57225201</v>
      </c>
    </row>
    <row r="374" spans="1:12" hidden="1">
      <c r="A374" s="60" t="s">
        <v>404</v>
      </c>
      <c r="B374" s="60" t="s">
        <v>405</v>
      </c>
      <c r="C374" s="60" t="s">
        <v>6473</v>
      </c>
      <c r="D374">
        <v>1204</v>
      </c>
      <c r="E374" s="61">
        <v>45138</v>
      </c>
      <c r="F374" s="60">
        <v>480568</v>
      </c>
      <c r="G374" s="60" t="s">
        <v>47</v>
      </c>
      <c r="H374" s="60" t="s">
        <v>128</v>
      </c>
      <c r="I374" s="101">
        <v>3446.48</v>
      </c>
      <c r="J374" s="60"/>
      <c r="K374" s="60" t="s">
        <v>6480</v>
      </c>
      <c r="L374" s="28">
        <v>57225201</v>
      </c>
    </row>
    <row r="375" spans="1:12" hidden="1">
      <c r="A375" s="60" t="s">
        <v>404</v>
      </c>
      <c r="B375" s="60" t="s">
        <v>405</v>
      </c>
      <c r="C375" s="60" t="s">
        <v>6473</v>
      </c>
      <c r="D375">
        <v>1204</v>
      </c>
      <c r="E375" s="61">
        <v>45138</v>
      </c>
      <c r="F375" s="60">
        <v>480568</v>
      </c>
      <c r="G375" s="60" t="s">
        <v>47</v>
      </c>
      <c r="H375" s="60" t="s">
        <v>128</v>
      </c>
      <c r="I375" s="101">
        <v>4520.29</v>
      </c>
      <c r="J375" s="60"/>
      <c r="K375" s="60" t="s">
        <v>6481</v>
      </c>
      <c r="L375" s="28">
        <v>57225201</v>
      </c>
    </row>
    <row r="376" spans="1:12" hidden="1">
      <c r="A376" s="60" t="s">
        <v>404</v>
      </c>
      <c r="B376" s="60" t="s">
        <v>405</v>
      </c>
      <c r="C376" s="60" t="s">
        <v>6473</v>
      </c>
      <c r="D376">
        <v>1204</v>
      </c>
      <c r="E376" s="61">
        <v>45138</v>
      </c>
      <c r="F376" s="60">
        <v>480568</v>
      </c>
      <c r="G376" s="60" t="s">
        <v>47</v>
      </c>
      <c r="H376" s="60" t="s">
        <v>128</v>
      </c>
      <c r="I376" s="101">
        <v>3446.48</v>
      </c>
      <c r="J376" s="60"/>
      <c r="K376" s="60" t="s">
        <v>6482</v>
      </c>
      <c r="L376" s="28">
        <v>57225201</v>
      </c>
    </row>
    <row r="377" spans="1:12" hidden="1">
      <c r="A377" s="60" t="s">
        <v>404</v>
      </c>
      <c r="B377" s="60" t="s">
        <v>405</v>
      </c>
      <c r="C377" s="60" t="s">
        <v>6483</v>
      </c>
      <c r="D377">
        <v>1204</v>
      </c>
      <c r="E377" s="61">
        <v>45138</v>
      </c>
      <c r="F377" s="60">
        <v>481233</v>
      </c>
      <c r="G377" s="60" t="s">
        <v>47</v>
      </c>
      <c r="H377" s="60" t="s">
        <v>128</v>
      </c>
      <c r="I377" s="101">
        <v>42117.84</v>
      </c>
      <c r="J377" s="60"/>
      <c r="K377" s="60" t="s">
        <v>6484</v>
      </c>
      <c r="L377" s="28">
        <v>57225201</v>
      </c>
    </row>
    <row r="378" spans="1:12" hidden="1">
      <c r="A378" s="60" t="s">
        <v>404</v>
      </c>
      <c r="B378" s="60" t="s">
        <v>405</v>
      </c>
      <c r="C378" s="60" t="s">
        <v>6483</v>
      </c>
      <c r="D378">
        <v>1204</v>
      </c>
      <c r="E378" s="61">
        <v>45138</v>
      </c>
      <c r="F378" s="60">
        <v>481233</v>
      </c>
      <c r="G378" s="60" t="s">
        <v>47</v>
      </c>
      <c r="H378" s="60" t="s">
        <v>128</v>
      </c>
      <c r="I378" s="101">
        <v>14265.72</v>
      </c>
      <c r="J378" s="60"/>
      <c r="K378" s="60" t="s">
        <v>6485</v>
      </c>
      <c r="L378" s="28">
        <v>57225201</v>
      </c>
    </row>
    <row r="379" spans="1:12" hidden="1">
      <c r="A379" s="60" t="s">
        <v>404</v>
      </c>
      <c r="B379" s="60" t="s">
        <v>405</v>
      </c>
      <c r="C379" s="60" t="s">
        <v>6483</v>
      </c>
      <c r="D379">
        <v>1204</v>
      </c>
      <c r="E379" s="61">
        <v>45138</v>
      </c>
      <c r="F379" s="60">
        <v>481233</v>
      </c>
      <c r="G379" s="60" t="s">
        <v>47</v>
      </c>
      <c r="H379" s="60" t="s">
        <v>128</v>
      </c>
      <c r="I379" s="101">
        <v>19926.72</v>
      </c>
      <c r="J379" s="60"/>
      <c r="K379" s="60" t="s">
        <v>6486</v>
      </c>
      <c r="L379" s="28">
        <v>57225201</v>
      </c>
    </row>
    <row r="380" spans="1:12" hidden="1">
      <c r="A380" s="60" t="s">
        <v>404</v>
      </c>
      <c r="B380" s="60" t="s">
        <v>405</v>
      </c>
      <c r="C380" s="60" t="s">
        <v>6483</v>
      </c>
      <c r="D380">
        <v>1204</v>
      </c>
      <c r="E380" s="61">
        <v>45138</v>
      </c>
      <c r="F380" s="60">
        <v>481233</v>
      </c>
      <c r="G380" s="60" t="s">
        <v>47</v>
      </c>
      <c r="H380" s="60" t="s">
        <v>128</v>
      </c>
      <c r="I380" s="101">
        <v>16756.560000000001</v>
      </c>
      <c r="J380" s="60"/>
      <c r="K380" s="60" t="s">
        <v>6487</v>
      </c>
      <c r="L380" s="28">
        <v>57225201</v>
      </c>
    </row>
    <row r="381" spans="1:12" hidden="1">
      <c r="A381" s="60" t="s">
        <v>404</v>
      </c>
      <c r="B381" s="60" t="s">
        <v>405</v>
      </c>
      <c r="C381" s="60" t="s">
        <v>6483</v>
      </c>
      <c r="D381">
        <v>1204</v>
      </c>
      <c r="E381" s="61">
        <v>45138</v>
      </c>
      <c r="F381" s="60">
        <v>481233</v>
      </c>
      <c r="G381" s="60" t="s">
        <v>47</v>
      </c>
      <c r="H381" s="60" t="s">
        <v>128</v>
      </c>
      <c r="I381" s="101">
        <v>2444.4</v>
      </c>
      <c r="J381" s="60"/>
      <c r="K381" s="60" t="s">
        <v>6488</v>
      </c>
      <c r="L381" s="28">
        <v>57225201</v>
      </c>
    </row>
    <row r="382" spans="1:12" hidden="1">
      <c r="A382" s="60" t="s">
        <v>404</v>
      </c>
      <c r="B382" s="60" t="s">
        <v>405</v>
      </c>
      <c r="C382" s="60" t="s">
        <v>6483</v>
      </c>
      <c r="D382">
        <v>1204</v>
      </c>
      <c r="E382" s="61">
        <v>45138</v>
      </c>
      <c r="F382" s="60">
        <v>481233</v>
      </c>
      <c r="G382" s="60" t="s">
        <v>47</v>
      </c>
      <c r="H382" s="60" t="s">
        <v>128</v>
      </c>
      <c r="I382" s="101">
        <v>8198.68</v>
      </c>
      <c r="J382" s="60"/>
      <c r="K382" s="60" t="s">
        <v>6489</v>
      </c>
      <c r="L382" s="28">
        <v>57225201</v>
      </c>
    </row>
    <row r="383" spans="1:12" hidden="1">
      <c r="A383" s="60" t="s">
        <v>404</v>
      </c>
      <c r="B383" s="60" t="s">
        <v>405</v>
      </c>
      <c r="C383" s="60" t="s">
        <v>6483</v>
      </c>
      <c r="D383">
        <v>1204</v>
      </c>
      <c r="E383" s="61">
        <v>45138</v>
      </c>
      <c r="F383" s="60">
        <v>481233</v>
      </c>
      <c r="G383" s="60" t="s">
        <v>47</v>
      </c>
      <c r="H383" s="60" t="s">
        <v>128</v>
      </c>
      <c r="I383" s="101">
        <v>7276.64</v>
      </c>
      <c r="J383" s="60"/>
      <c r="K383" s="60" t="s">
        <v>6490</v>
      </c>
      <c r="L383" s="28">
        <v>57225201</v>
      </c>
    </row>
    <row r="384" spans="1:12" hidden="1">
      <c r="A384" s="60" t="s">
        <v>404</v>
      </c>
      <c r="B384" s="60" t="s">
        <v>405</v>
      </c>
      <c r="C384" s="60" t="s">
        <v>6483</v>
      </c>
      <c r="D384">
        <v>1204</v>
      </c>
      <c r="E384" s="61">
        <v>45138</v>
      </c>
      <c r="F384" s="60">
        <v>481233</v>
      </c>
      <c r="G384" s="60" t="s">
        <v>47</v>
      </c>
      <c r="H384" s="60" t="s">
        <v>128</v>
      </c>
      <c r="I384" s="101">
        <v>8859.06</v>
      </c>
      <c r="J384" s="60"/>
      <c r="K384" s="60" t="s">
        <v>6491</v>
      </c>
      <c r="L384" s="28">
        <v>57225201</v>
      </c>
    </row>
    <row r="385" spans="1:12" hidden="1">
      <c r="A385" s="60" t="s">
        <v>404</v>
      </c>
      <c r="B385" s="60" t="s">
        <v>405</v>
      </c>
      <c r="C385" s="60" t="s">
        <v>6483</v>
      </c>
      <c r="D385">
        <v>1204</v>
      </c>
      <c r="E385" s="61">
        <v>45138</v>
      </c>
      <c r="F385" s="60">
        <v>481233</v>
      </c>
      <c r="G385" s="60" t="s">
        <v>47</v>
      </c>
      <c r="H385" s="60" t="s">
        <v>128</v>
      </c>
      <c r="I385" s="101">
        <v>9540</v>
      </c>
      <c r="J385" s="60"/>
      <c r="K385" s="60" t="s">
        <v>6492</v>
      </c>
      <c r="L385" s="28">
        <v>57225201</v>
      </c>
    </row>
    <row r="386" spans="1:12" hidden="1">
      <c r="A386" s="60" t="s">
        <v>404</v>
      </c>
      <c r="B386" s="60" t="s">
        <v>405</v>
      </c>
      <c r="C386" s="60" t="s">
        <v>6483</v>
      </c>
      <c r="D386">
        <v>1204</v>
      </c>
      <c r="E386" s="61">
        <v>45138</v>
      </c>
      <c r="F386" s="60">
        <v>481233</v>
      </c>
      <c r="G386" s="60" t="s">
        <v>47</v>
      </c>
      <c r="H386" s="60" t="s">
        <v>128</v>
      </c>
      <c r="I386" s="101">
        <v>7368</v>
      </c>
      <c r="J386" s="60"/>
      <c r="K386" s="60" t="s">
        <v>6493</v>
      </c>
      <c r="L386" s="28">
        <v>57225201</v>
      </c>
    </row>
    <row r="387" spans="1:12" hidden="1">
      <c r="A387" s="60" t="s">
        <v>404</v>
      </c>
      <c r="B387" s="60" t="s">
        <v>405</v>
      </c>
      <c r="C387" s="60" t="s">
        <v>6483</v>
      </c>
      <c r="D387">
        <v>1204</v>
      </c>
      <c r="E387" s="61">
        <v>45138</v>
      </c>
      <c r="F387" s="60">
        <v>481233</v>
      </c>
      <c r="G387" s="60" t="s">
        <v>47</v>
      </c>
      <c r="H387" s="60" t="s">
        <v>128</v>
      </c>
      <c r="I387" s="101">
        <v>15420</v>
      </c>
      <c r="J387" s="60"/>
      <c r="K387" s="60" t="s">
        <v>6494</v>
      </c>
      <c r="L387" s="28">
        <v>57225201</v>
      </c>
    </row>
    <row r="388" spans="1:12" hidden="1">
      <c r="A388" s="60" t="s">
        <v>404</v>
      </c>
      <c r="B388" s="60" t="s">
        <v>405</v>
      </c>
      <c r="C388" s="60" t="s">
        <v>6483</v>
      </c>
      <c r="D388">
        <v>1204</v>
      </c>
      <c r="E388" s="61">
        <v>45138</v>
      </c>
      <c r="F388" s="60">
        <v>481233</v>
      </c>
      <c r="G388" s="60" t="s">
        <v>47</v>
      </c>
      <c r="H388" s="60" t="s">
        <v>128</v>
      </c>
      <c r="I388" s="101">
        <v>6586.05</v>
      </c>
      <c r="J388" s="60"/>
      <c r="K388" s="60" t="s">
        <v>6495</v>
      </c>
      <c r="L388" s="28">
        <v>57225201</v>
      </c>
    </row>
    <row r="389" spans="1:12" hidden="1">
      <c r="A389" s="60" t="s">
        <v>404</v>
      </c>
      <c r="B389" s="60" t="s">
        <v>405</v>
      </c>
      <c r="C389" s="60" t="s">
        <v>6483</v>
      </c>
      <c r="D389">
        <v>1204</v>
      </c>
      <c r="E389" s="61">
        <v>45138</v>
      </c>
      <c r="F389" s="60">
        <v>481233</v>
      </c>
      <c r="G389" s="60" t="s">
        <v>47</v>
      </c>
      <c r="H389" s="60" t="s">
        <v>128</v>
      </c>
      <c r="I389" s="101">
        <v>19613.7</v>
      </c>
      <c r="J389" s="60"/>
      <c r="K389" s="60" t="s">
        <v>6496</v>
      </c>
      <c r="L389" s="28">
        <v>57225201</v>
      </c>
    </row>
    <row r="390" spans="1:12" hidden="1">
      <c r="A390" s="60" t="s">
        <v>404</v>
      </c>
      <c r="B390" s="60" t="s">
        <v>405</v>
      </c>
      <c r="C390" s="60" t="s">
        <v>6483</v>
      </c>
      <c r="D390">
        <v>1204</v>
      </c>
      <c r="E390" s="61">
        <v>45138</v>
      </c>
      <c r="F390" s="60">
        <v>481233</v>
      </c>
      <c r="G390" s="60" t="s">
        <v>47</v>
      </c>
      <c r="H390" s="60" t="s">
        <v>128</v>
      </c>
      <c r="I390" s="101">
        <v>5404.4</v>
      </c>
      <c r="J390" s="60"/>
      <c r="K390" s="60" t="s">
        <v>6497</v>
      </c>
      <c r="L390" s="28">
        <v>57225201</v>
      </c>
    </row>
    <row r="391" spans="1:12" hidden="1">
      <c r="A391" s="60" t="s">
        <v>404</v>
      </c>
      <c r="B391" s="60" t="s">
        <v>405</v>
      </c>
      <c r="C391" s="60" t="s">
        <v>6483</v>
      </c>
      <c r="D391">
        <v>1204</v>
      </c>
      <c r="E391" s="61">
        <v>45138</v>
      </c>
      <c r="F391" s="60">
        <v>481233</v>
      </c>
      <c r="G391" s="60" t="s">
        <v>47</v>
      </c>
      <c r="H391" s="60" t="s">
        <v>128</v>
      </c>
      <c r="I391" s="101">
        <v>23042.25</v>
      </c>
      <c r="J391" s="60"/>
      <c r="K391" s="60" t="s">
        <v>6498</v>
      </c>
      <c r="L391" s="28">
        <v>57225201</v>
      </c>
    </row>
    <row r="392" spans="1:12" hidden="1">
      <c r="A392" s="60" t="s">
        <v>404</v>
      </c>
      <c r="B392" s="60" t="s">
        <v>405</v>
      </c>
      <c r="C392" s="60" t="s">
        <v>6483</v>
      </c>
      <c r="D392">
        <v>1204</v>
      </c>
      <c r="E392" s="61">
        <v>45138</v>
      </c>
      <c r="F392" s="60">
        <v>481233</v>
      </c>
      <c r="G392" s="60" t="s">
        <v>47</v>
      </c>
      <c r="H392" s="60" t="s">
        <v>128</v>
      </c>
      <c r="I392" s="101">
        <v>4387.6400000000003</v>
      </c>
      <c r="J392" s="60"/>
      <c r="K392" s="60" t="s">
        <v>6499</v>
      </c>
      <c r="L392" s="28">
        <v>57225201</v>
      </c>
    </row>
    <row r="393" spans="1:12" hidden="1">
      <c r="A393" s="60" t="s">
        <v>404</v>
      </c>
      <c r="B393" s="60" t="s">
        <v>405</v>
      </c>
      <c r="C393" s="60" t="s">
        <v>6483</v>
      </c>
      <c r="D393">
        <v>1204</v>
      </c>
      <c r="E393" s="61">
        <v>45138</v>
      </c>
      <c r="F393" s="60">
        <v>481233</v>
      </c>
      <c r="G393" s="60" t="s">
        <v>47</v>
      </c>
      <c r="H393" s="60" t="s">
        <v>128</v>
      </c>
      <c r="I393" s="101">
        <v>18185.849999999999</v>
      </c>
      <c r="J393" s="60"/>
      <c r="K393" s="60" t="s">
        <v>6500</v>
      </c>
      <c r="L393" s="28">
        <v>57225201</v>
      </c>
    </row>
    <row r="394" spans="1:12" hidden="1">
      <c r="A394" s="60" t="s">
        <v>404</v>
      </c>
      <c r="B394" s="60" t="s">
        <v>405</v>
      </c>
      <c r="C394" s="60" t="s">
        <v>6483</v>
      </c>
      <c r="D394">
        <v>1204</v>
      </c>
      <c r="E394" s="61">
        <v>45138</v>
      </c>
      <c r="F394" s="60">
        <v>481233</v>
      </c>
      <c r="G394" s="60" t="s">
        <v>47</v>
      </c>
      <c r="H394" s="60" t="s">
        <v>128</v>
      </c>
      <c r="I394" s="101">
        <v>3361.72</v>
      </c>
      <c r="J394" s="60"/>
      <c r="K394" s="60" t="s">
        <v>6501</v>
      </c>
      <c r="L394" s="28">
        <v>57225201</v>
      </c>
    </row>
    <row r="395" spans="1:12" hidden="1">
      <c r="A395" s="60" t="s">
        <v>404</v>
      </c>
      <c r="B395" s="60" t="s">
        <v>405</v>
      </c>
      <c r="C395" s="60" t="s">
        <v>6483</v>
      </c>
      <c r="D395">
        <v>1204</v>
      </c>
      <c r="E395" s="61">
        <v>45138</v>
      </c>
      <c r="F395" s="60">
        <v>481233</v>
      </c>
      <c r="G395" s="60" t="s">
        <v>47</v>
      </c>
      <c r="H395" s="60" t="s">
        <v>128</v>
      </c>
      <c r="I395" s="101">
        <v>18852.75</v>
      </c>
      <c r="J395" s="60"/>
      <c r="K395" s="60" t="s">
        <v>6502</v>
      </c>
      <c r="L395" s="28">
        <v>57225201</v>
      </c>
    </row>
    <row r="396" spans="1:12" hidden="1">
      <c r="A396" s="60" t="s">
        <v>404</v>
      </c>
      <c r="B396" s="60" t="s">
        <v>405</v>
      </c>
      <c r="C396" s="60" t="s">
        <v>6483</v>
      </c>
      <c r="D396">
        <v>1204</v>
      </c>
      <c r="E396" s="61">
        <v>45138</v>
      </c>
      <c r="F396" s="60">
        <v>481233</v>
      </c>
      <c r="G396" s="60" t="s">
        <v>47</v>
      </c>
      <c r="H396" s="60" t="s">
        <v>128</v>
      </c>
      <c r="I396" s="101">
        <v>3297.6</v>
      </c>
      <c r="J396" s="60"/>
      <c r="K396" s="60" t="s">
        <v>6503</v>
      </c>
      <c r="L396" s="28">
        <v>57225201</v>
      </c>
    </row>
    <row r="397" spans="1:12" hidden="1">
      <c r="A397" s="60" t="s">
        <v>404</v>
      </c>
      <c r="B397" s="60" t="s">
        <v>405</v>
      </c>
      <c r="C397" s="60" t="s">
        <v>6483</v>
      </c>
      <c r="D397">
        <v>1204</v>
      </c>
      <c r="E397" s="61">
        <v>45138</v>
      </c>
      <c r="F397" s="60">
        <v>481233</v>
      </c>
      <c r="G397" s="60" t="s">
        <v>47</v>
      </c>
      <c r="H397" s="60" t="s">
        <v>128</v>
      </c>
      <c r="I397" s="101">
        <v>9425.65</v>
      </c>
      <c r="J397" s="60"/>
      <c r="K397" s="60" t="s">
        <v>6504</v>
      </c>
      <c r="L397" s="28">
        <v>57225201</v>
      </c>
    </row>
    <row r="398" spans="1:12" hidden="1">
      <c r="A398" s="60" t="s">
        <v>404</v>
      </c>
      <c r="B398" s="60" t="s">
        <v>405</v>
      </c>
      <c r="C398" s="60" t="s">
        <v>6483</v>
      </c>
      <c r="D398">
        <v>1204</v>
      </c>
      <c r="E398" s="61">
        <v>45138</v>
      </c>
      <c r="F398" s="60">
        <v>481233</v>
      </c>
      <c r="G398" s="60" t="s">
        <v>47</v>
      </c>
      <c r="H398" s="60" t="s">
        <v>128</v>
      </c>
      <c r="I398" s="101">
        <v>3294</v>
      </c>
      <c r="J398" s="60"/>
      <c r="K398" s="60" t="s">
        <v>6505</v>
      </c>
      <c r="L398" s="28">
        <v>57225201</v>
      </c>
    </row>
    <row r="399" spans="1:12" hidden="1">
      <c r="A399" s="60" t="s">
        <v>404</v>
      </c>
      <c r="B399" s="60" t="s">
        <v>405</v>
      </c>
      <c r="C399" s="60" t="s">
        <v>6483</v>
      </c>
      <c r="D399">
        <v>1204</v>
      </c>
      <c r="E399" s="61">
        <v>45138</v>
      </c>
      <c r="F399" s="60">
        <v>481233</v>
      </c>
      <c r="G399" s="60" t="s">
        <v>47</v>
      </c>
      <c r="H399" s="60" t="s">
        <v>128</v>
      </c>
      <c r="I399" s="101">
        <v>17409.73</v>
      </c>
      <c r="J399" s="60"/>
      <c r="K399" s="60" t="s">
        <v>6506</v>
      </c>
      <c r="L399" s="28">
        <v>57225201</v>
      </c>
    </row>
    <row r="400" spans="1:12" hidden="1">
      <c r="A400" s="60" t="s">
        <v>404</v>
      </c>
      <c r="B400" s="60" t="s">
        <v>405</v>
      </c>
      <c r="C400" s="60" t="s">
        <v>6483</v>
      </c>
      <c r="D400">
        <v>1204</v>
      </c>
      <c r="E400" s="61">
        <v>45138</v>
      </c>
      <c r="F400" s="60">
        <v>481233</v>
      </c>
      <c r="G400" s="60" t="s">
        <v>47</v>
      </c>
      <c r="H400" s="60" t="s">
        <v>128</v>
      </c>
      <c r="I400" s="101">
        <v>12465.02</v>
      </c>
      <c r="J400" s="60"/>
      <c r="K400" s="60" t="s">
        <v>6507</v>
      </c>
      <c r="L400" s="28">
        <v>57225201</v>
      </c>
    </row>
    <row r="401" spans="1:12" hidden="1">
      <c r="A401" s="60" t="s">
        <v>404</v>
      </c>
      <c r="B401" s="60" t="s">
        <v>405</v>
      </c>
      <c r="C401" s="60" t="s">
        <v>6483</v>
      </c>
      <c r="D401">
        <v>1204</v>
      </c>
      <c r="E401" s="61">
        <v>45138</v>
      </c>
      <c r="F401" s="60">
        <v>481233</v>
      </c>
      <c r="G401" s="60" t="s">
        <v>47</v>
      </c>
      <c r="H401" s="60" t="s">
        <v>128</v>
      </c>
      <c r="I401" s="101">
        <v>12524.9</v>
      </c>
      <c r="J401" s="60"/>
      <c r="K401" s="60" t="s">
        <v>6508</v>
      </c>
      <c r="L401" s="28">
        <v>57225201</v>
      </c>
    </row>
    <row r="402" spans="1:12" hidden="1">
      <c r="A402" s="60" t="s">
        <v>404</v>
      </c>
      <c r="B402" s="60" t="s">
        <v>405</v>
      </c>
      <c r="C402" s="60" t="s">
        <v>6483</v>
      </c>
      <c r="D402">
        <v>1204</v>
      </c>
      <c r="E402" s="61">
        <v>45138</v>
      </c>
      <c r="F402" s="60">
        <v>481233</v>
      </c>
      <c r="G402" s="60" t="s">
        <v>47</v>
      </c>
      <c r="H402" s="60" t="s">
        <v>128</v>
      </c>
      <c r="I402" s="101">
        <v>10616.49</v>
      </c>
      <c r="J402" s="60"/>
      <c r="K402" s="60" t="s">
        <v>6509</v>
      </c>
      <c r="L402" s="28">
        <v>57225201</v>
      </c>
    </row>
    <row r="403" spans="1:12" hidden="1">
      <c r="A403" s="60" t="s">
        <v>404</v>
      </c>
      <c r="B403" s="60" t="s">
        <v>405</v>
      </c>
      <c r="C403" s="60" t="s">
        <v>6483</v>
      </c>
      <c r="D403">
        <v>1204</v>
      </c>
      <c r="E403" s="61">
        <v>45138</v>
      </c>
      <c r="F403" s="60">
        <v>481233</v>
      </c>
      <c r="G403" s="60" t="s">
        <v>47</v>
      </c>
      <c r="H403" s="60" t="s">
        <v>128</v>
      </c>
      <c r="I403" s="101">
        <v>16716.810000000001</v>
      </c>
      <c r="J403" s="60"/>
      <c r="K403" s="60" t="s">
        <v>6510</v>
      </c>
      <c r="L403" s="28">
        <v>57225201</v>
      </c>
    </row>
    <row r="404" spans="1:12" hidden="1">
      <c r="A404" s="60" t="s">
        <v>404</v>
      </c>
      <c r="B404" s="60" t="s">
        <v>405</v>
      </c>
      <c r="C404" s="60" t="s">
        <v>6483</v>
      </c>
      <c r="D404">
        <v>1204</v>
      </c>
      <c r="E404" s="61">
        <v>45138</v>
      </c>
      <c r="F404" s="60">
        <v>481233</v>
      </c>
      <c r="G404" s="60" t="s">
        <v>47</v>
      </c>
      <c r="H404" s="60" t="s">
        <v>128</v>
      </c>
      <c r="I404" s="101">
        <v>8806</v>
      </c>
      <c r="J404" s="60"/>
      <c r="K404" s="60" t="s">
        <v>6511</v>
      </c>
      <c r="L404" s="28">
        <v>57225201</v>
      </c>
    </row>
    <row r="405" spans="1:12" hidden="1">
      <c r="A405" s="60" t="s">
        <v>404</v>
      </c>
      <c r="B405" s="60" t="s">
        <v>405</v>
      </c>
      <c r="C405" s="60" t="s">
        <v>6483</v>
      </c>
      <c r="D405">
        <v>1204</v>
      </c>
      <c r="E405" s="61">
        <v>45138</v>
      </c>
      <c r="F405" s="60">
        <v>481233</v>
      </c>
      <c r="G405" s="60" t="s">
        <v>47</v>
      </c>
      <c r="H405" s="60" t="s">
        <v>128</v>
      </c>
      <c r="I405" s="101">
        <v>15104.88</v>
      </c>
      <c r="J405" s="60"/>
      <c r="K405" s="60" t="s">
        <v>6512</v>
      </c>
      <c r="L405" s="28">
        <v>57225201</v>
      </c>
    </row>
    <row r="406" spans="1:12" hidden="1">
      <c r="A406" s="60" t="s">
        <v>404</v>
      </c>
      <c r="B406" s="60" t="s">
        <v>405</v>
      </c>
      <c r="C406" s="60" t="s">
        <v>6483</v>
      </c>
      <c r="D406">
        <v>1204</v>
      </c>
      <c r="E406" s="61">
        <v>45138</v>
      </c>
      <c r="F406" s="60">
        <v>481233</v>
      </c>
      <c r="G406" s="60" t="s">
        <v>47</v>
      </c>
      <c r="H406" s="60" t="s">
        <v>128</v>
      </c>
      <c r="I406" s="101">
        <v>15928.5</v>
      </c>
      <c r="J406" s="60"/>
      <c r="K406" s="60" t="s">
        <v>6513</v>
      </c>
      <c r="L406" s="28">
        <v>57225201</v>
      </c>
    </row>
    <row r="407" spans="1:12" hidden="1">
      <c r="A407" s="60" t="s">
        <v>404</v>
      </c>
      <c r="B407" s="60" t="s">
        <v>405</v>
      </c>
      <c r="C407" s="60" t="s">
        <v>6483</v>
      </c>
      <c r="D407">
        <v>1204</v>
      </c>
      <c r="E407" s="61">
        <v>45138</v>
      </c>
      <c r="F407" s="60">
        <v>481233</v>
      </c>
      <c r="G407" s="60" t="s">
        <v>47</v>
      </c>
      <c r="H407" s="60" t="s">
        <v>128</v>
      </c>
      <c r="I407" s="101">
        <v>22952.58</v>
      </c>
      <c r="J407" s="60"/>
      <c r="K407" s="60" t="s">
        <v>6514</v>
      </c>
      <c r="L407" s="28">
        <v>57225201</v>
      </c>
    </row>
    <row r="408" spans="1:12" hidden="1">
      <c r="A408" s="60" t="s">
        <v>404</v>
      </c>
      <c r="B408" s="60" t="s">
        <v>405</v>
      </c>
      <c r="C408" s="60" t="s">
        <v>6483</v>
      </c>
      <c r="D408">
        <v>1204</v>
      </c>
      <c r="E408" s="61">
        <v>45138</v>
      </c>
      <c r="F408" s="60">
        <v>481233</v>
      </c>
      <c r="G408" s="60" t="s">
        <v>47</v>
      </c>
      <c r="H408" s="60" t="s">
        <v>128</v>
      </c>
      <c r="I408" s="101">
        <v>10572.38</v>
      </c>
      <c r="J408" s="60"/>
      <c r="K408" s="60" t="s">
        <v>6515</v>
      </c>
      <c r="L408" s="28">
        <v>57225201</v>
      </c>
    </row>
    <row r="409" spans="1:12" hidden="1">
      <c r="A409" s="60" t="s">
        <v>404</v>
      </c>
      <c r="B409" s="60" t="s">
        <v>405</v>
      </c>
      <c r="C409" s="60" t="s">
        <v>6483</v>
      </c>
      <c r="D409">
        <v>1204</v>
      </c>
      <c r="E409" s="61">
        <v>45138</v>
      </c>
      <c r="F409" s="60">
        <v>481233</v>
      </c>
      <c r="G409" s="60" t="s">
        <v>47</v>
      </c>
      <c r="H409" s="60" t="s">
        <v>128</v>
      </c>
      <c r="I409" s="101">
        <v>17794.25</v>
      </c>
      <c r="J409" s="60"/>
      <c r="K409" s="60" t="s">
        <v>6516</v>
      </c>
      <c r="L409" s="28">
        <v>57225201</v>
      </c>
    </row>
    <row r="410" spans="1:12" hidden="1">
      <c r="A410" s="84" t="s">
        <v>404</v>
      </c>
      <c r="B410" s="84" t="s">
        <v>405</v>
      </c>
      <c r="C410" s="84" t="s">
        <v>6483</v>
      </c>
      <c r="D410">
        <v>1204</v>
      </c>
      <c r="E410" s="85">
        <v>45138</v>
      </c>
      <c r="F410" s="84">
        <v>481233</v>
      </c>
      <c r="G410" s="84" t="s">
        <v>47</v>
      </c>
      <c r="H410" s="84" t="s">
        <v>128</v>
      </c>
      <c r="I410" s="102">
        <v>6676.25</v>
      </c>
      <c r="J410" s="84"/>
      <c r="K410" s="84" t="s">
        <v>6517</v>
      </c>
      <c r="L410" s="87">
        <v>57225201</v>
      </c>
    </row>
  </sheetData>
  <autoFilter ref="A5:P410" xr:uid="{00000000-0009-0000-0000-000011000000}">
    <filterColumn colId="2">
      <filters>
        <filter val="0645EXPGGVI2023"/>
      </filters>
    </filterColumn>
  </autoFilter>
  <dataValidations count="1">
    <dataValidation type="list" allowBlank="1" showInputMessage="1" showErrorMessage="1" sqref="J4:J7 A6:A7" xr:uid="{00000000-0002-0000-1100-000000000000}">
      <formula1>$EH$1:$EH$3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S522"/>
  <sheetViews>
    <sheetView workbookViewId="0">
      <pane xSplit="3" ySplit="5" topLeftCell="D511" activePane="bottomRight" state="frozen"/>
      <selection pane="topRight" activeCell="D1" sqref="D1"/>
      <selection pane="bottomLeft" activeCell="A6" sqref="A6"/>
      <selection pane="bottomRight" activeCell="C398" sqref="C398"/>
    </sheetView>
  </sheetViews>
  <sheetFormatPr defaultRowHeight="14.5"/>
  <cols>
    <col min="3" max="3" width="23.1796875" bestFit="1" customWidth="1"/>
    <col min="5" max="5" width="16.453125" bestFit="1" customWidth="1"/>
    <col min="6" max="6" width="9.81640625" bestFit="1" customWidth="1"/>
    <col min="9" max="9" width="13.26953125" customWidth="1"/>
    <col min="10" max="10" width="17.453125" customWidth="1"/>
    <col min="13" max="13" width="9.81640625" bestFit="1" customWidth="1"/>
    <col min="15" max="15" width="11.7265625" bestFit="1" customWidth="1"/>
    <col min="16" max="16" width="18.26953125" bestFit="1" customWidth="1"/>
  </cols>
  <sheetData>
    <row r="1" spans="1:17">
      <c r="I1" s="6">
        <f>I2-I3</f>
        <v>455.77000000001863</v>
      </c>
      <c r="M1" s="11">
        <v>45163</v>
      </c>
      <c r="N1" t="s">
        <v>865</v>
      </c>
      <c r="O1" s="131">
        <v>12188.28</v>
      </c>
      <c r="P1" s="293">
        <v>3793000535</v>
      </c>
      <c r="Q1" t="s">
        <v>6394</v>
      </c>
    </row>
    <row r="2" spans="1:17">
      <c r="I2">
        <v>1723401.83</v>
      </c>
      <c r="M2" s="11">
        <v>45149</v>
      </c>
      <c r="N2" t="s">
        <v>864</v>
      </c>
      <c r="O2" s="270">
        <v>533.22</v>
      </c>
      <c r="P2" s="269" t="s">
        <v>6544</v>
      </c>
      <c r="Q2" t="s">
        <v>6545</v>
      </c>
    </row>
    <row r="3" spans="1:17">
      <c r="I3" s="6">
        <f>SUM(I6:I242)</f>
        <v>1722946.06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7">
      <c r="A6" s="103" t="s">
        <v>404</v>
      </c>
      <c r="B6" s="103" t="s">
        <v>405</v>
      </c>
      <c r="C6" s="103" t="s">
        <v>6473</v>
      </c>
      <c r="D6" s="117">
        <v>1204</v>
      </c>
      <c r="E6" s="143">
        <v>45138</v>
      </c>
      <c r="F6" s="103">
        <v>480568</v>
      </c>
      <c r="G6" s="103" t="s">
        <v>47</v>
      </c>
      <c r="H6" s="103" t="s">
        <v>128</v>
      </c>
      <c r="I6" s="115">
        <v>51591.61</v>
      </c>
      <c r="J6" s="103"/>
      <c r="K6" s="103" t="s">
        <v>6474</v>
      </c>
      <c r="L6" s="116">
        <v>57225201</v>
      </c>
      <c r="M6" s="291">
        <v>45149</v>
      </c>
      <c r="N6" s="117" t="s">
        <v>865</v>
      </c>
      <c r="O6" s="131">
        <v>242935.46</v>
      </c>
      <c r="P6" s="293">
        <v>3793000411</v>
      </c>
    </row>
    <row r="7" spans="1:17">
      <c r="A7" s="103" t="s">
        <v>404</v>
      </c>
      <c r="B7" s="103" t="s">
        <v>405</v>
      </c>
      <c r="C7" s="103" t="s">
        <v>6473</v>
      </c>
      <c r="D7" s="117">
        <v>1204</v>
      </c>
      <c r="E7" s="143">
        <v>45138</v>
      </c>
      <c r="F7" s="103">
        <v>480568</v>
      </c>
      <c r="G7" s="103" t="s">
        <v>47</v>
      </c>
      <c r="H7" s="103" t="s">
        <v>128</v>
      </c>
      <c r="I7" s="115">
        <v>52534.720000000001</v>
      </c>
      <c r="J7" s="103"/>
      <c r="K7" s="103" t="s">
        <v>6475</v>
      </c>
      <c r="L7" s="116">
        <v>57225201</v>
      </c>
      <c r="M7" s="291">
        <v>45149</v>
      </c>
      <c r="N7" s="117" t="s">
        <v>865</v>
      </c>
      <c r="O7" s="131">
        <v>242935.46</v>
      </c>
      <c r="P7" s="293">
        <v>3793000411</v>
      </c>
    </row>
    <row r="8" spans="1:17">
      <c r="A8" s="103" t="s">
        <v>404</v>
      </c>
      <c r="B8" s="103" t="s">
        <v>405</v>
      </c>
      <c r="C8" s="103" t="s">
        <v>6473</v>
      </c>
      <c r="D8" s="117">
        <v>1204</v>
      </c>
      <c r="E8" s="143">
        <v>45138</v>
      </c>
      <c r="F8" s="103">
        <v>480568</v>
      </c>
      <c r="G8" s="103" t="s">
        <v>47</v>
      </c>
      <c r="H8" s="103" t="s">
        <v>128</v>
      </c>
      <c r="I8" s="115">
        <v>52479.830000000009</v>
      </c>
      <c r="J8" s="103"/>
      <c r="K8" s="103" t="s">
        <v>6476</v>
      </c>
      <c r="L8" s="116">
        <v>57225201</v>
      </c>
      <c r="M8" s="291">
        <v>45149</v>
      </c>
      <c r="N8" s="117" t="s">
        <v>865</v>
      </c>
      <c r="O8" s="131">
        <v>242935.46</v>
      </c>
      <c r="P8" s="293">
        <v>3793000411</v>
      </c>
    </row>
    <row r="9" spans="1:17">
      <c r="A9" s="103" t="s">
        <v>404</v>
      </c>
      <c r="B9" s="103" t="s">
        <v>405</v>
      </c>
      <c r="C9" s="103" t="s">
        <v>6473</v>
      </c>
      <c r="D9" s="117">
        <v>1204</v>
      </c>
      <c r="E9" s="143">
        <v>45138</v>
      </c>
      <c r="F9" s="103">
        <v>480568</v>
      </c>
      <c r="G9" s="103" t="s">
        <v>47</v>
      </c>
      <c r="H9" s="103" t="s">
        <v>128</v>
      </c>
      <c r="I9" s="115">
        <v>22494.920000000002</v>
      </c>
      <c r="J9" s="103"/>
      <c r="K9" s="103" t="s">
        <v>6477</v>
      </c>
      <c r="L9" s="116">
        <v>57225201</v>
      </c>
      <c r="M9" s="11">
        <v>45149</v>
      </c>
      <c r="N9" t="s">
        <v>865</v>
      </c>
      <c r="O9" s="302">
        <v>242935.46</v>
      </c>
      <c r="P9" s="305">
        <v>3793000411</v>
      </c>
    </row>
    <row r="10" spans="1:17">
      <c r="A10" s="103" t="s">
        <v>404</v>
      </c>
      <c r="B10" s="103" t="s">
        <v>405</v>
      </c>
      <c r="C10" s="103" t="s">
        <v>6473</v>
      </c>
      <c r="D10" s="117">
        <v>1204</v>
      </c>
      <c r="E10" s="143">
        <v>45138</v>
      </c>
      <c r="F10" s="103">
        <v>480568</v>
      </c>
      <c r="G10" s="103" t="s">
        <v>47</v>
      </c>
      <c r="H10" s="103" t="s">
        <v>128</v>
      </c>
      <c r="I10" s="115">
        <v>29586.959999999999</v>
      </c>
      <c r="J10" s="103"/>
      <c r="K10" s="103" t="s">
        <v>6478</v>
      </c>
      <c r="L10" s="116">
        <v>57225201</v>
      </c>
      <c r="M10" s="291">
        <v>45149</v>
      </c>
      <c r="N10" s="117" t="s">
        <v>865</v>
      </c>
      <c r="O10" s="131">
        <v>242935.46</v>
      </c>
      <c r="P10" s="293">
        <v>3793000411</v>
      </c>
    </row>
    <row r="11" spans="1:17">
      <c r="A11" s="103" t="s">
        <v>404</v>
      </c>
      <c r="B11" s="103" t="s">
        <v>405</v>
      </c>
      <c r="C11" s="103" t="s">
        <v>6473</v>
      </c>
      <c r="D11" s="117">
        <v>1204</v>
      </c>
      <c r="E11" s="143">
        <v>45138</v>
      </c>
      <c r="F11" s="103">
        <v>480568</v>
      </c>
      <c r="G11" s="103" t="s">
        <v>47</v>
      </c>
      <c r="H11" s="103" t="s">
        <v>128</v>
      </c>
      <c r="I11" s="115">
        <v>22869.170000000002</v>
      </c>
      <c r="J11" s="103"/>
      <c r="K11" s="103" t="s">
        <v>6479</v>
      </c>
      <c r="L11" s="116">
        <v>57225201</v>
      </c>
      <c r="M11" s="11">
        <v>45149</v>
      </c>
      <c r="N11" t="s">
        <v>865</v>
      </c>
      <c r="O11" s="302">
        <v>242935.46</v>
      </c>
      <c r="P11" s="305">
        <v>3793000411</v>
      </c>
    </row>
    <row r="12" spans="1:17">
      <c r="A12" s="103" t="s">
        <v>404</v>
      </c>
      <c r="B12" s="103" t="s">
        <v>405</v>
      </c>
      <c r="C12" s="103" t="s">
        <v>6473</v>
      </c>
      <c r="D12" s="117">
        <v>1204</v>
      </c>
      <c r="E12" s="143">
        <v>45138</v>
      </c>
      <c r="F12" s="103">
        <v>480568</v>
      </c>
      <c r="G12" s="103" t="s">
        <v>47</v>
      </c>
      <c r="H12" s="103" t="s">
        <v>128</v>
      </c>
      <c r="I12" s="115">
        <v>3446.48</v>
      </c>
      <c r="J12" s="103"/>
      <c r="K12" s="103" t="s">
        <v>6480</v>
      </c>
      <c r="L12" s="116">
        <v>57225201</v>
      </c>
      <c r="M12" s="11">
        <v>45149</v>
      </c>
      <c r="N12" t="s">
        <v>865</v>
      </c>
      <c r="O12" s="302">
        <v>242935.46</v>
      </c>
      <c r="P12" s="305">
        <v>3793000411</v>
      </c>
    </row>
    <row r="13" spans="1:17">
      <c r="A13" s="103" t="s">
        <v>404</v>
      </c>
      <c r="B13" s="103" t="s">
        <v>405</v>
      </c>
      <c r="C13" s="103" t="s">
        <v>6473</v>
      </c>
      <c r="D13" s="117">
        <v>1204</v>
      </c>
      <c r="E13" s="143">
        <v>45138</v>
      </c>
      <c r="F13" s="103">
        <v>480568</v>
      </c>
      <c r="G13" s="103" t="s">
        <v>47</v>
      </c>
      <c r="H13" s="103" t="s">
        <v>128</v>
      </c>
      <c r="I13" s="115">
        <v>4520.29</v>
      </c>
      <c r="J13" s="103"/>
      <c r="K13" s="103" t="s">
        <v>6481</v>
      </c>
      <c r="L13" s="116">
        <v>57225201</v>
      </c>
      <c r="M13" s="11">
        <v>45149</v>
      </c>
      <c r="N13" t="s">
        <v>865</v>
      </c>
      <c r="O13" s="302">
        <v>242935.46</v>
      </c>
      <c r="P13" s="305">
        <v>3793000411</v>
      </c>
    </row>
    <row r="14" spans="1:17">
      <c r="A14" s="103" t="s">
        <v>404</v>
      </c>
      <c r="B14" s="103" t="s">
        <v>405</v>
      </c>
      <c r="C14" s="103" t="s">
        <v>6473</v>
      </c>
      <c r="D14" s="117">
        <v>1204</v>
      </c>
      <c r="E14" s="143">
        <v>45138</v>
      </c>
      <c r="F14" s="103">
        <v>480568</v>
      </c>
      <c r="G14" s="103" t="s">
        <v>47</v>
      </c>
      <c r="H14" s="103" t="s">
        <v>128</v>
      </c>
      <c r="I14" s="115">
        <v>3446.48</v>
      </c>
      <c r="J14" s="103"/>
      <c r="K14" s="103" t="s">
        <v>6482</v>
      </c>
      <c r="L14" s="116">
        <v>57225201</v>
      </c>
      <c r="M14" s="291">
        <v>45149</v>
      </c>
      <c r="N14" s="117" t="s">
        <v>865</v>
      </c>
      <c r="O14" s="131">
        <v>242935.46</v>
      </c>
      <c r="P14" s="293">
        <v>3793000411</v>
      </c>
    </row>
    <row r="15" spans="1:17">
      <c r="A15" s="103" t="s">
        <v>404</v>
      </c>
      <c r="B15" s="103" t="s">
        <v>405</v>
      </c>
      <c r="C15" s="103" t="s">
        <v>6483</v>
      </c>
      <c r="D15" s="117">
        <v>1204</v>
      </c>
      <c r="E15" s="143">
        <v>45138</v>
      </c>
      <c r="F15" s="103">
        <v>481233</v>
      </c>
      <c r="G15" s="103" t="s">
        <v>47</v>
      </c>
      <c r="H15" s="103" t="s">
        <v>128</v>
      </c>
      <c r="I15" s="115">
        <v>42117.84</v>
      </c>
      <c r="J15" s="103"/>
      <c r="K15" s="103" t="s">
        <v>6484</v>
      </c>
      <c r="L15" s="116">
        <v>57225201</v>
      </c>
      <c r="M15" s="291">
        <v>45156</v>
      </c>
      <c r="N15" s="117" t="s">
        <v>865</v>
      </c>
      <c r="O15" s="131">
        <v>435158.02</v>
      </c>
      <c r="P15" s="293">
        <v>3793000429</v>
      </c>
    </row>
    <row r="16" spans="1:17">
      <c r="A16" s="103" t="s">
        <v>404</v>
      </c>
      <c r="B16" s="103" t="s">
        <v>405</v>
      </c>
      <c r="C16" s="103" t="s">
        <v>6483</v>
      </c>
      <c r="D16" s="117">
        <v>1204</v>
      </c>
      <c r="E16" s="143">
        <v>45138</v>
      </c>
      <c r="F16" s="103">
        <v>481233</v>
      </c>
      <c r="G16" s="103" t="s">
        <v>47</v>
      </c>
      <c r="H16" s="103" t="s">
        <v>128</v>
      </c>
      <c r="I16" s="115">
        <v>14265.72</v>
      </c>
      <c r="J16" s="103"/>
      <c r="K16" s="103" t="s">
        <v>6485</v>
      </c>
      <c r="L16" s="116">
        <v>57225201</v>
      </c>
      <c r="M16" s="291">
        <v>45156</v>
      </c>
      <c r="N16" s="117" t="s">
        <v>865</v>
      </c>
      <c r="O16" s="131">
        <v>435158.02</v>
      </c>
      <c r="P16" s="293">
        <v>3793000429</v>
      </c>
    </row>
    <row r="17" spans="1:16">
      <c r="A17" s="103" t="s">
        <v>404</v>
      </c>
      <c r="B17" s="103" t="s">
        <v>405</v>
      </c>
      <c r="C17" s="103" t="s">
        <v>6483</v>
      </c>
      <c r="D17" s="117">
        <v>1204</v>
      </c>
      <c r="E17" s="143">
        <v>45138</v>
      </c>
      <c r="F17" s="103">
        <v>481233</v>
      </c>
      <c r="G17" s="103" t="s">
        <v>47</v>
      </c>
      <c r="H17" s="103" t="s">
        <v>128</v>
      </c>
      <c r="I17" s="115">
        <v>19926.72</v>
      </c>
      <c r="J17" s="103"/>
      <c r="K17" s="103" t="s">
        <v>6486</v>
      </c>
      <c r="L17" s="116">
        <v>57225201</v>
      </c>
      <c r="M17" s="291">
        <v>45156</v>
      </c>
      <c r="N17" s="117" t="s">
        <v>865</v>
      </c>
      <c r="O17" s="131">
        <v>435158.02</v>
      </c>
      <c r="P17" s="293">
        <v>3793000429</v>
      </c>
    </row>
    <row r="18" spans="1:16">
      <c r="A18" s="103" t="s">
        <v>404</v>
      </c>
      <c r="B18" s="103" t="s">
        <v>405</v>
      </c>
      <c r="C18" s="103" t="s">
        <v>6483</v>
      </c>
      <c r="D18" s="117">
        <v>1204</v>
      </c>
      <c r="E18" s="143">
        <v>45138</v>
      </c>
      <c r="F18" s="103">
        <v>481233</v>
      </c>
      <c r="G18" s="103" t="s">
        <v>47</v>
      </c>
      <c r="H18" s="103" t="s">
        <v>128</v>
      </c>
      <c r="I18" s="115">
        <v>16756.560000000001</v>
      </c>
      <c r="J18" s="103"/>
      <c r="K18" s="103" t="s">
        <v>6487</v>
      </c>
      <c r="L18" s="116">
        <v>57225201</v>
      </c>
      <c r="M18" s="291">
        <v>45156</v>
      </c>
      <c r="N18" s="117" t="s">
        <v>865</v>
      </c>
      <c r="O18" s="131">
        <v>435158.02</v>
      </c>
      <c r="P18" s="293">
        <v>3793000429</v>
      </c>
    </row>
    <row r="19" spans="1:16">
      <c r="A19" s="103" t="s">
        <v>404</v>
      </c>
      <c r="B19" s="103" t="s">
        <v>405</v>
      </c>
      <c r="C19" s="103" t="s">
        <v>6483</v>
      </c>
      <c r="D19" s="117">
        <v>1204</v>
      </c>
      <c r="E19" s="143">
        <v>45138</v>
      </c>
      <c r="F19" s="103">
        <v>481233</v>
      </c>
      <c r="G19" s="103" t="s">
        <v>47</v>
      </c>
      <c r="H19" s="103" t="s">
        <v>128</v>
      </c>
      <c r="I19" s="115">
        <v>2444.4</v>
      </c>
      <c r="J19" s="103"/>
      <c r="K19" s="103" t="s">
        <v>6488</v>
      </c>
      <c r="L19" s="116">
        <v>57225201</v>
      </c>
      <c r="M19" s="11">
        <v>45156</v>
      </c>
      <c r="N19" t="s">
        <v>865</v>
      </c>
      <c r="O19" s="131">
        <v>435158.02</v>
      </c>
      <c r="P19" s="305">
        <v>3793000429</v>
      </c>
    </row>
    <row r="20" spans="1:16">
      <c r="A20" s="103" t="s">
        <v>404</v>
      </c>
      <c r="B20" s="103" t="s">
        <v>405</v>
      </c>
      <c r="C20" s="103" t="s">
        <v>6483</v>
      </c>
      <c r="D20" s="117">
        <v>1204</v>
      </c>
      <c r="E20" s="143">
        <v>45138</v>
      </c>
      <c r="F20" s="103">
        <v>481233</v>
      </c>
      <c r="G20" s="103" t="s">
        <v>47</v>
      </c>
      <c r="H20" s="103" t="s">
        <v>128</v>
      </c>
      <c r="I20" s="115">
        <v>8198.68</v>
      </c>
      <c r="J20" s="103"/>
      <c r="K20" s="103" t="s">
        <v>6489</v>
      </c>
      <c r="L20" s="116">
        <v>57225201</v>
      </c>
      <c r="M20" s="11">
        <v>45156</v>
      </c>
      <c r="N20" t="s">
        <v>865</v>
      </c>
      <c r="O20" s="131">
        <v>435158.02</v>
      </c>
      <c r="P20" s="305">
        <v>3793000429</v>
      </c>
    </row>
    <row r="21" spans="1:16">
      <c r="A21" s="103" t="s">
        <v>404</v>
      </c>
      <c r="B21" s="103" t="s">
        <v>405</v>
      </c>
      <c r="C21" s="103" t="s">
        <v>6483</v>
      </c>
      <c r="D21" s="117">
        <v>1204</v>
      </c>
      <c r="E21" s="143">
        <v>45138</v>
      </c>
      <c r="F21" s="103">
        <v>481233</v>
      </c>
      <c r="G21" s="103" t="s">
        <v>47</v>
      </c>
      <c r="H21" s="103" t="s">
        <v>128</v>
      </c>
      <c r="I21" s="115">
        <v>7276.64</v>
      </c>
      <c r="J21" s="103"/>
      <c r="K21" s="103" t="s">
        <v>6490</v>
      </c>
      <c r="L21" s="116">
        <v>57225201</v>
      </c>
      <c r="M21" s="11">
        <v>45156</v>
      </c>
      <c r="N21" t="s">
        <v>865</v>
      </c>
      <c r="O21" s="131">
        <v>435158.02</v>
      </c>
      <c r="P21" s="305">
        <v>3793000429</v>
      </c>
    </row>
    <row r="22" spans="1:16">
      <c r="A22" s="103" t="s">
        <v>404</v>
      </c>
      <c r="B22" s="103" t="s">
        <v>405</v>
      </c>
      <c r="C22" s="103" t="s">
        <v>6483</v>
      </c>
      <c r="D22" s="117">
        <v>1204</v>
      </c>
      <c r="E22" s="143">
        <v>45138</v>
      </c>
      <c r="F22" s="103">
        <v>481233</v>
      </c>
      <c r="G22" s="103" t="s">
        <v>47</v>
      </c>
      <c r="H22" s="103" t="s">
        <v>128</v>
      </c>
      <c r="I22" s="115">
        <v>8859.06</v>
      </c>
      <c r="J22" s="103"/>
      <c r="K22" s="103" t="s">
        <v>6491</v>
      </c>
      <c r="L22" s="116">
        <v>57225201</v>
      </c>
      <c r="M22" s="11">
        <v>45156</v>
      </c>
      <c r="N22" t="s">
        <v>865</v>
      </c>
      <c r="O22" s="131">
        <v>435158.02</v>
      </c>
      <c r="P22" s="305">
        <v>3793000429</v>
      </c>
    </row>
    <row r="23" spans="1:16">
      <c r="A23" s="103" t="s">
        <v>404</v>
      </c>
      <c r="B23" s="103" t="s">
        <v>405</v>
      </c>
      <c r="C23" s="103" t="s">
        <v>6483</v>
      </c>
      <c r="D23" s="117">
        <v>1204</v>
      </c>
      <c r="E23" s="143">
        <v>45138</v>
      </c>
      <c r="F23" s="103">
        <v>481233</v>
      </c>
      <c r="G23" s="103" t="s">
        <v>47</v>
      </c>
      <c r="H23" s="103" t="s">
        <v>128</v>
      </c>
      <c r="I23" s="115">
        <v>9540</v>
      </c>
      <c r="J23" s="103"/>
      <c r="K23" s="103" t="s">
        <v>6492</v>
      </c>
      <c r="L23" s="116">
        <v>57225201</v>
      </c>
      <c r="M23" s="11">
        <v>45156</v>
      </c>
      <c r="N23" t="s">
        <v>865</v>
      </c>
      <c r="O23" s="131">
        <v>435158.02</v>
      </c>
      <c r="P23" s="305">
        <v>3793000429</v>
      </c>
    </row>
    <row r="24" spans="1:16">
      <c r="A24" s="103" t="s">
        <v>404</v>
      </c>
      <c r="B24" s="103" t="s">
        <v>405</v>
      </c>
      <c r="C24" s="103" t="s">
        <v>6483</v>
      </c>
      <c r="D24" s="117">
        <v>1204</v>
      </c>
      <c r="E24" s="143">
        <v>45138</v>
      </c>
      <c r="F24" s="103">
        <v>481233</v>
      </c>
      <c r="G24" s="103" t="s">
        <v>47</v>
      </c>
      <c r="H24" s="103" t="s">
        <v>128</v>
      </c>
      <c r="I24" s="115">
        <v>7368</v>
      </c>
      <c r="J24" s="103"/>
      <c r="K24" s="103" t="s">
        <v>6493</v>
      </c>
      <c r="L24" s="116">
        <v>57225201</v>
      </c>
      <c r="M24" s="11">
        <v>45156</v>
      </c>
      <c r="N24" t="s">
        <v>865</v>
      </c>
      <c r="O24" s="131">
        <v>435158.02</v>
      </c>
      <c r="P24" s="305">
        <v>3793000429</v>
      </c>
    </row>
    <row r="25" spans="1:16">
      <c r="A25" s="103" t="s">
        <v>404</v>
      </c>
      <c r="B25" s="103" t="s">
        <v>405</v>
      </c>
      <c r="C25" s="103" t="s">
        <v>6483</v>
      </c>
      <c r="D25" s="117">
        <v>1204</v>
      </c>
      <c r="E25" s="143">
        <v>45138</v>
      </c>
      <c r="F25" s="103">
        <v>481233</v>
      </c>
      <c r="G25" s="103" t="s">
        <v>47</v>
      </c>
      <c r="H25" s="103" t="s">
        <v>128</v>
      </c>
      <c r="I25" s="115">
        <v>15420</v>
      </c>
      <c r="J25" s="103"/>
      <c r="K25" s="103" t="s">
        <v>6494</v>
      </c>
      <c r="L25" s="116">
        <v>57225201</v>
      </c>
      <c r="M25" s="11">
        <v>45156</v>
      </c>
      <c r="N25" t="s">
        <v>865</v>
      </c>
      <c r="O25" s="131">
        <v>435158.02</v>
      </c>
      <c r="P25" s="305">
        <v>3793000429</v>
      </c>
    </row>
    <row r="26" spans="1:16">
      <c r="A26" s="103" t="s">
        <v>404</v>
      </c>
      <c r="B26" s="103" t="s">
        <v>405</v>
      </c>
      <c r="C26" s="103" t="s">
        <v>6483</v>
      </c>
      <c r="D26" s="117">
        <v>1204</v>
      </c>
      <c r="E26" s="143">
        <v>45138</v>
      </c>
      <c r="F26" s="103">
        <v>481233</v>
      </c>
      <c r="G26" s="103" t="s">
        <v>47</v>
      </c>
      <c r="H26" s="103" t="s">
        <v>128</v>
      </c>
      <c r="I26" s="115">
        <v>6586.05</v>
      </c>
      <c r="J26" s="103"/>
      <c r="K26" s="103" t="s">
        <v>6495</v>
      </c>
      <c r="L26" s="116">
        <v>57225201</v>
      </c>
      <c r="M26" s="11">
        <v>45156</v>
      </c>
      <c r="N26" t="s">
        <v>865</v>
      </c>
      <c r="O26" s="131">
        <v>435158.02</v>
      </c>
      <c r="P26" s="305">
        <v>3793000429</v>
      </c>
    </row>
    <row r="27" spans="1:16">
      <c r="A27" s="103" t="s">
        <v>404</v>
      </c>
      <c r="B27" s="103" t="s">
        <v>405</v>
      </c>
      <c r="C27" s="103" t="s">
        <v>6483</v>
      </c>
      <c r="D27" s="117">
        <v>1204</v>
      </c>
      <c r="E27" s="143">
        <v>45138</v>
      </c>
      <c r="F27" s="103">
        <v>481233</v>
      </c>
      <c r="G27" s="103" t="s">
        <v>47</v>
      </c>
      <c r="H27" s="103" t="s">
        <v>128</v>
      </c>
      <c r="I27" s="115">
        <v>19613.7</v>
      </c>
      <c r="J27" s="103"/>
      <c r="K27" s="103" t="s">
        <v>6496</v>
      </c>
      <c r="L27" s="116">
        <v>57225201</v>
      </c>
      <c r="M27" s="291">
        <v>45156</v>
      </c>
      <c r="N27" s="117" t="s">
        <v>865</v>
      </c>
      <c r="O27" s="131">
        <v>435158.02</v>
      </c>
      <c r="P27" s="293">
        <v>3793000429</v>
      </c>
    </row>
    <row r="28" spans="1:16">
      <c r="A28" s="103" t="s">
        <v>404</v>
      </c>
      <c r="B28" s="103" t="s">
        <v>405</v>
      </c>
      <c r="C28" s="103" t="s">
        <v>6483</v>
      </c>
      <c r="D28" s="117">
        <v>1204</v>
      </c>
      <c r="E28" s="143">
        <v>45138</v>
      </c>
      <c r="F28" s="103">
        <v>481233</v>
      </c>
      <c r="G28" s="103" t="s">
        <v>47</v>
      </c>
      <c r="H28" s="103" t="s">
        <v>128</v>
      </c>
      <c r="I28" s="115">
        <v>5404.4</v>
      </c>
      <c r="J28" s="103"/>
      <c r="K28" s="103" t="s">
        <v>6497</v>
      </c>
      <c r="L28" s="116">
        <v>57225201</v>
      </c>
      <c r="M28" s="11">
        <v>45156</v>
      </c>
      <c r="N28" t="s">
        <v>865</v>
      </c>
      <c r="O28" s="131">
        <v>435158.02</v>
      </c>
      <c r="P28" s="305">
        <v>3793000429</v>
      </c>
    </row>
    <row r="29" spans="1:16">
      <c r="A29" s="103" t="s">
        <v>404</v>
      </c>
      <c r="B29" s="103" t="s">
        <v>405</v>
      </c>
      <c r="C29" s="103" t="s">
        <v>6483</v>
      </c>
      <c r="D29" s="117">
        <v>1204</v>
      </c>
      <c r="E29" s="143">
        <v>45138</v>
      </c>
      <c r="F29" s="103">
        <v>481233</v>
      </c>
      <c r="G29" s="103" t="s">
        <v>47</v>
      </c>
      <c r="H29" s="103" t="s">
        <v>128</v>
      </c>
      <c r="I29" s="115">
        <v>23042.25</v>
      </c>
      <c r="J29" s="103"/>
      <c r="K29" s="103" t="s">
        <v>6498</v>
      </c>
      <c r="L29" s="116">
        <v>57225201</v>
      </c>
      <c r="M29" s="11">
        <v>45156</v>
      </c>
      <c r="N29" t="s">
        <v>865</v>
      </c>
      <c r="O29" s="131">
        <v>435158.02</v>
      </c>
      <c r="P29" s="305">
        <v>3793000429</v>
      </c>
    </row>
    <row r="30" spans="1:16">
      <c r="A30" s="103" t="s">
        <v>404</v>
      </c>
      <c r="B30" s="103" t="s">
        <v>405</v>
      </c>
      <c r="C30" s="103" t="s">
        <v>6483</v>
      </c>
      <c r="D30" s="117">
        <v>1204</v>
      </c>
      <c r="E30" s="143">
        <v>45138</v>
      </c>
      <c r="F30" s="103">
        <v>481233</v>
      </c>
      <c r="G30" s="103" t="s">
        <v>47</v>
      </c>
      <c r="H30" s="103" t="s">
        <v>128</v>
      </c>
      <c r="I30" s="115">
        <v>4387.6400000000003</v>
      </c>
      <c r="J30" s="103"/>
      <c r="K30" s="103" t="s">
        <v>6499</v>
      </c>
      <c r="L30" s="116">
        <v>57225201</v>
      </c>
      <c r="M30" s="291">
        <v>45156</v>
      </c>
      <c r="N30" s="117" t="s">
        <v>865</v>
      </c>
      <c r="O30" s="131">
        <v>435158.02</v>
      </c>
      <c r="P30" s="293">
        <v>3793000429</v>
      </c>
    </row>
    <row r="31" spans="1:16">
      <c r="A31" s="103" t="s">
        <v>404</v>
      </c>
      <c r="B31" s="103" t="s">
        <v>405</v>
      </c>
      <c r="C31" s="103" t="s">
        <v>6483</v>
      </c>
      <c r="D31" s="117">
        <v>1204</v>
      </c>
      <c r="E31" s="143">
        <v>45138</v>
      </c>
      <c r="F31" s="103">
        <v>481233</v>
      </c>
      <c r="G31" s="103" t="s">
        <v>47</v>
      </c>
      <c r="H31" s="103" t="s">
        <v>128</v>
      </c>
      <c r="I31" s="115">
        <v>18185.849999999999</v>
      </c>
      <c r="J31" s="103"/>
      <c r="K31" s="103" t="s">
        <v>6500</v>
      </c>
      <c r="L31" s="116">
        <v>57225201</v>
      </c>
      <c r="M31" s="291">
        <v>45156</v>
      </c>
      <c r="N31" s="117" t="s">
        <v>865</v>
      </c>
      <c r="O31" s="131">
        <v>435158.02</v>
      </c>
      <c r="P31" s="293">
        <v>3793000429</v>
      </c>
    </row>
    <row r="32" spans="1:16">
      <c r="A32" s="103" t="s">
        <v>404</v>
      </c>
      <c r="B32" s="103" t="s">
        <v>405</v>
      </c>
      <c r="C32" s="103" t="s">
        <v>6483</v>
      </c>
      <c r="D32" s="117">
        <v>1204</v>
      </c>
      <c r="E32" s="143">
        <v>45138</v>
      </c>
      <c r="F32" s="103">
        <v>481233</v>
      </c>
      <c r="G32" s="103" t="s">
        <v>47</v>
      </c>
      <c r="H32" s="103" t="s">
        <v>128</v>
      </c>
      <c r="I32" s="115">
        <v>3361.72</v>
      </c>
      <c r="J32" s="103"/>
      <c r="K32" s="103" t="s">
        <v>6501</v>
      </c>
      <c r="L32" s="116">
        <v>57225201</v>
      </c>
      <c r="M32" s="291">
        <v>45156</v>
      </c>
      <c r="N32" s="117" t="s">
        <v>865</v>
      </c>
      <c r="O32" s="131">
        <v>435158.02</v>
      </c>
      <c r="P32" s="293">
        <v>3793000429</v>
      </c>
    </row>
    <row r="33" spans="1:16">
      <c r="A33" s="103" t="s">
        <v>404</v>
      </c>
      <c r="B33" s="103" t="s">
        <v>405</v>
      </c>
      <c r="C33" s="103" t="s">
        <v>6483</v>
      </c>
      <c r="D33" s="117">
        <v>1204</v>
      </c>
      <c r="E33" s="143">
        <v>45138</v>
      </c>
      <c r="F33" s="103">
        <v>481233</v>
      </c>
      <c r="G33" s="103" t="s">
        <v>47</v>
      </c>
      <c r="H33" s="103" t="s">
        <v>128</v>
      </c>
      <c r="I33" s="115">
        <v>18852.75</v>
      </c>
      <c r="J33" s="103"/>
      <c r="K33" s="103" t="s">
        <v>6502</v>
      </c>
      <c r="L33" s="116">
        <v>57225201</v>
      </c>
      <c r="M33" s="291">
        <v>45156</v>
      </c>
      <c r="N33" s="117" t="s">
        <v>865</v>
      </c>
      <c r="O33" s="131">
        <v>435158.02</v>
      </c>
      <c r="P33" s="293">
        <v>3793000429</v>
      </c>
    </row>
    <row r="34" spans="1:16">
      <c r="A34" s="103" t="s">
        <v>404</v>
      </c>
      <c r="B34" s="103" t="s">
        <v>405</v>
      </c>
      <c r="C34" s="103" t="s">
        <v>6483</v>
      </c>
      <c r="D34" s="117">
        <v>1204</v>
      </c>
      <c r="E34" s="143">
        <v>45138</v>
      </c>
      <c r="F34" s="103">
        <v>481233</v>
      </c>
      <c r="G34" s="103" t="s">
        <v>47</v>
      </c>
      <c r="H34" s="103" t="s">
        <v>128</v>
      </c>
      <c r="I34" s="115">
        <v>3297.6</v>
      </c>
      <c r="J34" s="103"/>
      <c r="K34" s="103" t="s">
        <v>6503</v>
      </c>
      <c r="L34" s="116">
        <v>57225201</v>
      </c>
      <c r="M34" s="291">
        <v>45156</v>
      </c>
      <c r="N34" s="117" t="s">
        <v>865</v>
      </c>
      <c r="O34" s="131">
        <v>435158.02</v>
      </c>
      <c r="P34" s="293">
        <v>3793000429</v>
      </c>
    </row>
    <row r="35" spans="1:16">
      <c r="A35" s="103" t="s">
        <v>404</v>
      </c>
      <c r="B35" s="103" t="s">
        <v>405</v>
      </c>
      <c r="C35" s="103" t="s">
        <v>6483</v>
      </c>
      <c r="D35" s="117">
        <v>1204</v>
      </c>
      <c r="E35" s="143">
        <v>45138</v>
      </c>
      <c r="F35" s="103">
        <v>481233</v>
      </c>
      <c r="G35" s="103" t="s">
        <v>47</v>
      </c>
      <c r="H35" s="103" t="s">
        <v>128</v>
      </c>
      <c r="I35" s="115">
        <v>9425.65</v>
      </c>
      <c r="J35" s="103"/>
      <c r="K35" s="103" t="s">
        <v>6504</v>
      </c>
      <c r="L35" s="116">
        <v>57225201</v>
      </c>
      <c r="M35" s="291">
        <v>45156</v>
      </c>
      <c r="N35" s="117" t="s">
        <v>865</v>
      </c>
      <c r="O35" s="131">
        <v>435158.02</v>
      </c>
      <c r="P35" s="293">
        <v>3793000429</v>
      </c>
    </row>
    <row r="36" spans="1:16">
      <c r="A36" s="103" t="s">
        <v>404</v>
      </c>
      <c r="B36" s="103" t="s">
        <v>405</v>
      </c>
      <c r="C36" s="103" t="s">
        <v>6483</v>
      </c>
      <c r="D36" s="117">
        <v>1204</v>
      </c>
      <c r="E36" s="143">
        <v>45138</v>
      </c>
      <c r="F36" s="103">
        <v>481233</v>
      </c>
      <c r="G36" s="103" t="s">
        <v>47</v>
      </c>
      <c r="H36" s="103" t="s">
        <v>128</v>
      </c>
      <c r="I36" s="115">
        <v>3294</v>
      </c>
      <c r="J36" s="103"/>
      <c r="K36" s="103" t="s">
        <v>6505</v>
      </c>
      <c r="L36" s="116">
        <v>57225201</v>
      </c>
      <c r="M36" s="291">
        <v>45156</v>
      </c>
      <c r="N36" s="117" t="s">
        <v>865</v>
      </c>
      <c r="O36" s="131">
        <v>435158.02</v>
      </c>
      <c r="P36" s="293">
        <v>3793000429</v>
      </c>
    </row>
    <row r="37" spans="1:16">
      <c r="A37" s="103" t="s">
        <v>404</v>
      </c>
      <c r="B37" s="103" t="s">
        <v>405</v>
      </c>
      <c r="C37" s="103" t="s">
        <v>6483</v>
      </c>
      <c r="D37" s="117">
        <v>1204</v>
      </c>
      <c r="E37" s="143">
        <v>45138</v>
      </c>
      <c r="F37" s="103">
        <v>481233</v>
      </c>
      <c r="G37" s="103" t="s">
        <v>47</v>
      </c>
      <c r="H37" s="103" t="s">
        <v>128</v>
      </c>
      <c r="I37" s="115">
        <v>17409.73</v>
      </c>
      <c r="J37" s="103"/>
      <c r="K37" s="103" t="s">
        <v>6506</v>
      </c>
      <c r="L37" s="116">
        <v>57225201</v>
      </c>
      <c r="M37" s="291">
        <v>45156</v>
      </c>
      <c r="N37" s="117" t="s">
        <v>865</v>
      </c>
      <c r="O37" s="131">
        <v>435158.02</v>
      </c>
      <c r="P37" s="293">
        <v>3793000429</v>
      </c>
    </row>
    <row r="38" spans="1:16">
      <c r="A38" s="103" t="s">
        <v>404</v>
      </c>
      <c r="B38" s="103" t="s">
        <v>405</v>
      </c>
      <c r="C38" s="103" t="s">
        <v>6483</v>
      </c>
      <c r="D38" s="117">
        <v>1204</v>
      </c>
      <c r="E38" s="143">
        <v>45138</v>
      </c>
      <c r="F38" s="103">
        <v>481233</v>
      </c>
      <c r="G38" s="103" t="s">
        <v>47</v>
      </c>
      <c r="H38" s="103" t="s">
        <v>128</v>
      </c>
      <c r="I38" s="115">
        <v>12465.02</v>
      </c>
      <c r="J38" s="103"/>
      <c r="K38" s="103" t="s">
        <v>6507</v>
      </c>
      <c r="L38" s="116">
        <v>57225201</v>
      </c>
      <c r="M38" s="291">
        <v>45156</v>
      </c>
      <c r="N38" s="117" t="s">
        <v>865</v>
      </c>
      <c r="O38" s="131">
        <v>435158.02</v>
      </c>
      <c r="P38" s="293">
        <v>3793000429</v>
      </c>
    </row>
    <row r="39" spans="1:16">
      <c r="A39" s="103" t="s">
        <v>404</v>
      </c>
      <c r="B39" s="103" t="s">
        <v>405</v>
      </c>
      <c r="C39" s="103" t="s">
        <v>6483</v>
      </c>
      <c r="D39" s="117">
        <v>1204</v>
      </c>
      <c r="E39" s="143">
        <v>45138</v>
      </c>
      <c r="F39" s="103">
        <v>481233</v>
      </c>
      <c r="G39" s="103" t="s">
        <v>47</v>
      </c>
      <c r="H39" s="103" t="s">
        <v>128</v>
      </c>
      <c r="I39" s="115">
        <v>12524.9</v>
      </c>
      <c r="J39" s="103"/>
      <c r="K39" s="103" t="s">
        <v>6508</v>
      </c>
      <c r="L39" s="116">
        <v>57225201</v>
      </c>
      <c r="M39" s="291">
        <v>45156</v>
      </c>
      <c r="N39" s="117" t="s">
        <v>865</v>
      </c>
      <c r="O39" s="131">
        <v>435158.02</v>
      </c>
      <c r="P39" s="293">
        <v>3793000429</v>
      </c>
    </row>
    <row r="40" spans="1:16">
      <c r="A40" s="103" t="s">
        <v>404</v>
      </c>
      <c r="B40" s="103" t="s">
        <v>405</v>
      </c>
      <c r="C40" s="103" t="s">
        <v>6483</v>
      </c>
      <c r="D40" s="117">
        <v>1204</v>
      </c>
      <c r="E40" s="143">
        <v>45138</v>
      </c>
      <c r="F40" s="103">
        <v>481233</v>
      </c>
      <c r="G40" s="103" t="s">
        <v>47</v>
      </c>
      <c r="H40" s="103" t="s">
        <v>128</v>
      </c>
      <c r="I40" s="115">
        <v>10616.49</v>
      </c>
      <c r="J40" s="103"/>
      <c r="K40" s="103" t="s">
        <v>6509</v>
      </c>
      <c r="L40" s="116">
        <v>57225201</v>
      </c>
      <c r="M40" s="291">
        <v>45156</v>
      </c>
      <c r="N40" s="117" t="s">
        <v>865</v>
      </c>
      <c r="O40" s="131">
        <v>435158.02</v>
      </c>
      <c r="P40" s="293">
        <v>3793000429</v>
      </c>
    </row>
    <row r="41" spans="1:16">
      <c r="A41" s="103" t="s">
        <v>404</v>
      </c>
      <c r="B41" s="103" t="s">
        <v>405</v>
      </c>
      <c r="C41" s="103" t="s">
        <v>6483</v>
      </c>
      <c r="D41" s="117">
        <v>1204</v>
      </c>
      <c r="E41" s="143">
        <v>45138</v>
      </c>
      <c r="F41" s="103">
        <v>481233</v>
      </c>
      <c r="G41" s="103" t="s">
        <v>47</v>
      </c>
      <c r="H41" s="103" t="s">
        <v>128</v>
      </c>
      <c r="I41" s="115">
        <v>16716.810000000001</v>
      </c>
      <c r="J41" s="103"/>
      <c r="K41" s="103" t="s">
        <v>6510</v>
      </c>
      <c r="L41" s="116">
        <v>57225201</v>
      </c>
      <c r="M41" s="291">
        <v>45156</v>
      </c>
      <c r="N41" s="117" t="s">
        <v>865</v>
      </c>
      <c r="O41" s="131">
        <v>435158.02</v>
      </c>
      <c r="P41" s="293">
        <v>3793000429</v>
      </c>
    </row>
    <row r="42" spans="1:16">
      <c r="A42" s="103" t="s">
        <v>404</v>
      </c>
      <c r="B42" s="103" t="s">
        <v>405</v>
      </c>
      <c r="C42" s="103" t="s">
        <v>6483</v>
      </c>
      <c r="D42" s="117">
        <v>1204</v>
      </c>
      <c r="E42" s="143">
        <v>45138</v>
      </c>
      <c r="F42" s="103">
        <v>481233</v>
      </c>
      <c r="G42" s="103" t="s">
        <v>47</v>
      </c>
      <c r="H42" s="103" t="s">
        <v>128</v>
      </c>
      <c r="I42" s="115">
        <v>8806</v>
      </c>
      <c r="J42" s="103"/>
      <c r="K42" s="103" t="s">
        <v>6511</v>
      </c>
      <c r="L42" s="116">
        <v>57225201</v>
      </c>
      <c r="M42" s="11">
        <v>45156</v>
      </c>
      <c r="N42" t="s">
        <v>865</v>
      </c>
      <c r="O42" s="131">
        <v>435158.02</v>
      </c>
      <c r="P42" s="305">
        <v>3793000429</v>
      </c>
    </row>
    <row r="43" spans="1:16">
      <c r="A43" s="103" t="s">
        <v>404</v>
      </c>
      <c r="B43" s="103" t="s">
        <v>405</v>
      </c>
      <c r="C43" s="103" t="s">
        <v>6483</v>
      </c>
      <c r="D43" s="117">
        <v>1204</v>
      </c>
      <c r="E43" s="143">
        <v>45138</v>
      </c>
      <c r="F43" s="103">
        <v>481233</v>
      </c>
      <c r="G43" s="103" t="s">
        <v>47</v>
      </c>
      <c r="H43" s="103" t="s">
        <v>128</v>
      </c>
      <c r="I43" s="115">
        <v>15104.88</v>
      </c>
      <c r="J43" s="103"/>
      <c r="K43" s="103" t="s">
        <v>6512</v>
      </c>
      <c r="L43" s="116">
        <v>57225201</v>
      </c>
      <c r="M43" s="11">
        <v>45156</v>
      </c>
      <c r="N43" t="s">
        <v>865</v>
      </c>
      <c r="O43" s="131">
        <v>435158.02</v>
      </c>
      <c r="P43" s="305">
        <v>3793000429</v>
      </c>
    </row>
    <row r="44" spans="1:16">
      <c r="A44" s="103" t="s">
        <v>404</v>
      </c>
      <c r="B44" s="103" t="s">
        <v>405</v>
      </c>
      <c r="C44" s="103" t="s">
        <v>6483</v>
      </c>
      <c r="D44" s="117">
        <v>1204</v>
      </c>
      <c r="E44" s="143">
        <v>45138</v>
      </c>
      <c r="F44" s="103">
        <v>481233</v>
      </c>
      <c r="G44" s="103" t="s">
        <v>47</v>
      </c>
      <c r="H44" s="103" t="s">
        <v>128</v>
      </c>
      <c r="I44" s="115">
        <v>15928.5</v>
      </c>
      <c r="J44" s="103"/>
      <c r="K44" s="103" t="s">
        <v>6513</v>
      </c>
      <c r="L44" s="116">
        <v>57225201</v>
      </c>
      <c r="M44" s="11">
        <v>45156</v>
      </c>
      <c r="N44" t="s">
        <v>865</v>
      </c>
      <c r="O44" s="131">
        <v>435158.02</v>
      </c>
      <c r="P44" s="305">
        <v>3793000429</v>
      </c>
    </row>
    <row r="45" spans="1:16">
      <c r="A45" s="103" t="s">
        <v>404</v>
      </c>
      <c r="B45" s="103" t="s">
        <v>405</v>
      </c>
      <c r="C45" s="103" t="s">
        <v>6483</v>
      </c>
      <c r="D45" s="117">
        <v>1204</v>
      </c>
      <c r="E45" s="143">
        <v>45138</v>
      </c>
      <c r="F45" s="103">
        <v>481233</v>
      </c>
      <c r="G45" s="103" t="s">
        <v>47</v>
      </c>
      <c r="H45" s="103" t="s">
        <v>128</v>
      </c>
      <c r="I45" s="115">
        <v>22952.58</v>
      </c>
      <c r="J45" s="103"/>
      <c r="K45" s="103" t="s">
        <v>6514</v>
      </c>
      <c r="L45" s="116">
        <v>57225201</v>
      </c>
      <c r="M45" s="11">
        <v>45156</v>
      </c>
      <c r="N45" t="s">
        <v>865</v>
      </c>
      <c r="O45" s="131">
        <v>435158.02</v>
      </c>
      <c r="P45" s="305">
        <v>3793000429</v>
      </c>
    </row>
    <row r="46" spans="1:16">
      <c r="A46" s="103" t="s">
        <v>404</v>
      </c>
      <c r="B46" s="103" t="s">
        <v>405</v>
      </c>
      <c r="C46" s="103" t="s">
        <v>6483</v>
      </c>
      <c r="D46" s="117">
        <v>1204</v>
      </c>
      <c r="E46" s="143">
        <v>45138</v>
      </c>
      <c r="F46" s="103">
        <v>481233</v>
      </c>
      <c r="G46" s="103" t="s">
        <v>47</v>
      </c>
      <c r="H46" s="103" t="s">
        <v>128</v>
      </c>
      <c r="I46" s="115">
        <v>10572.38</v>
      </c>
      <c r="J46" s="103"/>
      <c r="K46" s="103" t="s">
        <v>6515</v>
      </c>
      <c r="L46" s="116">
        <v>57225201</v>
      </c>
      <c r="M46" s="11">
        <v>45156</v>
      </c>
      <c r="N46" t="s">
        <v>865</v>
      </c>
      <c r="O46" s="131">
        <v>435158.02</v>
      </c>
      <c r="P46" s="305">
        <v>3793000429</v>
      </c>
    </row>
    <row r="47" spans="1:16">
      <c r="A47" s="103" t="s">
        <v>404</v>
      </c>
      <c r="B47" s="103" t="s">
        <v>405</v>
      </c>
      <c r="C47" s="103" t="s">
        <v>6483</v>
      </c>
      <c r="D47" s="117">
        <v>1204</v>
      </c>
      <c r="E47" s="143">
        <v>45138</v>
      </c>
      <c r="F47" s="103">
        <v>481233</v>
      </c>
      <c r="G47" s="103" t="s">
        <v>47</v>
      </c>
      <c r="H47" s="103" t="s">
        <v>128</v>
      </c>
      <c r="I47" s="115">
        <v>17794.25</v>
      </c>
      <c r="J47" s="103"/>
      <c r="K47" s="103" t="s">
        <v>6516</v>
      </c>
      <c r="L47" s="116">
        <v>57225201</v>
      </c>
      <c r="M47" s="11">
        <v>45156</v>
      </c>
      <c r="N47" t="s">
        <v>865</v>
      </c>
      <c r="O47" s="131">
        <v>435158.02</v>
      </c>
      <c r="P47" s="305">
        <v>3793000429</v>
      </c>
    </row>
    <row r="48" spans="1:16">
      <c r="A48" s="103" t="s">
        <v>404</v>
      </c>
      <c r="B48" s="103" t="s">
        <v>405</v>
      </c>
      <c r="C48" s="103" t="s">
        <v>6483</v>
      </c>
      <c r="D48" s="117">
        <v>1204</v>
      </c>
      <c r="E48" s="143">
        <v>45138</v>
      </c>
      <c r="F48" s="103">
        <v>481233</v>
      </c>
      <c r="G48" s="103" t="s">
        <v>47</v>
      </c>
      <c r="H48" s="103" t="s">
        <v>128</v>
      </c>
      <c r="I48" s="115">
        <v>6676.25</v>
      </c>
      <c r="J48" s="103"/>
      <c r="K48" s="103" t="s">
        <v>6517</v>
      </c>
      <c r="L48" s="116">
        <v>57225201</v>
      </c>
      <c r="M48" s="11">
        <v>45156</v>
      </c>
      <c r="N48" t="s">
        <v>865</v>
      </c>
      <c r="O48" s="131">
        <v>435158.02</v>
      </c>
      <c r="P48" s="305">
        <v>3793000429</v>
      </c>
    </row>
    <row r="49" spans="1:16">
      <c r="A49" s="116" t="s">
        <v>44</v>
      </c>
      <c r="B49" s="116"/>
      <c r="C49" s="116" t="s">
        <v>88</v>
      </c>
      <c r="D49" s="104">
        <v>1201</v>
      </c>
      <c r="E49" s="113">
        <v>44557</v>
      </c>
      <c r="F49" s="116" t="s">
        <v>89</v>
      </c>
      <c r="G49" s="116" t="s">
        <v>47</v>
      </c>
      <c r="H49" s="116" t="s">
        <v>90</v>
      </c>
      <c r="I49" s="236">
        <v>215.76</v>
      </c>
      <c r="J49" s="115"/>
      <c r="K49" s="116" t="s">
        <v>91</v>
      </c>
      <c r="L49" s="116">
        <v>53000085</v>
      </c>
      <c r="M49" s="299"/>
      <c r="N49" s="300"/>
      <c r="O49" s="260"/>
      <c r="P49" s="117"/>
    </row>
    <row r="50" spans="1:16">
      <c r="A50" s="103" t="s">
        <v>44</v>
      </c>
      <c r="B50" s="103" t="s">
        <v>44</v>
      </c>
      <c r="C50" s="103" t="s">
        <v>3940</v>
      </c>
      <c r="D50" s="260">
        <v>1201</v>
      </c>
      <c r="E50" s="143">
        <v>44887</v>
      </c>
      <c r="F50" s="103" t="s">
        <v>3935</v>
      </c>
      <c r="G50" s="103" t="s">
        <v>47</v>
      </c>
      <c r="H50" s="103" t="s">
        <v>435</v>
      </c>
      <c r="I50" s="237">
        <v>56.7</v>
      </c>
      <c r="J50" s="103"/>
      <c r="K50" s="103" t="s">
        <v>3939</v>
      </c>
      <c r="L50" s="116">
        <v>53000085</v>
      </c>
      <c r="M50" s="299" t="s">
        <v>6543</v>
      </c>
      <c r="N50" s="300"/>
      <c r="O50" s="260"/>
      <c r="P50" s="117"/>
    </row>
    <row r="51" spans="1:16">
      <c r="A51" s="103" t="s">
        <v>44</v>
      </c>
      <c r="B51" s="103" t="s">
        <v>44</v>
      </c>
      <c r="C51" s="103" t="s">
        <v>4144</v>
      </c>
      <c r="D51" s="260">
        <v>1201</v>
      </c>
      <c r="E51" s="143">
        <v>44895</v>
      </c>
      <c r="F51" s="103" t="s">
        <v>4142</v>
      </c>
      <c r="G51" s="103" t="s">
        <v>47</v>
      </c>
      <c r="H51" s="103" t="s">
        <v>439</v>
      </c>
      <c r="I51" s="237">
        <v>112.84</v>
      </c>
      <c r="J51" s="103"/>
      <c r="K51" s="103" t="s">
        <v>4145</v>
      </c>
      <c r="L51" s="116">
        <v>53000085</v>
      </c>
      <c r="M51" s="11">
        <v>45145</v>
      </c>
      <c r="N51" t="s">
        <v>864</v>
      </c>
      <c r="O51" s="301">
        <v>335.38</v>
      </c>
      <c r="P51" s="269" t="s">
        <v>6542</v>
      </c>
    </row>
    <row r="52" spans="1:16">
      <c r="A52" s="103" t="s">
        <v>44</v>
      </c>
      <c r="B52" s="103" t="s">
        <v>44</v>
      </c>
      <c r="C52" s="103" t="s">
        <v>4190</v>
      </c>
      <c r="D52" s="260">
        <v>1201</v>
      </c>
      <c r="E52" s="143">
        <v>44895</v>
      </c>
      <c r="F52" s="103" t="s">
        <v>4191</v>
      </c>
      <c r="G52" s="103" t="s">
        <v>47</v>
      </c>
      <c r="H52" s="103" t="s">
        <v>786</v>
      </c>
      <c r="I52" s="237">
        <v>22778.12</v>
      </c>
      <c r="J52" s="103"/>
      <c r="K52" s="103" t="s">
        <v>4192</v>
      </c>
      <c r="L52" s="116">
        <v>53000085</v>
      </c>
      <c r="M52" s="299"/>
      <c r="N52" s="300"/>
      <c r="O52" s="260"/>
      <c r="P52" s="117"/>
    </row>
    <row r="53" spans="1:16">
      <c r="A53" s="103" t="s">
        <v>44</v>
      </c>
      <c r="B53" s="103" t="s">
        <v>44</v>
      </c>
      <c r="C53" s="103" t="s">
        <v>4493</v>
      </c>
      <c r="D53" s="260">
        <v>1201</v>
      </c>
      <c r="E53" s="143">
        <v>44925</v>
      </c>
      <c r="F53" s="103">
        <v>902574</v>
      </c>
      <c r="G53" s="103" t="s">
        <v>47</v>
      </c>
      <c r="H53" s="103" t="s">
        <v>439</v>
      </c>
      <c r="I53" s="237">
        <v>86.94</v>
      </c>
      <c r="J53" s="103"/>
      <c r="K53" s="103" t="s">
        <v>4494</v>
      </c>
      <c r="L53" s="116">
        <v>53000085</v>
      </c>
      <c r="M53" s="11">
        <v>45145</v>
      </c>
      <c r="N53" t="s">
        <v>864</v>
      </c>
      <c r="O53" s="301">
        <v>335.38</v>
      </c>
      <c r="P53" s="269" t="s">
        <v>6542</v>
      </c>
    </row>
    <row r="54" spans="1:16">
      <c r="A54" s="103" t="s">
        <v>44</v>
      </c>
      <c r="B54" s="103" t="s">
        <v>44</v>
      </c>
      <c r="C54" s="103" t="s">
        <v>4495</v>
      </c>
      <c r="D54" s="260">
        <v>1201</v>
      </c>
      <c r="E54" s="143">
        <v>44925</v>
      </c>
      <c r="F54" s="103">
        <v>902574</v>
      </c>
      <c r="G54" s="103" t="s">
        <v>47</v>
      </c>
      <c r="H54" s="103" t="s">
        <v>439</v>
      </c>
      <c r="I54" s="237">
        <v>80.600000000000009</v>
      </c>
      <c r="J54" s="103"/>
      <c r="K54" s="103" t="s">
        <v>4496</v>
      </c>
      <c r="L54" s="116">
        <v>53000085</v>
      </c>
      <c r="M54" s="11">
        <v>45145</v>
      </c>
      <c r="N54" t="s">
        <v>864</v>
      </c>
      <c r="O54" s="301">
        <v>335.38</v>
      </c>
      <c r="P54" s="269" t="s">
        <v>6542</v>
      </c>
    </row>
    <row r="55" spans="1:16">
      <c r="A55" s="103" t="s">
        <v>44</v>
      </c>
      <c r="B55" s="103" t="s">
        <v>44</v>
      </c>
      <c r="C55" s="103" t="s">
        <v>4497</v>
      </c>
      <c r="D55" s="260">
        <v>1201</v>
      </c>
      <c r="E55" s="143">
        <v>44925</v>
      </c>
      <c r="F55" s="103">
        <v>902574</v>
      </c>
      <c r="G55" s="103" t="s">
        <v>47</v>
      </c>
      <c r="H55" s="103" t="s">
        <v>439</v>
      </c>
      <c r="I55" s="237">
        <v>80.600000000000009</v>
      </c>
      <c r="J55" s="103"/>
      <c r="K55" s="103" t="s">
        <v>4498</v>
      </c>
      <c r="L55" s="116">
        <v>53000085</v>
      </c>
      <c r="M55" s="11">
        <v>45145</v>
      </c>
      <c r="N55" t="s">
        <v>864</v>
      </c>
      <c r="O55" s="301">
        <v>335.38</v>
      </c>
      <c r="P55" s="269" t="s">
        <v>6542</v>
      </c>
    </row>
    <row r="56" spans="1:16">
      <c r="A56" s="103" t="s">
        <v>44</v>
      </c>
      <c r="B56" s="103" t="s">
        <v>44</v>
      </c>
      <c r="C56" s="103" t="s">
        <v>4826</v>
      </c>
      <c r="D56" s="260">
        <v>1204</v>
      </c>
      <c r="E56" s="143">
        <v>44957</v>
      </c>
      <c r="F56" s="103">
        <v>70068</v>
      </c>
      <c r="G56" s="103" t="s">
        <v>47</v>
      </c>
      <c r="H56" s="103" t="s">
        <v>465</v>
      </c>
      <c r="I56" s="237">
        <v>878.04</v>
      </c>
      <c r="J56" s="103"/>
      <c r="K56" s="103" t="s">
        <v>4825</v>
      </c>
      <c r="L56" s="116">
        <v>53000085</v>
      </c>
      <c r="M56" s="11"/>
      <c r="N56" s="300"/>
      <c r="O56" s="260"/>
      <c r="P56" s="117"/>
    </row>
    <row r="57" spans="1:16">
      <c r="A57" s="103" t="s">
        <v>44</v>
      </c>
      <c r="B57" s="103" t="s">
        <v>44</v>
      </c>
      <c r="C57" s="103" t="s">
        <v>5537</v>
      </c>
      <c r="D57" s="103">
        <v>1204</v>
      </c>
      <c r="E57" s="143">
        <v>45016</v>
      </c>
      <c r="F57" s="103">
        <v>214720</v>
      </c>
      <c r="G57" s="103" t="s">
        <v>47</v>
      </c>
      <c r="H57" s="103" t="s">
        <v>71</v>
      </c>
      <c r="I57" s="237">
        <v>740</v>
      </c>
      <c r="J57" s="103"/>
      <c r="K57" s="103" t="s">
        <v>5538</v>
      </c>
      <c r="L57" s="116">
        <v>53000085</v>
      </c>
      <c r="M57" s="11">
        <v>45140</v>
      </c>
      <c r="N57" t="s">
        <v>864</v>
      </c>
      <c r="O57" s="131">
        <v>720</v>
      </c>
      <c r="P57" s="269" t="s">
        <v>6520</v>
      </c>
    </row>
    <row r="58" spans="1:16">
      <c r="A58" s="103" t="s">
        <v>44</v>
      </c>
      <c r="B58" s="103" t="s">
        <v>44</v>
      </c>
      <c r="C58" s="103" t="s">
        <v>5562</v>
      </c>
      <c r="D58" s="103">
        <v>1204</v>
      </c>
      <c r="E58" s="143">
        <v>45016</v>
      </c>
      <c r="F58" s="103">
        <v>214855</v>
      </c>
      <c r="G58" s="103" t="s">
        <v>47</v>
      </c>
      <c r="H58" s="103" t="s">
        <v>778</v>
      </c>
      <c r="I58" s="237">
        <v>4527.6000000000004</v>
      </c>
      <c r="J58" s="103"/>
      <c r="K58" s="103" t="s">
        <v>5563</v>
      </c>
      <c r="L58" s="116">
        <v>53000085</v>
      </c>
      <c r="M58" s="11">
        <v>45140</v>
      </c>
      <c r="N58" t="s">
        <v>864</v>
      </c>
      <c r="O58" s="131">
        <v>4507.6000000000004</v>
      </c>
      <c r="P58" s="269" t="s">
        <v>6525</v>
      </c>
    </row>
    <row r="59" spans="1:16">
      <c r="A59" s="103" t="s">
        <v>44</v>
      </c>
      <c r="B59" s="103" t="s">
        <v>44</v>
      </c>
      <c r="C59" s="103" t="s">
        <v>5605</v>
      </c>
      <c r="D59" s="117">
        <v>1204</v>
      </c>
      <c r="E59" s="143">
        <v>45045</v>
      </c>
      <c r="F59" s="103">
        <v>266580</v>
      </c>
      <c r="G59" s="103" t="s">
        <v>47</v>
      </c>
      <c r="H59" s="103" t="s">
        <v>48</v>
      </c>
      <c r="I59" s="237">
        <v>4642.5600000000004</v>
      </c>
      <c r="J59" s="103"/>
      <c r="K59" s="103" t="s">
        <v>5606</v>
      </c>
      <c r="L59" s="116">
        <v>53000085</v>
      </c>
      <c r="M59" s="11">
        <v>45140</v>
      </c>
      <c r="N59" t="s">
        <v>864</v>
      </c>
      <c r="O59" s="131">
        <v>4622.5600000000004</v>
      </c>
      <c r="P59" s="269" t="s">
        <v>6527</v>
      </c>
    </row>
    <row r="60" spans="1:16">
      <c r="A60" s="103" t="s">
        <v>44</v>
      </c>
      <c r="B60" s="103" t="s">
        <v>44</v>
      </c>
      <c r="C60" s="103" t="s">
        <v>5626</v>
      </c>
      <c r="D60" s="117">
        <v>1204</v>
      </c>
      <c r="E60" s="143">
        <v>45045</v>
      </c>
      <c r="F60" s="103">
        <v>266598</v>
      </c>
      <c r="G60" s="103" t="s">
        <v>47</v>
      </c>
      <c r="H60" s="103" t="s">
        <v>59</v>
      </c>
      <c r="I60" s="237">
        <v>119.04</v>
      </c>
      <c r="J60" s="103"/>
      <c r="K60" s="103" t="s">
        <v>5627</v>
      </c>
      <c r="L60" s="116">
        <v>53000085</v>
      </c>
      <c r="M60" s="291">
        <v>45140</v>
      </c>
      <c r="N60" s="117" t="s">
        <v>864</v>
      </c>
      <c r="O60" s="131">
        <v>154.84</v>
      </c>
      <c r="P60" s="304" t="s">
        <v>6524</v>
      </c>
    </row>
    <row r="61" spans="1:16">
      <c r="A61" s="103" t="s">
        <v>44</v>
      </c>
      <c r="B61" s="103" t="s">
        <v>44</v>
      </c>
      <c r="C61" s="103" t="s">
        <v>5701</v>
      </c>
      <c r="D61" s="117">
        <v>1204</v>
      </c>
      <c r="E61" s="143">
        <v>45045</v>
      </c>
      <c r="F61" s="103">
        <v>266700</v>
      </c>
      <c r="G61" s="103" t="s">
        <v>47</v>
      </c>
      <c r="H61" s="103" t="s">
        <v>71</v>
      </c>
      <c r="I61" s="237">
        <v>1190.9100000000001</v>
      </c>
      <c r="J61" s="103"/>
      <c r="K61" s="103" t="s">
        <v>5702</v>
      </c>
      <c r="L61" s="116">
        <v>53000085</v>
      </c>
      <c r="M61" s="291">
        <v>45140</v>
      </c>
      <c r="N61" s="117" t="s">
        <v>864</v>
      </c>
      <c r="O61" s="131">
        <v>1170.9100000000001</v>
      </c>
      <c r="P61" s="304" t="s">
        <v>6522</v>
      </c>
    </row>
    <row r="62" spans="1:16">
      <c r="A62" s="103" t="s">
        <v>44</v>
      </c>
      <c r="B62" s="103" t="s">
        <v>44</v>
      </c>
      <c r="C62" s="103" t="s">
        <v>5711</v>
      </c>
      <c r="D62" s="117">
        <v>1204</v>
      </c>
      <c r="E62" s="143">
        <v>45045</v>
      </c>
      <c r="F62" s="103">
        <v>266715</v>
      </c>
      <c r="G62" s="103" t="s">
        <v>47</v>
      </c>
      <c r="H62" s="103" t="s">
        <v>71</v>
      </c>
      <c r="I62" s="237">
        <v>933.72</v>
      </c>
      <c r="J62" s="103"/>
      <c r="K62" s="103" t="s">
        <v>5712</v>
      </c>
      <c r="L62" s="116">
        <v>53000085</v>
      </c>
      <c r="M62" s="291">
        <v>45140</v>
      </c>
      <c r="N62" s="117" t="s">
        <v>864</v>
      </c>
      <c r="O62" s="131">
        <v>913.72</v>
      </c>
      <c r="P62" s="304" t="s">
        <v>6519</v>
      </c>
    </row>
    <row r="63" spans="1:16">
      <c r="A63" s="103" t="s">
        <v>44</v>
      </c>
      <c r="B63" s="103" t="s">
        <v>44</v>
      </c>
      <c r="C63" s="103" t="s">
        <v>5740</v>
      </c>
      <c r="D63" s="117">
        <v>1204</v>
      </c>
      <c r="E63" s="143">
        <v>45045</v>
      </c>
      <c r="F63" s="103">
        <v>266793</v>
      </c>
      <c r="G63" s="103" t="s">
        <v>47</v>
      </c>
      <c r="H63" s="103" t="s">
        <v>774</v>
      </c>
      <c r="I63" s="237">
        <v>2695</v>
      </c>
      <c r="J63" s="103"/>
      <c r="K63" s="103" t="s">
        <v>5741</v>
      </c>
      <c r="L63" s="116">
        <v>53000085</v>
      </c>
      <c r="M63" s="291">
        <v>45140</v>
      </c>
      <c r="N63" s="117" t="s">
        <v>864</v>
      </c>
      <c r="O63" s="131">
        <v>2675</v>
      </c>
      <c r="P63" s="304" t="s">
        <v>6526</v>
      </c>
    </row>
    <row r="64" spans="1:16">
      <c r="A64" s="103" t="s">
        <v>44</v>
      </c>
      <c r="B64" s="103" t="s">
        <v>44</v>
      </c>
      <c r="C64" s="103" t="s">
        <v>5746</v>
      </c>
      <c r="D64" s="117">
        <v>1204</v>
      </c>
      <c r="E64" s="143">
        <v>45045</v>
      </c>
      <c r="F64" s="103">
        <v>266820</v>
      </c>
      <c r="G64" s="103" t="s">
        <v>47</v>
      </c>
      <c r="H64" s="103" t="s">
        <v>71</v>
      </c>
      <c r="I64" s="237">
        <v>266.39999999999998</v>
      </c>
      <c r="J64" s="103"/>
      <c r="K64" s="103" t="s">
        <v>5747</v>
      </c>
      <c r="L64" s="116">
        <v>53000085</v>
      </c>
      <c r="M64" s="291">
        <v>45140</v>
      </c>
      <c r="N64" s="117" t="s">
        <v>864</v>
      </c>
      <c r="O64" s="131">
        <v>246.4</v>
      </c>
      <c r="P64" s="304" t="s">
        <v>6521</v>
      </c>
    </row>
    <row r="65" spans="1:16">
      <c r="A65" s="103" t="s">
        <v>44</v>
      </c>
      <c r="B65" s="103" t="s">
        <v>44</v>
      </c>
      <c r="C65" s="103" t="s">
        <v>5809</v>
      </c>
      <c r="D65" s="117">
        <v>1204</v>
      </c>
      <c r="E65" s="143">
        <v>45063</v>
      </c>
      <c r="F65" s="103">
        <v>307673</v>
      </c>
      <c r="G65" s="103" t="s">
        <v>47</v>
      </c>
      <c r="H65" s="103" t="s">
        <v>86</v>
      </c>
      <c r="I65" s="237">
        <v>310.24</v>
      </c>
      <c r="J65" s="103"/>
      <c r="K65" s="103" t="s">
        <v>5857</v>
      </c>
      <c r="L65" s="116">
        <v>53000085</v>
      </c>
      <c r="M65" s="117"/>
      <c r="N65" s="117"/>
      <c r="O65" s="117"/>
    </row>
    <row r="66" spans="1:16">
      <c r="A66" s="103" t="s">
        <v>44</v>
      </c>
      <c r="B66" s="103" t="s">
        <v>44</v>
      </c>
      <c r="C66" s="103" t="s">
        <v>5816</v>
      </c>
      <c r="D66" s="117">
        <v>1204</v>
      </c>
      <c r="E66" s="143">
        <v>45063</v>
      </c>
      <c r="F66" s="103">
        <v>306424</v>
      </c>
      <c r="G66" s="103" t="s">
        <v>47</v>
      </c>
      <c r="H66" s="103" t="s">
        <v>55</v>
      </c>
      <c r="I66" s="237">
        <v>436.6</v>
      </c>
      <c r="J66" s="103"/>
      <c r="K66" s="103" t="s">
        <v>5861</v>
      </c>
      <c r="L66" s="116">
        <v>53000085</v>
      </c>
      <c r="M66" s="291">
        <v>45140</v>
      </c>
      <c r="N66" s="117" t="s">
        <v>864</v>
      </c>
      <c r="O66" s="131">
        <v>416.6</v>
      </c>
      <c r="P66" s="304" t="s">
        <v>6523</v>
      </c>
    </row>
    <row r="67" spans="1:16">
      <c r="A67" s="103" t="s">
        <v>44</v>
      </c>
      <c r="B67" s="103" t="s">
        <v>44</v>
      </c>
      <c r="C67" s="103" t="s">
        <v>5829</v>
      </c>
      <c r="D67" s="117">
        <v>1204</v>
      </c>
      <c r="E67" s="143">
        <v>45063</v>
      </c>
      <c r="F67" s="103">
        <v>306932</v>
      </c>
      <c r="G67" s="103" t="s">
        <v>47</v>
      </c>
      <c r="H67" s="103" t="s">
        <v>59</v>
      </c>
      <c r="I67" s="237">
        <v>55.8</v>
      </c>
      <c r="J67" s="103"/>
      <c r="K67" s="103" t="s">
        <v>5876</v>
      </c>
      <c r="L67" s="116">
        <v>53000085</v>
      </c>
      <c r="M67" s="291">
        <v>45140</v>
      </c>
      <c r="N67" s="117" t="s">
        <v>864</v>
      </c>
      <c r="O67" s="131">
        <v>154.84</v>
      </c>
      <c r="P67" s="304" t="s">
        <v>6524</v>
      </c>
    </row>
    <row r="68" spans="1:16">
      <c r="A68" s="103" t="s">
        <v>44</v>
      </c>
      <c r="B68" s="103" t="s">
        <v>44</v>
      </c>
      <c r="C68" s="103" t="s">
        <v>5832</v>
      </c>
      <c r="D68" s="117">
        <v>1204</v>
      </c>
      <c r="E68" s="143">
        <v>45063</v>
      </c>
      <c r="F68" s="103">
        <v>307951</v>
      </c>
      <c r="G68" s="103" t="s">
        <v>47</v>
      </c>
      <c r="H68" s="103" t="s">
        <v>71</v>
      </c>
      <c r="I68" s="237">
        <v>698.04</v>
      </c>
      <c r="J68" s="103"/>
      <c r="K68" s="103" t="s">
        <v>5786</v>
      </c>
      <c r="L68" s="116">
        <v>53000085</v>
      </c>
      <c r="M68" s="117"/>
      <c r="N68" s="117"/>
      <c r="O68" s="117"/>
    </row>
    <row r="69" spans="1:16">
      <c r="A69" s="103" t="s">
        <v>44</v>
      </c>
      <c r="B69" s="103" t="s">
        <v>44</v>
      </c>
      <c r="C69" s="103" t="s">
        <v>5833</v>
      </c>
      <c r="D69" s="117">
        <v>1204</v>
      </c>
      <c r="E69" s="143">
        <v>45063</v>
      </c>
      <c r="F69" s="103">
        <v>307687</v>
      </c>
      <c r="G69" s="103" t="s">
        <v>47</v>
      </c>
      <c r="H69" s="103" t="s">
        <v>472</v>
      </c>
      <c r="I69" s="237">
        <v>204.98</v>
      </c>
      <c r="J69" s="103"/>
      <c r="K69" s="103" t="s">
        <v>5857</v>
      </c>
      <c r="L69" s="116">
        <v>53000085</v>
      </c>
      <c r="M69" s="117"/>
      <c r="N69" s="117"/>
      <c r="O69" s="117"/>
    </row>
    <row r="70" spans="1:16">
      <c r="A70" s="103" t="s">
        <v>44</v>
      </c>
      <c r="B70" s="103" t="s">
        <v>44</v>
      </c>
      <c r="C70" s="103" t="s">
        <v>5834</v>
      </c>
      <c r="D70" s="117">
        <v>1204</v>
      </c>
      <c r="E70" s="143">
        <v>45063</v>
      </c>
      <c r="F70" s="103">
        <v>307470</v>
      </c>
      <c r="G70" s="103" t="s">
        <v>47</v>
      </c>
      <c r="H70" s="103" t="s">
        <v>465</v>
      </c>
      <c r="I70" s="237">
        <v>1667.54</v>
      </c>
      <c r="J70" s="103"/>
      <c r="K70" s="103" t="s">
        <v>5878</v>
      </c>
      <c r="L70" s="116">
        <v>53000085</v>
      </c>
      <c r="M70" s="117"/>
      <c r="N70" s="117"/>
      <c r="O70" s="117"/>
    </row>
    <row r="71" spans="1:16">
      <c r="A71" s="103" t="s">
        <v>44</v>
      </c>
      <c r="B71" s="103" t="s">
        <v>44</v>
      </c>
      <c r="C71" s="103" t="s">
        <v>5836</v>
      </c>
      <c r="D71" s="117">
        <v>1204</v>
      </c>
      <c r="E71" s="143">
        <v>45063</v>
      </c>
      <c r="F71" s="103">
        <v>305942</v>
      </c>
      <c r="G71" s="103" t="s">
        <v>47</v>
      </c>
      <c r="H71" s="103" t="s">
        <v>439</v>
      </c>
      <c r="I71" s="237">
        <v>220</v>
      </c>
      <c r="J71" s="103"/>
      <c r="K71" s="103" t="s">
        <v>5880</v>
      </c>
      <c r="L71" s="116">
        <v>53000085</v>
      </c>
      <c r="M71" s="117"/>
      <c r="N71" s="117"/>
      <c r="O71" s="117"/>
    </row>
    <row r="72" spans="1:16">
      <c r="A72" s="103" t="s">
        <v>44</v>
      </c>
      <c r="B72" s="103" t="s">
        <v>44</v>
      </c>
      <c r="C72" s="103" t="s">
        <v>5928</v>
      </c>
      <c r="D72" s="117">
        <v>1204</v>
      </c>
      <c r="E72" s="143">
        <v>45069</v>
      </c>
      <c r="F72" s="103">
        <v>318339</v>
      </c>
      <c r="G72" s="103" t="s">
        <v>47</v>
      </c>
      <c r="H72" s="103" t="s">
        <v>48</v>
      </c>
      <c r="I72" s="237">
        <v>2590.3200000000002</v>
      </c>
      <c r="J72" s="103"/>
      <c r="K72" s="103" t="s">
        <v>5929</v>
      </c>
      <c r="L72" s="116">
        <v>53000085</v>
      </c>
      <c r="M72" s="117"/>
      <c r="N72" s="117"/>
      <c r="O72" s="117"/>
    </row>
    <row r="73" spans="1:16">
      <c r="A73" s="103" t="s">
        <v>44</v>
      </c>
      <c r="B73" s="103" t="s">
        <v>44</v>
      </c>
      <c r="C73" s="103" t="s">
        <v>5932</v>
      </c>
      <c r="D73" s="117">
        <v>1204</v>
      </c>
      <c r="E73" s="143">
        <v>45069</v>
      </c>
      <c r="F73" s="103">
        <v>318414</v>
      </c>
      <c r="G73" s="103" t="s">
        <v>47</v>
      </c>
      <c r="H73" s="103" t="s">
        <v>59</v>
      </c>
      <c r="I73" s="237">
        <v>406.62</v>
      </c>
      <c r="J73" s="103"/>
      <c r="K73" s="103" t="s">
        <v>5933</v>
      </c>
      <c r="L73" s="116">
        <v>53000085</v>
      </c>
      <c r="M73" s="117"/>
      <c r="N73" s="117"/>
      <c r="O73" s="117"/>
    </row>
    <row r="74" spans="1:16">
      <c r="A74" s="103" t="s">
        <v>44</v>
      </c>
      <c r="B74" s="103" t="s">
        <v>44</v>
      </c>
      <c r="C74" s="103" t="s">
        <v>5940</v>
      </c>
      <c r="D74" s="117">
        <v>1204</v>
      </c>
      <c r="E74" s="143">
        <v>45069</v>
      </c>
      <c r="F74" s="103">
        <v>318555</v>
      </c>
      <c r="G74" s="103" t="s">
        <v>47</v>
      </c>
      <c r="H74" s="103" t="s">
        <v>48</v>
      </c>
      <c r="I74" s="237">
        <v>3928.32</v>
      </c>
      <c r="J74" s="103"/>
      <c r="K74" s="103" t="s">
        <v>5941</v>
      </c>
      <c r="L74" s="116">
        <v>53000085</v>
      </c>
      <c r="M74" s="117"/>
      <c r="N74" s="117"/>
      <c r="O74" s="117"/>
    </row>
    <row r="75" spans="1:16">
      <c r="A75" s="103" t="s">
        <v>44</v>
      </c>
      <c r="B75" s="103" t="s">
        <v>44</v>
      </c>
      <c r="C75" s="103" t="s">
        <v>5946</v>
      </c>
      <c r="D75" s="117">
        <v>1204</v>
      </c>
      <c r="E75" s="143">
        <v>45069</v>
      </c>
      <c r="F75" s="103">
        <v>318681</v>
      </c>
      <c r="G75" s="103" t="s">
        <v>47</v>
      </c>
      <c r="H75" s="103" t="s">
        <v>48</v>
      </c>
      <c r="I75" s="237">
        <v>599.4</v>
      </c>
      <c r="J75" s="103"/>
      <c r="K75" s="103" t="s">
        <v>5947</v>
      </c>
      <c r="L75" s="116">
        <v>53000085</v>
      </c>
      <c r="M75" s="117"/>
      <c r="N75" s="117"/>
      <c r="O75" s="117"/>
    </row>
    <row r="76" spans="1:16">
      <c r="A76" s="103" t="s">
        <v>44</v>
      </c>
      <c r="B76" s="103" t="s">
        <v>44</v>
      </c>
      <c r="C76" s="103" t="s">
        <v>5948</v>
      </c>
      <c r="D76" s="117">
        <v>1204</v>
      </c>
      <c r="E76" s="143">
        <v>45069</v>
      </c>
      <c r="F76" s="103">
        <v>318693</v>
      </c>
      <c r="G76" s="103" t="s">
        <v>47</v>
      </c>
      <c r="H76" s="103" t="s">
        <v>48</v>
      </c>
      <c r="I76" s="237">
        <v>503.2</v>
      </c>
      <c r="J76" s="103"/>
      <c r="K76" s="103" t="s">
        <v>5947</v>
      </c>
      <c r="L76" s="116">
        <v>53000085</v>
      </c>
      <c r="M76" s="117"/>
      <c r="N76" s="117"/>
      <c r="O76" s="117"/>
    </row>
    <row r="77" spans="1:16">
      <c r="A77" s="103" t="s">
        <v>44</v>
      </c>
      <c r="B77" s="103" t="s">
        <v>44</v>
      </c>
      <c r="C77" s="103" t="s">
        <v>5957</v>
      </c>
      <c r="D77" s="117">
        <v>1204</v>
      </c>
      <c r="E77" s="143">
        <v>45069</v>
      </c>
      <c r="F77" s="103">
        <v>318634</v>
      </c>
      <c r="G77" s="103" t="s">
        <v>47</v>
      </c>
      <c r="H77" s="103" t="s">
        <v>55</v>
      </c>
      <c r="I77" s="237">
        <v>55.8</v>
      </c>
      <c r="J77" s="103"/>
      <c r="K77" s="103" t="s">
        <v>5958</v>
      </c>
      <c r="L77" s="116">
        <v>53000085</v>
      </c>
      <c r="M77" s="117"/>
      <c r="N77" s="117"/>
      <c r="O77" s="117"/>
    </row>
    <row r="78" spans="1:16">
      <c r="A78" s="103" t="s">
        <v>44</v>
      </c>
      <c r="B78" s="103" t="s">
        <v>44</v>
      </c>
      <c r="C78" s="103" t="s">
        <v>5959</v>
      </c>
      <c r="D78" s="117">
        <v>1204</v>
      </c>
      <c r="E78" s="143">
        <v>45069</v>
      </c>
      <c r="F78" s="103">
        <v>317945</v>
      </c>
      <c r="G78" s="103" t="s">
        <v>47</v>
      </c>
      <c r="H78" s="103" t="s">
        <v>55</v>
      </c>
      <c r="I78" s="237">
        <v>609.4</v>
      </c>
      <c r="J78" s="103"/>
      <c r="K78" s="103" t="s">
        <v>5960</v>
      </c>
      <c r="L78" s="116">
        <v>53000085</v>
      </c>
      <c r="M78" s="117"/>
      <c r="N78" s="117"/>
      <c r="O78" s="117"/>
    </row>
    <row r="79" spans="1:16">
      <c r="A79" s="103" t="s">
        <v>44</v>
      </c>
      <c r="B79" s="103" t="s">
        <v>44</v>
      </c>
      <c r="C79" s="103" t="s">
        <v>5844</v>
      </c>
      <c r="D79" s="117">
        <v>1204</v>
      </c>
      <c r="E79" s="143">
        <v>45069</v>
      </c>
      <c r="F79" s="103">
        <v>317607</v>
      </c>
      <c r="G79" s="103" t="s">
        <v>47</v>
      </c>
      <c r="H79" s="103" t="s">
        <v>48</v>
      </c>
      <c r="I79" s="237">
        <v>2360.0500000000002</v>
      </c>
      <c r="J79" s="103"/>
      <c r="K79" s="103" t="s">
        <v>5971</v>
      </c>
      <c r="L79" s="116">
        <v>53000085</v>
      </c>
      <c r="M79" s="117"/>
      <c r="N79" s="117"/>
      <c r="O79" s="117"/>
    </row>
    <row r="80" spans="1:16">
      <c r="A80" s="103" t="s">
        <v>44</v>
      </c>
      <c r="B80" s="103" t="s">
        <v>44</v>
      </c>
      <c r="C80" s="103" t="s">
        <v>5994</v>
      </c>
      <c r="D80" s="117">
        <v>1204</v>
      </c>
      <c r="E80" s="143">
        <v>45075</v>
      </c>
      <c r="F80" s="103">
        <v>332743</v>
      </c>
      <c r="G80" s="103" t="s">
        <v>47</v>
      </c>
      <c r="H80" s="103" t="s">
        <v>778</v>
      </c>
      <c r="I80" s="237">
        <v>3029.47</v>
      </c>
      <c r="J80" s="103"/>
      <c r="K80" s="103" t="s">
        <v>5995</v>
      </c>
      <c r="L80" s="116">
        <v>53000085</v>
      </c>
      <c r="O80" s="303"/>
      <c r="P80" s="117"/>
    </row>
    <row r="81" spans="1:16">
      <c r="A81" s="103" t="s">
        <v>44</v>
      </c>
      <c r="B81" s="103" t="s">
        <v>44</v>
      </c>
      <c r="C81" s="103" t="s">
        <v>5996</v>
      </c>
      <c r="D81" s="117">
        <v>1204</v>
      </c>
      <c r="E81" s="143">
        <v>45075</v>
      </c>
      <c r="F81" s="103">
        <v>332902</v>
      </c>
      <c r="G81" s="103" t="s">
        <v>47</v>
      </c>
      <c r="H81" s="103" t="s">
        <v>774</v>
      </c>
      <c r="I81" s="237">
        <v>1820.15</v>
      </c>
      <c r="J81" s="103"/>
      <c r="K81" s="103" t="s">
        <v>5997</v>
      </c>
      <c r="L81" s="116">
        <v>53000085</v>
      </c>
      <c r="O81" s="303"/>
      <c r="P81" s="117"/>
    </row>
    <row r="82" spans="1:16">
      <c r="A82" s="103" t="s">
        <v>44</v>
      </c>
      <c r="B82" s="103" t="s">
        <v>44</v>
      </c>
      <c r="C82" s="103" t="s">
        <v>6012</v>
      </c>
      <c r="D82" s="117">
        <v>1204</v>
      </c>
      <c r="E82" s="143">
        <v>45075</v>
      </c>
      <c r="F82" s="103">
        <v>333343</v>
      </c>
      <c r="G82" s="103" t="s">
        <v>47</v>
      </c>
      <c r="H82" s="103" t="s">
        <v>48</v>
      </c>
      <c r="I82" s="237">
        <v>908.56</v>
      </c>
      <c r="J82" s="103"/>
      <c r="K82" s="103" t="s">
        <v>6013</v>
      </c>
      <c r="L82" s="116">
        <v>53000085</v>
      </c>
      <c r="O82" s="303"/>
      <c r="P82" s="117"/>
    </row>
    <row r="83" spans="1:16">
      <c r="A83" s="103" t="s">
        <v>44</v>
      </c>
      <c r="B83" s="103" t="s">
        <v>44</v>
      </c>
      <c r="C83" s="103" t="s">
        <v>6014</v>
      </c>
      <c r="D83" s="117">
        <v>1204</v>
      </c>
      <c r="E83" s="143">
        <v>45075</v>
      </c>
      <c r="F83" s="103">
        <v>333363</v>
      </c>
      <c r="G83" s="103" t="s">
        <v>47</v>
      </c>
      <c r="H83" s="103" t="s">
        <v>48</v>
      </c>
      <c r="I83" s="237">
        <v>747.9</v>
      </c>
      <c r="J83" s="103"/>
      <c r="K83" s="103" t="s">
        <v>6013</v>
      </c>
      <c r="L83" s="116">
        <v>53000085</v>
      </c>
      <c r="O83" s="303"/>
      <c r="P83" s="117"/>
    </row>
    <row r="84" spans="1:16">
      <c r="A84" s="103" t="s">
        <v>44</v>
      </c>
      <c r="B84" s="103" t="s">
        <v>44</v>
      </c>
      <c r="C84" s="103" t="s">
        <v>6044</v>
      </c>
      <c r="D84" s="117">
        <v>1204</v>
      </c>
      <c r="E84" s="143">
        <v>45075</v>
      </c>
      <c r="F84" s="103">
        <v>333917</v>
      </c>
      <c r="G84" s="103" t="s">
        <v>47</v>
      </c>
      <c r="H84" s="103" t="s">
        <v>59</v>
      </c>
      <c r="I84" s="237">
        <v>74.400000000000006</v>
      </c>
      <c r="J84" s="103"/>
      <c r="K84" s="103" t="s">
        <v>6045</v>
      </c>
      <c r="L84" s="116">
        <v>53000085</v>
      </c>
      <c r="O84" s="303"/>
      <c r="P84" s="117"/>
    </row>
    <row r="85" spans="1:16">
      <c r="A85" s="103" t="s">
        <v>44</v>
      </c>
      <c r="B85" s="103" t="s">
        <v>44</v>
      </c>
      <c r="C85" s="103" t="s">
        <v>6153</v>
      </c>
      <c r="D85" s="117">
        <v>1204</v>
      </c>
      <c r="E85" s="143">
        <v>45077</v>
      </c>
      <c r="F85" s="103">
        <v>339333</v>
      </c>
      <c r="G85" s="103" t="s">
        <v>47</v>
      </c>
      <c r="H85" s="103" t="s">
        <v>55</v>
      </c>
      <c r="I85" s="237">
        <v>606.69000000000005</v>
      </c>
      <c r="J85" s="103"/>
      <c r="K85" s="103" t="s">
        <v>6154</v>
      </c>
      <c r="L85" s="116">
        <v>53000085</v>
      </c>
      <c r="O85" s="303"/>
      <c r="P85" s="117"/>
    </row>
    <row r="86" spans="1:16">
      <c r="A86" s="103" t="s">
        <v>44</v>
      </c>
      <c r="B86" s="103" t="s">
        <v>44</v>
      </c>
      <c r="C86" s="103" t="s">
        <v>6155</v>
      </c>
      <c r="D86" s="117">
        <v>1204</v>
      </c>
      <c r="E86" s="143">
        <v>45077</v>
      </c>
      <c r="F86" s="103">
        <v>339417</v>
      </c>
      <c r="G86" s="103" t="s">
        <v>47</v>
      </c>
      <c r="H86" s="103" t="s">
        <v>48</v>
      </c>
      <c r="I86" s="237">
        <v>696.57</v>
      </c>
      <c r="J86" s="103"/>
      <c r="K86" s="103" t="s">
        <v>6156</v>
      </c>
      <c r="L86" s="116">
        <v>53000085</v>
      </c>
      <c r="O86" s="303"/>
      <c r="P86" s="117"/>
    </row>
    <row r="87" spans="1:16">
      <c r="A87" s="103" t="s">
        <v>44</v>
      </c>
      <c r="B87" s="103" t="s">
        <v>44</v>
      </c>
      <c r="C87" s="103" t="s">
        <v>6157</v>
      </c>
      <c r="D87" s="117">
        <v>1204</v>
      </c>
      <c r="E87" s="143">
        <v>45077</v>
      </c>
      <c r="F87" s="103">
        <v>339444</v>
      </c>
      <c r="G87" s="103" t="s">
        <v>47</v>
      </c>
      <c r="H87" s="103" t="s">
        <v>48</v>
      </c>
      <c r="I87" s="237">
        <v>943.74</v>
      </c>
      <c r="J87" s="103"/>
      <c r="K87" s="103" t="s">
        <v>6156</v>
      </c>
      <c r="L87" s="116">
        <v>53000085</v>
      </c>
      <c r="O87" s="303"/>
      <c r="P87" s="117"/>
    </row>
    <row r="88" spans="1:16">
      <c r="A88" s="103" t="s">
        <v>44</v>
      </c>
      <c r="B88" s="103" t="s">
        <v>44</v>
      </c>
      <c r="C88" s="103" t="s">
        <v>6170</v>
      </c>
      <c r="D88" s="117">
        <v>1204</v>
      </c>
      <c r="E88" s="143">
        <v>45077</v>
      </c>
      <c r="F88" s="103">
        <v>340847</v>
      </c>
      <c r="G88" s="103" t="s">
        <v>47</v>
      </c>
      <c r="H88" s="103" t="s">
        <v>55</v>
      </c>
      <c r="I88" s="237">
        <v>3064.71</v>
      </c>
      <c r="J88" s="103"/>
      <c r="K88" s="103" t="s">
        <v>6171</v>
      </c>
      <c r="L88" s="116">
        <v>53000085</v>
      </c>
      <c r="O88" s="303"/>
      <c r="P88" s="117"/>
    </row>
    <row r="89" spans="1:16">
      <c r="A89" s="103" t="s">
        <v>44</v>
      </c>
      <c r="B89" s="103" t="s">
        <v>44</v>
      </c>
      <c r="C89" s="103" t="s">
        <v>6210</v>
      </c>
      <c r="D89" s="117">
        <v>1204</v>
      </c>
      <c r="E89" s="143">
        <v>45089</v>
      </c>
      <c r="F89" s="103">
        <v>364053</v>
      </c>
      <c r="G89" s="103" t="s">
        <v>47</v>
      </c>
      <c r="H89" s="103" t="s">
        <v>77</v>
      </c>
      <c r="I89" s="115">
        <v>82.83</v>
      </c>
      <c r="J89" s="103"/>
      <c r="K89" s="103" t="s">
        <v>6244</v>
      </c>
      <c r="L89" s="116">
        <v>53000085</v>
      </c>
      <c r="O89" s="303"/>
      <c r="P89" s="117"/>
    </row>
    <row r="90" spans="1:16">
      <c r="A90" s="103" t="s">
        <v>948</v>
      </c>
      <c r="B90" s="239" t="s">
        <v>2501</v>
      </c>
      <c r="C90" s="103" t="s">
        <v>6046</v>
      </c>
      <c r="D90" s="117">
        <v>1201</v>
      </c>
      <c r="E90" s="143">
        <v>45071</v>
      </c>
      <c r="F90" s="103">
        <v>185057</v>
      </c>
      <c r="G90" s="103" t="s">
        <v>15</v>
      </c>
      <c r="H90" s="103" t="s">
        <v>16</v>
      </c>
      <c r="I90" s="237">
        <v>7.7</v>
      </c>
      <c r="J90" s="103"/>
      <c r="K90" s="103" t="s">
        <v>6047</v>
      </c>
      <c r="L90" s="116">
        <v>57328621</v>
      </c>
      <c r="O90" s="303"/>
      <c r="P90" s="117"/>
    </row>
    <row r="91" spans="1:16">
      <c r="A91" s="103" t="s">
        <v>948</v>
      </c>
      <c r="B91" s="239" t="s">
        <v>2501</v>
      </c>
      <c r="C91" s="103" t="s">
        <v>6046</v>
      </c>
      <c r="D91" s="117">
        <v>1201</v>
      </c>
      <c r="E91" s="143">
        <v>45071</v>
      </c>
      <c r="F91" s="103">
        <v>185057</v>
      </c>
      <c r="G91" s="103" t="s">
        <v>15</v>
      </c>
      <c r="H91" s="103" t="s">
        <v>16</v>
      </c>
      <c r="I91" s="237">
        <v>5.5</v>
      </c>
      <c r="J91" s="103"/>
      <c r="K91" s="103" t="s">
        <v>6048</v>
      </c>
      <c r="L91" s="116">
        <v>57328621</v>
      </c>
      <c r="O91" s="303"/>
      <c r="P91" s="117"/>
    </row>
    <row r="92" spans="1:16">
      <c r="A92" s="103" t="s">
        <v>948</v>
      </c>
      <c r="B92" s="239" t="s">
        <v>2501</v>
      </c>
      <c r="C92" s="103" t="s">
        <v>6046</v>
      </c>
      <c r="D92" s="117">
        <v>1201</v>
      </c>
      <c r="E92" s="143">
        <v>45071</v>
      </c>
      <c r="F92" s="103">
        <v>185057</v>
      </c>
      <c r="G92" s="103" t="s">
        <v>15</v>
      </c>
      <c r="H92" s="103" t="s">
        <v>16</v>
      </c>
      <c r="I92" s="237">
        <v>43.5</v>
      </c>
      <c r="J92" s="103"/>
      <c r="K92" s="103" t="s">
        <v>6049</v>
      </c>
      <c r="L92" s="116">
        <v>57328621</v>
      </c>
      <c r="O92" s="303"/>
      <c r="P92" s="117"/>
    </row>
    <row r="93" spans="1:16">
      <c r="A93" s="103" t="s">
        <v>948</v>
      </c>
      <c r="B93" s="239" t="s">
        <v>2501</v>
      </c>
      <c r="C93" s="103" t="s">
        <v>6046</v>
      </c>
      <c r="D93" s="117">
        <v>1201</v>
      </c>
      <c r="E93" s="143">
        <v>45071</v>
      </c>
      <c r="F93" s="103">
        <v>185057</v>
      </c>
      <c r="G93" s="103" t="s">
        <v>15</v>
      </c>
      <c r="H93" s="103" t="s">
        <v>16</v>
      </c>
      <c r="I93" s="237">
        <v>8.3000000000000007</v>
      </c>
      <c r="J93" s="103"/>
      <c r="K93" s="103" t="s">
        <v>6050</v>
      </c>
      <c r="L93" s="116">
        <v>57328621</v>
      </c>
      <c r="O93" s="303"/>
      <c r="P93" s="117"/>
    </row>
    <row r="94" spans="1:16">
      <c r="A94" s="103" t="s">
        <v>948</v>
      </c>
      <c r="B94" s="239" t="s">
        <v>2501</v>
      </c>
      <c r="C94" s="103" t="s">
        <v>6046</v>
      </c>
      <c r="D94" s="117">
        <v>1201</v>
      </c>
      <c r="E94" s="143">
        <v>45071</v>
      </c>
      <c r="F94" s="103">
        <v>185057</v>
      </c>
      <c r="G94" s="103" t="s">
        <v>15</v>
      </c>
      <c r="H94" s="103" t="s">
        <v>16</v>
      </c>
      <c r="I94" s="237">
        <v>16.5</v>
      </c>
      <c r="J94" s="103"/>
      <c r="K94" s="103" t="s">
        <v>6051</v>
      </c>
      <c r="L94" s="116">
        <v>57328621</v>
      </c>
      <c r="M94" s="117"/>
      <c r="N94" s="117"/>
      <c r="O94" s="117"/>
    </row>
    <row r="95" spans="1:16">
      <c r="A95" s="103" t="s">
        <v>948</v>
      </c>
      <c r="B95" s="239" t="s">
        <v>2501</v>
      </c>
      <c r="C95" s="103" t="s">
        <v>6046</v>
      </c>
      <c r="D95" s="117">
        <v>1201</v>
      </c>
      <c r="E95" s="143">
        <v>45071</v>
      </c>
      <c r="F95" s="103">
        <v>185057</v>
      </c>
      <c r="G95" s="103" t="s">
        <v>15</v>
      </c>
      <c r="H95" s="103" t="s">
        <v>16</v>
      </c>
      <c r="I95" s="237">
        <v>10.199999999999999</v>
      </c>
      <c r="J95" s="103"/>
      <c r="K95" s="103" t="s">
        <v>6052</v>
      </c>
      <c r="L95" s="116">
        <v>57328621</v>
      </c>
      <c r="M95" s="117"/>
      <c r="N95" s="117"/>
      <c r="O95" s="117"/>
    </row>
    <row r="96" spans="1:16">
      <c r="A96" s="103" t="s">
        <v>948</v>
      </c>
      <c r="B96" s="103" t="s">
        <v>2501</v>
      </c>
      <c r="C96" s="103" t="s">
        <v>6297</v>
      </c>
      <c r="D96" s="117">
        <v>1201</v>
      </c>
      <c r="E96" s="143">
        <v>45107</v>
      </c>
      <c r="F96" s="103">
        <v>410832</v>
      </c>
      <c r="G96" s="103" t="s">
        <v>47</v>
      </c>
      <c r="H96" s="103" t="s">
        <v>71</v>
      </c>
      <c r="I96" s="115">
        <v>2436</v>
      </c>
      <c r="J96" s="103"/>
      <c r="K96" s="103" t="s">
        <v>6298</v>
      </c>
      <c r="L96" s="116">
        <v>57328621</v>
      </c>
      <c r="M96" s="117"/>
      <c r="N96" s="117"/>
      <c r="O96" s="117"/>
    </row>
    <row r="97" spans="1:15">
      <c r="A97" s="103" t="s">
        <v>948</v>
      </c>
      <c r="B97" s="103" t="s">
        <v>2501</v>
      </c>
      <c r="C97" s="103" t="s">
        <v>6297</v>
      </c>
      <c r="D97" s="117">
        <v>1201</v>
      </c>
      <c r="E97" s="143">
        <v>45107</v>
      </c>
      <c r="F97" s="103">
        <v>410832</v>
      </c>
      <c r="G97" s="103" t="s">
        <v>47</v>
      </c>
      <c r="H97" s="103" t="s">
        <v>71</v>
      </c>
      <c r="I97" s="115">
        <v>2530.25</v>
      </c>
      <c r="J97" s="103"/>
      <c r="K97" s="103" t="s">
        <v>6299</v>
      </c>
      <c r="L97" s="116">
        <v>57328621</v>
      </c>
      <c r="M97" s="117"/>
      <c r="N97" s="117"/>
      <c r="O97" s="117"/>
    </row>
    <row r="98" spans="1:15">
      <c r="A98" s="103" t="s">
        <v>948</v>
      </c>
      <c r="B98" s="103" t="s">
        <v>2501</v>
      </c>
      <c r="C98" s="103" t="s">
        <v>6297</v>
      </c>
      <c r="D98" s="117">
        <v>1201</v>
      </c>
      <c r="E98" s="143">
        <v>45107</v>
      </c>
      <c r="F98" s="103">
        <v>410832</v>
      </c>
      <c r="G98" s="103" t="s">
        <v>47</v>
      </c>
      <c r="H98" s="103" t="s">
        <v>71</v>
      </c>
      <c r="I98" s="115">
        <v>1906.25</v>
      </c>
      <c r="J98" s="103"/>
      <c r="K98" s="103" t="s">
        <v>6300</v>
      </c>
      <c r="L98" s="116">
        <v>57328621</v>
      </c>
      <c r="M98" s="117"/>
      <c r="N98" s="117"/>
      <c r="O98" s="117"/>
    </row>
    <row r="99" spans="1:15">
      <c r="A99" s="103" t="s">
        <v>948</v>
      </c>
      <c r="B99" s="103" t="s">
        <v>2501</v>
      </c>
      <c r="C99" s="103" t="s">
        <v>6297</v>
      </c>
      <c r="D99" s="117">
        <v>1201</v>
      </c>
      <c r="E99" s="143">
        <v>45107</v>
      </c>
      <c r="F99" s="103">
        <v>410832</v>
      </c>
      <c r="G99" s="103" t="s">
        <v>47</v>
      </c>
      <c r="H99" s="103" t="s">
        <v>71</v>
      </c>
      <c r="I99" s="115">
        <v>3840.6</v>
      </c>
      <c r="J99" s="103"/>
      <c r="K99" s="103" t="s">
        <v>6301</v>
      </c>
      <c r="L99" s="116">
        <v>57328621</v>
      </c>
      <c r="M99" s="117"/>
      <c r="N99" s="117"/>
      <c r="O99" s="117"/>
    </row>
    <row r="100" spans="1:15">
      <c r="A100" s="103" t="s">
        <v>948</v>
      </c>
      <c r="B100" s="103" t="s">
        <v>2501</v>
      </c>
      <c r="C100" s="103" t="s">
        <v>6297</v>
      </c>
      <c r="D100" s="117">
        <v>1201</v>
      </c>
      <c r="E100" s="143">
        <v>45107</v>
      </c>
      <c r="F100" s="103">
        <v>410832</v>
      </c>
      <c r="G100" s="103" t="s">
        <v>47</v>
      </c>
      <c r="H100" s="103" t="s">
        <v>71</v>
      </c>
      <c r="I100" s="115">
        <v>2856.5</v>
      </c>
      <c r="J100" s="103"/>
      <c r="K100" s="103" t="s">
        <v>6049</v>
      </c>
      <c r="L100" s="116">
        <v>57328621</v>
      </c>
      <c r="M100" s="117"/>
      <c r="N100" s="117"/>
      <c r="O100" s="117"/>
    </row>
    <row r="101" spans="1:15">
      <c r="A101" s="103" t="s">
        <v>948</v>
      </c>
      <c r="B101" s="103" t="s">
        <v>2501</v>
      </c>
      <c r="C101" s="103" t="s">
        <v>6297</v>
      </c>
      <c r="D101" s="117">
        <v>1201</v>
      </c>
      <c r="E101" s="143">
        <v>45107</v>
      </c>
      <c r="F101" s="103">
        <v>410832</v>
      </c>
      <c r="G101" s="103" t="s">
        <v>47</v>
      </c>
      <c r="H101" s="103" t="s">
        <v>71</v>
      </c>
      <c r="I101" s="115">
        <v>874.5</v>
      </c>
      <c r="J101" s="103"/>
      <c r="K101" s="103" t="s">
        <v>6048</v>
      </c>
      <c r="L101" s="116">
        <v>57328621</v>
      </c>
      <c r="M101" s="117"/>
      <c r="N101" s="117"/>
      <c r="O101" s="117"/>
    </row>
    <row r="102" spans="1:15">
      <c r="A102" s="103" t="s">
        <v>948</v>
      </c>
      <c r="B102" s="103" t="s">
        <v>2501</v>
      </c>
      <c r="C102" s="103" t="s">
        <v>6297</v>
      </c>
      <c r="D102" s="117">
        <v>1201</v>
      </c>
      <c r="E102" s="143">
        <v>45107</v>
      </c>
      <c r="F102" s="103">
        <v>410832</v>
      </c>
      <c r="G102" s="103" t="s">
        <v>47</v>
      </c>
      <c r="H102" s="103" t="s">
        <v>71</v>
      </c>
      <c r="I102" s="115">
        <v>1586.75</v>
      </c>
      <c r="J102" s="103"/>
      <c r="K102" s="103" t="s">
        <v>6051</v>
      </c>
      <c r="L102" s="116">
        <v>57328621</v>
      </c>
      <c r="M102" s="117"/>
      <c r="N102" s="117"/>
      <c r="O102" s="117"/>
    </row>
    <row r="103" spans="1:15">
      <c r="A103" s="103" t="s">
        <v>948</v>
      </c>
      <c r="B103" s="103" t="s">
        <v>2501</v>
      </c>
      <c r="C103" s="103" t="s">
        <v>6297</v>
      </c>
      <c r="D103" s="117">
        <v>1201</v>
      </c>
      <c r="E103" s="143">
        <v>45107</v>
      </c>
      <c r="F103" s="103">
        <v>410832</v>
      </c>
      <c r="G103" s="103" t="s">
        <v>47</v>
      </c>
      <c r="H103" s="103" t="s">
        <v>71</v>
      </c>
      <c r="I103" s="115">
        <v>2425.5</v>
      </c>
      <c r="J103" s="103"/>
      <c r="K103" s="103" t="s">
        <v>6047</v>
      </c>
      <c r="L103" s="116">
        <v>57328621</v>
      </c>
      <c r="M103" s="117"/>
      <c r="N103" s="117"/>
      <c r="O103" s="117"/>
    </row>
    <row r="104" spans="1:15">
      <c r="A104" s="103" t="s">
        <v>948</v>
      </c>
      <c r="B104" s="103" t="s">
        <v>2501</v>
      </c>
      <c r="C104" s="103" t="s">
        <v>6297</v>
      </c>
      <c r="D104" s="117">
        <v>1201</v>
      </c>
      <c r="E104" s="143">
        <v>45107</v>
      </c>
      <c r="F104" s="103">
        <v>410832</v>
      </c>
      <c r="G104" s="103" t="s">
        <v>47</v>
      </c>
      <c r="H104" s="103" t="s">
        <v>71</v>
      </c>
      <c r="I104" s="115">
        <v>3776.5</v>
      </c>
      <c r="J104" s="103"/>
      <c r="K104" s="103" t="s">
        <v>6302</v>
      </c>
      <c r="L104" s="116">
        <v>57328621</v>
      </c>
      <c r="M104" s="117"/>
      <c r="N104" s="117"/>
      <c r="O104" s="117"/>
    </row>
    <row r="105" spans="1:15">
      <c r="A105" s="103" t="s">
        <v>948</v>
      </c>
      <c r="B105" s="103" t="s">
        <v>2501</v>
      </c>
      <c r="C105" s="103" t="s">
        <v>6297</v>
      </c>
      <c r="D105" s="117">
        <v>1201</v>
      </c>
      <c r="E105" s="143">
        <v>45107</v>
      </c>
      <c r="F105" s="103">
        <v>410832</v>
      </c>
      <c r="G105" s="103" t="s">
        <v>47</v>
      </c>
      <c r="H105" s="103" t="s">
        <v>71</v>
      </c>
      <c r="I105" s="115">
        <v>2851.05</v>
      </c>
      <c r="J105" s="103"/>
      <c r="K105" s="103" t="s">
        <v>6050</v>
      </c>
      <c r="L105" s="116">
        <v>57328621</v>
      </c>
      <c r="M105" s="117"/>
      <c r="N105" s="117"/>
      <c r="O105" s="117"/>
    </row>
    <row r="106" spans="1:15">
      <c r="A106" s="103" t="s">
        <v>948</v>
      </c>
      <c r="B106" s="103" t="s">
        <v>2501</v>
      </c>
      <c r="C106" s="103" t="s">
        <v>6297</v>
      </c>
      <c r="D106" s="117">
        <v>1201</v>
      </c>
      <c r="E106" s="143">
        <v>45107</v>
      </c>
      <c r="F106" s="103">
        <v>410832</v>
      </c>
      <c r="G106" s="103" t="s">
        <v>47</v>
      </c>
      <c r="H106" s="103" t="s">
        <v>71</v>
      </c>
      <c r="I106" s="115">
        <v>2218.5</v>
      </c>
      <c r="J106" s="103"/>
      <c r="K106" s="103" t="s">
        <v>6303</v>
      </c>
      <c r="L106" s="116">
        <v>57328621</v>
      </c>
      <c r="M106" s="117"/>
      <c r="N106" s="117"/>
      <c r="O106" s="117"/>
    </row>
    <row r="107" spans="1:15">
      <c r="A107" s="103" t="s">
        <v>948</v>
      </c>
      <c r="B107" s="103" t="s">
        <v>2501</v>
      </c>
      <c r="C107" s="103" t="s">
        <v>6297</v>
      </c>
      <c r="D107" s="117">
        <v>1201</v>
      </c>
      <c r="E107" s="143">
        <v>45107</v>
      </c>
      <c r="F107" s="103">
        <v>410832</v>
      </c>
      <c r="G107" s="103" t="s">
        <v>47</v>
      </c>
      <c r="H107" s="103" t="s">
        <v>71</v>
      </c>
      <c r="I107" s="115">
        <v>1576.05</v>
      </c>
      <c r="J107" s="103"/>
      <c r="K107" s="103" t="s">
        <v>6304</v>
      </c>
      <c r="L107" s="116">
        <v>57328621</v>
      </c>
      <c r="M107" s="117"/>
      <c r="N107" s="117"/>
      <c r="O107" s="117"/>
    </row>
    <row r="108" spans="1:15">
      <c r="A108" s="103" t="s">
        <v>948</v>
      </c>
      <c r="B108" s="103" t="s">
        <v>2501</v>
      </c>
      <c r="C108" s="103" t="s">
        <v>6297</v>
      </c>
      <c r="D108" s="117">
        <v>1201</v>
      </c>
      <c r="E108" s="143">
        <v>45107</v>
      </c>
      <c r="F108" s="103">
        <v>410832</v>
      </c>
      <c r="G108" s="103" t="s">
        <v>47</v>
      </c>
      <c r="H108" s="103" t="s">
        <v>71</v>
      </c>
      <c r="I108" s="115">
        <v>642.20000000000005</v>
      </c>
      <c r="J108" s="103"/>
      <c r="K108" s="103" t="s">
        <v>6305</v>
      </c>
      <c r="L108" s="116">
        <v>57328621</v>
      </c>
      <c r="M108" s="117"/>
      <c r="N108" s="117"/>
      <c r="O108" s="117"/>
    </row>
    <row r="109" spans="1:15">
      <c r="A109" s="103" t="s">
        <v>948</v>
      </c>
      <c r="B109" s="103" t="s">
        <v>2501</v>
      </c>
      <c r="C109" s="103" t="s">
        <v>6297</v>
      </c>
      <c r="D109" s="117">
        <v>1201</v>
      </c>
      <c r="E109" s="143">
        <v>45107</v>
      </c>
      <c r="F109" s="103">
        <v>410832</v>
      </c>
      <c r="G109" s="103" t="s">
        <v>47</v>
      </c>
      <c r="H109" s="103" t="s">
        <v>71</v>
      </c>
      <c r="I109" s="115">
        <v>830.25</v>
      </c>
      <c r="J109" s="103"/>
      <c r="K109" s="103" t="s">
        <v>6306</v>
      </c>
      <c r="L109" s="116">
        <v>57328621</v>
      </c>
      <c r="M109" s="117"/>
      <c r="N109" s="117"/>
      <c r="O109" s="117"/>
    </row>
    <row r="110" spans="1:15">
      <c r="A110" s="103" t="s">
        <v>948</v>
      </c>
      <c r="B110" s="103" t="s">
        <v>2501</v>
      </c>
      <c r="C110" s="103" t="s">
        <v>6297</v>
      </c>
      <c r="D110" s="117">
        <v>1201</v>
      </c>
      <c r="E110" s="143">
        <v>45107</v>
      </c>
      <c r="F110" s="103">
        <v>410832</v>
      </c>
      <c r="G110" s="103" t="s">
        <v>47</v>
      </c>
      <c r="H110" s="103" t="s">
        <v>71</v>
      </c>
      <c r="I110" s="115">
        <v>590</v>
      </c>
      <c r="J110" s="103"/>
      <c r="K110" s="103" t="s">
        <v>6307</v>
      </c>
      <c r="L110" s="116">
        <v>57328621</v>
      </c>
      <c r="M110" s="117"/>
      <c r="N110" s="117"/>
      <c r="O110" s="117"/>
    </row>
    <row r="111" spans="1:15">
      <c r="A111" s="103" t="s">
        <v>948</v>
      </c>
      <c r="B111" s="103" t="s">
        <v>2501</v>
      </c>
      <c r="C111" s="103" t="s">
        <v>6308</v>
      </c>
      <c r="D111" s="117">
        <v>1201</v>
      </c>
      <c r="E111" s="143">
        <v>45107</v>
      </c>
      <c r="F111" s="103">
        <v>410831</v>
      </c>
      <c r="G111" s="103" t="s">
        <v>47</v>
      </c>
      <c r="H111" s="103" t="s">
        <v>71</v>
      </c>
      <c r="I111" s="115">
        <v>2257.5</v>
      </c>
      <c r="J111" s="103"/>
      <c r="K111" s="103" t="s">
        <v>6298</v>
      </c>
      <c r="L111" s="116">
        <v>57328621</v>
      </c>
      <c r="M111" s="117"/>
      <c r="N111" s="117"/>
      <c r="O111" s="117"/>
    </row>
    <row r="112" spans="1:15">
      <c r="A112" s="103" t="s">
        <v>948</v>
      </c>
      <c r="B112" s="103" t="s">
        <v>2501</v>
      </c>
      <c r="C112" s="103" t="s">
        <v>6308</v>
      </c>
      <c r="D112" s="117">
        <v>1201</v>
      </c>
      <c r="E112" s="143">
        <v>45107</v>
      </c>
      <c r="F112" s="103">
        <v>410831</v>
      </c>
      <c r="G112" s="103" t="s">
        <v>47</v>
      </c>
      <c r="H112" s="103" t="s">
        <v>71</v>
      </c>
      <c r="I112" s="115">
        <v>2175</v>
      </c>
      <c r="J112" s="103"/>
      <c r="K112" s="103" t="s">
        <v>6299</v>
      </c>
      <c r="L112" s="116">
        <v>57328621</v>
      </c>
      <c r="M112" s="117"/>
      <c r="N112" s="117"/>
      <c r="O112" s="117"/>
    </row>
    <row r="113" spans="1:16">
      <c r="A113" s="103" t="s">
        <v>948</v>
      </c>
      <c r="B113" s="103" t="s">
        <v>2501</v>
      </c>
      <c r="C113" s="103" t="s">
        <v>6308</v>
      </c>
      <c r="D113" s="117">
        <v>1201</v>
      </c>
      <c r="E113" s="143">
        <v>45107</v>
      </c>
      <c r="F113" s="103">
        <v>410831</v>
      </c>
      <c r="G113" s="103" t="s">
        <v>47</v>
      </c>
      <c r="H113" s="103" t="s">
        <v>71</v>
      </c>
      <c r="I113" s="115">
        <v>1881.85</v>
      </c>
      <c r="J113" s="103"/>
      <c r="K113" s="103" t="s">
        <v>6300</v>
      </c>
      <c r="L113" s="116">
        <v>57328621</v>
      </c>
      <c r="M113" s="117"/>
      <c r="N113" s="117"/>
      <c r="O113" s="117"/>
    </row>
    <row r="114" spans="1:16">
      <c r="A114" s="103" t="s">
        <v>948</v>
      </c>
      <c r="B114" s="103" t="s">
        <v>2501</v>
      </c>
      <c r="C114" s="103" t="s">
        <v>6308</v>
      </c>
      <c r="D114" s="117">
        <v>1201</v>
      </c>
      <c r="E114" s="143">
        <v>45107</v>
      </c>
      <c r="F114" s="103">
        <v>410831</v>
      </c>
      <c r="G114" s="103" t="s">
        <v>47</v>
      </c>
      <c r="H114" s="103" t="s">
        <v>71</v>
      </c>
      <c r="I114" s="115">
        <v>7733.1</v>
      </c>
      <c r="J114" s="103"/>
      <c r="K114" s="103" t="s">
        <v>6301</v>
      </c>
      <c r="L114" s="116">
        <v>57328621</v>
      </c>
      <c r="M114" s="117"/>
      <c r="N114" s="117"/>
      <c r="O114" s="117"/>
    </row>
    <row r="115" spans="1:16">
      <c r="A115" s="103" t="s">
        <v>948</v>
      </c>
      <c r="B115" s="103" t="s">
        <v>2501</v>
      </c>
      <c r="C115" s="103" t="s">
        <v>6308</v>
      </c>
      <c r="D115" s="117">
        <v>1201</v>
      </c>
      <c r="E115" s="143">
        <v>45107</v>
      </c>
      <c r="F115" s="103">
        <v>410831</v>
      </c>
      <c r="G115" s="103" t="s">
        <v>47</v>
      </c>
      <c r="H115" s="103" t="s">
        <v>71</v>
      </c>
      <c r="I115" s="115">
        <v>4937.25</v>
      </c>
      <c r="J115" s="103"/>
      <c r="K115" s="103" t="s">
        <v>6049</v>
      </c>
      <c r="L115" s="116">
        <v>57328621</v>
      </c>
      <c r="M115" s="117"/>
      <c r="N115" s="117"/>
      <c r="O115" s="117"/>
    </row>
    <row r="116" spans="1:16">
      <c r="A116" s="103" t="s">
        <v>948</v>
      </c>
      <c r="B116" s="103" t="s">
        <v>2501</v>
      </c>
      <c r="C116" s="103" t="s">
        <v>6308</v>
      </c>
      <c r="D116" s="117">
        <v>1201</v>
      </c>
      <c r="E116" s="143">
        <v>45107</v>
      </c>
      <c r="F116" s="103">
        <v>410831</v>
      </c>
      <c r="G116" s="103" t="s">
        <v>47</v>
      </c>
      <c r="H116" s="103" t="s">
        <v>71</v>
      </c>
      <c r="I116" s="115">
        <v>1295.25</v>
      </c>
      <c r="J116" s="103"/>
      <c r="K116" s="103" t="s">
        <v>6048</v>
      </c>
      <c r="L116" s="116">
        <v>57328621</v>
      </c>
      <c r="M116" s="117"/>
      <c r="N116" s="117"/>
      <c r="O116" s="117"/>
    </row>
    <row r="117" spans="1:16">
      <c r="A117" s="103" t="s">
        <v>948</v>
      </c>
      <c r="B117" s="103" t="s">
        <v>2501</v>
      </c>
      <c r="C117" s="103" t="s">
        <v>6308</v>
      </c>
      <c r="D117" s="117">
        <v>1201</v>
      </c>
      <c r="E117" s="143">
        <v>45107</v>
      </c>
      <c r="F117" s="103">
        <v>410831</v>
      </c>
      <c r="G117" s="103" t="s">
        <v>47</v>
      </c>
      <c r="H117" s="103" t="s">
        <v>71</v>
      </c>
      <c r="I117" s="115">
        <v>1625.25</v>
      </c>
      <c r="J117" s="103"/>
      <c r="K117" s="103" t="s">
        <v>6051</v>
      </c>
      <c r="L117" s="116">
        <v>57328621</v>
      </c>
      <c r="M117" s="117"/>
      <c r="N117" s="117"/>
      <c r="O117" s="117"/>
    </row>
    <row r="118" spans="1:16">
      <c r="A118" s="103" t="s">
        <v>948</v>
      </c>
      <c r="B118" s="103" t="s">
        <v>2501</v>
      </c>
      <c r="C118" s="103" t="s">
        <v>6308</v>
      </c>
      <c r="D118" s="117">
        <v>1201</v>
      </c>
      <c r="E118" s="143">
        <v>45107</v>
      </c>
      <c r="F118" s="103">
        <v>410831</v>
      </c>
      <c r="G118" s="103" t="s">
        <v>47</v>
      </c>
      <c r="H118" s="103" t="s">
        <v>71</v>
      </c>
      <c r="I118" s="115">
        <v>2960.65</v>
      </c>
      <c r="J118" s="103"/>
      <c r="K118" s="103" t="s">
        <v>6047</v>
      </c>
      <c r="L118" s="116">
        <v>57328621</v>
      </c>
      <c r="M118" s="117"/>
      <c r="N118" s="117"/>
      <c r="O118" s="117"/>
    </row>
    <row r="119" spans="1:16">
      <c r="A119" s="103" t="s">
        <v>948</v>
      </c>
      <c r="B119" s="103" t="s">
        <v>2501</v>
      </c>
      <c r="C119" s="103" t="s">
        <v>6308</v>
      </c>
      <c r="D119" s="117">
        <v>1201</v>
      </c>
      <c r="E119" s="143">
        <v>45107</v>
      </c>
      <c r="F119" s="103">
        <v>410831</v>
      </c>
      <c r="G119" s="103" t="s">
        <v>47</v>
      </c>
      <c r="H119" s="103" t="s">
        <v>71</v>
      </c>
      <c r="I119" s="115">
        <v>2676.75</v>
      </c>
      <c r="J119" s="103"/>
      <c r="K119" s="103" t="s">
        <v>6302</v>
      </c>
      <c r="L119" s="116">
        <v>57328621</v>
      </c>
      <c r="M119" s="117"/>
      <c r="N119" s="117"/>
      <c r="O119" s="117"/>
    </row>
    <row r="120" spans="1:16">
      <c r="A120" s="103" t="s">
        <v>948</v>
      </c>
      <c r="B120" s="103" t="s">
        <v>2501</v>
      </c>
      <c r="C120" s="103" t="s">
        <v>6308</v>
      </c>
      <c r="D120" s="117">
        <v>1201</v>
      </c>
      <c r="E120" s="143">
        <v>45107</v>
      </c>
      <c r="F120" s="103">
        <v>410831</v>
      </c>
      <c r="G120" s="103" t="s">
        <v>47</v>
      </c>
      <c r="H120" s="103" t="s">
        <v>71</v>
      </c>
      <c r="I120" s="115">
        <v>2490</v>
      </c>
      <c r="J120" s="103"/>
      <c r="K120" s="103" t="s">
        <v>6050</v>
      </c>
      <c r="L120" s="116">
        <v>57328621</v>
      </c>
      <c r="M120" s="117"/>
      <c r="N120" s="117"/>
      <c r="O120" s="117"/>
    </row>
    <row r="121" spans="1:16">
      <c r="A121" s="103" t="s">
        <v>948</v>
      </c>
      <c r="B121" s="103" t="s">
        <v>2501</v>
      </c>
      <c r="C121" s="103" t="s">
        <v>6308</v>
      </c>
      <c r="D121" s="117">
        <v>1201</v>
      </c>
      <c r="E121" s="143">
        <v>45107</v>
      </c>
      <c r="F121" s="103">
        <v>410831</v>
      </c>
      <c r="G121" s="103" t="s">
        <v>47</v>
      </c>
      <c r="H121" s="103" t="s">
        <v>71</v>
      </c>
      <c r="I121" s="115">
        <v>2070.6</v>
      </c>
      <c r="J121" s="103"/>
      <c r="K121" s="103" t="s">
        <v>6303</v>
      </c>
      <c r="L121" s="116">
        <v>57328621</v>
      </c>
      <c r="M121" s="117"/>
      <c r="N121" s="117"/>
      <c r="O121" s="117"/>
    </row>
    <row r="122" spans="1:16">
      <c r="A122" s="103" t="s">
        <v>948</v>
      </c>
      <c r="B122" s="103" t="s">
        <v>2501</v>
      </c>
      <c r="C122" s="103" t="s">
        <v>6308</v>
      </c>
      <c r="D122" s="117">
        <v>1201</v>
      </c>
      <c r="E122" s="143">
        <v>45107</v>
      </c>
      <c r="F122" s="103">
        <v>410831</v>
      </c>
      <c r="G122" s="103" t="s">
        <v>47</v>
      </c>
      <c r="H122" s="103" t="s">
        <v>71</v>
      </c>
      <c r="I122" s="115">
        <v>2302.85</v>
      </c>
      <c r="J122" s="103"/>
      <c r="K122" s="103" t="s">
        <v>6304</v>
      </c>
      <c r="L122" s="116">
        <v>57328621</v>
      </c>
      <c r="M122" s="117"/>
      <c r="N122" s="117"/>
      <c r="O122" s="117"/>
    </row>
    <row r="123" spans="1:16">
      <c r="A123" s="103" t="s">
        <v>948</v>
      </c>
      <c r="B123" s="103" t="s">
        <v>2501</v>
      </c>
      <c r="C123" s="103" t="s">
        <v>6308</v>
      </c>
      <c r="D123" s="117">
        <v>1201</v>
      </c>
      <c r="E123" s="143">
        <v>45107</v>
      </c>
      <c r="F123" s="103">
        <v>410831</v>
      </c>
      <c r="G123" s="103" t="s">
        <v>47</v>
      </c>
      <c r="H123" s="103" t="s">
        <v>71</v>
      </c>
      <c r="I123" s="115">
        <v>699.4</v>
      </c>
      <c r="J123" s="103"/>
      <c r="K123" s="103" t="s">
        <v>6305</v>
      </c>
      <c r="L123" s="116">
        <v>57328621</v>
      </c>
      <c r="M123" s="117"/>
      <c r="N123" s="117"/>
      <c r="O123" s="117"/>
    </row>
    <row r="124" spans="1:16">
      <c r="A124" s="103" t="s">
        <v>948</v>
      </c>
      <c r="B124" s="103" t="s">
        <v>2501</v>
      </c>
      <c r="C124" s="103" t="s">
        <v>6308</v>
      </c>
      <c r="D124" s="117">
        <v>1201</v>
      </c>
      <c r="E124" s="143">
        <v>45107</v>
      </c>
      <c r="F124" s="103">
        <v>410831</v>
      </c>
      <c r="G124" s="103" t="s">
        <v>47</v>
      </c>
      <c r="H124" s="103" t="s">
        <v>71</v>
      </c>
      <c r="I124" s="115">
        <v>553.5</v>
      </c>
      <c r="J124" s="103"/>
      <c r="K124" s="103" t="s">
        <v>6306</v>
      </c>
      <c r="L124" s="116">
        <v>57328621</v>
      </c>
      <c r="O124" s="117"/>
      <c r="P124" s="117"/>
    </row>
    <row r="125" spans="1:16">
      <c r="A125" s="103" t="s">
        <v>948</v>
      </c>
      <c r="B125" s="103" t="s">
        <v>2501</v>
      </c>
      <c r="C125" s="103" t="s">
        <v>6308</v>
      </c>
      <c r="D125" s="117">
        <v>1201</v>
      </c>
      <c r="E125" s="143">
        <v>45107</v>
      </c>
      <c r="F125" s="103">
        <v>410831</v>
      </c>
      <c r="G125" s="103" t="s">
        <v>47</v>
      </c>
      <c r="H125" s="103" t="s">
        <v>71</v>
      </c>
      <c r="I125" s="115">
        <v>663.75</v>
      </c>
      <c r="J125" s="103"/>
      <c r="K125" s="103" t="s">
        <v>6307</v>
      </c>
      <c r="L125" s="116">
        <v>57328621</v>
      </c>
      <c r="O125" s="117"/>
      <c r="P125" s="117"/>
    </row>
    <row r="126" spans="1:16">
      <c r="A126" s="103" t="s">
        <v>948</v>
      </c>
      <c r="B126" s="103" t="s">
        <v>2501</v>
      </c>
      <c r="C126" s="103" t="s">
        <v>6424</v>
      </c>
      <c r="D126" s="117">
        <v>1201</v>
      </c>
      <c r="E126" s="143">
        <v>45127</v>
      </c>
      <c r="F126" s="103">
        <v>453461</v>
      </c>
      <c r="G126" s="103" t="s">
        <v>47</v>
      </c>
      <c r="H126" s="103" t="s">
        <v>71</v>
      </c>
      <c r="I126" s="115">
        <v>4992.75</v>
      </c>
      <c r="J126" s="103"/>
      <c r="K126" s="103" t="s">
        <v>6425</v>
      </c>
      <c r="L126" s="116">
        <v>57328621</v>
      </c>
      <c r="O126" s="117"/>
      <c r="P126" s="117"/>
    </row>
    <row r="127" spans="1:16">
      <c r="A127" s="103" t="s">
        <v>948</v>
      </c>
      <c r="B127" s="103" t="s">
        <v>2501</v>
      </c>
      <c r="C127" s="103" t="s">
        <v>6424</v>
      </c>
      <c r="D127" s="117">
        <v>1201</v>
      </c>
      <c r="E127" s="143">
        <v>45127</v>
      </c>
      <c r="F127" s="103">
        <v>453461</v>
      </c>
      <c r="G127" s="103" t="s">
        <v>47</v>
      </c>
      <c r="H127" s="103" t="s">
        <v>71</v>
      </c>
      <c r="I127" s="115">
        <v>4446.1000000000004</v>
      </c>
      <c r="J127" s="103"/>
      <c r="K127" s="103" t="s">
        <v>6426</v>
      </c>
      <c r="L127" s="116">
        <v>57328621</v>
      </c>
      <c r="O127" s="117"/>
      <c r="P127" s="117"/>
    </row>
    <row r="128" spans="1:16">
      <c r="A128" s="103" t="s">
        <v>948</v>
      </c>
      <c r="B128" s="103" t="s">
        <v>2501</v>
      </c>
      <c r="C128" s="103" t="s">
        <v>6424</v>
      </c>
      <c r="D128" s="117">
        <v>1201</v>
      </c>
      <c r="E128" s="143">
        <v>45127</v>
      </c>
      <c r="F128" s="103">
        <v>453461</v>
      </c>
      <c r="G128" s="103" t="s">
        <v>47</v>
      </c>
      <c r="H128" s="103" t="s">
        <v>71</v>
      </c>
      <c r="I128" s="115">
        <v>4161.5</v>
      </c>
      <c r="J128" s="103"/>
      <c r="K128" s="103" t="s">
        <v>6427</v>
      </c>
      <c r="L128" s="116">
        <v>57328621</v>
      </c>
      <c r="O128" s="117"/>
      <c r="P128" s="117"/>
    </row>
    <row r="129" spans="1:16">
      <c r="A129" s="103" t="s">
        <v>948</v>
      </c>
      <c r="B129" s="103" t="s">
        <v>2501</v>
      </c>
      <c r="C129" s="103" t="s">
        <v>6424</v>
      </c>
      <c r="D129" s="117">
        <v>1201</v>
      </c>
      <c r="E129" s="143">
        <v>45127</v>
      </c>
      <c r="F129" s="103">
        <v>453461</v>
      </c>
      <c r="G129" s="103" t="s">
        <v>47</v>
      </c>
      <c r="H129" s="103" t="s">
        <v>71</v>
      </c>
      <c r="I129" s="115">
        <v>1792.65</v>
      </c>
      <c r="J129" s="103"/>
      <c r="K129" s="103" t="s">
        <v>6052</v>
      </c>
      <c r="L129" s="116">
        <v>57328621</v>
      </c>
      <c r="O129" s="117"/>
      <c r="P129" s="117"/>
    </row>
    <row r="130" spans="1:16">
      <c r="A130" s="103" t="s">
        <v>948</v>
      </c>
      <c r="B130" s="103" t="s">
        <v>2501</v>
      </c>
      <c r="C130" s="103" t="s">
        <v>6428</v>
      </c>
      <c r="D130" s="117">
        <v>1201</v>
      </c>
      <c r="E130" s="143">
        <v>45127</v>
      </c>
      <c r="F130" s="103">
        <v>453466</v>
      </c>
      <c r="G130" s="103" t="s">
        <v>47</v>
      </c>
      <c r="H130" s="103" t="s">
        <v>71</v>
      </c>
      <c r="I130" s="115">
        <v>5591.25</v>
      </c>
      <c r="J130" s="103"/>
      <c r="K130" s="103" t="s">
        <v>6425</v>
      </c>
      <c r="L130" s="116">
        <v>57328621</v>
      </c>
      <c r="O130" s="117"/>
      <c r="P130" s="117"/>
    </row>
    <row r="131" spans="1:16">
      <c r="A131" s="103" t="s">
        <v>948</v>
      </c>
      <c r="B131" s="103" t="s">
        <v>2501</v>
      </c>
      <c r="C131" s="103" t="s">
        <v>6428</v>
      </c>
      <c r="D131" s="117">
        <v>1201</v>
      </c>
      <c r="E131" s="143">
        <v>45127</v>
      </c>
      <c r="F131" s="103">
        <v>453466</v>
      </c>
      <c r="G131" s="103" t="s">
        <v>47</v>
      </c>
      <c r="H131" s="103" t="s">
        <v>71</v>
      </c>
      <c r="I131" s="115">
        <v>4714.25</v>
      </c>
      <c r="J131" s="103"/>
      <c r="K131" s="103" t="s">
        <v>6426</v>
      </c>
      <c r="L131" s="116">
        <v>57328621</v>
      </c>
      <c r="O131" s="117"/>
      <c r="P131" s="117"/>
    </row>
    <row r="132" spans="1:16">
      <c r="A132" s="103" t="s">
        <v>948</v>
      </c>
      <c r="B132" s="103" t="s">
        <v>2501</v>
      </c>
      <c r="C132" s="103" t="s">
        <v>6428</v>
      </c>
      <c r="D132" s="117">
        <v>1201</v>
      </c>
      <c r="E132" s="143">
        <v>45127</v>
      </c>
      <c r="F132" s="103">
        <v>453466</v>
      </c>
      <c r="G132" s="103" t="s">
        <v>47</v>
      </c>
      <c r="H132" s="103" t="s">
        <v>71</v>
      </c>
      <c r="I132" s="115">
        <v>4995.25</v>
      </c>
      <c r="J132" s="103"/>
      <c r="K132" s="103" t="s">
        <v>6427</v>
      </c>
      <c r="L132" s="116">
        <v>57328621</v>
      </c>
      <c r="O132" s="117"/>
      <c r="P132" s="117"/>
    </row>
    <row r="133" spans="1:16">
      <c r="A133" s="103" t="s">
        <v>948</v>
      </c>
      <c r="B133" s="103" t="s">
        <v>2501</v>
      </c>
      <c r="C133" s="103" t="s">
        <v>6428</v>
      </c>
      <c r="D133" s="117">
        <v>1201</v>
      </c>
      <c r="E133" s="143">
        <v>45127</v>
      </c>
      <c r="F133" s="103">
        <v>453466</v>
      </c>
      <c r="G133" s="103" t="s">
        <v>47</v>
      </c>
      <c r="H133" s="103" t="s">
        <v>71</v>
      </c>
      <c r="I133" s="115">
        <v>688.5</v>
      </c>
      <c r="J133" s="103"/>
      <c r="K133" s="103" t="s">
        <v>6052</v>
      </c>
      <c r="L133" s="116">
        <v>57328621</v>
      </c>
      <c r="O133" s="117"/>
      <c r="P133" s="117"/>
    </row>
    <row r="134" spans="1:16">
      <c r="A134" s="103" t="s">
        <v>125</v>
      </c>
      <c r="B134" s="103" t="s">
        <v>6457</v>
      </c>
      <c r="C134" s="103" t="s">
        <v>6458</v>
      </c>
      <c r="D134" s="117">
        <v>1204</v>
      </c>
      <c r="E134" s="143">
        <v>45132</v>
      </c>
      <c r="F134" s="103" t="s">
        <v>6459</v>
      </c>
      <c r="G134" s="103" t="s">
        <v>47</v>
      </c>
      <c r="H134" s="103" t="s">
        <v>128</v>
      </c>
      <c r="I134" s="115">
        <v>614.4</v>
      </c>
      <c r="J134" s="103"/>
      <c r="K134" s="103" t="s">
        <v>6460</v>
      </c>
      <c r="L134" s="116">
        <v>53000090</v>
      </c>
      <c r="O134" s="117"/>
      <c r="P134" s="117"/>
    </row>
    <row r="135" spans="1:16">
      <c r="A135" s="103" t="s">
        <v>125</v>
      </c>
      <c r="B135" s="103" t="s">
        <v>6457</v>
      </c>
      <c r="C135" s="103" t="s">
        <v>6458</v>
      </c>
      <c r="D135" s="117">
        <v>1204</v>
      </c>
      <c r="E135" s="143">
        <v>45132</v>
      </c>
      <c r="F135" s="103" t="s">
        <v>6459</v>
      </c>
      <c r="G135" s="103" t="s">
        <v>47</v>
      </c>
      <c r="H135" s="103" t="s">
        <v>128</v>
      </c>
      <c r="I135" s="115">
        <v>1764.8</v>
      </c>
      <c r="J135" s="103"/>
      <c r="K135" s="103" t="s">
        <v>6461</v>
      </c>
      <c r="L135" s="116">
        <v>53000090</v>
      </c>
      <c r="O135" s="117"/>
      <c r="P135" s="117"/>
    </row>
    <row r="136" spans="1:16">
      <c r="A136" s="103" t="s">
        <v>125</v>
      </c>
      <c r="B136" s="103" t="s">
        <v>6457</v>
      </c>
      <c r="C136" s="103" t="s">
        <v>6458</v>
      </c>
      <c r="D136" s="117">
        <v>1204</v>
      </c>
      <c r="E136" s="143">
        <v>45132</v>
      </c>
      <c r="F136" s="103" t="s">
        <v>6459</v>
      </c>
      <c r="G136" s="103" t="s">
        <v>47</v>
      </c>
      <c r="H136" s="103" t="s">
        <v>128</v>
      </c>
      <c r="I136" s="115">
        <v>5974.4</v>
      </c>
      <c r="J136" s="103"/>
      <c r="K136" s="103" t="s">
        <v>6462</v>
      </c>
      <c r="L136" s="116">
        <v>53000090</v>
      </c>
      <c r="O136" s="117"/>
      <c r="P136" s="117"/>
    </row>
    <row r="137" spans="1:16">
      <c r="A137" s="121" t="s">
        <v>11</v>
      </c>
      <c r="B137" s="121"/>
      <c r="C137" s="122" t="s">
        <v>13</v>
      </c>
      <c r="D137" s="104">
        <v>1201</v>
      </c>
      <c r="E137" s="123">
        <v>43739</v>
      </c>
      <c r="F137" s="121" t="s">
        <v>14</v>
      </c>
      <c r="G137" s="121" t="s">
        <v>15</v>
      </c>
      <c r="H137" s="124" t="s">
        <v>16</v>
      </c>
      <c r="I137" s="296">
        <v>2475</v>
      </c>
      <c r="J137" s="125"/>
      <c r="K137" s="116"/>
      <c r="L137" s="126"/>
      <c r="M137" s="262"/>
      <c r="N137" s="260"/>
      <c r="O137" s="260"/>
    </row>
    <row r="138" spans="1:16">
      <c r="A138" s="103" t="s">
        <v>3641</v>
      </c>
      <c r="B138" s="103" t="s">
        <v>209</v>
      </c>
      <c r="C138" s="103" t="s">
        <v>6385</v>
      </c>
      <c r="D138" s="117">
        <v>1201</v>
      </c>
      <c r="E138" s="143">
        <v>45107</v>
      </c>
      <c r="F138" s="103">
        <v>410968</v>
      </c>
      <c r="G138" s="103" t="s">
        <v>47</v>
      </c>
      <c r="H138" s="103" t="s">
        <v>21</v>
      </c>
      <c r="I138" s="115">
        <v>2960</v>
      </c>
      <c r="J138" s="103"/>
      <c r="K138" s="103" t="s">
        <v>6392</v>
      </c>
      <c r="L138" s="116">
        <v>55738459</v>
      </c>
      <c r="M138" s="291">
        <v>45140</v>
      </c>
      <c r="N138" s="117" t="s">
        <v>864</v>
      </c>
      <c r="O138" s="131">
        <v>24229</v>
      </c>
      <c r="P138" s="304" t="s">
        <v>6528</v>
      </c>
    </row>
    <row r="139" spans="1:16">
      <c r="A139" s="103" t="s">
        <v>166</v>
      </c>
      <c r="B139" s="103" t="s">
        <v>209</v>
      </c>
      <c r="C139" s="103" t="s">
        <v>6066</v>
      </c>
      <c r="D139" s="117">
        <v>1201</v>
      </c>
      <c r="E139" s="143">
        <v>45077</v>
      </c>
      <c r="F139" s="103">
        <v>339184</v>
      </c>
      <c r="G139" s="103" t="s">
        <v>47</v>
      </c>
      <c r="H139" s="103" t="s">
        <v>21</v>
      </c>
      <c r="I139" s="237">
        <v>338</v>
      </c>
      <c r="J139" s="103"/>
      <c r="K139" s="103" t="s">
        <v>804</v>
      </c>
      <c r="L139" s="116">
        <v>55738459</v>
      </c>
      <c r="M139" s="117"/>
      <c r="N139" s="117"/>
      <c r="O139" s="117"/>
    </row>
    <row r="140" spans="1:16">
      <c r="A140" s="103" t="s">
        <v>166</v>
      </c>
      <c r="B140" s="103" t="s">
        <v>209</v>
      </c>
      <c r="C140" s="103" t="s">
        <v>6066</v>
      </c>
      <c r="D140" s="117">
        <v>1201</v>
      </c>
      <c r="E140" s="143">
        <v>45077</v>
      </c>
      <c r="F140" s="103">
        <v>339184</v>
      </c>
      <c r="G140" s="103" t="s">
        <v>47</v>
      </c>
      <c r="H140" s="103" t="s">
        <v>21</v>
      </c>
      <c r="I140" s="237">
        <v>8</v>
      </c>
      <c r="J140" s="103"/>
      <c r="K140" s="103" t="s">
        <v>804</v>
      </c>
      <c r="L140" s="116">
        <v>55738459</v>
      </c>
      <c r="M140" s="117"/>
      <c r="N140" s="117"/>
      <c r="O140" s="117"/>
    </row>
    <row r="141" spans="1:16">
      <c r="A141" s="103" t="s">
        <v>166</v>
      </c>
      <c r="B141" s="103" t="s">
        <v>4456</v>
      </c>
      <c r="C141" s="103" t="s">
        <v>6212</v>
      </c>
      <c r="D141" s="117">
        <v>1201</v>
      </c>
      <c r="E141" s="143">
        <v>45090</v>
      </c>
      <c r="F141" s="103">
        <v>210154</v>
      </c>
      <c r="G141" s="103" t="s">
        <v>15</v>
      </c>
      <c r="H141" s="103" t="s">
        <v>21</v>
      </c>
      <c r="I141" s="115">
        <v>45</v>
      </c>
      <c r="J141" s="103"/>
      <c r="K141" s="103" t="s">
        <v>4458</v>
      </c>
      <c r="L141" s="116">
        <v>55738459</v>
      </c>
      <c r="M141" s="117"/>
      <c r="N141" s="117"/>
      <c r="O141" s="117"/>
    </row>
    <row r="142" spans="1:16">
      <c r="A142" s="103" t="s">
        <v>166</v>
      </c>
      <c r="B142" s="103" t="s">
        <v>209</v>
      </c>
      <c r="C142" s="103" t="s">
        <v>6385</v>
      </c>
      <c r="D142" s="117">
        <v>1201</v>
      </c>
      <c r="E142" s="143">
        <v>45107</v>
      </c>
      <c r="F142" s="103">
        <v>410968</v>
      </c>
      <c r="G142" s="103" t="s">
        <v>47</v>
      </c>
      <c r="H142" s="103" t="s">
        <v>21</v>
      </c>
      <c r="I142" s="115">
        <v>6240</v>
      </c>
      <c r="J142" s="103"/>
      <c r="K142" s="103" t="s">
        <v>6386</v>
      </c>
      <c r="L142" s="116">
        <v>55738459</v>
      </c>
      <c r="M142" s="291">
        <v>45140</v>
      </c>
      <c r="N142" s="117" t="s">
        <v>864</v>
      </c>
      <c r="O142" s="131">
        <v>24229</v>
      </c>
      <c r="P142" s="304" t="s">
        <v>6528</v>
      </c>
    </row>
    <row r="143" spans="1:16">
      <c r="A143" s="103" t="s">
        <v>166</v>
      </c>
      <c r="B143" s="103" t="s">
        <v>209</v>
      </c>
      <c r="C143" s="103" t="s">
        <v>6385</v>
      </c>
      <c r="D143" s="117">
        <v>1201</v>
      </c>
      <c r="E143" s="143">
        <v>45107</v>
      </c>
      <c r="F143" s="103">
        <v>410968</v>
      </c>
      <c r="G143" s="103" t="s">
        <v>47</v>
      </c>
      <c r="H143" s="103" t="s">
        <v>21</v>
      </c>
      <c r="I143" s="115">
        <v>1800</v>
      </c>
      <c r="J143" s="103"/>
      <c r="K143" s="103" t="s">
        <v>6291</v>
      </c>
      <c r="L143" s="116">
        <v>55738459</v>
      </c>
      <c r="M143" s="291">
        <v>45140</v>
      </c>
      <c r="N143" s="117" t="s">
        <v>864</v>
      </c>
      <c r="O143" s="131">
        <v>24229</v>
      </c>
      <c r="P143" s="304" t="s">
        <v>6528</v>
      </c>
    </row>
    <row r="144" spans="1:16">
      <c r="A144" s="103" t="s">
        <v>166</v>
      </c>
      <c r="B144" s="103" t="s">
        <v>209</v>
      </c>
      <c r="C144" s="103" t="s">
        <v>6385</v>
      </c>
      <c r="D144" s="117">
        <v>1201</v>
      </c>
      <c r="E144" s="143">
        <v>45107</v>
      </c>
      <c r="F144" s="103">
        <v>410968</v>
      </c>
      <c r="G144" s="103" t="s">
        <v>47</v>
      </c>
      <c r="H144" s="103" t="s">
        <v>21</v>
      </c>
      <c r="I144" s="115">
        <v>3547.5</v>
      </c>
      <c r="J144" s="103"/>
      <c r="K144" s="103" t="s">
        <v>6387</v>
      </c>
      <c r="L144" s="116">
        <v>55738459</v>
      </c>
      <c r="M144" s="291">
        <v>45140</v>
      </c>
      <c r="N144" s="117" t="s">
        <v>864</v>
      </c>
      <c r="O144" s="131">
        <v>24229</v>
      </c>
      <c r="P144" s="304" t="s">
        <v>6528</v>
      </c>
    </row>
    <row r="145" spans="1:19">
      <c r="A145" s="103" t="s">
        <v>166</v>
      </c>
      <c r="B145" s="103" t="s">
        <v>209</v>
      </c>
      <c r="C145" s="103" t="s">
        <v>6385</v>
      </c>
      <c r="D145" s="117">
        <v>1201</v>
      </c>
      <c r="E145" s="143">
        <v>45107</v>
      </c>
      <c r="F145" s="103">
        <v>410968</v>
      </c>
      <c r="G145" s="103" t="s">
        <v>47</v>
      </c>
      <c r="H145" s="103" t="s">
        <v>21</v>
      </c>
      <c r="I145" s="115">
        <v>2128.5</v>
      </c>
      <c r="J145" s="103"/>
      <c r="K145" s="103" t="s">
        <v>6388</v>
      </c>
      <c r="L145" s="116">
        <v>55738459</v>
      </c>
      <c r="M145" s="291">
        <v>45140</v>
      </c>
      <c r="N145" s="117" t="s">
        <v>864</v>
      </c>
      <c r="O145" s="131">
        <v>24229</v>
      </c>
      <c r="P145" s="304" t="s">
        <v>6528</v>
      </c>
    </row>
    <row r="146" spans="1:19">
      <c r="A146" s="103" t="s">
        <v>166</v>
      </c>
      <c r="B146" s="103" t="s">
        <v>209</v>
      </c>
      <c r="C146" s="103" t="s">
        <v>6385</v>
      </c>
      <c r="D146" s="117">
        <v>1201</v>
      </c>
      <c r="E146" s="143">
        <v>45107</v>
      </c>
      <c r="F146" s="103">
        <v>410968</v>
      </c>
      <c r="G146" s="103" t="s">
        <v>47</v>
      </c>
      <c r="H146" s="103" t="s">
        <v>21</v>
      </c>
      <c r="I146" s="115">
        <v>759</v>
      </c>
      <c r="J146" s="103"/>
      <c r="K146" s="103" t="s">
        <v>6389</v>
      </c>
      <c r="L146" s="116">
        <v>55738459</v>
      </c>
      <c r="M146" s="291">
        <v>45140</v>
      </c>
      <c r="N146" s="117" t="s">
        <v>864</v>
      </c>
      <c r="O146" s="131">
        <v>24229</v>
      </c>
      <c r="P146" s="304" t="s">
        <v>6528</v>
      </c>
    </row>
    <row r="147" spans="1:19">
      <c r="A147" s="103" t="s">
        <v>166</v>
      </c>
      <c r="B147" s="103" t="s">
        <v>209</v>
      </c>
      <c r="C147" s="103" t="s">
        <v>6385</v>
      </c>
      <c r="D147" s="117">
        <v>1201</v>
      </c>
      <c r="E147" s="143">
        <v>45107</v>
      </c>
      <c r="F147" s="103">
        <v>410968</v>
      </c>
      <c r="G147" s="103" t="s">
        <v>47</v>
      </c>
      <c r="H147" s="103" t="s">
        <v>21</v>
      </c>
      <c r="I147" s="115">
        <v>5082</v>
      </c>
      <c r="J147" s="103"/>
      <c r="K147" s="103" t="s">
        <v>6390</v>
      </c>
      <c r="L147" s="116">
        <v>55738459</v>
      </c>
      <c r="M147" s="291">
        <v>45140</v>
      </c>
      <c r="N147" s="117" t="s">
        <v>864</v>
      </c>
      <c r="O147" s="131">
        <v>24229</v>
      </c>
      <c r="P147" s="304" t="s">
        <v>6528</v>
      </c>
    </row>
    <row r="148" spans="1:19">
      <c r="A148" s="103" t="s">
        <v>166</v>
      </c>
      <c r="B148" s="103" t="s">
        <v>209</v>
      </c>
      <c r="C148" s="103" t="s">
        <v>6385</v>
      </c>
      <c r="D148" s="117">
        <v>1201</v>
      </c>
      <c r="E148" s="143">
        <v>45107</v>
      </c>
      <c r="F148" s="103">
        <v>410968</v>
      </c>
      <c r="G148" s="103" t="s">
        <v>47</v>
      </c>
      <c r="H148" s="103" t="s">
        <v>21</v>
      </c>
      <c r="I148" s="115">
        <v>1712</v>
      </c>
      <c r="J148" s="103"/>
      <c r="K148" s="103" t="s">
        <v>6391</v>
      </c>
      <c r="L148" s="116">
        <v>55738459</v>
      </c>
      <c r="M148" s="291">
        <v>45140</v>
      </c>
      <c r="N148" s="117" t="s">
        <v>864</v>
      </c>
      <c r="O148" s="131">
        <v>24229</v>
      </c>
      <c r="P148" s="304" t="s">
        <v>6528</v>
      </c>
    </row>
    <row r="149" spans="1:19">
      <c r="A149" s="103" t="s">
        <v>166</v>
      </c>
      <c r="B149" s="103" t="s">
        <v>2506</v>
      </c>
      <c r="C149" s="103" t="s">
        <v>6393</v>
      </c>
      <c r="D149" s="117">
        <v>1201</v>
      </c>
      <c r="E149" s="143">
        <v>45107</v>
      </c>
      <c r="F149" s="103">
        <v>410997</v>
      </c>
      <c r="G149" s="103" t="s">
        <v>47</v>
      </c>
      <c r="H149" s="103" t="s">
        <v>21</v>
      </c>
      <c r="I149" s="115">
        <v>19906.740000000002</v>
      </c>
      <c r="J149" s="103"/>
      <c r="K149" s="103" t="s">
        <v>6193</v>
      </c>
      <c r="L149" s="116">
        <v>55738459</v>
      </c>
      <c r="M149" s="291">
        <v>45140</v>
      </c>
      <c r="N149" s="117" t="s">
        <v>864</v>
      </c>
      <c r="O149" s="131">
        <v>43819.47</v>
      </c>
      <c r="P149" s="304" t="s">
        <v>6529</v>
      </c>
    </row>
    <row r="150" spans="1:19">
      <c r="A150" s="103" t="s">
        <v>166</v>
      </c>
      <c r="B150" s="103" t="s">
        <v>2506</v>
      </c>
      <c r="C150" s="103" t="s">
        <v>6393</v>
      </c>
      <c r="D150" s="117">
        <v>1201</v>
      </c>
      <c r="E150" s="143">
        <v>45107</v>
      </c>
      <c r="F150" s="103">
        <v>410997</v>
      </c>
      <c r="G150" s="103" t="s">
        <v>47</v>
      </c>
      <c r="H150" s="103" t="s">
        <v>21</v>
      </c>
      <c r="I150" s="115">
        <v>96.57</v>
      </c>
      <c r="J150" s="103"/>
      <c r="K150" s="103" t="s">
        <v>6193</v>
      </c>
      <c r="L150" s="116">
        <v>55738459</v>
      </c>
      <c r="M150" s="291">
        <v>45140</v>
      </c>
      <c r="N150" s="117" t="s">
        <v>864</v>
      </c>
      <c r="O150" s="131">
        <v>43819.47</v>
      </c>
      <c r="P150" s="304" t="s">
        <v>6529</v>
      </c>
    </row>
    <row r="151" spans="1:19">
      <c r="A151" s="103" t="s">
        <v>166</v>
      </c>
      <c r="B151" s="103" t="s">
        <v>2506</v>
      </c>
      <c r="C151" s="103" t="s">
        <v>6393</v>
      </c>
      <c r="D151" s="117">
        <v>1201</v>
      </c>
      <c r="E151" s="143">
        <v>45107</v>
      </c>
      <c r="F151" s="103">
        <v>410997</v>
      </c>
      <c r="G151" s="103" t="s">
        <v>47</v>
      </c>
      <c r="H151" s="103" t="s">
        <v>21</v>
      </c>
      <c r="I151" s="115">
        <v>6560.1</v>
      </c>
      <c r="J151" s="103"/>
      <c r="K151" s="103" t="s">
        <v>6193</v>
      </c>
      <c r="L151" s="116">
        <v>55738459</v>
      </c>
      <c r="M151" s="291">
        <v>45140</v>
      </c>
      <c r="N151" s="117" t="s">
        <v>864</v>
      </c>
      <c r="O151" s="131">
        <v>43819.47</v>
      </c>
      <c r="P151" s="304" t="s">
        <v>6529</v>
      </c>
    </row>
    <row r="152" spans="1:19">
      <c r="A152" s="103" t="s">
        <v>166</v>
      </c>
      <c r="B152" s="103" t="s">
        <v>2506</v>
      </c>
      <c r="C152" s="103" t="s">
        <v>6393</v>
      </c>
      <c r="D152" s="117">
        <v>1201</v>
      </c>
      <c r="E152" s="143">
        <v>45107</v>
      </c>
      <c r="F152" s="103">
        <v>410997</v>
      </c>
      <c r="G152" s="103" t="s">
        <v>47</v>
      </c>
      <c r="H152" s="103" t="s">
        <v>21</v>
      </c>
      <c r="I152" s="115">
        <v>16713.27</v>
      </c>
      <c r="J152" s="103"/>
      <c r="K152" s="103" t="s">
        <v>6193</v>
      </c>
      <c r="L152" s="116">
        <v>55738459</v>
      </c>
      <c r="M152" s="11">
        <v>45140</v>
      </c>
      <c r="N152" t="s">
        <v>864</v>
      </c>
      <c r="O152" s="131">
        <v>43819.47</v>
      </c>
      <c r="P152" s="269" t="s">
        <v>6529</v>
      </c>
    </row>
    <row r="153" spans="1:19">
      <c r="A153" s="103" t="s">
        <v>166</v>
      </c>
      <c r="B153" s="103" t="s">
        <v>2506</v>
      </c>
      <c r="C153" s="103" t="s">
        <v>6393</v>
      </c>
      <c r="D153" s="117">
        <v>1201</v>
      </c>
      <c r="E153" s="143">
        <v>45107</v>
      </c>
      <c r="F153" s="103">
        <v>410997</v>
      </c>
      <c r="G153" s="103" t="s">
        <v>47</v>
      </c>
      <c r="H153" s="103" t="s">
        <v>21</v>
      </c>
      <c r="I153" s="115">
        <v>542.79</v>
      </c>
      <c r="J153" s="103"/>
      <c r="K153" s="103" t="s">
        <v>6193</v>
      </c>
      <c r="L153" s="116">
        <v>55738459</v>
      </c>
      <c r="M153" s="291">
        <v>45140</v>
      </c>
      <c r="N153" s="117" t="s">
        <v>864</v>
      </c>
      <c r="O153" s="131">
        <v>43819.47</v>
      </c>
      <c r="P153" s="304" t="s">
        <v>6529</v>
      </c>
    </row>
    <row r="154" spans="1:19">
      <c r="A154" s="103" t="s">
        <v>166</v>
      </c>
      <c r="B154" s="103" t="s">
        <v>340</v>
      </c>
      <c r="C154" s="103" t="s">
        <v>6429</v>
      </c>
      <c r="D154" s="117">
        <v>1201</v>
      </c>
      <c r="E154" s="143">
        <v>45127</v>
      </c>
      <c r="F154" s="103">
        <v>257082</v>
      </c>
      <c r="G154" s="103" t="s">
        <v>15</v>
      </c>
      <c r="H154" s="103" t="s">
        <v>21</v>
      </c>
      <c r="I154" s="115">
        <v>335.4</v>
      </c>
      <c r="J154" s="103"/>
      <c r="K154" s="103" t="s">
        <v>6430</v>
      </c>
      <c r="L154" s="116">
        <v>55738459</v>
      </c>
      <c r="M154" s="291">
        <v>45156</v>
      </c>
      <c r="N154" s="117" t="s">
        <v>864</v>
      </c>
      <c r="O154" s="131">
        <v>8268</v>
      </c>
      <c r="P154" s="304" t="s">
        <v>6535</v>
      </c>
      <c r="Q154" t="s">
        <v>6536</v>
      </c>
      <c r="S154" s="5">
        <f>O154-I154-I169</f>
        <v>23.400000000000546</v>
      </c>
    </row>
    <row r="155" spans="1:19">
      <c r="A155" s="103" t="s">
        <v>166</v>
      </c>
      <c r="B155" s="103" t="s">
        <v>209</v>
      </c>
      <c r="C155" s="103" t="s">
        <v>6441</v>
      </c>
      <c r="D155" s="117">
        <v>1201</v>
      </c>
      <c r="E155" s="143">
        <v>45134</v>
      </c>
      <c r="F155" s="103">
        <v>932362</v>
      </c>
      <c r="G155" s="103" t="s">
        <v>47</v>
      </c>
      <c r="H155" s="103" t="s">
        <v>21</v>
      </c>
      <c r="I155" s="115">
        <v>9750</v>
      </c>
      <c r="J155" s="103"/>
      <c r="K155" s="103" t="s">
        <v>6065</v>
      </c>
      <c r="L155" s="116">
        <v>55738459</v>
      </c>
      <c r="M155" s="291">
        <v>45147</v>
      </c>
      <c r="N155" s="117" t="s">
        <v>864</v>
      </c>
      <c r="O155" s="131">
        <v>23281.5</v>
      </c>
      <c r="P155" s="304" t="s">
        <v>6531</v>
      </c>
    </row>
    <row r="156" spans="1:19">
      <c r="A156" s="103" t="s">
        <v>166</v>
      </c>
      <c r="B156" s="103" t="s">
        <v>209</v>
      </c>
      <c r="C156" s="103" t="s">
        <v>6441</v>
      </c>
      <c r="D156" s="117">
        <v>1201</v>
      </c>
      <c r="E156" s="143">
        <v>45134</v>
      </c>
      <c r="F156" s="103">
        <v>932362</v>
      </c>
      <c r="G156" s="103" t="s">
        <v>47</v>
      </c>
      <c r="H156" s="103" t="s">
        <v>21</v>
      </c>
      <c r="I156" s="115">
        <v>1170</v>
      </c>
      <c r="J156" s="103"/>
      <c r="K156" s="103" t="s">
        <v>6442</v>
      </c>
      <c r="L156" s="116">
        <v>55738459</v>
      </c>
      <c r="M156" s="11">
        <v>45147</v>
      </c>
      <c r="N156" t="s">
        <v>864</v>
      </c>
      <c r="O156" s="131">
        <v>23281.5</v>
      </c>
      <c r="P156" s="269" t="s">
        <v>6531</v>
      </c>
    </row>
    <row r="157" spans="1:19">
      <c r="A157" s="103" t="s">
        <v>166</v>
      </c>
      <c r="B157" s="103" t="s">
        <v>209</v>
      </c>
      <c r="C157" s="103" t="s">
        <v>6441</v>
      </c>
      <c r="D157" s="117">
        <v>1201</v>
      </c>
      <c r="E157" s="143">
        <v>45134</v>
      </c>
      <c r="F157" s="103">
        <v>932362</v>
      </c>
      <c r="G157" s="103" t="s">
        <v>47</v>
      </c>
      <c r="H157" s="103" t="s">
        <v>21</v>
      </c>
      <c r="I157" s="115">
        <v>132</v>
      </c>
      <c r="J157" s="103"/>
      <c r="K157" s="103" t="s">
        <v>6293</v>
      </c>
      <c r="L157" s="116">
        <v>55738459</v>
      </c>
      <c r="M157" s="11">
        <v>45147</v>
      </c>
      <c r="N157" t="s">
        <v>864</v>
      </c>
      <c r="O157" s="131">
        <v>23281.5</v>
      </c>
      <c r="P157" s="269" t="s">
        <v>6531</v>
      </c>
    </row>
    <row r="158" spans="1:19">
      <c r="A158" s="103" t="s">
        <v>166</v>
      </c>
      <c r="B158" s="103" t="s">
        <v>209</v>
      </c>
      <c r="C158" s="103" t="s">
        <v>6441</v>
      </c>
      <c r="D158" s="117">
        <v>1201</v>
      </c>
      <c r="E158" s="143">
        <v>45134</v>
      </c>
      <c r="F158" s="103">
        <v>932362</v>
      </c>
      <c r="G158" s="103" t="s">
        <v>47</v>
      </c>
      <c r="H158" s="103" t="s">
        <v>21</v>
      </c>
      <c r="I158" s="115">
        <v>709.5</v>
      </c>
      <c r="J158" s="103"/>
      <c r="K158" s="103" t="s">
        <v>6387</v>
      </c>
      <c r="L158" s="116">
        <v>55738459</v>
      </c>
      <c r="M158" s="11">
        <v>45147</v>
      </c>
      <c r="N158" t="s">
        <v>864</v>
      </c>
      <c r="O158" s="131">
        <v>23281.5</v>
      </c>
      <c r="P158" s="269" t="s">
        <v>6531</v>
      </c>
    </row>
    <row r="159" spans="1:19">
      <c r="A159" s="103" t="s">
        <v>166</v>
      </c>
      <c r="B159" s="103" t="s">
        <v>209</v>
      </c>
      <c r="C159" s="103" t="s">
        <v>6441</v>
      </c>
      <c r="D159" s="117">
        <v>1201</v>
      </c>
      <c r="E159" s="143">
        <v>45134</v>
      </c>
      <c r="F159" s="103">
        <v>932362</v>
      </c>
      <c r="G159" s="103" t="s">
        <v>47</v>
      </c>
      <c r="H159" s="103" t="s">
        <v>21</v>
      </c>
      <c r="I159" s="115">
        <v>115.5</v>
      </c>
      <c r="J159" s="103"/>
      <c r="K159" s="103" t="s">
        <v>6388</v>
      </c>
      <c r="L159" s="116">
        <v>55738459</v>
      </c>
      <c r="M159" s="11">
        <v>45147</v>
      </c>
      <c r="N159" t="s">
        <v>864</v>
      </c>
      <c r="O159" s="131">
        <v>23281.5</v>
      </c>
      <c r="P159" s="269" t="s">
        <v>6531</v>
      </c>
    </row>
    <row r="160" spans="1:19">
      <c r="A160" s="103" t="s">
        <v>166</v>
      </c>
      <c r="B160" s="103" t="s">
        <v>209</v>
      </c>
      <c r="C160" s="103" t="s">
        <v>6441</v>
      </c>
      <c r="D160" s="117">
        <v>1201</v>
      </c>
      <c r="E160" s="143">
        <v>45134</v>
      </c>
      <c r="F160" s="103">
        <v>932362</v>
      </c>
      <c r="G160" s="103" t="s">
        <v>47</v>
      </c>
      <c r="H160" s="103" t="s">
        <v>21</v>
      </c>
      <c r="I160" s="115">
        <v>891</v>
      </c>
      <c r="J160" s="103"/>
      <c r="K160" s="103" t="s">
        <v>6389</v>
      </c>
      <c r="L160" s="116">
        <v>55738459</v>
      </c>
      <c r="M160" s="11">
        <v>45147</v>
      </c>
      <c r="N160" t="s">
        <v>864</v>
      </c>
      <c r="O160" s="131">
        <v>23281.5</v>
      </c>
      <c r="P160" s="269" t="s">
        <v>6531</v>
      </c>
    </row>
    <row r="161" spans="1:17">
      <c r="A161" s="103" t="s">
        <v>166</v>
      </c>
      <c r="B161" s="103" t="s">
        <v>209</v>
      </c>
      <c r="C161" s="103" t="s">
        <v>6441</v>
      </c>
      <c r="D161" s="117">
        <v>1201</v>
      </c>
      <c r="E161" s="143">
        <v>45134</v>
      </c>
      <c r="F161" s="103">
        <v>932362</v>
      </c>
      <c r="G161" s="103" t="s">
        <v>47</v>
      </c>
      <c r="H161" s="103" t="s">
        <v>21</v>
      </c>
      <c r="I161" s="115">
        <v>4801.5</v>
      </c>
      <c r="J161" s="103"/>
      <c r="K161" s="103" t="s">
        <v>6390</v>
      </c>
      <c r="L161" s="116">
        <v>55738459</v>
      </c>
      <c r="M161" s="11">
        <v>45147</v>
      </c>
      <c r="N161" t="s">
        <v>864</v>
      </c>
      <c r="O161" s="131">
        <v>23281.5</v>
      </c>
      <c r="P161" s="269" t="s">
        <v>6531</v>
      </c>
    </row>
    <row r="162" spans="1:17">
      <c r="A162" s="103" t="s">
        <v>166</v>
      </c>
      <c r="B162" s="103" t="s">
        <v>209</v>
      </c>
      <c r="C162" s="103" t="s">
        <v>6441</v>
      </c>
      <c r="D162" s="117">
        <v>1201</v>
      </c>
      <c r="E162" s="143">
        <v>45134</v>
      </c>
      <c r="F162" s="103">
        <v>932362</v>
      </c>
      <c r="G162" s="103" t="s">
        <v>47</v>
      </c>
      <c r="H162" s="103" t="s">
        <v>21</v>
      </c>
      <c r="I162" s="115">
        <v>256</v>
      </c>
      <c r="J162" s="103"/>
      <c r="K162" s="103" t="s">
        <v>6296</v>
      </c>
      <c r="L162" s="116">
        <v>55738459</v>
      </c>
      <c r="M162" s="11">
        <v>45147</v>
      </c>
      <c r="N162" t="s">
        <v>864</v>
      </c>
      <c r="O162" s="131">
        <v>23281.5</v>
      </c>
      <c r="P162" s="269" t="s">
        <v>6531</v>
      </c>
    </row>
    <row r="163" spans="1:17">
      <c r="A163" s="103" t="s">
        <v>166</v>
      </c>
      <c r="B163" s="103" t="s">
        <v>209</v>
      </c>
      <c r="C163" s="103" t="s">
        <v>6441</v>
      </c>
      <c r="D163" s="117">
        <v>1201</v>
      </c>
      <c r="E163" s="143">
        <v>45134</v>
      </c>
      <c r="F163" s="103">
        <v>932362</v>
      </c>
      <c r="G163" s="103" t="s">
        <v>47</v>
      </c>
      <c r="H163" s="103" t="s">
        <v>21</v>
      </c>
      <c r="I163" s="115">
        <v>1088</v>
      </c>
      <c r="J163" s="103"/>
      <c r="K163" s="103" t="s">
        <v>6443</v>
      </c>
      <c r="L163" s="116">
        <v>55738459</v>
      </c>
      <c r="M163" s="11">
        <v>45147</v>
      </c>
      <c r="N163" t="s">
        <v>864</v>
      </c>
      <c r="O163" s="131">
        <v>23281.5</v>
      </c>
      <c r="P163" s="269" t="s">
        <v>6531</v>
      </c>
    </row>
    <row r="164" spans="1:17">
      <c r="A164" s="103" t="s">
        <v>166</v>
      </c>
      <c r="B164" s="103" t="s">
        <v>209</v>
      </c>
      <c r="C164" s="103" t="s">
        <v>6441</v>
      </c>
      <c r="D164" s="117">
        <v>1201</v>
      </c>
      <c r="E164" s="143">
        <v>45134</v>
      </c>
      <c r="F164" s="103">
        <v>932362</v>
      </c>
      <c r="G164" s="103" t="s">
        <v>47</v>
      </c>
      <c r="H164" s="103" t="s">
        <v>21</v>
      </c>
      <c r="I164" s="115">
        <v>4032</v>
      </c>
      <c r="J164" s="103"/>
      <c r="K164" s="103" t="s">
        <v>6277</v>
      </c>
      <c r="L164" s="116">
        <v>55738459</v>
      </c>
      <c r="M164" s="11">
        <v>45147</v>
      </c>
      <c r="N164" t="s">
        <v>864</v>
      </c>
      <c r="O164" s="131">
        <v>23281.5</v>
      </c>
      <c r="P164" s="269" t="s">
        <v>6531</v>
      </c>
    </row>
    <row r="165" spans="1:17">
      <c r="A165" s="103" t="s">
        <v>166</v>
      </c>
      <c r="B165" s="103" t="s">
        <v>209</v>
      </c>
      <c r="C165" s="103" t="s">
        <v>6441</v>
      </c>
      <c r="D165" s="117">
        <v>1201</v>
      </c>
      <c r="E165" s="143">
        <v>45134</v>
      </c>
      <c r="F165" s="103">
        <v>932362</v>
      </c>
      <c r="G165" s="103" t="s">
        <v>47</v>
      </c>
      <c r="H165" s="103" t="s">
        <v>21</v>
      </c>
      <c r="I165" s="115">
        <v>336</v>
      </c>
      <c r="J165" s="103"/>
      <c r="K165" s="103" t="s">
        <v>6392</v>
      </c>
      <c r="L165" s="116">
        <v>55738459</v>
      </c>
      <c r="M165" s="11">
        <v>45147</v>
      </c>
      <c r="N165" t="s">
        <v>864</v>
      </c>
      <c r="O165" s="131">
        <v>23281.5</v>
      </c>
      <c r="P165" s="269" t="s">
        <v>6531</v>
      </c>
    </row>
    <row r="166" spans="1:17">
      <c r="A166" s="103" t="s">
        <v>166</v>
      </c>
      <c r="B166" s="103" t="s">
        <v>4456</v>
      </c>
      <c r="C166" s="103" t="s">
        <v>6446</v>
      </c>
      <c r="D166" s="117">
        <v>1201</v>
      </c>
      <c r="E166" s="143">
        <v>45134</v>
      </c>
      <c r="F166" s="103">
        <v>932429</v>
      </c>
      <c r="G166" s="103" t="s">
        <v>47</v>
      </c>
      <c r="H166" s="103" t="s">
        <v>21</v>
      </c>
      <c r="I166" s="115">
        <v>21518</v>
      </c>
      <c r="J166" s="103"/>
      <c r="K166" s="103" t="s">
        <v>6151</v>
      </c>
      <c r="L166" s="116">
        <v>55738459</v>
      </c>
      <c r="M166" s="11">
        <v>45148</v>
      </c>
      <c r="N166" t="s">
        <v>864</v>
      </c>
      <c r="O166" s="131">
        <v>77889</v>
      </c>
      <c r="P166" s="269" t="s">
        <v>6530</v>
      </c>
    </row>
    <row r="167" spans="1:17">
      <c r="A167" s="103" t="s">
        <v>166</v>
      </c>
      <c r="B167" s="103" t="s">
        <v>4456</v>
      </c>
      <c r="C167" s="103" t="s">
        <v>6446</v>
      </c>
      <c r="D167" s="117">
        <v>1201</v>
      </c>
      <c r="E167" s="143">
        <v>45134</v>
      </c>
      <c r="F167" s="103">
        <v>932429</v>
      </c>
      <c r="G167" s="103" t="s">
        <v>47</v>
      </c>
      <c r="H167" s="103" t="s">
        <v>21</v>
      </c>
      <c r="I167" s="115">
        <v>21094.5</v>
      </c>
      <c r="J167" s="103"/>
      <c r="K167" s="103" t="s">
        <v>6151</v>
      </c>
      <c r="L167" s="116">
        <v>55738459</v>
      </c>
      <c r="M167" s="11">
        <v>45148</v>
      </c>
      <c r="N167" t="s">
        <v>864</v>
      </c>
      <c r="O167" s="302">
        <v>77889</v>
      </c>
      <c r="P167" s="269" t="s">
        <v>6530</v>
      </c>
    </row>
    <row r="168" spans="1:17">
      <c r="A168" s="103" t="s">
        <v>166</v>
      </c>
      <c r="B168" s="103" t="s">
        <v>4456</v>
      </c>
      <c r="C168" s="103" t="s">
        <v>6446</v>
      </c>
      <c r="D168" s="117">
        <v>1201</v>
      </c>
      <c r="E168" s="143">
        <v>45134</v>
      </c>
      <c r="F168" s="103">
        <v>932429</v>
      </c>
      <c r="G168" s="103" t="s">
        <v>47</v>
      </c>
      <c r="H168" s="103" t="s">
        <v>21</v>
      </c>
      <c r="I168" s="115">
        <v>35276.5</v>
      </c>
      <c r="J168" s="103"/>
      <c r="K168" s="103" t="s">
        <v>6151</v>
      </c>
      <c r="L168" s="116">
        <v>55738459</v>
      </c>
      <c r="M168" s="11">
        <v>45148</v>
      </c>
      <c r="N168" t="s">
        <v>864</v>
      </c>
      <c r="O168" s="302">
        <v>77889</v>
      </c>
      <c r="P168" s="269" t="s">
        <v>6530</v>
      </c>
    </row>
    <row r="169" spans="1:17">
      <c r="A169" s="103" t="s">
        <v>166</v>
      </c>
      <c r="B169" s="103" t="s">
        <v>340</v>
      </c>
      <c r="C169" s="103" t="s">
        <v>6449</v>
      </c>
      <c r="D169" s="117">
        <v>1201</v>
      </c>
      <c r="E169" s="143">
        <v>45134</v>
      </c>
      <c r="F169" s="103">
        <v>932382</v>
      </c>
      <c r="G169" s="103" t="s">
        <v>47</v>
      </c>
      <c r="H169" s="103" t="s">
        <v>21</v>
      </c>
      <c r="I169" s="115">
        <v>7909.2</v>
      </c>
      <c r="J169" s="103"/>
      <c r="K169" s="103" t="s">
        <v>6430</v>
      </c>
      <c r="L169" s="116">
        <v>55738459</v>
      </c>
      <c r="M169" s="11">
        <v>45156</v>
      </c>
      <c r="N169" t="s">
        <v>864</v>
      </c>
      <c r="O169" s="131">
        <v>8268</v>
      </c>
      <c r="P169" s="269" t="s">
        <v>6535</v>
      </c>
      <c r="Q169" t="s">
        <v>6536</v>
      </c>
    </row>
    <row r="170" spans="1:17">
      <c r="A170" s="103" t="s">
        <v>166</v>
      </c>
      <c r="B170" s="103" t="s">
        <v>292</v>
      </c>
      <c r="C170" s="103" t="s">
        <v>6450</v>
      </c>
      <c r="D170" s="117">
        <v>1201</v>
      </c>
      <c r="E170" s="143">
        <v>45134</v>
      </c>
      <c r="F170" s="103">
        <v>932382</v>
      </c>
      <c r="G170" s="103" t="s">
        <v>47</v>
      </c>
      <c r="H170" s="103" t="s">
        <v>21</v>
      </c>
      <c r="I170" s="115">
        <v>4070.0000000000005</v>
      </c>
      <c r="J170" s="103"/>
      <c r="K170" s="103" t="s">
        <v>6451</v>
      </c>
      <c r="L170" s="116">
        <v>55738459</v>
      </c>
      <c r="M170" s="11">
        <v>45153</v>
      </c>
      <c r="N170" t="s">
        <v>864</v>
      </c>
      <c r="O170" s="131">
        <v>17030</v>
      </c>
      <c r="P170" s="269" t="s">
        <v>6538</v>
      </c>
    </row>
    <row r="171" spans="1:17">
      <c r="A171" s="103" t="s">
        <v>166</v>
      </c>
      <c r="B171" s="103" t="s">
        <v>292</v>
      </c>
      <c r="C171" s="103" t="s">
        <v>6450</v>
      </c>
      <c r="D171" s="117">
        <v>1201</v>
      </c>
      <c r="E171" s="143">
        <v>45134</v>
      </c>
      <c r="F171" s="103">
        <v>932382</v>
      </c>
      <c r="G171" s="103" t="s">
        <v>47</v>
      </c>
      <c r="H171" s="103" t="s">
        <v>21</v>
      </c>
      <c r="I171" s="115">
        <v>12960</v>
      </c>
      <c r="J171" s="103"/>
      <c r="K171" s="103" t="s">
        <v>6452</v>
      </c>
      <c r="L171" s="116">
        <v>55738459</v>
      </c>
      <c r="M171" s="11">
        <v>45153</v>
      </c>
      <c r="N171" t="s">
        <v>864</v>
      </c>
      <c r="O171" s="131">
        <v>17030</v>
      </c>
      <c r="P171" s="269" t="s">
        <v>6538</v>
      </c>
    </row>
    <row r="172" spans="1:17">
      <c r="A172" s="103" t="s">
        <v>166</v>
      </c>
      <c r="B172" s="103" t="s">
        <v>2506</v>
      </c>
      <c r="C172" s="103" t="s">
        <v>6455</v>
      </c>
      <c r="D172" s="117">
        <v>1201</v>
      </c>
      <c r="E172" s="143">
        <v>45135</v>
      </c>
      <c r="F172" s="103">
        <v>932750</v>
      </c>
      <c r="G172" s="103" t="s">
        <v>47</v>
      </c>
      <c r="H172" s="103" t="s">
        <v>21</v>
      </c>
      <c r="I172" s="115">
        <v>133.19999999999999</v>
      </c>
      <c r="J172" s="103"/>
      <c r="K172" s="103" t="s">
        <v>6193</v>
      </c>
      <c r="L172" s="116">
        <v>55738459</v>
      </c>
      <c r="M172" s="11">
        <v>45148</v>
      </c>
      <c r="N172" t="s">
        <v>864</v>
      </c>
      <c r="O172" s="131">
        <v>37087.07</v>
      </c>
      <c r="P172" s="269" t="s">
        <v>6532</v>
      </c>
    </row>
    <row r="173" spans="1:17">
      <c r="A173" s="103" t="s">
        <v>166</v>
      </c>
      <c r="B173" s="103" t="s">
        <v>2506</v>
      </c>
      <c r="C173" s="103" t="s">
        <v>6455</v>
      </c>
      <c r="D173" s="117">
        <v>1201</v>
      </c>
      <c r="E173" s="143">
        <v>45135</v>
      </c>
      <c r="F173" s="103">
        <v>932750</v>
      </c>
      <c r="G173" s="103" t="s">
        <v>47</v>
      </c>
      <c r="H173" s="103" t="s">
        <v>21</v>
      </c>
      <c r="I173" s="115">
        <v>66.599999999999994</v>
      </c>
      <c r="J173" s="103"/>
      <c r="K173" s="103" t="s">
        <v>6193</v>
      </c>
      <c r="L173" s="116">
        <v>55738459</v>
      </c>
      <c r="M173" s="11">
        <v>45148</v>
      </c>
      <c r="N173" t="s">
        <v>864</v>
      </c>
      <c r="O173" s="131">
        <v>37087.07</v>
      </c>
      <c r="P173" s="269" t="s">
        <v>6532</v>
      </c>
    </row>
    <row r="174" spans="1:17">
      <c r="A174" s="103" t="s">
        <v>166</v>
      </c>
      <c r="B174" s="103" t="s">
        <v>2506</v>
      </c>
      <c r="C174" s="103" t="s">
        <v>6455</v>
      </c>
      <c r="D174" s="117">
        <v>1201</v>
      </c>
      <c r="E174" s="143">
        <v>45135</v>
      </c>
      <c r="F174" s="103">
        <v>932750</v>
      </c>
      <c r="G174" s="103" t="s">
        <v>47</v>
      </c>
      <c r="H174" s="103" t="s">
        <v>21</v>
      </c>
      <c r="I174" s="115">
        <v>36887.269999999997</v>
      </c>
      <c r="J174" s="103"/>
      <c r="K174" s="103" t="s">
        <v>6456</v>
      </c>
      <c r="L174" s="116">
        <v>55738459</v>
      </c>
      <c r="M174" s="11">
        <v>45148</v>
      </c>
      <c r="N174" t="s">
        <v>864</v>
      </c>
      <c r="O174" s="131">
        <v>37087.07</v>
      </c>
      <c r="P174" s="269" t="s">
        <v>6532</v>
      </c>
    </row>
    <row r="175" spans="1:17">
      <c r="A175" s="103" t="s">
        <v>166</v>
      </c>
      <c r="B175" s="103" t="s">
        <v>209</v>
      </c>
      <c r="C175" s="103" t="s">
        <v>6463</v>
      </c>
      <c r="D175" s="117">
        <v>1201</v>
      </c>
      <c r="E175" s="143">
        <v>45138</v>
      </c>
      <c r="F175" s="103">
        <v>481301</v>
      </c>
      <c r="G175" s="103" t="s">
        <v>47</v>
      </c>
      <c r="H175" s="103" t="s">
        <v>21</v>
      </c>
      <c r="I175" s="115">
        <v>9750</v>
      </c>
      <c r="J175" s="103"/>
      <c r="K175" s="103" t="s">
        <v>6065</v>
      </c>
      <c r="L175" s="116">
        <v>55738459</v>
      </c>
      <c r="M175" s="11">
        <v>45154</v>
      </c>
      <c r="N175" t="s">
        <v>864</v>
      </c>
      <c r="O175" s="131">
        <v>14860</v>
      </c>
      <c r="P175" s="269" t="s">
        <v>6537</v>
      </c>
    </row>
    <row r="176" spans="1:17">
      <c r="A176" s="103" t="s">
        <v>166</v>
      </c>
      <c r="B176" s="103" t="s">
        <v>209</v>
      </c>
      <c r="C176" s="103" t="s">
        <v>6463</v>
      </c>
      <c r="D176" s="117">
        <v>1201</v>
      </c>
      <c r="E176" s="143">
        <v>45138</v>
      </c>
      <c r="F176" s="103">
        <v>481301</v>
      </c>
      <c r="G176" s="103" t="s">
        <v>47</v>
      </c>
      <c r="H176" s="103" t="s">
        <v>21</v>
      </c>
      <c r="I176" s="115">
        <v>132</v>
      </c>
      <c r="J176" s="103"/>
      <c r="K176" s="103" t="s">
        <v>6390</v>
      </c>
      <c r="L176" s="116">
        <v>55738459</v>
      </c>
      <c r="M176" s="11">
        <v>45154</v>
      </c>
      <c r="N176" t="s">
        <v>864</v>
      </c>
      <c r="O176" s="131">
        <v>14860</v>
      </c>
      <c r="P176" s="269" t="s">
        <v>6537</v>
      </c>
    </row>
    <row r="177" spans="1:16">
      <c r="A177" s="103" t="s">
        <v>166</v>
      </c>
      <c r="B177" s="103" t="s">
        <v>209</v>
      </c>
      <c r="C177" s="103" t="s">
        <v>6463</v>
      </c>
      <c r="D177" s="117">
        <v>1201</v>
      </c>
      <c r="E177" s="143">
        <v>45138</v>
      </c>
      <c r="F177" s="103">
        <v>481301</v>
      </c>
      <c r="G177" s="103" t="s">
        <v>47</v>
      </c>
      <c r="H177" s="103" t="s">
        <v>21</v>
      </c>
      <c r="I177" s="115">
        <v>4818</v>
      </c>
      <c r="J177" s="103"/>
      <c r="K177" s="103" t="s">
        <v>6464</v>
      </c>
      <c r="L177" s="116">
        <v>55738459</v>
      </c>
      <c r="M177" s="291">
        <v>45154</v>
      </c>
      <c r="N177" s="117" t="s">
        <v>864</v>
      </c>
      <c r="O177" s="131">
        <v>14860</v>
      </c>
      <c r="P177" s="304" t="s">
        <v>6537</v>
      </c>
    </row>
    <row r="178" spans="1:16">
      <c r="A178" s="103" t="s">
        <v>166</v>
      </c>
      <c r="B178" s="103" t="s">
        <v>209</v>
      </c>
      <c r="C178" s="103" t="s">
        <v>6463</v>
      </c>
      <c r="D178" s="117">
        <v>1201</v>
      </c>
      <c r="E178" s="143">
        <v>45138</v>
      </c>
      <c r="F178" s="103">
        <v>481301</v>
      </c>
      <c r="G178" s="103" t="s">
        <v>47</v>
      </c>
      <c r="H178" s="103" t="s">
        <v>21</v>
      </c>
      <c r="I178" s="115">
        <v>160</v>
      </c>
      <c r="J178" s="103"/>
      <c r="K178" s="103" t="s">
        <v>6277</v>
      </c>
      <c r="L178" s="116">
        <v>55738459</v>
      </c>
      <c r="M178" s="11">
        <v>45154</v>
      </c>
      <c r="N178" t="s">
        <v>864</v>
      </c>
      <c r="O178" s="131">
        <v>14860</v>
      </c>
      <c r="P178" s="269" t="s">
        <v>6537</v>
      </c>
    </row>
    <row r="179" spans="1:16">
      <c r="A179" s="103" t="s">
        <v>172</v>
      </c>
      <c r="B179" s="103" t="s">
        <v>173</v>
      </c>
      <c r="C179" s="103" t="s">
        <v>5985</v>
      </c>
      <c r="D179" s="117">
        <v>1201</v>
      </c>
      <c r="E179" s="143">
        <v>45077</v>
      </c>
      <c r="F179" s="103">
        <v>338862</v>
      </c>
      <c r="G179" s="103" t="s">
        <v>47</v>
      </c>
      <c r="H179" s="103" t="s">
        <v>21</v>
      </c>
      <c r="I179" s="237">
        <v>15542.25</v>
      </c>
      <c r="J179" s="103"/>
      <c r="K179" s="103" t="s">
        <v>5443</v>
      </c>
      <c r="L179" s="116">
        <v>55391977</v>
      </c>
      <c r="M179" s="11">
        <v>45140</v>
      </c>
      <c r="N179" t="s">
        <v>864</v>
      </c>
      <c r="O179" s="131">
        <v>211130.75</v>
      </c>
      <c r="P179" s="269" t="s">
        <v>6518</v>
      </c>
    </row>
    <row r="180" spans="1:16">
      <c r="A180" s="103" t="s">
        <v>172</v>
      </c>
      <c r="B180" s="103" t="s">
        <v>173</v>
      </c>
      <c r="C180" s="103" t="s">
        <v>5985</v>
      </c>
      <c r="D180" s="117">
        <v>1201</v>
      </c>
      <c r="E180" s="143">
        <v>45077</v>
      </c>
      <c r="F180" s="103">
        <v>338862</v>
      </c>
      <c r="G180" s="103" t="s">
        <v>47</v>
      </c>
      <c r="H180" s="103" t="s">
        <v>21</v>
      </c>
      <c r="I180" s="237">
        <v>18054.400000000001</v>
      </c>
      <c r="J180" s="103"/>
      <c r="K180" s="103" t="s">
        <v>5749</v>
      </c>
      <c r="L180" s="116">
        <v>55391977</v>
      </c>
      <c r="M180" s="11">
        <v>45140</v>
      </c>
      <c r="N180" t="s">
        <v>864</v>
      </c>
      <c r="O180" s="131">
        <v>211130.75</v>
      </c>
      <c r="P180" s="269" t="s">
        <v>6518</v>
      </c>
    </row>
    <row r="181" spans="1:16">
      <c r="A181" s="103" t="s">
        <v>172</v>
      </c>
      <c r="B181" s="103" t="s">
        <v>173</v>
      </c>
      <c r="C181" s="103" t="s">
        <v>5985</v>
      </c>
      <c r="D181" s="117">
        <v>1201</v>
      </c>
      <c r="E181" s="143">
        <v>45077</v>
      </c>
      <c r="F181" s="103">
        <v>338862</v>
      </c>
      <c r="G181" s="103" t="s">
        <v>47</v>
      </c>
      <c r="H181" s="103" t="s">
        <v>21</v>
      </c>
      <c r="I181" s="237">
        <v>16456.5</v>
      </c>
      <c r="J181" s="103"/>
      <c r="K181" s="103" t="s">
        <v>5455</v>
      </c>
      <c r="L181" s="116">
        <v>55391977</v>
      </c>
      <c r="M181" s="291">
        <v>45140</v>
      </c>
      <c r="N181" s="117" t="s">
        <v>864</v>
      </c>
      <c r="O181" s="131">
        <v>211130.75</v>
      </c>
      <c r="P181" s="304" t="s">
        <v>6518</v>
      </c>
    </row>
    <row r="182" spans="1:16">
      <c r="A182" s="103" t="s">
        <v>172</v>
      </c>
      <c r="B182" s="103" t="s">
        <v>173</v>
      </c>
      <c r="C182" s="103" t="s">
        <v>5985</v>
      </c>
      <c r="D182" s="117">
        <v>1201</v>
      </c>
      <c r="E182" s="143">
        <v>45077</v>
      </c>
      <c r="F182" s="103">
        <v>338862</v>
      </c>
      <c r="G182" s="103" t="s">
        <v>47</v>
      </c>
      <c r="H182" s="103" t="s">
        <v>21</v>
      </c>
      <c r="I182" s="237">
        <v>16929</v>
      </c>
      <c r="J182" s="103"/>
      <c r="K182" s="103" t="s">
        <v>5445</v>
      </c>
      <c r="L182" s="116">
        <v>55391977</v>
      </c>
      <c r="M182" s="291">
        <v>45140</v>
      </c>
      <c r="N182" s="117" t="s">
        <v>864</v>
      </c>
      <c r="O182" s="131">
        <v>211130.75</v>
      </c>
      <c r="P182" s="304" t="s">
        <v>6518</v>
      </c>
    </row>
    <row r="183" spans="1:16">
      <c r="A183" s="103" t="s">
        <v>172</v>
      </c>
      <c r="B183" s="103" t="s">
        <v>173</v>
      </c>
      <c r="C183" s="103" t="s">
        <v>5985</v>
      </c>
      <c r="D183" s="117">
        <v>1201</v>
      </c>
      <c r="E183" s="143">
        <v>45077</v>
      </c>
      <c r="F183" s="103">
        <v>338862</v>
      </c>
      <c r="G183" s="103" t="s">
        <v>47</v>
      </c>
      <c r="H183" s="103" t="s">
        <v>21</v>
      </c>
      <c r="I183" s="237">
        <v>10971</v>
      </c>
      <c r="J183" s="103"/>
      <c r="K183" s="103" t="s">
        <v>5457</v>
      </c>
      <c r="L183" s="116">
        <v>55391977</v>
      </c>
      <c r="M183" s="291">
        <v>45140</v>
      </c>
      <c r="N183" s="117" t="s">
        <v>864</v>
      </c>
      <c r="O183" s="131">
        <v>211130.75</v>
      </c>
      <c r="P183" s="304" t="s">
        <v>6518</v>
      </c>
    </row>
    <row r="184" spans="1:16">
      <c r="A184" s="103" t="s">
        <v>172</v>
      </c>
      <c r="B184" s="103" t="s">
        <v>173</v>
      </c>
      <c r="C184" s="103" t="s">
        <v>5985</v>
      </c>
      <c r="D184" s="117">
        <v>1201</v>
      </c>
      <c r="E184" s="143">
        <v>45077</v>
      </c>
      <c r="F184" s="103">
        <v>338862</v>
      </c>
      <c r="G184" s="103" t="s">
        <v>47</v>
      </c>
      <c r="H184" s="103" t="s">
        <v>21</v>
      </c>
      <c r="I184" s="237">
        <v>4530.8</v>
      </c>
      <c r="J184" s="103"/>
      <c r="K184" s="103" t="s">
        <v>5751</v>
      </c>
      <c r="L184" s="116">
        <v>55391977</v>
      </c>
      <c r="M184" s="11">
        <v>45140</v>
      </c>
      <c r="N184" t="s">
        <v>864</v>
      </c>
      <c r="O184" s="131">
        <v>211130.75</v>
      </c>
      <c r="P184" s="269" t="s">
        <v>6518</v>
      </c>
    </row>
    <row r="185" spans="1:16">
      <c r="A185" s="103" t="s">
        <v>172</v>
      </c>
      <c r="B185" s="103" t="s">
        <v>173</v>
      </c>
      <c r="C185" s="103" t="s">
        <v>5985</v>
      </c>
      <c r="D185" s="117">
        <v>1201</v>
      </c>
      <c r="E185" s="143">
        <v>45077</v>
      </c>
      <c r="F185" s="103">
        <v>338862</v>
      </c>
      <c r="G185" s="103" t="s">
        <v>47</v>
      </c>
      <c r="H185" s="103" t="s">
        <v>21</v>
      </c>
      <c r="I185" s="237">
        <v>2691.9</v>
      </c>
      <c r="J185" s="103"/>
      <c r="K185" s="103" t="s">
        <v>5752</v>
      </c>
      <c r="L185" s="116">
        <v>55391977</v>
      </c>
      <c r="M185" s="11">
        <v>45140</v>
      </c>
      <c r="N185" t="s">
        <v>864</v>
      </c>
      <c r="O185" s="131">
        <v>211130.75</v>
      </c>
      <c r="P185" s="269" t="s">
        <v>6518</v>
      </c>
    </row>
    <row r="186" spans="1:16">
      <c r="A186" s="103" t="s">
        <v>172</v>
      </c>
      <c r="B186" s="103" t="s">
        <v>173</v>
      </c>
      <c r="C186" s="103" t="s">
        <v>5985</v>
      </c>
      <c r="D186" s="117">
        <v>1201</v>
      </c>
      <c r="E186" s="143">
        <v>45077</v>
      </c>
      <c r="F186" s="103">
        <v>338862</v>
      </c>
      <c r="G186" s="103" t="s">
        <v>47</v>
      </c>
      <c r="H186" s="103" t="s">
        <v>21</v>
      </c>
      <c r="I186" s="237">
        <v>8519.5499999999993</v>
      </c>
      <c r="J186" s="103"/>
      <c r="K186" s="103" t="s">
        <v>5753</v>
      </c>
      <c r="L186" s="116">
        <v>55391977</v>
      </c>
      <c r="M186" s="11">
        <v>45140</v>
      </c>
      <c r="N186" t="s">
        <v>864</v>
      </c>
      <c r="O186" s="131">
        <v>211130.75</v>
      </c>
      <c r="P186" s="269" t="s">
        <v>6518</v>
      </c>
    </row>
    <row r="187" spans="1:16">
      <c r="A187" s="103" t="s">
        <v>172</v>
      </c>
      <c r="B187" s="103" t="s">
        <v>173</v>
      </c>
      <c r="C187" s="103" t="s">
        <v>5985</v>
      </c>
      <c r="D187" s="117">
        <v>1201</v>
      </c>
      <c r="E187" s="143">
        <v>45077</v>
      </c>
      <c r="F187" s="103">
        <v>338862</v>
      </c>
      <c r="G187" s="103" t="s">
        <v>47</v>
      </c>
      <c r="H187" s="103" t="s">
        <v>21</v>
      </c>
      <c r="I187" s="237">
        <v>17892</v>
      </c>
      <c r="J187" s="103"/>
      <c r="K187" s="103" t="s">
        <v>5986</v>
      </c>
      <c r="L187" s="116">
        <v>55391977</v>
      </c>
      <c r="M187" s="11">
        <v>45140</v>
      </c>
      <c r="N187" t="s">
        <v>864</v>
      </c>
      <c r="O187" s="131">
        <v>211130.75</v>
      </c>
      <c r="P187" s="269" t="s">
        <v>6518</v>
      </c>
    </row>
    <row r="188" spans="1:16">
      <c r="A188" s="103" t="s">
        <v>172</v>
      </c>
      <c r="B188" s="103" t="s">
        <v>173</v>
      </c>
      <c r="C188" s="103" t="s">
        <v>5987</v>
      </c>
      <c r="D188" s="117">
        <v>1201</v>
      </c>
      <c r="E188" s="143">
        <v>45077</v>
      </c>
      <c r="F188" s="103">
        <v>338918</v>
      </c>
      <c r="G188" s="103" t="s">
        <v>47</v>
      </c>
      <c r="H188" s="103" t="s">
        <v>21</v>
      </c>
      <c r="I188" s="237">
        <v>13782.75</v>
      </c>
      <c r="J188" s="103"/>
      <c r="K188" s="103" t="s">
        <v>5443</v>
      </c>
      <c r="L188" s="116">
        <v>55391977</v>
      </c>
      <c r="M188" s="291">
        <v>45140</v>
      </c>
      <c r="N188" s="117" t="s">
        <v>864</v>
      </c>
      <c r="O188" s="131">
        <v>211130.75</v>
      </c>
      <c r="P188" s="304" t="s">
        <v>6518</v>
      </c>
    </row>
    <row r="189" spans="1:16">
      <c r="A189" s="103" t="s">
        <v>172</v>
      </c>
      <c r="B189" s="103" t="s">
        <v>173</v>
      </c>
      <c r="C189" s="103" t="s">
        <v>5987</v>
      </c>
      <c r="D189" s="117">
        <v>1201</v>
      </c>
      <c r="E189" s="143">
        <v>45077</v>
      </c>
      <c r="F189" s="103">
        <v>338918</v>
      </c>
      <c r="G189" s="103" t="s">
        <v>47</v>
      </c>
      <c r="H189" s="103" t="s">
        <v>21</v>
      </c>
      <c r="I189" s="237">
        <v>16665.599999999999</v>
      </c>
      <c r="J189" s="103"/>
      <c r="K189" s="103" t="s">
        <v>5749</v>
      </c>
      <c r="L189" s="116">
        <v>55391977</v>
      </c>
      <c r="M189" s="291">
        <v>45140</v>
      </c>
      <c r="N189" s="117" t="s">
        <v>864</v>
      </c>
      <c r="O189" s="131">
        <v>211130.75</v>
      </c>
      <c r="P189" s="304" t="s">
        <v>6518</v>
      </c>
    </row>
    <row r="190" spans="1:16">
      <c r="A190" s="103" t="s">
        <v>172</v>
      </c>
      <c r="B190" s="103" t="s">
        <v>173</v>
      </c>
      <c r="C190" s="103" t="s">
        <v>5987</v>
      </c>
      <c r="D190" s="117">
        <v>1201</v>
      </c>
      <c r="E190" s="143">
        <v>45077</v>
      </c>
      <c r="F190" s="103">
        <v>338918</v>
      </c>
      <c r="G190" s="103" t="s">
        <v>47</v>
      </c>
      <c r="H190" s="103" t="s">
        <v>21</v>
      </c>
      <c r="I190" s="237">
        <v>14593.5</v>
      </c>
      <c r="J190" s="103"/>
      <c r="K190" s="103" t="s">
        <v>5455</v>
      </c>
      <c r="L190" s="116">
        <v>55391977</v>
      </c>
      <c r="M190" s="291">
        <v>45140</v>
      </c>
      <c r="N190" s="117" t="s">
        <v>864</v>
      </c>
      <c r="O190" s="131">
        <v>211130.75</v>
      </c>
      <c r="P190" s="304" t="s">
        <v>6518</v>
      </c>
    </row>
    <row r="191" spans="1:16">
      <c r="A191" s="103" t="s">
        <v>172</v>
      </c>
      <c r="B191" s="103" t="s">
        <v>173</v>
      </c>
      <c r="C191" s="103" t="s">
        <v>5987</v>
      </c>
      <c r="D191" s="117">
        <v>1201</v>
      </c>
      <c r="E191" s="143">
        <v>45077</v>
      </c>
      <c r="F191" s="103">
        <v>338918</v>
      </c>
      <c r="G191" s="103" t="s">
        <v>47</v>
      </c>
      <c r="H191" s="103" t="s">
        <v>21</v>
      </c>
      <c r="I191" s="237">
        <v>13851</v>
      </c>
      <c r="J191" s="103"/>
      <c r="K191" s="103" t="s">
        <v>5445</v>
      </c>
      <c r="L191" s="116">
        <v>55391977</v>
      </c>
      <c r="M191" s="291">
        <v>45140</v>
      </c>
      <c r="N191" s="117" t="s">
        <v>864</v>
      </c>
      <c r="O191" s="131">
        <v>211130.75</v>
      </c>
      <c r="P191" s="304" t="s">
        <v>6518</v>
      </c>
    </row>
    <row r="192" spans="1:16">
      <c r="A192" s="103" t="s">
        <v>172</v>
      </c>
      <c r="B192" s="103" t="s">
        <v>173</v>
      </c>
      <c r="C192" s="103" t="s">
        <v>5987</v>
      </c>
      <c r="D192" s="117">
        <v>1201</v>
      </c>
      <c r="E192" s="143">
        <v>45077</v>
      </c>
      <c r="F192" s="103">
        <v>338918</v>
      </c>
      <c r="G192" s="103" t="s">
        <v>47</v>
      </c>
      <c r="H192" s="103" t="s">
        <v>21</v>
      </c>
      <c r="I192" s="237">
        <v>9729</v>
      </c>
      <c r="J192" s="103"/>
      <c r="K192" s="103" t="s">
        <v>5457</v>
      </c>
      <c r="L192" s="116">
        <v>55391977</v>
      </c>
      <c r="M192" s="291">
        <v>45140</v>
      </c>
      <c r="N192" s="117" t="s">
        <v>864</v>
      </c>
      <c r="O192" s="131">
        <v>211130.75</v>
      </c>
      <c r="P192" s="304" t="s">
        <v>6518</v>
      </c>
    </row>
    <row r="193" spans="1:16">
      <c r="A193" s="103" t="s">
        <v>172</v>
      </c>
      <c r="B193" s="103" t="s">
        <v>173</v>
      </c>
      <c r="C193" s="103" t="s">
        <v>5987</v>
      </c>
      <c r="D193" s="117">
        <v>1201</v>
      </c>
      <c r="E193" s="143">
        <v>45077</v>
      </c>
      <c r="F193" s="103">
        <v>338918</v>
      </c>
      <c r="G193" s="103" t="s">
        <v>47</v>
      </c>
      <c r="H193" s="103" t="s">
        <v>21</v>
      </c>
      <c r="I193" s="237">
        <v>3647.2</v>
      </c>
      <c r="J193" s="103"/>
      <c r="K193" s="103" t="s">
        <v>5751</v>
      </c>
      <c r="L193" s="116">
        <v>55391977</v>
      </c>
      <c r="M193" s="291">
        <v>45140</v>
      </c>
      <c r="N193" s="117" t="s">
        <v>864</v>
      </c>
      <c r="O193" s="131">
        <v>211130.75</v>
      </c>
      <c r="P193" s="304" t="s">
        <v>6518</v>
      </c>
    </row>
    <row r="194" spans="1:16">
      <c r="A194" s="103" t="s">
        <v>172</v>
      </c>
      <c r="B194" s="103" t="s">
        <v>173</v>
      </c>
      <c r="C194" s="103" t="s">
        <v>5987</v>
      </c>
      <c r="D194" s="117">
        <v>1201</v>
      </c>
      <c r="E194" s="143">
        <v>45077</v>
      </c>
      <c r="F194" s="103">
        <v>338918</v>
      </c>
      <c r="G194" s="103" t="s">
        <v>47</v>
      </c>
      <c r="H194" s="103" t="s">
        <v>21</v>
      </c>
      <c r="I194" s="237">
        <v>1857.6</v>
      </c>
      <c r="J194" s="103"/>
      <c r="K194" s="103" t="s">
        <v>5752</v>
      </c>
      <c r="L194" s="116">
        <v>55391977</v>
      </c>
      <c r="M194" s="11">
        <v>45140</v>
      </c>
      <c r="N194" t="s">
        <v>864</v>
      </c>
      <c r="O194" s="131">
        <v>211130.75</v>
      </c>
      <c r="P194" s="269" t="s">
        <v>6518</v>
      </c>
    </row>
    <row r="195" spans="1:16">
      <c r="A195" s="103" t="s">
        <v>172</v>
      </c>
      <c r="B195" s="103" t="s">
        <v>173</v>
      </c>
      <c r="C195" s="103" t="s">
        <v>5987</v>
      </c>
      <c r="D195" s="117">
        <v>1201</v>
      </c>
      <c r="E195" s="143">
        <v>45077</v>
      </c>
      <c r="F195" s="103">
        <v>338918</v>
      </c>
      <c r="G195" s="103" t="s">
        <v>47</v>
      </c>
      <c r="H195" s="103" t="s">
        <v>21</v>
      </c>
      <c r="I195" s="237">
        <v>7294.95</v>
      </c>
      <c r="J195" s="103"/>
      <c r="K195" s="103" t="s">
        <v>5753</v>
      </c>
      <c r="L195" s="116">
        <v>55391977</v>
      </c>
      <c r="M195" s="11">
        <v>45140</v>
      </c>
      <c r="N195" t="s">
        <v>864</v>
      </c>
      <c r="O195" s="131">
        <v>211130.75</v>
      </c>
      <c r="P195" s="269" t="s">
        <v>6518</v>
      </c>
    </row>
    <row r="196" spans="1:16">
      <c r="A196" s="103" t="s">
        <v>172</v>
      </c>
      <c r="B196" s="103" t="s">
        <v>173</v>
      </c>
      <c r="C196" s="103" t="s">
        <v>5987</v>
      </c>
      <c r="D196" s="117">
        <v>1201</v>
      </c>
      <c r="E196" s="143">
        <v>45077</v>
      </c>
      <c r="F196" s="103">
        <v>338918</v>
      </c>
      <c r="G196" s="103" t="s">
        <v>47</v>
      </c>
      <c r="H196" s="103" t="s">
        <v>21</v>
      </c>
      <c r="I196" s="237">
        <v>18141.75</v>
      </c>
      <c r="J196" s="103"/>
      <c r="K196" s="103" t="s">
        <v>5986</v>
      </c>
      <c r="L196" s="116">
        <v>55391977</v>
      </c>
      <c r="M196" s="11">
        <v>45140</v>
      </c>
      <c r="N196" t="s">
        <v>864</v>
      </c>
      <c r="O196" s="131">
        <v>211130.75</v>
      </c>
      <c r="P196" s="269" t="s">
        <v>6518</v>
      </c>
    </row>
    <row r="197" spans="1:16">
      <c r="A197" s="103" t="s">
        <v>172</v>
      </c>
      <c r="B197" s="103" t="s">
        <v>173</v>
      </c>
      <c r="C197" s="103" t="s">
        <v>6465</v>
      </c>
      <c r="D197" s="117">
        <v>1201</v>
      </c>
      <c r="E197" s="143">
        <v>45138</v>
      </c>
      <c r="F197" s="103">
        <v>481315</v>
      </c>
      <c r="G197" s="103" t="s">
        <v>47</v>
      </c>
      <c r="H197" s="103" t="s">
        <v>21</v>
      </c>
      <c r="I197" s="115">
        <v>15542.25</v>
      </c>
      <c r="J197" s="103"/>
      <c r="K197" s="103" t="s">
        <v>5443</v>
      </c>
      <c r="L197" s="116">
        <v>55391977</v>
      </c>
      <c r="O197" s="117"/>
      <c r="P197" s="117"/>
    </row>
    <row r="198" spans="1:16">
      <c r="A198" s="103" t="s">
        <v>172</v>
      </c>
      <c r="B198" s="103" t="s">
        <v>173</v>
      </c>
      <c r="C198" s="103" t="s">
        <v>6465</v>
      </c>
      <c r="D198" s="117">
        <v>1201</v>
      </c>
      <c r="E198" s="143">
        <v>45138</v>
      </c>
      <c r="F198" s="103">
        <v>481315</v>
      </c>
      <c r="G198" s="103" t="s">
        <v>47</v>
      </c>
      <c r="H198" s="103" t="s">
        <v>21</v>
      </c>
      <c r="I198" s="115">
        <v>17077.5</v>
      </c>
      <c r="J198" s="103"/>
      <c r="K198" s="103" t="s">
        <v>5455</v>
      </c>
      <c r="L198" s="116">
        <v>55391977</v>
      </c>
      <c r="O198" s="303"/>
      <c r="P198" s="117"/>
    </row>
    <row r="199" spans="1:16">
      <c r="A199" s="103" t="s">
        <v>172</v>
      </c>
      <c r="B199" s="103" t="s">
        <v>173</v>
      </c>
      <c r="C199" s="103" t="s">
        <v>6465</v>
      </c>
      <c r="D199" s="117">
        <v>1201</v>
      </c>
      <c r="E199" s="143">
        <v>45138</v>
      </c>
      <c r="F199" s="103">
        <v>481315</v>
      </c>
      <c r="G199" s="103" t="s">
        <v>47</v>
      </c>
      <c r="H199" s="103" t="s">
        <v>21</v>
      </c>
      <c r="I199" s="115">
        <v>42322.5</v>
      </c>
      <c r="J199" s="103"/>
      <c r="K199" s="103" t="s">
        <v>5445</v>
      </c>
      <c r="L199" s="116">
        <v>55391977</v>
      </c>
      <c r="O199" s="303"/>
      <c r="P199" s="117"/>
    </row>
    <row r="200" spans="1:16">
      <c r="A200" s="103" t="s">
        <v>172</v>
      </c>
      <c r="B200" s="103" t="s">
        <v>173</v>
      </c>
      <c r="C200" s="103" t="s">
        <v>6466</v>
      </c>
      <c r="D200" s="117">
        <v>1201</v>
      </c>
      <c r="E200" s="143">
        <v>45138</v>
      </c>
      <c r="F200" s="103">
        <v>481316</v>
      </c>
      <c r="G200" s="103" t="s">
        <v>47</v>
      </c>
      <c r="H200" s="103" t="s">
        <v>21</v>
      </c>
      <c r="I200" s="115">
        <v>13782.75</v>
      </c>
      <c r="J200" s="103"/>
      <c r="K200" s="103" t="s">
        <v>5443</v>
      </c>
      <c r="L200" s="116">
        <v>55391977</v>
      </c>
      <c r="O200" s="117"/>
    </row>
    <row r="201" spans="1:16">
      <c r="A201" s="103" t="s">
        <v>172</v>
      </c>
      <c r="B201" s="103" t="s">
        <v>173</v>
      </c>
      <c r="C201" s="103" t="s">
        <v>6466</v>
      </c>
      <c r="D201" s="117">
        <v>1201</v>
      </c>
      <c r="E201" s="143">
        <v>45138</v>
      </c>
      <c r="F201" s="103">
        <v>481316</v>
      </c>
      <c r="G201" s="103" t="s">
        <v>47</v>
      </c>
      <c r="H201" s="103" t="s">
        <v>21</v>
      </c>
      <c r="I201" s="115">
        <v>13972.5</v>
      </c>
      <c r="J201" s="103"/>
      <c r="K201" s="103" t="s">
        <v>5455</v>
      </c>
      <c r="L201" s="116">
        <v>55391977</v>
      </c>
      <c r="O201" s="117"/>
    </row>
    <row r="202" spans="1:16">
      <c r="A202" s="103" t="s">
        <v>172</v>
      </c>
      <c r="B202" s="103" t="s">
        <v>173</v>
      </c>
      <c r="C202" s="103" t="s">
        <v>6466</v>
      </c>
      <c r="D202" s="117">
        <v>1201</v>
      </c>
      <c r="E202" s="143">
        <v>45138</v>
      </c>
      <c r="F202" s="103">
        <v>481316</v>
      </c>
      <c r="G202" s="103" t="s">
        <v>47</v>
      </c>
      <c r="H202" s="103" t="s">
        <v>21</v>
      </c>
      <c r="I202" s="115">
        <v>34627.5</v>
      </c>
      <c r="J202" s="103"/>
      <c r="K202" s="103" t="s">
        <v>5445</v>
      </c>
      <c r="L202" s="116">
        <v>55391977</v>
      </c>
      <c r="O202" s="117"/>
    </row>
    <row r="203" spans="1:16">
      <c r="A203" s="103" t="s">
        <v>6278</v>
      </c>
      <c r="B203" s="103" t="s">
        <v>173</v>
      </c>
      <c r="C203" s="103" t="s">
        <v>6279</v>
      </c>
      <c r="D203" s="117">
        <v>1201</v>
      </c>
      <c r="E203" s="143">
        <v>45107</v>
      </c>
      <c r="F203" s="103">
        <v>409569</v>
      </c>
      <c r="G203" s="103" t="s">
        <v>47</v>
      </c>
      <c r="H203" s="103" t="s">
        <v>21</v>
      </c>
      <c r="I203" s="115">
        <v>12217.7</v>
      </c>
      <c r="J203" s="103"/>
      <c r="K203" s="103" t="s">
        <v>5442</v>
      </c>
      <c r="L203" s="116">
        <v>55391977</v>
      </c>
      <c r="M203" s="11">
        <v>45159</v>
      </c>
      <c r="N203" t="s">
        <v>864</v>
      </c>
      <c r="O203" s="301">
        <v>153921.79999999999</v>
      </c>
      <c r="P203" s="304" t="s">
        <v>6539</v>
      </c>
    </row>
    <row r="204" spans="1:16">
      <c r="A204" s="103" t="s">
        <v>6278</v>
      </c>
      <c r="B204" s="103" t="s">
        <v>173</v>
      </c>
      <c r="C204" s="103" t="s">
        <v>6279</v>
      </c>
      <c r="D204" s="117">
        <v>1201</v>
      </c>
      <c r="E204" s="143">
        <v>45107</v>
      </c>
      <c r="F204" s="103">
        <v>409569</v>
      </c>
      <c r="G204" s="103" t="s">
        <v>47</v>
      </c>
      <c r="H204" s="103" t="s">
        <v>21</v>
      </c>
      <c r="I204" s="115">
        <v>10013.299999999999</v>
      </c>
      <c r="J204" s="103"/>
      <c r="K204" s="103" t="s">
        <v>5444</v>
      </c>
      <c r="L204" s="116">
        <v>55391977</v>
      </c>
      <c r="M204" s="11">
        <v>45159</v>
      </c>
      <c r="N204" t="s">
        <v>864</v>
      </c>
      <c r="O204" s="301">
        <v>153921.79999999999</v>
      </c>
      <c r="P204" s="304" t="s">
        <v>6539</v>
      </c>
    </row>
    <row r="205" spans="1:16">
      <c r="A205" s="103" t="s">
        <v>6278</v>
      </c>
      <c r="B205" s="103" t="s">
        <v>173</v>
      </c>
      <c r="C205" s="103" t="s">
        <v>6279</v>
      </c>
      <c r="D205" s="117">
        <v>1201</v>
      </c>
      <c r="E205" s="143">
        <v>45107</v>
      </c>
      <c r="F205" s="103">
        <v>409569</v>
      </c>
      <c r="G205" s="103" t="s">
        <v>47</v>
      </c>
      <c r="H205" s="103" t="s">
        <v>21</v>
      </c>
      <c r="I205" s="115">
        <v>16409.25</v>
      </c>
      <c r="J205" s="103"/>
      <c r="K205" s="103" t="s">
        <v>5753</v>
      </c>
      <c r="L205" s="116">
        <v>55391977</v>
      </c>
      <c r="M205" s="11">
        <v>45159</v>
      </c>
      <c r="N205" t="s">
        <v>864</v>
      </c>
      <c r="O205" s="301">
        <v>153921.79999999999</v>
      </c>
      <c r="P205" s="304" t="s">
        <v>6539</v>
      </c>
    </row>
    <row r="206" spans="1:16">
      <c r="A206" s="103" t="s">
        <v>6278</v>
      </c>
      <c r="B206" s="103" t="s">
        <v>173</v>
      </c>
      <c r="C206" s="103" t="s">
        <v>6279</v>
      </c>
      <c r="D206" s="117">
        <v>1201</v>
      </c>
      <c r="E206" s="143">
        <v>45107</v>
      </c>
      <c r="F206" s="103">
        <v>409569</v>
      </c>
      <c r="G206" s="103" t="s">
        <v>47</v>
      </c>
      <c r="H206" s="103" t="s">
        <v>21</v>
      </c>
      <c r="I206" s="115">
        <v>8061.56</v>
      </c>
      <c r="J206" s="103"/>
      <c r="K206" s="103" t="s">
        <v>6280</v>
      </c>
      <c r="L206" s="116">
        <v>55391977</v>
      </c>
      <c r="M206" s="11">
        <v>45159</v>
      </c>
      <c r="N206" t="s">
        <v>864</v>
      </c>
      <c r="O206" s="301">
        <v>153921.79999999999</v>
      </c>
      <c r="P206" s="304" t="s">
        <v>6539</v>
      </c>
    </row>
    <row r="207" spans="1:16">
      <c r="A207" s="103" t="s">
        <v>6278</v>
      </c>
      <c r="B207" s="103" t="s">
        <v>173</v>
      </c>
      <c r="C207" s="103" t="s">
        <v>6279</v>
      </c>
      <c r="D207" s="117">
        <v>1201</v>
      </c>
      <c r="E207" s="143">
        <v>45107</v>
      </c>
      <c r="F207" s="103">
        <v>409569</v>
      </c>
      <c r="G207" s="103" t="s">
        <v>47</v>
      </c>
      <c r="H207" s="103" t="s">
        <v>21</v>
      </c>
      <c r="I207" s="115">
        <v>12936.68</v>
      </c>
      <c r="J207" s="103"/>
      <c r="K207" s="103" t="s">
        <v>6281</v>
      </c>
      <c r="L207" s="116">
        <v>55391977</v>
      </c>
      <c r="M207" s="11">
        <v>45159</v>
      </c>
      <c r="N207" t="s">
        <v>864</v>
      </c>
      <c r="O207" s="301">
        <v>153921.79999999999</v>
      </c>
      <c r="P207" s="304" t="s">
        <v>6539</v>
      </c>
    </row>
    <row r="208" spans="1:16">
      <c r="A208" s="103" t="s">
        <v>6278</v>
      </c>
      <c r="B208" s="103" t="s">
        <v>173</v>
      </c>
      <c r="C208" s="103" t="s">
        <v>6279</v>
      </c>
      <c r="D208" s="117">
        <v>1201</v>
      </c>
      <c r="E208" s="143">
        <v>45107</v>
      </c>
      <c r="F208" s="103">
        <v>409569</v>
      </c>
      <c r="G208" s="103" t="s">
        <v>47</v>
      </c>
      <c r="H208" s="103" t="s">
        <v>21</v>
      </c>
      <c r="I208" s="115">
        <v>6727.97</v>
      </c>
      <c r="J208" s="103"/>
      <c r="K208" s="103" t="s">
        <v>6282</v>
      </c>
      <c r="L208" s="116">
        <v>55391977</v>
      </c>
      <c r="M208" s="11">
        <v>45159</v>
      </c>
      <c r="N208" t="s">
        <v>864</v>
      </c>
      <c r="O208" s="301">
        <v>153921.79999999999</v>
      </c>
      <c r="P208" s="304" t="s">
        <v>6539</v>
      </c>
    </row>
    <row r="209" spans="1:17">
      <c r="A209" s="103" t="s">
        <v>6278</v>
      </c>
      <c r="B209" s="103" t="s">
        <v>173</v>
      </c>
      <c r="C209" s="103" t="s">
        <v>6279</v>
      </c>
      <c r="D209" s="117">
        <v>1201</v>
      </c>
      <c r="E209" s="143">
        <v>45107</v>
      </c>
      <c r="F209" s="103">
        <v>409569</v>
      </c>
      <c r="G209" s="103" t="s">
        <v>47</v>
      </c>
      <c r="H209" s="103" t="s">
        <v>21</v>
      </c>
      <c r="I209" s="115">
        <v>11113.52</v>
      </c>
      <c r="J209" s="103"/>
      <c r="K209" s="103" t="s">
        <v>6283</v>
      </c>
      <c r="L209" s="116">
        <v>55391977</v>
      </c>
      <c r="M209" s="11">
        <v>45159</v>
      </c>
      <c r="N209" t="s">
        <v>864</v>
      </c>
      <c r="O209" s="301">
        <v>153921.79999999999</v>
      </c>
      <c r="P209" s="304" t="s">
        <v>6539</v>
      </c>
    </row>
    <row r="210" spans="1:17">
      <c r="A210" s="103" t="s">
        <v>6278</v>
      </c>
      <c r="B210" s="103" t="s">
        <v>173</v>
      </c>
      <c r="C210" s="103" t="s">
        <v>6284</v>
      </c>
      <c r="D210" s="117">
        <v>1201</v>
      </c>
      <c r="E210" s="143">
        <v>45107</v>
      </c>
      <c r="F210" s="103">
        <v>409570</v>
      </c>
      <c r="G210" s="103" t="s">
        <v>47</v>
      </c>
      <c r="H210" s="103" t="s">
        <v>21</v>
      </c>
      <c r="I210" s="115">
        <v>9240</v>
      </c>
      <c r="J210" s="103"/>
      <c r="K210" s="103" t="s">
        <v>5442</v>
      </c>
      <c r="L210" s="116">
        <v>55391977</v>
      </c>
      <c r="M210" s="11">
        <v>45159</v>
      </c>
      <c r="N210" t="s">
        <v>864</v>
      </c>
      <c r="O210" s="301">
        <v>153921.79999999999</v>
      </c>
      <c r="P210" s="304" t="s">
        <v>6539</v>
      </c>
    </row>
    <row r="211" spans="1:17">
      <c r="A211" s="103" t="s">
        <v>6278</v>
      </c>
      <c r="B211" s="103" t="s">
        <v>173</v>
      </c>
      <c r="C211" s="103" t="s">
        <v>6284</v>
      </c>
      <c r="D211" s="117">
        <v>1201</v>
      </c>
      <c r="E211" s="143">
        <v>45107</v>
      </c>
      <c r="F211" s="103">
        <v>409570</v>
      </c>
      <c r="G211" s="103" t="s">
        <v>47</v>
      </c>
      <c r="H211" s="103" t="s">
        <v>21</v>
      </c>
      <c r="I211" s="115">
        <v>9937.4</v>
      </c>
      <c r="J211" s="103"/>
      <c r="K211" s="103" t="s">
        <v>5444</v>
      </c>
      <c r="L211" s="116">
        <v>55391977</v>
      </c>
      <c r="M211" s="11">
        <v>45159</v>
      </c>
      <c r="N211" t="s">
        <v>864</v>
      </c>
      <c r="O211" s="301">
        <v>153921.79999999999</v>
      </c>
      <c r="P211" s="304" t="s">
        <v>6539</v>
      </c>
    </row>
    <row r="212" spans="1:17">
      <c r="A212" s="103" t="s">
        <v>6278</v>
      </c>
      <c r="B212" s="103" t="s">
        <v>173</v>
      </c>
      <c r="C212" s="103" t="s">
        <v>6284</v>
      </c>
      <c r="D212" s="117">
        <v>1201</v>
      </c>
      <c r="E212" s="143">
        <v>45107</v>
      </c>
      <c r="F212" s="103">
        <v>409570</v>
      </c>
      <c r="G212" s="103" t="s">
        <v>47</v>
      </c>
      <c r="H212" s="103" t="s">
        <v>21</v>
      </c>
      <c r="I212" s="115">
        <v>15765.75</v>
      </c>
      <c r="J212" s="103"/>
      <c r="K212" s="103" t="s">
        <v>5753</v>
      </c>
      <c r="L212" s="116">
        <v>55391977</v>
      </c>
      <c r="M212" s="11">
        <v>45159</v>
      </c>
      <c r="N212" t="s">
        <v>864</v>
      </c>
      <c r="O212" s="301">
        <v>153921.79999999999</v>
      </c>
      <c r="P212" s="304" t="s">
        <v>6539</v>
      </c>
    </row>
    <row r="213" spans="1:17">
      <c r="A213" s="103" t="s">
        <v>6278</v>
      </c>
      <c r="B213" s="103" t="s">
        <v>173</v>
      </c>
      <c r="C213" s="103" t="s">
        <v>6284</v>
      </c>
      <c r="D213" s="117">
        <v>1201</v>
      </c>
      <c r="E213" s="143">
        <v>45107</v>
      </c>
      <c r="F213" s="103">
        <v>409570</v>
      </c>
      <c r="G213" s="103" t="s">
        <v>47</v>
      </c>
      <c r="H213" s="103" t="s">
        <v>21</v>
      </c>
      <c r="I213" s="115">
        <v>9273.68</v>
      </c>
      <c r="J213" s="103"/>
      <c r="K213" s="103" t="s">
        <v>6280</v>
      </c>
      <c r="L213" s="116">
        <v>55391977</v>
      </c>
      <c r="M213" s="11">
        <v>45159</v>
      </c>
      <c r="N213" t="s">
        <v>864</v>
      </c>
      <c r="O213" s="301">
        <v>153921.79999999999</v>
      </c>
      <c r="P213" s="304" t="s">
        <v>6539</v>
      </c>
    </row>
    <row r="214" spans="1:17">
      <c r="A214" s="103" t="s">
        <v>6278</v>
      </c>
      <c r="B214" s="103" t="s">
        <v>173</v>
      </c>
      <c r="C214" s="103" t="s">
        <v>6284</v>
      </c>
      <c r="D214" s="117">
        <v>1201</v>
      </c>
      <c r="E214" s="143">
        <v>45107</v>
      </c>
      <c r="F214" s="103">
        <v>409570</v>
      </c>
      <c r="G214" s="103" t="s">
        <v>47</v>
      </c>
      <c r="H214" s="103" t="s">
        <v>21</v>
      </c>
      <c r="I214" s="115">
        <v>14842.92</v>
      </c>
      <c r="J214" s="103"/>
      <c r="K214" s="103" t="s">
        <v>6281</v>
      </c>
      <c r="L214" s="116">
        <v>55391977</v>
      </c>
      <c r="M214" s="11">
        <v>45159</v>
      </c>
      <c r="N214" t="s">
        <v>864</v>
      </c>
      <c r="O214" s="301">
        <v>153921.79999999999</v>
      </c>
      <c r="P214" s="304" t="s">
        <v>6539</v>
      </c>
    </row>
    <row r="215" spans="1:17">
      <c r="A215" s="103" t="s">
        <v>6278</v>
      </c>
      <c r="B215" s="103" t="s">
        <v>173</v>
      </c>
      <c r="C215" s="103" t="s">
        <v>6284</v>
      </c>
      <c r="D215" s="117">
        <v>1201</v>
      </c>
      <c r="E215" s="143">
        <v>45107</v>
      </c>
      <c r="F215" s="103">
        <v>409570</v>
      </c>
      <c r="G215" s="103" t="s">
        <v>47</v>
      </c>
      <c r="H215" s="103" t="s">
        <v>21</v>
      </c>
      <c r="I215" s="115">
        <v>6596.49</v>
      </c>
      <c r="J215" s="103"/>
      <c r="K215" s="103" t="s">
        <v>6282</v>
      </c>
      <c r="L215" s="116">
        <v>55391977</v>
      </c>
      <c r="M215" s="11">
        <v>45159</v>
      </c>
      <c r="N215" t="s">
        <v>864</v>
      </c>
      <c r="O215" s="301">
        <v>153921.79999999999</v>
      </c>
      <c r="P215" s="304" t="s">
        <v>6539</v>
      </c>
    </row>
    <row r="216" spans="1:17">
      <c r="A216" s="103" t="s">
        <v>6278</v>
      </c>
      <c r="B216" s="103" t="s">
        <v>173</v>
      </c>
      <c r="C216" s="103" t="s">
        <v>6284</v>
      </c>
      <c r="D216" s="117">
        <v>1201</v>
      </c>
      <c r="E216" s="143">
        <v>45107</v>
      </c>
      <c r="F216" s="103">
        <v>409570</v>
      </c>
      <c r="G216" s="103" t="s">
        <v>47</v>
      </c>
      <c r="H216" s="103" t="s">
        <v>21</v>
      </c>
      <c r="I216" s="115">
        <v>10805.58</v>
      </c>
      <c r="J216" s="103"/>
      <c r="K216" s="103" t="s">
        <v>6283</v>
      </c>
      <c r="L216" s="116">
        <v>55391977</v>
      </c>
      <c r="M216" s="11">
        <v>45159</v>
      </c>
      <c r="N216" t="s">
        <v>864</v>
      </c>
      <c r="O216" s="301">
        <v>153921.79999999999</v>
      </c>
      <c r="P216" s="304" t="s">
        <v>6539</v>
      </c>
    </row>
    <row r="217" spans="1:17">
      <c r="A217" s="103" t="s">
        <v>726</v>
      </c>
      <c r="B217" s="103" t="s">
        <v>6447</v>
      </c>
      <c r="C217" s="103" t="s">
        <v>6448</v>
      </c>
      <c r="D217" s="117">
        <v>1201</v>
      </c>
      <c r="E217" s="143">
        <v>45134</v>
      </c>
      <c r="F217" s="103">
        <v>932345</v>
      </c>
      <c r="G217" s="103" t="s">
        <v>47</v>
      </c>
      <c r="H217" s="103" t="s">
        <v>730</v>
      </c>
      <c r="I217" s="115">
        <v>2156.982</v>
      </c>
      <c r="J217" s="103"/>
      <c r="K217" s="103" t="s">
        <v>6286</v>
      </c>
      <c r="L217" s="116">
        <v>57334466</v>
      </c>
      <c r="M217" s="11">
        <v>45149</v>
      </c>
      <c r="N217" t="s">
        <v>864</v>
      </c>
      <c r="O217" s="131">
        <v>4497.7700000000004</v>
      </c>
      <c r="P217" s="304" t="s">
        <v>6533</v>
      </c>
      <c r="Q217" t="s">
        <v>6534</v>
      </c>
    </row>
    <row r="218" spans="1:17">
      <c r="A218" s="103" t="s">
        <v>726</v>
      </c>
      <c r="B218" s="103" t="s">
        <v>6447</v>
      </c>
      <c r="C218" s="103" t="s">
        <v>6448</v>
      </c>
      <c r="D218" s="117">
        <v>1201</v>
      </c>
      <c r="E218" s="143">
        <v>45134</v>
      </c>
      <c r="F218" s="103">
        <v>932345</v>
      </c>
      <c r="G218" s="103" t="s">
        <v>47</v>
      </c>
      <c r="H218" s="103" t="s">
        <v>730</v>
      </c>
      <c r="I218" s="115">
        <v>2245.3980000000001</v>
      </c>
      <c r="J218" s="103"/>
      <c r="K218" s="103" t="s">
        <v>6287</v>
      </c>
      <c r="L218" s="116">
        <v>57334466</v>
      </c>
      <c r="M218" s="11">
        <v>45149</v>
      </c>
      <c r="N218" t="s">
        <v>864</v>
      </c>
      <c r="O218" s="131">
        <v>4497.7700000000004</v>
      </c>
      <c r="P218" s="304" t="s">
        <v>6533</v>
      </c>
      <c r="Q218" t="s">
        <v>6534</v>
      </c>
    </row>
    <row r="219" spans="1:17">
      <c r="A219" s="103" t="s">
        <v>6265</v>
      </c>
      <c r="B219" s="103" t="s">
        <v>6266</v>
      </c>
      <c r="C219" s="103" t="s">
        <v>6444</v>
      </c>
      <c r="D219" s="117">
        <v>1201</v>
      </c>
      <c r="E219" s="143">
        <v>45134</v>
      </c>
      <c r="F219" s="103">
        <v>932219</v>
      </c>
      <c r="G219" s="103" t="s">
        <v>47</v>
      </c>
      <c r="H219" s="103" t="s">
        <v>439</v>
      </c>
      <c r="I219" s="115">
        <v>6881.6</v>
      </c>
      <c r="J219" s="103"/>
      <c r="K219" s="103" t="s">
        <v>6445</v>
      </c>
      <c r="L219" s="116">
        <v>57398700</v>
      </c>
      <c r="M219" s="11">
        <v>45156</v>
      </c>
      <c r="N219" t="s">
        <v>864</v>
      </c>
      <c r="O219" s="301">
        <v>20220</v>
      </c>
      <c r="P219" s="304" t="s">
        <v>6540</v>
      </c>
    </row>
    <row r="220" spans="1:17">
      <c r="A220" s="103" t="s">
        <v>6265</v>
      </c>
      <c r="B220" s="103" t="s">
        <v>6266</v>
      </c>
      <c r="C220" s="103" t="s">
        <v>6444</v>
      </c>
      <c r="D220" s="117">
        <v>1201</v>
      </c>
      <c r="E220" s="143">
        <v>45134</v>
      </c>
      <c r="F220" s="103">
        <v>932219</v>
      </c>
      <c r="G220" s="103" t="s">
        <v>47</v>
      </c>
      <c r="H220" s="103" t="s">
        <v>439</v>
      </c>
      <c r="I220" s="115">
        <v>13358.4</v>
      </c>
      <c r="J220" s="103"/>
      <c r="K220" s="103" t="s">
        <v>6445</v>
      </c>
      <c r="L220" s="116">
        <v>57398700</v>
      </c>
      <c r="M220" s="11">
        <v>45156</v>
      </c>
      <c r="N220" t="s">
        <v>864</v>
      </c>
      <c r="O220" s="301">
        <v>20220</v>
      </c>
      <c r="P220" s="304" t="s">
        <v>6540</v>
      </c>
    </row>
    <row r="221" spans="1:17">
      <c r="A221" s="103" t="s">
        <v>6265</v>
      </c>
      <c r="B221" s="103" t="s">
        <v>6266</v>
      </c>
      <c r="C221" s="103" t="s">
        <v>6470</v>
      </c>
      <c r="D221" s="117">
        <v>1201</v>
      </c>
      <c r="E221" s="143">
        <v>45138</v>
      </c>
      <c r="F221" s="103">
        <v>481364</v>
      </c>
      <c r="G221" s="103" t="s">
        <v>47</v>
      </c>
      <c r="H221" s="103" t="s">
        <v>439</v>
      </c>
      <c r="I221" s="115">
        <v>20240</v>
      </c>
      <c r="J221" s="103"/>
      <c r="K221" s="103" t="s">
        <v>6471</v>
      </c>
      <c r="L221" s="116">
        <v>57398700</v>
      </c>
      <c r="M221" s="11">
        <v>45169</v>
      </c>
      <c r="N221" t="s">
        <v>864</v>
      </c>
      <c r="O221" s="301">
        <v>40460</v>
      </c>
      <c r="P221" s="304" t="s">
        <v>6541</v>
      </c>
    </row>
    <row r="222" spans="1:17">
      <c r="A222" s="103" t="s">
        <v>6265</v>
      </c>
      <c r="B222" s="103" t="s">
        <v>6266</v>
      </c>
      <c r="C222" s="103" t="s">
        <v>6470</v>
      </c>
      <c r="D222" s="117">
        <v>1201</v>
      </c>
      <c r="E222" s="143">
        <v>45138</v>
      </c>
      <c r="F222" s="103">
        <v>481364</v>
      </c>
      <c r="G222" s="103" t="s">
        <v>47</v>
      </c>
      <c r="H222" s="103" t="s">
        <v>439</v>
      </c>
      <c r="I222" s="115">
        <v>20240</v>
      </c>
      <c r="J222" s="103"/>
      <c r="K222" s="103" t="s">
        <v>6472</v>
      </c>
      <c r="L222" s="116">
        <v>57398700</v>
      </c>
      <c r="M222" s="11">
        <v>45169</v>
      </c>
      <c r="N222" t="s">
        <v>864</v>
      </c>
      <c r="O222" s="301">
        <v>40460</v>
      </c>
      <c r="P222" s="304" t="s">
        <v>6541</v>
      </c>
    </row>
    <row r="223" spans="1:17">
      <c r="A223" s="103" t="s">
        <v>4846</v>
      </c>
      <c r="B223" s="103" t="s">
        <v>4847</v>
      </c>
      <c r="C223" s="103" t="s">
        <v>6259</v>
      </c>
      <c r="D223" s="117">
        <v>1201</v>
      </c>
      <c r="E223" s="143">
        <v>45104</v>
      </c>
      <c r="F223" s="103">
        <v>229065</v>
      </c>
      <c r="G223" s="103" t="s">
        <v>15</v>
      </c>
      <c r="H223" s="103" t="s">
        <v>21</v>
      </c>
      <c r="I223" s="237">
        <v>5.0599999999999996</v>
      </c>
      <c r="J223" s="103"/>
      <c r="K223" s="103" t="s">
        <v>6258</v>
      </c>
      <c r="L223" s="116">
        <v>55881669</v>
      </c>
      <c r="M223" s="11">
        <v>45149</v>
      </c>
      <c r="N223" t="s">
        <v>864</v>
      </c>
      <c r="O223" s="270">
        <v>533.22</v>
      </c>
      <c r="P223" s="269" t="s">
        <v>6544</v>
      </c>
      <c r="Q223" t="s">
        <v>6545</v>
      </c>
    </row>
    <row r="224" spans="1:17">
      <c r="A224" s="103" t="s">
        <v>4846</v>
      </c>
      <c r="B224" s="103" t="s">
        <v>4847</v>
      </c>
      <c r="C224" s="103" t="s">
        <v>6414</v>
      </c>
      <c r="D224" s="117">
        <v>1201</v>
      </c>
      <c r="E224" s="143">
        <v>45119</v>
      </c>
      <c r="F224" s="103">
        <v>923884</v>
      </c>
      <c r="G224" s="103" t="s">
        <v>15</v>
      </c>
      <c r="H224" s="103" t="s">
        <v>21</v>
      </c>
      <c r="I224" s="237">
        <v>6.34</v>
      </c>
      <c r="J224" s="103"/>
      <c r="K224" s="103" t="s">
        <v>6415</v>
      </c>
      <c r="L224" s="116">
        <v>55881669</v>
      </c>
      <c r="M224" s="11">
        <v>45149</v>
      </c>
      <c r="N224" t="s">
        <v>864</v>
      </c>
      <c r="O224" s="270">
        <v>533.22</v>
      </c>
      <c r="P224" s="269" t="s">
        <v>6544</v>
      </c>
      <c r="Q224" t="s">
        <v>6545</v>
      </c>
    </row>
    <row r="225" spans="1:17">
      <c r="A225" s="103" t="s">
        <v>4846</v>
      </c>
      <c r="B225" s="103" t="s">
        <v>4847</v>
      </c>
      <c r="C225" s="103" t="s">
        <v>6420</v>
      </c>
      <c r="D225" s="117">
        <v>1201</v>
      </c>
      <c r="E225" s="143">
        <v>45124</v>
      </c>
      <c r="F225" s="103">
        <v>253824</v>
      </c>
      <c r="G225" s="103" t="s">
        <v>15</v>
      </c>
      <c r="H225" s="103" t="s">
        <v>21</v>
      </c>
      <c r="I225" s="237">
        <v>6.15</v>
      </c>
      <c r="J225" s="103"/>
      <c r="K225" s="103" t="s">
        <v>4851</v>
      </c>
      <c r="L225" s="116">
        <v>55881669</v>
      </c>
      <c r="M225" s="11">
        <v>45149</v>
      </c>
      <c r="N225" t="s">
        <v>864</v>
      </c>
      <c r="O225" s="270">
        <v>533.22</v>
      </c>
      <c r="P225" s="269" t="s">
        <v>6544</v>
      </c>
      <c r="Q225" t="s">
        <v>6545</v>
      </c>
    </row>
    <row r="226" spans="1:17">
      <c r="A226" s="103" t="s">
        <v>4846</v>
      </c>
      <c r="B226" s="103" t="s">
        <v>4847</v>
      </c>
      <c r="C226" s="103" t="s">
        <v>6420</v>
      </c>
      <c r="D226" s="117">
        <v>1201</v>
      </c>
      <c r="E226" s="143">
        <v>45124</v>
      </c>
      <c r="F226" s="103">
        <v>253824</v>
      </c>
      <c r="G226" s="103" t="s">
        <v>15</v>
      </c>
      <c r="H226" s="103" t="s">
        <v>21</v>
      </c>
      <c r="I226" s="237">
        <v>5.0599999999999996</v>
      </c>
      <c r="J226" s="103"/>
      <c r="K226" s="103" t="s">
        <v>6415</v>
      </c>
      <c r="L226" s="116">
        <v>55881669</v>
      </c>
      <c r="M226" s="11">
        <v>45149</v>
      </c>
      <c r="N226" t="s">
        <v>864</v>
      </c>
      <c r="O226" s="270">
        <v>533.22</v>
      </c>
      <c r="P226" s="269" t="s">
        <v>6544</v>
      </c>
      <c r="Q226" t="s">
        <v>6545</v>
      </c>
    </row>
    <row r="227" spans="1:17">
      <c r="A227" s="103" t="s">
        <v>4846</v>
      </c>
      <c r="B227" s="103" t="s">
        <v>4847</v>
      </c>
      <c r="C227" s="103" t="s">
        <v>6420</v>
      </c>
      <c r="D227" s="117">
        <v>1201</v>
      </c>
      <c r="E227" s="143">
        <v>45124</v>
      </c>
      <c r="F227" s="103">
        <v>253824</v>
      </c>
      <c r="G227" s="103" t="s">
        <v>15</v>
      </c>
      <c r="H227" s="103" t="s">
        <v>21</v>
      </c>
      <c r="I227" s="237">
        <v>22.3</v>
      </c>
      <c r="J227" s="103"/>
      <c r="K227" s="103" t="s">
        <v>6415</v>
      </c>
      <c r="L227" s="116">
        <v>55881669</v>
      </c>
      <c r="M227" s="11">
        <v>45149</v>
      </c>
      <c r="N227" t="s">
        <v>864</v>
      </c>
      <c r="O227" s="270">
        <v>533.22</v>
      </c>
      <c r="P227" s="269" t="s">
        <v>6544</v>
      </c>
      <c r="Q227" t="s">
        <v>6545</v>
      </c>
    </row>
    <row r="228" spans="1:17">
      <c r="A228" s="103" t="s">
        <v>4846</v>
      </c>
      <c r="B228" s="103" t="s">
        <v>4847</v>
      </c>
      <c r="C228" s="103" t="s">
        <v>6421</v>
      </c>
      <c r="D228" s="117">
        <v>1201</v>
      </c>
      <c r="E228" s="143">
        <v>45127</v>
      </c>
      <c r="F228" s="103">
        <v>925616</v>
      </c>
      <c r="G228" s="103" t="s">
        <v>15</v>
      </c>
      <c r="H228" s="103" t="s">
        <v>21</v>
      </c>
      <c r="I228" s="237">
        <v>4.46</v>
      </c>
      <c r="J228" s="103"/>
      <c r="K228" s="103" t="s">
        <v>6415</v>
      </c>
      <c r="L228" s="116">
        <v>55881669</v>
      </c>
      <c r="M228" s="11">
        <v>45149</v>
      </c>
      <c r="N228" t="s">
        <v>864</v>
      </c>
      <c r="O228" s="270">
        <v>533.22</v>
      </c>
      <c r="P228" s="269" t="s">
        <v>6544</v>
      </c>
      <c r="Q228" t="s">
        <v>6545</v>
      </c>
    </row>
    <row r="229" spans="1:17">
      <c r="A229" s="103" t="s">
        <v>4846</v>
      </c>
      <c r="B229" s="103" t="s">
        <v>4847</v>
      </c>
      <c r="C229" s="103" t="s">
        <v>6421</v>
      </c>
      <c r="D229" s="117">
        <v>1201</v>
      </c>
      <c r="E229" s="143">
        <v>45127</v>
      </c>
      <c r="F229" s="103">
        <v>925616</v>
      </c>
      <c r="G229" s="103" t="s">
        <v>15</v>
      </c>
      <c r="H229" s="103" t="s">
        <v>21</v>
      </c>
      <c r="I229" s="237">
        <v>4.3</v>
      </c>
      <c r="J229" s="103"/>
      <c r="K229" s="103" t="s">
        <v>6422</v>
      </c>
      <c r="L229" s="116">
        <v>55881669</v>
      </c>
      <c r="M229" s="11">
        <v>45149</v>
      </c>
      <c r="N229" t="s">
        <v>864</v>
      </c>
      <c r="O229" s="270">
        <v>533.22</v>
      </c>
      <c r="P229" s="269" t="s">
        <v>6544</v>
      </c>
      <c r="Q229" t="s">
        <v>6545</v>
      </c>
    </row>
    <row r="230" spans="1:17">
      <c r="A230" s="103" t="s">
        <v>4846</v>
      </c>
      <c r="B230" s="103" t="s">
        <v>4847</v>
      </c>
      <c r="C230" s="103" t="s">
        <v>6421</v>
      </c>
      <c r="D230" s="117">
        <v>1201</v>
      </c>
      <c r="E230" s="143">
        <v>45127</v>
      </c>
      <c r="F230" s="103">
        <v>925616</v>
      </c>
      <c r="G230" s="103" t="s">
        <v>15</v>
      </c>
      <c r="H230" s="103" t="s">
        <v>21</v>
      </c>
      <c r="I230" s="237">
        <v>6.11</v>
      </c>
      <c r="J230" s="103"/>
      <c r="K230" s="103" t="s">
        <v>6423</v>
      </c>
      <c r="L230" s="116">
        <v>55881669</v>
      </c>
      <c r="M230" s="11">
        <v>45149</v>
      </c>
      <c r="N230" t="s">
        <v>864</v>
      </c>
      <c r="O230" s="270">
        <v>533.22</v>
      </c>
      <c r="P230" s="269" t="s">
        <v>6544</v>
      </c>
      <c r="Q230" t="s">
        <v>6545</v>
      </c>
    </row>
    <row r="231" spans="1:17">
      <c r="A231" s="103" t="s">
        <v>4846</v>
      </c>
      <c r="B231" s="103" t="s">
        <v>4847</v>
      </c>
      <c r="C231" s="103" t="s">
        <v>6431</v>
      </c>
      <c r="D231" s="117">
        <v>1201</v>
      </c>
      <c r="E231" s="143">
        <v>45128</v>
      </c>
      <c r="F231" s="103">
        <v>926110</v>
      </c>
      <c r="G231" s="103" t="s">
        <v>15</v>
      </c>
      <c r="H231" s="103" t="s">
        <v>21</v>
      </c>
      <c r="I231" s="237">
        <v>6.8</v>
      </c>
      <c r="J231" s="103"/>
      <c r="K231" s="103" t="s">
        <v>6432</v>
      </c>
      <c r="L231" s="116">
        <v>55881669</v>
      </c>
      <c r="M231" s="11">
        <v>45149</v>
      </c>
      <c r="N231" t="s">
        <v>864</v>
      </c>
      <c r="O231" s="270">
        <v>533.22</v>
      </c>
      <c r="P231" s="269" t="s">
        <v>6544</v>
      </c>
      <c r="Q231" t="s">
        <v>6545</v>
      </c>
    </row>
    <row r="232" spans="1:17">
      <c r="A232" s="103" t="s">
        <v>4846</v>
      </c>
      <c r="B232" s="103" t="s">
        <v>4847</v>
      </c>
      <c r="C232" s="103" t="s">
        <v>6431</v>
      </c>
      <c r="D232" s="117">
        <v>1201</v>
      </c>
      <c r="E232" s="143">
        <v>45128</v>
      </c>
      <c r="F232" s="103">
        <v>926110</v>
      </c>
      <c r="G232" s="103" t="s">
        <v>15</v>
      </c>
      <c r="H232" s="103" t="s">
        <v>21</v>
      </c>
      <c r="I232" s="237">
        <v>6.8</v>
      </c>
      <c r="J232" s="103"/>
      <c r="K232" s="103" t="s">
        <v>6433</v>
      </c>
      <c r="L232" s="116">
        <v>55881669</v>
      </c>
      <c r="M232" s="11">
        <v>45149</v>
      </c>
      <c r="N232" t="s">
        <v>864</v>
      </c>
      <c r="O232" s="270">
        <v>533.22</v>
      </c>
      <c r="P232" s="269" t="s">
        <v>6544</v>
      </c>
      <c r="Q232" t="s">
        <v>6545</v>
      </c>
    </row>
    <row r="233" spans="1:17">
      <c r="A233" s="103" t="s">
        <v>4846</v>
      </c>
      <c r="B233" s="103" t="s">
        <v>4847</v>
      </c>
      <c r="C233" s="103" t="s">
        <v>6434</v>
      </c>
      <c r="D233" s="117">
        <v>1201</v>
      </c>
      <c r="E233" s="143">
        <v>45132</v>
      </c>
      <c r="F233" s="103">
        <v>926765</v>
      </c>
      <c r="G233" s="103" t="s">
        <v>15</v>
      </c>
      <c r="H233" s="103" t="s">
        <v>21</v>
      </c>
      <c r="I233" s="307">
        <v>425.04</v>
      </c>
      <c r="J233" s="103"/>
      <c r="K233" s="103" t="s">
        <v>6258</v>
      </c>
      <c r="L233" s="116">
        <v>55881669</v>
      </c>
      <c r="M233" s="11">
        <v>45149</v>
      </c>
      <c r="N233" t="s">
        <v>864</v>
      </c>
      <c r="O233" s="270">
        <v>533.22</v>
      </c>
      <c r="P233" s="269" t="s">
        <v>6544</v>
      </c>
      <c r="Q233" t="s">
        <v>6545</v>
      </c>
    </row>
    <row r="234" spans="1:17">
      <c r="A234" s="103" t="s">
        <v>4846</v>
      </c>
      <c r="B234" s="103" t="s">
        <v>4847</v>
      </c>
      <c r="C234" s="103" t="s">
        <v>6467</v>
      </c>
      <c r="D234" s="117">
        <v>1201</v>
      </c>
      <c r="E234" s="143">
        <v>45138</v>
      </c>
      <c r="F234" s="103">
        <v>481309</v>
      </c>
      <c r="G234" s="103" t="s">
        <v>47</v>
      </c>
      <c r="H234" s="103" t="s">
        <v>21</v>
      </c>
      <c r="I234" s="115">
        <v>20624.400000000001</v>
      </c>
      <c r="J234" s="103"/>
      <c r="K234" s="103" t="s">
        <v>6433</v>
      </c>
      <c r="L234" s="116">
        <v>55881669</v>
      </c>
      <c r="M234" s="11"/>
      <c r="O234" s="306"/>
      <c r="P234" s="304"/>
    </row>
    <row r="235" spans="1:17">
      <c r="A235" s="103" t="s">
        <v>4846</v>
      </c>
      <c r="B235" s="103" t="s">
        <v>4847</v>
      </c>
      <c r="C235" s="103" t="s">
        <v>6467</v>
      </c>
      <c r="D235" s="117">
        <v>1201</v>
      </c>
      <c r="E235" s="143">
        <v>45138</v>
      </c>
      <c r="F235" s="103">
        <v>481309</v>
      </c>
      <c r="G235" s="103" t="s">
        <v>47</v>
      </c>
      <c r="H235" s="103" t="s">
        <v>21</v>
      </c>
      <c r="I235" s="115">
        <v>12151.8</v>
      </c>
      <c r="J235" s="103"/>
      <c r="K235" s="103" t="s">
        <v>6468</v>
      </c>
      <c r="L235" s="116">
        <v>55881669</v>
      </c>
      <c r="M235" s="11"/>
      <c r="O235" s="306"/>
      <c r="P235" s="304"/>
    </row>
    <row r="236" spans="1:17">
      <c r="A236" s="103" t="s">
        <v>4846</v>
      </c>
      <c r="B236" s="103" t="s">
        <v>4847</v>
      </c>
      <c r="C236" s="103" t="s">
        <v>6467</v>
      </c>
      <c r="D236" s="117">
        <v>1201</v>
      </c>
      <c r="E236" s="143">
        <v>45138</v>
      </c>
      <c r="F236" s="103">
        <v>481309</v>
      </c>
      <c r="G236" s="103" t="s">
        <v>47</v>
      </c>
      <c r="H236" s="103" t="s">
        <v>21</v>
      </c>
      <c r="I236" s="115">
        <v>1069.25</v>
      </c>
      <c r="J236" s="103"/>
      <c r="K236" s="103" t="s">
        <v>6423</v>
      </c>
      <c r="L236" s="116">
        <v>55881669</v>
      </c>
      <c r="M236" s="11"/>
      <c r="O236" s="306"/>
      <c r="P236" s="304"/>
    </row>
    <row r="237" spans="1:17">
      <c r="A237" s="103" t="s">
        <v>4846</v>
      </c>
      <c r="B237" s="103" t="s">
        <v>4847</v>
      </c>
      <c r="C237" s="103" t="s">
        <v>6467</v>
      </c>
      <c r="D237" s="117">
        <v>1201</v>
      </c>
      <c r="E237" s="143">
        <v>45138</v>
      </c>
      <c r="F237" s="103">
        <v>481309</v>
      </c>
      <c r="G237" s="103" t="s">
        <v>47</v>
      </c>
      <c r="H237" s="103" t="s">
        <v>21</v>
      </c>
      <c r="I237" s="115">
        <v>19222.88</v>
      </c>
      <c r="J237" s="103"/>
      <c r="K237" s="103" t="s">
        <v>6469</v>
      </c>
      <c r="L237" s="116">
        <v>55881669</v>
      </c>
      <c r="M237" s="11"/>
      <c r="O237" s="306"/>
      <c r="P237" s="304"/>
    </row>
    <row r="238" spans="1:17">
      <c r="A238" s="103" t="s">
        <v>6453</v>
      </c>
      <c r="B238" s="103" t="s">
        <v>4847</v>
      </c>
      <c r="C238" s="103" t="s">
        <v>6454</v>
      </c>
      <c r="D238" s="117">
        <v>1201</v>
      </c>
      <c r="E238" s="143">
        <v>45134</v>
      </c>
      <c r="F238" s="103">
        <v>927525</v>
      </c>
      <c r="G238" s="103" t="s">
        <v>15</v>
      </c>
      <c r="H238" s="103" t="s">
        <v>21</v>
      </c>
      <c r="I238" s="307">
        <v>6.95</v>
      </c>
      <c r="J238" s="103"/>
      <c r="K238" s="103" t="s">
        <v>6415</v>
      </c>
      <c r="L238" s="116">
        <v>55881669</v>
      </c>
      <c r="M238" s="11">
        <v>45149</v>
      </c>
      <c r="N238" t="s">
        <v>864</v>
      </c>
      <c r="O238" s="270">
        <v>533.22</v>
      </c>
      <c r="P238" s="269" t="s">
        <v>6544</v>
      </c>
      <c r="Q238" t="s">
        <v>6545</v>
      </c>
    </row>
    <row r="239" spans="1:17">
      <c r="A239" s="103" t="s">
        <v>5407</v>
      </c>
      <c r="B239" s="103" t="s">
        <v>5408</v>
      </c>
      <c r="C239" s="103" t="s">
        <v>5438</v>
      </c>
      <c r="D239" s="103">
        <v>1201</v>
      </c>
      <c r="E239" s="143">
        <v>45005</v>
      </c>
      <c r="F239" s="103">
        <v>104609</v>
      </c>
      <c r="G239" s="103" t="s">
        <v>15</v>
      </c>
      <c r="H239" s="103" t="s">
        <v>701</v>
      </c>
      <c r="I239" s="237">
        <v>540</v>
      </c>
      <c r="J239" s="103"/>
      <c r="K239" s="103" t="s">
        <v>5409</v>
      </c>
      <c r="L239" s="116">
        <v>57372286</v>
      </c>
      <c r="M239" s="3"/>
      <c r="O239" s="117"/>
    </row>
    <row r="240" spans="1:17">
      <c r="A240" s="103" t="s">
        <v>5407</v>
      </c>
      <c r="B240" s="103" t="s">
        <v>5408</v>
      </c>
      <c r="C240" s="103" t="s">
        <v>5438</v>
      </c>
      <c r="D240" s="103">
        <v>1201</v>
      </c>
      <c r="E240" s="143">
        <v>45005</v>
      </c>
      <c r="F240" s="103">
        <v>104609</v>
      </c>
      <c r="G240" s="103" t="s">
        <v>15</v>
      </c>
      <c r="H240" s="103" t="s">
        <v>701</v>
      </c>
      <c r="I240" s="237">
        <v>315</v>
      </c>
      <c r="J240" s="103"/>
      <c r="K240" s="103" t="s">
        <v>5410</v>
      </c>
      <c r="L240" s="116">
        <v>57372286</v>
      </c>
      <c r="M240" s="3"/>
      <c r="O240" s="117"/>
    </row>
    <row r="241" spans="1:16">
      <c r="A241" s="103" t="s">
        <v>5407</v>
      </c>
      <c r="B241" s="103" t="s">
        <v>5408</v>
      </c>
      <c r="C241" s="103" t="s">
        <v>5438</v>
      </c>
      <c r="D241" s="103">
        <v>1201</v>
      </c>
      <c r="E241" s="143">
        <v>45005</v>
      </c>
      <c r="F241" s="103">
        <v>104609</v>
      </c>
      <c r="G241" s="103" t="s">
        <v>15</v>
      </c>
      <c r="H241" s="103" t="s">
        <v>701</v>
      </c>
      <c r="I241" s="237">
        <v>315</v>
      </c>
      <c r="J241" s="103"/>
      <c r="K241" s="103" t="s">
        <v>5411</v>
      </c>
      <c r="L241" s="116">
        <v>57372286</v>
      </c>
      <c r="M241" s="3"/>
      <c r="O241" s="117"/>
    </row>
    <row r="242" spans="1:16">
      <c r="A242" s="103" t="s">
        <v>5407</v>
      </c>
      <c r="B242" s="103" t="s">
        <v>5408</v>
      </c>
      <c r="C242" s="103" t="s">
        <v>5438</v>
      </c>
      <c r="D242" s="103">
        <v>1201</v>
      </c>
      <c r="E242" s="143">
        <v>45005</v>
      </c>
      <c r="F242" s="103">
        <v>104609</v>
      </c>
      <c r="G242" s="103" t="s">
        <v>15</v>
      </c>
      <c r="H242" s="103" t="s">
        <v>701</v>
      </c>
      <c r="I242" s="237">
        <v>75</v>
      </c>
      <c r="J242" s="103"/>
      <c r="K242" s="103" t="s">
        <v>5412</v>
      </c>
      <c r="L242" s="116">
        <v>57372286</v>
      </c>
      <c r="M242" s="3"/>
      <c r="O242" s="117"/>
    </row>
    <row r="243" spans="1:16">
      <c r="A243" s="60" t="s">
        <v>166</v>
      </c>
      <c r="B243" s="60" t="s">
        <v>2506</v>
      </c>
      <c r="C243" s="60" t="s">
        <v>6546</v>
      </c>
      <c r="D243" s="141">
        <v>1201</v>
      </c>
      <c r="E243" s="61">
        <v>45142</v>
      </c>
      <c r="F243" s="60">
        <v>492427</v>
      </c>
      <c r="G243" s="60" t="s">
        <v>47</v>
      </c>
      <c r="H243" s="60" t="s">
        <v>21</v>
      </c>
      <c r="I243" s="101">
        <v>2857.8</v>
      </c>
      <c r="J243" s="60"/>
      <c r="K243" s="60" t="s">
        <v>6456</v>
      </c>
      <c r="L243" s="28">
        <v>55738459</v>
      </c>
      <c r="M243" s="11">
        <v>45153</v>
      </c>
      <c r="N243" t="s">
        <v>864</v>
      </c>
      <c r="O243">
        <v>2857.8</v>
      </c>
      <c r="P243" s="269" t="s">
        <v>6547</v>
      </c>
    </row>
    <row r="244" spans="1:16">
      <c r="A244" s="60" t="s">
        <v>166</v>
      </c>
      <c r="B244" s="60" t="s">
        <v>292</v>
      </c>
      <c r="C244" s="60" t="s">
        <v>6551</v>
      </c>
      <c r="D244" s="141">
        <v>1201</v>
      </c>
      <c r="E244" s="61">
        <v>45142</v>
      </c>
      <c r="F244" s="60">
        <v>492477</v>
      </c>
      <c r="G244" s="60" t="s">
        <v>47</v>
      </c>
      <c r="H244" s="60" t="s">
        <v>21</v>
      </c>
      <c r="I244" s="101">
        <v>1140</v>
      </c>
      <c r="J244" s="60"/>
      <c r="K244" s="60" t="s">
        <v>6552</v>
      </c>
      <c r="L244" s="28">
        <v>55738459</v>
      </c>
    </row>
    <row r="245" spans="1:16">
      <c r="A245" s="60" t="s">
        <v>4846</v>
      </c>
      <c r="B245" s="60" t="s">
        <v>4847</v>
      </c>
      <c r="C245" s="60" t="s">
        <v>6549</v>
      </c>
      <c r="D245" s="141">
        <v>1201</v>
      </c>
      <c r="E245" s="61">
        <v>45152</v>
      </c>
      <c r="F245" s="60">
        <v>513706</v>
      </c>
      <c r="G245" s="60" t="s">
        <v>47</v>
      </c>
      <c r="H245" s="60" t="s">
        <v>21</v>
      </c>
      <c r="I245" s="101">
        <v>20712.8</v>
      </c>
      <c r="J245" s="60"/>
      <c r="K245" s="60" t="s">
        <v>6432</v>
      </c>
      <c r="L245" s="28">
        <v>55881669</v>
      </c>
      <c r="M245" s="11">
        <v>45167</v>
      </c>
      <c r="N245" t="s">
        <v>864</v>
      </c>
      <c r="O245">
        <v>84723.07</v>
      </c>
      <c r="P245" s="269" t="s">
        <v>6550</v>
      </c>
    </row>
    <row r="246" spans="1:16">
      <c r="A246" s="60" t="s">
        <v>4846</v>
      </c>
      <c r="B246" s="60" t="s">
        <v>4847</v>
      </c>
      <c r="C246" s="60" t="s">
        <v>6549</v>
      </c>
      <c r="D246" s="141">
        <v>1201</v>
      </c>
      <c r="E246" s="61">
        <v>45152</v>
      </c>
      <c r="F246" s="60">
        <v>513706</v>
      </c>
      <c r="G246" s="60" t="s">
        <v>47</v>
      </c>
      <c r="H246" s="60" t="s">
        <v>21</v>
      </c>
      <c r="I246" s="101">
        <v>2072.25</v>
      </c>
      <c r="J246" s="60"/>
      <c r="K246" s="60" t="s">
        <v>6553</v>
      </c>
      <c r="L246" s="28">
        <v>55881669</v>
      </c>
      <c r="M246" s="11">
        <v>45167</v>
      </c>
      <c r="N246" t="s">
        <v>864</v>
      </c>
      <c r="O246">
        <v>84723.07</v>
      </c>
      <c r="P246" s="269" t="s">
        <v>6550</v>
      </c>
    </row>
    <row r="247" spans="1:16">
      <c r="A247" s="60" t="s">
        <v>4846</v>
      </c>
      <c r="B247" s="60" t="s">
        <v>4847</v>
      </c>
      <c r="C247" s="60" t="s">
        <v>6549</v>
      </c>
      <c r="D247" s="141">
        <v>1201</v>
      </c>
      <c r="E247" s="61">
        <v>45152</v>
      </c>
      <c r="F247" s="60">
        <v>513706</v>
      </c>
      <c r="G247" s="60" t="s">
        <v>47</v>
      </c>
      <c r="H247" s="60" t="s">
        <v>21</v>
      </c>
      <c r="I247" s="101">
        <v>18772.599999999999</v>
      </c>
      <c r="J247" s="60"/>
      <c r="K247" s="60" t="s">
        <v>6258</v>
      </c>
      <c r="L247" s="28">
        <v>55881669</v>
      </c>
      <c r="M247" s="11">
        <v>45167</v>
      </c>
      <c r="N247" t="s">
        <v>864</v>
      </c>
      <c r="O247">
        <v>84723.07</v>
      </c>
      <c r="P247" s="269" t="s">
        <v>6550</v>
      </c>
    </row>
    <row r="248" spans="1:16">
      <c r="A248" s="60" t="s">
        <v>4846</v>
      </c>
      <c r="B248" s="60" t="s">
        <v>4847</v>
      </c>
      <c r="C248" s="60" t="s">
        <v>6549</v>
      </c>
      <c r="D248" s="141">
        <v>1201</v>
      </c>
      <c r="E248" s="61">
        <v>45152</v>
      </c>
      <c r="F248" s="60">
        <v>513706</v>
      </c>
      <c r="G248" s="60" t="s">
        <v>47</v>
      </c>
      <c r="H248" s="60" t="s">
        <v>21</v>
      </c>
      <c r="I248" s="101">
        <v>356.8</v>
      </c>
      <c r="J248" s="60"/>
      <c r="K248" s="60" t="s">
        <v>6422</v>
      </c>
      <c r="L248" s="28">
        <v>55881669</v>
      </c>
      <c r="M248" s="11">
        <v>45167</v>
      </c>
      <c r="N248" t="s">
        <v>864</v>
      </c>
      <c r="O248">
        <v>84723.07</v>
      </c>
      <c r="P248" s="269" t="s">
        <v>6550</v>
      </c>
    </row>
    <row r="249" spans="1:16">
      <c r="A249" s="60" t="s">
        <v>4846</v>
      </c>
      <c r="B249" s="60" t="s">
        <v>4847</v>
      </c>
      <c r="C249" s="60" t="s">
        <v>6549</v>
      </c>
      <c r="D249" s="141">
        <v>1201</v>
      </c>
      <c r="E249" s="61">
        <v>45152</v>
      </c>
      <c r="F249" s="60">
        <v>513706</v>
      </c>
      <c r="G249" s="60" t="s">
        <v>47</v>
      </c>
      <c r="H249" s="60" t="s">
        <v>21</v>
      </c>
      <c r="I249" s="101">
        <v>12541.52</v>
      </c>
      <c r="J249" s="60"/>
      <c r="K249" s="60" t="s">
        <v>6422</v>
      </c>
      <c r="L249" s="28">
        <v>55881669</v>
      </c>
      <c r="M249" s="11">
        <v>45167</v>
      </c>
      <c r="N249" t="s">
        <v>864</v>
      </c>
      <c r="O249">
        <v>84723.07</v>
      </c>
      <c r="P249" s="269" t="s">
        <v>6550</v>
      </c>
    </row>
    <row r="250" spans="1:16">
      <c r="A250" s="60" t="s">
        <v>4846</v>
      </c>
      <c r="B250" s="60" t="s">
        <v>4847</v>
      </c>
      <c r="C250" s="60" t="s">
        <v>6549</v>
      </c>
      <c r="D250" s="141">
        <v>1201</v>
      </c>
      <c r="E250" s="61">
        <v>45152</v>
      </c>
      <c r="F250" s="60">
        <v>513706</v>
      </c>
      <c r="G250" s="60" t="s">
        <v>47</v>
      </c>
      <c r="H250" s="60" t="s">
        <v>21</v>
      </c>
      <c r="I250" s="101">
        <v>537.5</v>
      </c>
      <c r="J250" s="60"/>
      <c r="K250" s="60" t="s">
        <v>6468</v>
      </c>
      <c r="L250" s="28">
        <v>55881669</v>
      </c>
      <c r="M250" s="11">
        <v>45167</v>
      </c>
      <c r="N250" t="s">
        <v>864</v>
      </c>
      <c r="O250">
        <v>84723.07</v>
      </c>
      <c r="P250" s="269" t="s">
        <v>6550</v>
      </c>
    </row>
    <row r="251" spans="1:16">
      <c r="A251" s="60" t="s">
        <v>4846</v>
      </c>
      <c r="B251" s="60" t="s">
        <v>4847</v>
      </c>
      <c r="C251" s="60" t="s">
        <v>6549</v>
      </c>
      <c r="D251" s="141">
        <v>1201</v>
      </c>
      <c r="E251" s="61">
        <v>45152</v>
      </c>
      <c r="F251" s="60">
        <v>513706</v>
      </c>
      <c r="G251" s="60" t="s">
        <v>47</v>
      </c>
      <c r="H251" s="60" t="s">
        <v>21</v>
      </c>
      <c r="I251" s="101">
        <v>27914.85</v>
      </c>
      <c r="J251" s="60"/>
      <c r="K251" s="60" t="s">
        <v>6554</v>
      </c>
      <c r="L251" s="28">
        <v>55881669</v>
      </c>
      <c r="M251" s="11">
        <v>45167</v>
      </c>
      <c r="N251" t="s">
        <v>864</v>
      </c>
      <c r="O251">
        <v>84723.07</v>
      </c>
      <c r="P251" s="269" t="s">
        <v>6550</v>
      </c>
    </row>
    <row r="252" spans="1:16">
      <c r="A252" s="60" t="s">
        <v>4846</v>
      </c>
      <c r="B252" s="60" t="s">
        <v>4847</v>
      </c>
      <c r="C252" s="60" t="s">
        <v>6549</v>
      </c>
      <c r="D252" s="141">
        <v>1201</v>
      </c>
      <c r="E252" s="61">
        <v>45152</v>
      </c>
      <c r="F252" s="60">
        <v>513706</v>
      </c>
      <c r="G252" s="60" t="s">
        <v>47</v>
      </c>
      <c r="H252" s="60" t="s">
        <v>21</v>
      </c>
      <c r="I252" s="101">
        <v>1814.75</v>
      </c>
      <c r="J252" s="60"/>
      <c r="K252" s="60" t="s">
        <v>6555</v>
      </c>
      <c r="L252" s="28">
        <v>55881669</v>
      </c>
      <c r="M252" s="11">
        <v>45167</v>
      </c>
      <c r="N252" t="s">
        <v>864</v>
      </c>
      <c r="O252">
        <v>84723.07</v>
      </c>
      <c r="P252" s="269" t="s">
        <v>6550</v>
      </c>
    </row>
    <row r="253" spans="1:16">
      <c r="A253" s="60" t="s">
        <v>125</v>
      </c>
      <c r="B253" s="60" t="s">
        <v>6457</v>
      </c>
      <c r="C253" s="60" t="s">
        <v>6556</v>
      </c>
      <c r="D253" s="141">
        <v>1204</v>
      </c>
      <c r="E253" s="61">
        <v>45145</v>
      </c>
      <c r="F253" s="60" t="s">
        <v>6557</v>
      </c>
      <c r="G253" s="60" t="s">
        <v>47</v>
      </c>
      <c r="H253" s="60" t="s">
        <v>128</v>
      </c>
      <c r="I253" s="101">
        <v>688</v>
      </c>
      <c r="J253" s="60"/>
      <c r="K253" s="60" t="s">
        <v>6558</v>
      </c>
      <c r="L253" s="28">
        <v>53000090</v>
      </c>
    </row>
    <row r="254" spans="1:16">
      <c r="A254" s="60" t="s">
        <v>125</v>
      </c>
      <c r="B254" s="60" t="s">
        <v>6457</v>
      </c>
      <c r="C254" s="60" t="s">
        <v>6556</v>
      </c>
      <c r="D254" s="141">
        <v>1204</v>
      </c>
      <c r="E254" s="61">
        <v>45145</v>
      </c>
      <c r="F254" s="60" t="s">
        <v>6557</v>
      </c>
      <c r="G254" s="60" t="s">
        <v>47</v>
      </c>
      <c r="H254" s="60" t="s">
        <v>128</v>
      </c>
      <c r="I254" s="101">
        <v>3140.8</v>
      </c>
      <c r="J254" s="60"/>
      <c r="K254" s="60" t="s">
        <v>6559</v>
      </c>
      <c r="L254" s="28">
        <v>53000090</v>
      </c>
    </row>
    <row r="255" spans="1:16">
      <c r="A255" s="60" t="s">
        <v>125</v>
      </c>
      <c r="B255" s="60" t="s">
        <v>6457</v>
      </c>
      <c r="C255" s="60" t="s">
        <v>6556</v>
      </c>
      <c r="D255" s="141">
        <v>1204</v>
      </c>
      <c r="E255" s="61">
        <v>45145</v>
      </c>
      <c r="F255" s="60" t="s">
        <v>6557</v>
      </c>
      <c r="G255" s="60" t="s">
        <v>47</v>
      </c>
      <c r="H255" s="60" t="s">
        <v>128</v>
      </c>
      <c r="I255" s="101">
        <v>4688</v>
      </c>
      <c r="J255" s="60"/>
      <c r="K255" s="60" t="s">
        <v>6560</v>
      </c>
      <c r="L255" s="28">
        <v>53000090</v>
      </c>
    </row>
    <row r="256" spans="1:16">
      <c r="A256" s="60" t="s">
        <v>125</v>
      </c>
      <c r="B256" s="60" t="s">
        <v>6457</v>
      </c>
      <c r="C256" s="60" t="s">
        <v>6556</v>
      </c>
      <c r="D256" s="141">
        <v>1204</v>
      </c>
      <c r="E256" s="61">
        <v>45145</v>
      </c>
      <c r="F256" s="60" t="s">
        <v>6557</v>
      </c>
      <c r="G256" s="60" t="s">
        <v>47</v>
      </c>
      <c r="H256" s="60" t="s">
        <v>128</v>
      </c>
      <c r="I256" s="101">
        <v>579.20000000000005</v>
      </c>
      <c r="J256" s="60"/>
      <c r="K256" s="60" t="s">
        <v>6561</v>
      </c>
      <c r="L256" s="28">
        <v>53000090</v>
      </c>
    </row>
    <row r="257" spans="1:16">
      <c r="A257" s="60" t="s">
        <v>125</v>
      </c>
      <c r="B257" s="60" t="s">
        <v>6457</v>
      </c>
      <c r="C257" s="60" t="s">
        <v>6562</v>
      </c>
      <c r="D257" s="141">
        <v>1204</v>
      </c>
      <c r="E257" s="61">
        <v>45145</v>
      </c>
      <c r="F257" s="60" t="s">
        <v>6563</v>
      </c>
      <c r="G257" s="60" t="s">
        <v>47</v>
      </c>
      <c r="H257" s="60" t="s">
        <v>128</v>
      </c>
      <c r="I257" s="101">
        <v>2401.1999999999998</v>
      </c>
      <c r="J257" s="60"/>
      <c r="K257" s="60" t="s">
        <v>6564</v>
      </c>
      <c r="L257" s="28">
        <v>53000090</v>
      </c>
    </row>
    <row r="258" spans="1:16">
      <c r="A258" s="60" t="s">
        <v>166</v>
      </c>
      <c r="B258" s="60" t="s">
        <v>340</v>
      </c>
      <c r="C258" s="60" t="s">
        <v>6548</v>
      </c>
      <c r="D258" s="141">
        <v>1201</v>
      </c>
      <c r="E258" s="61">
        <v>45141</v>
      </c>
      <c r="F258" s="60">
        <v>275108</v>
      </c>
      <c r="G258" s="60" t="s">
        <v>15</v>
      </c>
      <c r="H258" s="60" t="s">
        <v>21</v>
      </c>
      <c r="I258" s="101">
        <v>23.4</v>
      </c>
      <c r="J258" s="60"/>
      <c r="K258" s="60" t="s">
        <v>6430</v>
      </c>
      <c r="L258" s="28">
        <v>55738459</v>
      </c>
      <c r="M258" s="11">
        <v>45156</v>
      </c>
      <c r="N258" t="s">
        <v>864</v>
      </c>
      <c r="O258" s="131">
        <v>8268</v>
      </c>
      <c r="P258" s="269" t="s">
        <v>6535</v>
      </c>
    </row>
    <row r="259" spans="1:16">
      <c r="A259" s="60" t="s">
        <v>6565</v>
      </c>
      <c r="B259" s="60" t="s">
        <v>4456</v>
      </c>
      <c r="C259" s="60" t="s">
        <v>6566</v>
      </c>
      <c r="D259" s="141">
        <v>1201</v>
      </c>
      <c r="E259" s="61">
        <v>45145</v>
      </c>
      <c r="F259" s="60" t="s">
        <v>6567</v>
      </c>
      <c r="G259" s="60" t="s">
        <v>15</v>
      </c>
      <c r="H259" s="60" t="s">
        <v>21</v>
      </c>
      <c r="I259" s="101">
        <v>21</v>
      </c>
      <c r="J259" s="60"/>
      <c r="K259" s="60" t="s">
        <v>6151</v>
      </c>
      <c r="L259" s="28">
        <v>55738459</v>
      </c>
    </row>
    <row r="260" spans="1:16">
      <c r="A260" s="60" t="s">
        <v>4846</v>
      </c>
      <c r="B260" s="60" t="s">
        <v>4847</v>
      </c>
      <c r="C260" s="60" t="s">
        <v>6568</v>
      </c>
      <c r="D260" s="141">
        <v>1201</v>
      </c>
      <c r="E260" s="61">
        <v>45148</v>
      </c>
      <c r="F260" s="60">
        <v>283780</v>
      </c>
      <c r="G260" s="60" t="s">
        <v>15</v>
      </c>
      <c r="H260" s="60" t="s">
        <v>21</v>
      </c>
      <c r="I260" s="101">
        <v>6.75</v>
      </c>
      <c r="J260" s="60"/>
      <c r="K260" s="60" t="s">
        <v>6553</v>
      </c>
      <c r="L260" s="28">
        <v>55881669</v>
      </c>
    </row>
    <row r="261" spans="1:16">
      <c r="A261" s="60" t="s">
        <v>4846</v>
      </c>
      <c r="B261" s="60" t="s">
        <v>4847</v>
      </c>
      <c r="C261" s="60" t="s">
        <v>6568</v>
      </c>
      <c r="D261" s="141">
        <v>1201</v>
      </c>
      <c r="E261" s="61">
        <v>45148</v>
      </c>
      <c r="F261" s="60">
        <v>283780</v>
      </c>
      <c r="G261" s="60" t="s">
        <v>15</v>
      </c>
      <c r="H261" s="60" t="s">
        <v>21</v>
      </c>
      <c r="I261" s="101">
        <v>4.4800000000000004</v>
      </c>
      <c r="J261" s="60"/>
      <c r="K261" s="60" t="s">
        <v>6569</v>
      </c>
      <c r="L261" s="28">
        <v>55881669</v>
      </c>
    </row>
    <row r="262" spans="1:16">
      <c r="A262" s="60" t="s">
        <v>4846</v>
      </c>
      <c r="B262" s="60" t="s">
        <v>4847</v>
      </c>
      <c r="C262" s="60" t="s">
        <v>6568</v>
      </c>
      <c r="D262" s="141">
        <v>1201</v>
      </c>
      <c r="E262" s="61">
        <v>45148</v>
      </c>
      <c r="F262" s="60">
        <v>283780</v>
      </c>
      <c r="G262" s="60" t="s">
        <v>15</v>
      </c>
      <c r="H262" s="60" t="s">
        <v>21</v>
      </c>
      <c r="I262" s="101">
        <v>5.95</v>
      </c>
      <c r="J262" s="60"/>
      <c r="K262" s="60" t="s">
        <v>6555</v>
      </c>
      <c r="L262" s="28">
        <v>55881669</v>
      </c>
    </row>
    <row r="263" spans="1:16">
      <c r="A263" s="60" t="s">
        <v>125</v>
      </c>
      <c r="B263" s="60" t="s">
        <v>6457</v>
      </c>
      <c r="C263" s="60" t="s">
        <v>6570</v>
      </c>
      <c r="D263" s="141">
        <v>1204</v>
      </c>
      <c r="E263" s="61">
        <v>45161</v>
      </c>
      <c r="F263" s="60">
        <v>533904</v>
      </c>
      <c r="G263" s="60" t="s">
        <v>47</v>
      </c>
      <c r="H263" s="60" t="s">
        <v>128</v>
      </c>
      <c r="I263" s="101">
        <v>771.2</v>
      </c>
      <c r="J263" s="60"/>
      <c r="K263" s="60" t="s">
        <v>6460</v>
      </c>
      <c r="L263" s="28">
        <v>53000090</v>
      </c>
    </row>
    <row r="264" spans="1:16">
      <c r="A264" s="60" t="s">
        <v>125</v>
      </c>
      <c r="B264" s="60" t="s">
        <v>6457</v>
      </c>
      <c r="C264" s="60" t="s">
        <v>6570</v>
      </c>
      <c r="D264" s="141">
        <v>1204</v>
      </c>
      <c r="E264" s="61">
        <v>45161</v>
      </c>
      <c r="F264" s="60">
        <v>533904</v>
      </c>
      <c r="G264" s="60" t="s">
        <v>47</v>
      </c>
      <c r="H264" s="60" t="s">
        <v>128</v>
      </c>
      <c r="I264" s="101">
        <v>1196.8</v>
      </c>
      <c r="J264" s="60"/>
      <c r="K264" s="60" t="s">
        <v>6461</v>
      </c>
      <c r="L264" s="28">
        <v>53000090</v>
      </c>
    </row>
    <row r="265" spans="1:16">
      <c r="A265" s="60" t="s">
        <v>125</v>
      </c>
      <c r="B265" s="60" t="s">
        <v>6457</v>
      </c>
      <c r="C265" s="60" t="s">
        <v>6570</v>
      </c>
      <c r="D265" s="141">
        <v>1204</v>
      </c>
      <c r="E265" s="61">
        <v>45161</v>
      </c>
      <c r="F265" s="60">
        <v>533904</v>
      </c>
      <c r="G265" s="60" t="s">
        <v>47</v>
      </c>
      <c r="H265" s="60" t="s">
        <v>128</v>
      </c>
      <c r="I265" s="101">
        <v>8411.2000000000007</v>
      </c>
      <c r="J265" s="60"/>
      <c r="K265" s="60" t="s">
        <v>6462</v>
      </c>
      <c r="L265" s="28">
        <v>53000090</v>
      </c>
    </row>
    <row r="266" spans="1:16">
      <c r="A266" s="60" t="s">
        <v>166</v>
      </c>
      <c r="B266" s="60" t="s">
        <v>209</v>
      </c>
      <c r="C266" s="60" t="s">
        <v>6571</v>
      </c>
      <c r="D266" s="141">
        <v>1201</v>
      </c>
      <c r="E266" s="61">
        <v>45162</v>
      </c>
      <c r="F266" s="60">
        <v>536572</v>
      </c>
      <c r="G266" s="60" t="s">
        <v>47</v>
      </c>
      <c r="H266" s="60" t="s">
        <v>21</v>
      </c>
      <c r="I266" s="101">
        <v>535.04999999999995</v>
      </c>
      <c r="J266" s="60"/>
      <c r="K266" s="60" t="s">
        <v>1557</v>
      </c>
      <c r="L266" s="28">
        <v>55738459</v>
      </c>
    </row>
    <row r="267" spans="1:16">
      <c r="A267" s="60" t="s">
        <v>166</v>
      </c>
      <c r="B267" s="60" t="s">
        <v>209</v>
      </c>
      <c r="C267" s="60" t="s">
        <v>6571</v>
      </c>
      <c r="D267" s="141">
        <v>1201</v>
      </c>
      <c r="E267" s="61">
        <v>45162</v>
      </c>
      <c r="F267" s="60">
        <v>536572</v>
      </c>
      <c r="G267" s="60" t="s">
        <v>47</v>
      </c>
      <c r="H267" s="60" t="s">
        <v>21</v>
      </c>
      <c r="I267" s="101">
        <v>180</v>
      </c>
      <c r="J267" s="60"/>
      <c r="K267" s="60" t="s">
        <v>1632</v>
      </c>
      <c r="L267" s="28">
        <v>55738459</v>
      </c>
    </row>
    <row r="268" spans="1:16">
      <c r="A268" s="60" t="s">
        <v>166</v>
      </c>
      <c r="B268" s="60" t="s">
        <v>209</v>
      </c>
      <c r="C268" s="60" t="s">
        <v>6571</v>
      </c>
      <c r="D268" s="141">
        <v>1201</v>
      </c>
      <c r="E268" s="61">
        <v>45162</v>
      </c>
      <c r="F268" s="60">
        <v>536572</v>
      </c>
      <c r="G268" s="60" t="s">
        <v>47</v>
      </c>
      <c r="H268" s="60" t="s">
        <v>21</v>
      </c>
      <c r="I268" s="101">
        <v>86.25</v>
      </c>
      <c r="J268" s="60"/>
      <c r="K268" s="60" t="s">
        <v>1558</v>
      </c>
      <c r="L268" s="28">
        <v>55738459</v>
      </c>
    </row>
    <row r="269" spans="1:16">
      <c r="A269" s="60" t="s">
        <v>166</v>
      </c>
      <c r="B269" s="60" t="s">
        <v>209</v>
      </c>
      <c r="C269" s="60" t="s">
        <v>6571</v>
      </c>
      <c r="D269" s="141">
        <v>1201</v>
      </c>
      <c r="E269" s="61">
        <v>45162</v>
      </c>
      <c r="F269" s="60">
        <v>536572</v>
      </c>
      <c r="G269" s="60" t="s">
        <v>47</v>
      </c>
      <c r="H269" s="60" t="s">
        <v>21</v>
      </c>
      <c r="I269" s="101">
        <v>153.30000000000001</v>
      </c>
      <c r="J269" s="60"/>
      <c r="K269" s="60" t="s">
        <v>1345</v>
      </c>
      <c r="L269" s="28">
        <v>55738459</v>
      </c>
    </row>
    <row r="270" spans="1:16">
      <c r="A270" s="60" t="s">
        <v>166</v>
      </c>
      <c r="B270" s="60" t="s">
        <v>209</v>
      </c>
      <c r="C270" s="60" t="s">
        <v>6571</v>
      </c>
      <c r="D270" s="141">
        <v>1201</v>
      </c>
      <c r="E270" s="61">
        <v>45162</v>
      </c>
      <c r="F270" s="60">
        <v>536572</v>
      </c>
      <c r="G270" s="60" t="s">
        <v>47</v>
      </c>
      <c r="H270" s="60" t="s">
        <v>21</v>
      </c>
      <c r="I270" s="101">
        <v>249</v>
      </c>
      <c r="J270" s="60"/>
      <c r="K270" s="60" t="s">
        <v>1346</v>
      </c>
      <c r="L270" s="28">
        <v>55738459</v>
      </c>
    </row>
    <row r="271" spans="1:16">
      <c r="A271" s="60" t="s">
        <v>166</v>
      </c>
      <c r="B271" s="60" t="s">
        <v>209</v>
      </c>
      <c r="C271" s="60" t="s">
        <v>6571</v>
      </c>
      <c r="D271" s="141">
        <v>1201</v>
      </c>
      <c r="E271" s="61">
        <v>45162</v>
      </c>
      <c r="F271" s="60">
        <v>536572</v>
      </c>
      <c r="G271" s="60" t="s">
        <v>47</v>
      </c>
      <c r="H271" s="60" t="s">
        <v>21</v>
      </c>
      <c r="I271" s="101">
        <v>3.2</v>
      </c>
      <c r="J271" s="60"/>
      <c r="K271" s="60" t="s">
        <v>4855</v>
      </c>
      <c r="L271" s="28">
        <v>55738459</v>
      </c>
    </row>
    <row r="272" spans="1:16">
      <c r="A272" s="60" t="s">
        <v>166</v>
      </c>
      <c r="B272" s="60" t="s">
        <v>209</v>
      </c>
      <c r="C272" s="60" t="s">
        <v>6571</v>
      </c>
      <c r="D272" s="141">
        <v>1201</v>
      </c>
      <c r="E272" s="61">
        <v>45162</v>
      </c>
      <c r="F272" s="60">
        <v>536572</v>
      </c>
      <c r="G272" s="60" t="s">
        <v>47</v>
      </c>
      <c r="H272" s="60" t="s">
        <v>21</v>
      </c>
      <c r="I272" s="101">
        <v>156.80000000000001</v>
      </c>
      <c r="J272" s="60"/>
      <c r="K272" s="60" t="s">
        <v>4855</v>
      </c>
      <c r="L272" s="28">
        <v>55738459</v>
      </c>
    </row>
    <row r="273" spans="1:12">
      <c r="A273" s="60" t="s">
        <v>166</v>
      </c>
      <c r="B273" s="60" t="s">
        <v>209</v>
      </c>
      <c r="C273" s="60" t="s">
        <v>6571</v>
      </c>
      <c r="D273" s="141">
        <v>1201</v>
      </c>
      <c r="E273" s="61">
        <v>45162</v>
      </c>
      <c r="F273" s="60">
        <v>536572</v>
      </c>
      <c r="G273" s="60" t="s">
        <v>47</v>
      </c>
      <c r="H273" s="60" t="s">
        <v>21</v>
      </c>
      <c r="I273" s="101">
        <v>33.6</v>
      </c>
      <c r="J273" s="60"/>
      <c r="K273" s="60" t="s">
        <v>4855</v>
      </c>
      <c r="L273" s="28">
        <v>55738459</v>
      </c>
    </row>
    <row r="274" spans="1:12">
      <c r="A274" s="60" t="s">
        <v>166</v>
      </c>
      <c r="B274" s="60" t="s">
        <v>209</v>
      </c>
      <c r="C274" s="60" t="s">
        <v>6571</v>
      </c>
      <c r="D274" s="141">
        <v>1201</v>
      </c>
      <c r="E274" s="61">
        <v>45162</v>
      </c>
      <c r="F274" s="60">
        <v>536572</v>
      </c>
      <c r="G274" s="60" t="s">
        <v>47</v>
      </c>
      <c r="H274" s="60" t="s">
        <v>21</v>
      </c>
      <c r="I274" s="101">
        <v>328</v>
      </c>
      <c r="J274" s="60"/>
      <c r="K274" s="60" t="s">
        <v>4855</v>
      </c>
      <c r="L274" s="28">
        <v>55738459</v>
      </c>
    </row>
    <row r="275" spans="1:12">
      <c r="A275" s="60" t="s">
        <v>166</v>
      </c>
      <c r="B275" s="60" t="s">
        <v>209</v>
      </c>
      <c r="C275" s="60" t="s">
        <v>6571</v>
      </c>
      <c r="D275" s="141">
        <v>1201</v>
      </c>
      <c r="E275" s="61">
        <v>45162</v>
      </c>
      <c r="F275" s="60">
        <v>536572</v>
      </c>
      <c r="G275" s="60" t="s">
        <v>47</v>
      </c>
      <c r="H275" s="60" t="s">
        <v>21</v>
      </c>
      <c r="I275" s="101">
        <v>12.8</v>
      </c>
      <c r="J275" s="60"/>
      <c r="K275" s="60" t="s">
        <v>4855</v>
      </c>
      <c r="L275" s="28">
        <v>55738459</v>
      </c>
    </row>
    <row r="276" spans="1:12">
      <c r="A276" s="60" t="s">
        <v>166</v>
      </c>
      <c r="B276" s="60" t="s">
        <v>209</v>
      </c>
      <c r="C276" s="60" t="s">
        <v>6571</v>
      </c>
      <c r="D276" s="141">
        <v>1201</v>
      </c>
      <c r="E276" s="61">
        <v>45162</v>
      </c>
      <c r="F276" s="60">
        <v>536572</v>
      </c>
      <c r="G276" s="60" t="s">
        <v>47</v>
      </c>
      <c r="H276" s="60" t="s">
        <v>21</v>
      </c>
      <c r="I276" s="101">
        <v>73.599999999999994</v>
      </c>
      <c r="J276" s="60"/>
      <c r="K276" s="60" t="s">
        <v>4855</v>
      </c>
      <c r="L276" s="28">
        <v>55738459</v>
      </c>
    </row>
    <row r="277" spans="1:12">
      <c r="A277" s="60" t="s">
        <v>166</v>
      </c>
      <c r="B277" s="60" t="s">
        <v>209</v>
      </c>
      <c r="C277" s="60" t="s">
        <v>6571</v>
      </c>
      <c r="D277" s="141">
        <v>1201</v>
      </c>
      <c r="E277" s="61">
        <v>45162</v>
      </c>
      <c r="F277" s="60">
        <v>536572</v>
      </c>
      <c r="G277" s="60" t="s">
        <v>47</v>
      </c>
      <c r="H277" s="60" t="s">
        <v>21</v>
      </c>
      <c r="I277" s="101">
        <v>20.8</v>
      </c>
      <c r="J277" s="60"/>
      <c r="K277" s="60" t="s">
        <v>3696</v>
      </c>
      <c r="L277" s="28">
        <v>55738459</v>
      </c>
    </row>
    <row r="278" spans="1:12">
      <c r="A278" s="60" t="s">
        <v>166</v>
      </c>
      <c r="B278" s="60" t="s">
        <v>209</v>
      </c>
      <c r="C278" s="60" t="s">
        <v>6571</v>
      </c>
      <c r="D278" s="141">
        <v>1201</v>
      </c>
      <c r="E278" s="61">
        <v>45162</v>
      </c>
      <c r="F278" s="60">
        <v>536572</v>
      </c>
      <c r="G278" s="60" t="s">
        <v>47</v>
      </c>
      <c r="H278" s="60" t="s">
        <v>21</v>
      </c>
      <c r="I278" s="101">
        <v>24</v>
      </c>
      <c r="J278" s="60"/>
      <c r="K278" s="60" t="s">
        <v>3696</v>
      </c>
      <c r="L278" s="28">
        <v>55738459</v>
      </c>
    </row>
    <row r="279" spans="1:12">
      <c r="A279" s="60" t="s">
        <v>166</v>
      </c>
      <c r="B279" s="60" t="s">
        <v>209</v>
      </c>
      <c r="C279" s="60" t="s">
        <v>6571</v>
      </c>
      <c r="D279" s="141">
        <v>1201</v>
      </c>
      <c r="E279" s="61">
        <v>45162</v>
      </c>
      <c r="F279" s="60">
        <v>536572</v>
      </c>
      <c r="G279" s="60" t="s">
        <v>47</v>
      </c>
      <c r="H279" s="60" t="s">
        <v>21</v>
      </c>
      <c r="I279" s="101">
        <v>21.45</v>
      </c>
      <c r="J279" s="60"/>
      <c r="K279" s="60" t="s">
        <v>3467</v>
      </c>
      <c r="L279" s="28">
        <v>55738459</v>
      </c>
    </row>
    <row r="280" spans="1:12">
      <c r="A280" s="60" t="s">
        <v>166</v>
      </c>
      <c r="B280" s="60" t="s">
        <v>209</v>
      </c>
      <c r="C280" s="60" t="s">
        <v>6571</v>
      </c>
      <c r="D280" s="141">
        <v>1201</v>
      </c>
      <c r="E280" s="61">
        <v>45162</v>
      </c>
      <c r="F280" s="60">
        <v>536572</v>
      </c>
      <c r="G280" s="60" t="s">
        <v>47</v>
      </c>
      <c r="H280" s="60" t="s">
        <v>21</v>
      </c>
      <c r="I280" s="101">
        <v>23.1</v>
      </c>
      <c r="J280" s="60"/>
      <c r="K280" s="60" t="s">
        <v>3467</v>
      </c>
      <c r="L280" s="28">
        <v>55738459</v>
      </c>
    </row>
    <row r="281" spans="1:12">
      <c r="A281" s="60" t="s">
        <v>166</v>
      </c>
      <c r="B281" s="60" t="s">
        <v>209</v>
      </c>
      <c r="C281" s="60" t="s">
        <v>6571</v>
      </c>
      <c r="D281" s="141">
        <v>1201</v>
      </c>
      <c r="E281" s="61">
        <v>45162</v>
      </c>
      <c r="F281" s="60">
        <v>536572</v>
      </c>
      <c r="G281" s="60" t="s">
        <v>47</v>
      </c>
      <c r="H281" s="60" t="s">
        <v>21</v>
      </c>
      <c r="I281" s="101">
        <v>4.95</v>
      </c>
      <c r="J281" s="60"/>
      <c r="K281" s="60" t="s">
        <v>3560</v>
      </c>
      <c r="L281" s="28">
        <v>55738459</v>
      </c>
    </row>
    <row r="282" spans="1:12">
      <c r="A282" s="60" t="s">
        <v>166</v>
      </c>
      <c r="B282" s="60" t="s">
        <v>209</v>
      </c>
      <c r="C282" s="60" t="s">
        <v>6571</v>
      </c>
      <c r="D282" s="141">
        <v>1201</v>
      </c>
      <c r="E282" s="61">
        <v>45162</v>
      </c>
      <c r="F282" s="60">
        <v>536572</v>
      </c>
      <c r="G282" s="60" t="s">
        <v>47</v>
      </c>
      <c r="H282" s="60" t="s">
        <v>21</v>
      </c>
      <c r="I282" s="101">
        <v>165</v>
      </c>
      <c r="J282" s="60"/>
      <c r="K282" s="60" t="s">
        <v>3560</v>
      </c>
      <c r="L282" s="28">
        <v>55738459</v>
      </c>
    </row>
    <row r="283" spans="1:12">
      <c r="A283" s="60" t="s">
        <v>166</v>
      </c>
      <c r="B283" s="60" t="s">
        <v>209</v>
      </c>
      <c r="C283" s="60" t="s">
        <v>6571</v>
      </c>
      <c r="D283" s="141">
        <v>1201</v>
      </c>
      <c r="E283" s="61">
        <v>45162</v>
      </c>
      <c r="F283" s="60">
        <v>536572</v>
      </c>
      <c r="G283" s="60" t="s">
        <v>47</v>
      </c>
      <c r="H283" s="60" t="s">
        <v>21</v>
      </c>
      <c r="I283" s="101">
        <v>57.75</v>
      </c>
      <c r="J283" s="60"/>
      <c r="K283" s="60" t="s">
        <v>3560</v>
      </c>
      <c r="L283" s="28">
        <v>55738459</v>
      </c>
    </row>
    <row r="284" spans="1:12">
      <c r="A284" s="60" t="s">
        <v>166</v>
      </c>
      <c r="B284" s="60" t="s">
        <v>209</v>
      </c>
      <c r="C284" s="60" t="s">
        <v>6571</v>
      </c>
      <c r="D284" s="141">
        <v>1201</v>
      </c>
      <c r="E284" s="61">
        <v>45162</v>
      </c>
      <c r="F284" s="60">
        <v>536572</v>
      </c>
      <c r="G284" s="60" t="s">
        <v>47</v>
      </c>
      <c r="H284" s="60" t="s">
        <v>21</v>
      </c>
      <c r="I284" s="101">
        <v>74.25</v>
      </c>
      <c r="J284" s="60"/>
      <c r="K284" s="60" t="s">
        <v>3560</v>
      </c>
      <c r="L284" s="28">
        <v>55738459</v>
      </c>
    </row>
    <row r="285" spans="1:12">
      <c r="A285" s="60" t="s">
        <v>166</v>
      </c>
      <c r="B285" s="60" t="s">
        <v>209</v>
      </c>
      <c r="C285" s="60" t="s">
        <v>6571</v>
      </c>
      <c r="D285" s="141">
        <v>1201</v>
      </c>
      <c r="E285" s="61">
        <v>45162</v>
      </c>
      <c r="F285" s="60">
        <v>536572</v>
      </c>
      <c r="G285" s="60" t="s">
        <v>47</v>
      </c>
      <c r="H285" s="60" t="s">
        <v>21</v>
      </c>
      <c r="I285" s="101">
        <v>19.8</v>
      </c>
      <c r="J285" s="60"/>
      <c r="K285" s="60" t="s">
        <v>3560</v>
      </c>
      <c r="L285" s="28">
        <v>55738459</v>
      </c>
    </row>
    <row r="286" spans="1:12">
      <c r="A286" s="60" t="s">
        <v>166</v>
      </c>
      <c r="B286" s="60" t="s">
        <v>209</v>
      </c>
      <c r="C286" s="60" t="s">
        <v>6571</v>
      </c>
      <c r="D286" s="141">
        <v>1201</v>
      </c>
      <c r="E286" s="61">
        <v>45162</v>
      </c>
      <c r="F286" s="60">
        <v>536572</v>
      </c>
      <c r="G286" s="60" t="s">
        <v>47</v>
      </c>
      <c r="H286" s="60" t="s">
        <v>21</v>
      </c>
      <c r="I286" s="101">
        <v>26.4</v>
      </c>
      <c r="J286" s="60"/>
      <c r="K286" s="60" t="s">
        <v>3560</v>
      </c>
      <c r="L286" s="28">
        <v>55738459</v>
      </c>
    </row>
    <row r="287" spans="1:12">
      <c r="A287" s="60" t="s">
        <v>166</v>
      </c>
      <c r="B287" s="60" t="s">
        <v>209</v>
      </c>
      <c r="C287" s="60" t="s">
        <v>6571</v>
      </c>
      <c r="D287" s="141">
        <v>1201</v>
      </c>
      <c r="E287" s="61">
        <v>45162</v>
      </c>
      <c r="F287" s="60">
        <v>536572</v>
      </c>
      <c r="G287" s="60" t="s">
        <v>47</v>
      </c>
      <c r="H287" s="60" t="s">
        <v>21</v>
      </c>
      <c r="I287" s="101">
        <v>4.95</v>
      </c>
      <c r="J287" s="60"/>
      <c r="K287" s="60" t="s">
        <v>3560</v>
      </c>
      <c r="L287" s="28">
        <v>55738459</v>
      </c>
    </row>
    <row r="288" spans="1:12">
      <c r="A288" s="60" t="s">
        <v>166</v>
      </c>
      <c r="B288" s="60" t="s">
        <v>209</v>
      </c>
      <c r="C288" s="60" t="s">
        <v>6571</v>
      </c>
      <c r="D288" s="141">
        <v>1201</v>
      </c>
      <c r="E288" s="61">
        <v>45162</v>
      </c>
      <c r="F288" s="60">
        <v>536572</v>
      </c>
      <c r="G288" s="60" t="s">
        <v>47</v>
      </c>
      <c r="H288" s="60" t="s">
        <v>21</v>
      </c>
      <c r="I288" s="101">
        <v>9.9</v>
      </c>
      <c r="J288" s="60"/>
      <c r="K288" s="60" t="s">
        <v>3560</v>
      </c>
      <c r="L288" s="28">
        <v>55738459</v>
      </c>
    </row>
    <row r="289" spans="1:12">
      <c r="A289" s="60" t="s">
        <v>166</v>
      </c>
      <c r="B289" s="60" t="s">
        <v>209</v>
      </c>
      <c r="C289" s="60" t="s">
        <v>6571</v>
      </c>
      <c r="D289" s="141">
        <v>1201</v>
      </c>
      <c r="E289" s="61">
        <v>45162</v>
      </c>
      <c r="F289" s="60">
        <v>536572</v>
      </c>
      <c r="G289" s="60" t="s">
        <v>47</v>
      </c>
      <c r="H289" s="60" t="s">
        <v>21</v>
      </c>
      <c r="I289" s="101">
        <v>80</v>
      </c>
      <c r="J289" s="60"/>
      <c r="K289" s="60" t="s">
        <v>3814</v>
      </c>
      <c r="L289" s="28">
        <v>55738459</v>
      </c>
    </row>
    <row r="290" spans="1:12">
      <c r="A290" s="60" t="s">
        <v>166</v>
      </c>
      <c r="B290" s="60" t="s">
        <v>209</v>
      </c>
      <c r="C290" s="60" t="s">
        <v>6571</v>
      </c>
      <c r="D290" s="141">
        <v>1201</v>
      </c>
      <c r="E290" s="61">
        <v>45162</v>
      </c>
      <c r="F290" s="60">
        <v>536572</v>
      </c>
      <c r="G290" s="60" t="s">
        <v>47</v>
      </c>
      <c r="H290" s="60" t="s">
        <v>21</v>
      </c>
      <c r="I290" s="101">
        <v>31.35</v>
      </c>
      <c r="J290" s="60"/>
      <c r="K290" s="60" t="s">
        <v>3561</v>
      </c>
      <c r="L290" s="28">
        <v>55738459</v>
      </c>
    </row>
    <row r="291" spans="1:12">
      <c r="A291" s="60" t="s">
        <v>166</v>
      </c>
      <c r="B291" s="60" t="s">
        <v>209</v>
      </c>
      <c r="C291" s="60" t="s">
        <v>6571</v>
      </c>
      <c r="D291" s="141">
        <v>1201</v>
      </c>
      <c r="E291" s="61">
        <v>45162</v>
      </c>
      <c r="F291" s="60">
        <v>536572</v>
      </c>
      <c r="G291" s="60" t="s">
        <v>47</v>
      </c>
      <c r="H291" s="60" t="s">
        <v>21</v>
      </c>
      <c r="I291" s="101">
        <v>64.349999999999994</v>
      </c>
      <c r="J291" s="60"/>
      <c r="K291" s="60" t="s">
        <v>3470</v>
      </c>
      <c r="L291" s="28">
        <v>55738459</v>
      </c>
    </row>
    <row r="292" spans="1:12">
      <c r="A292" s="60" t="s">
        <v>166</v>
      </c>
      <c r="B292" s="60" t="s">
        <v>209</v>
      </c>
      <c r="C292" s="60" t="s">
        <v>6571</v>
      </c>
      <c r="D292" s="141">
        <v>1201</v>
      </c>
      <c r="E292" s="61">
        <v>45162</v>
      </c>
      <c r="F292" s="60">
        <v>536572</v>
      </c>
      <c r="G292" s="60" t="s">
        <v>47</v>
      </c>
      <c r="H292" s="60" t="s">
        <v>21</v>
      </c>
      <c r="I292" s="101">
        <v>8.25</v>
      </c>
      <c r="J292" s="60"/>
      <c r="K292" s="60" t="s">
        <v>3470</v>
      </c>
      <c r="L292" s="28">
        <v>55738459</v>
      </c>
    </row>
    <row r="293" spans="1:12">
      <c r="A293" s="60" t="s">
        <v>166</v>
      </c>
      <c r="B293" s="60" t="s">
        <v>209</v>
      </c>
      <c r="C293" s="60" t="s">
        <v>6571</v>
      </c>
      <c r="D293" s="141">
        <v>1201</v>
      </c>
      <c r="E293" s="61">
        <v>45162</v>
      </c>
      <c r="F293" s="60">
        <v>536572</v>
      </c>
      <c r="G293" s="60" t="s">
        <v>47</v>
      </c>
      <c r="H293" s="60" t="s">
        <v>21</v>
      </c>
      <c r="I293" s="101">
        <v>4.95</v>
      </c>
      <c r="J293" s="60"/>
      <c r="K293" s="60" t="s">
        <v>3470</v>
      </c>
      <c r="L293" s="28">
        <v>55738459</v>
      </c>
    </row>
    <row r="294" spans="1:12">
      <c r="A294" s="60" t="s">
        <v>166</v>
      </c>
      <c r="B294" s="60" t="s">
        <v>209</v>
      </c>
      <c r="C294" s="60" t="s">
        <v>6571</v>
      </c>
      <c r="D294" s="141">
        <v>1201</v>
      </c>
      <c r="E294" s="61">
        <v>45162</v>
      </c>
      <c r="F294" s="60">
        <v>536572</v>
      </c>
      <c r="G294" s="60" t="s">
        <v>47</v>
      </c>
      <c r="H294" s="60" t="s">
        <v>21</v>
      </c>
      <c r="I294" s="101">
        <v>133.65</v>
      </c>
      <c r="J294" s="60"/>
      <c r="K294" s="60" t="s">
        <v>3294</v>
      </c>
      <c r="L294" s="28">
        <v>55738459</v>
      </c>
    </row>
    <row r="295" spans="1:12">
      <c r="A295" s="60" t="s">
        <v>166</v>
      </c>
      <c r="B295" s="60" t="s">
        <v>209</v>
      </c>
      <c r="C295" s="60" t="s">
        <v>6571</v>
      </c>
      <c r="D295" s="141">
        <v>1201</v>
      </c>
      <c r="E295" s="61">
        <v>45162</v>
      </c>
      <c r="F295" s="60">
        <v>536572</v>
      </c>
      <c r="G295" s="60" t="s">
        <v>47</v>
      </c>
      <c r="H295" s="60" t="s">
        <v>21</v>
      </c>
      <c r="I295" s="101">
        <v>120</v>
      </c>
      <c r="J295" s="60"/>
      <c r="K295" s="60" t="s">
        <v>3948</v>
      </c>
      <c r="L295" s="28">
        <v>55738459</v>
      </c>
    </row>
    <row r="296" spans="1:12">
      <c r="A296" s="60" t="s">
        <v>166</v>
      </c>
      <c r="B296" s="60" t="s">
        <v>209</v>
      </c>
      <c r="C296" s="60" t="s">
        <v>6571</v>
      </c>
      <c r="D296" s="141">
        <v>1201</v>
      </c>
      <c r="E296" s="61">
        <v>45162</v>
      </c>
      <c r="F296" s="60">
        <v>536572</v>
      </c>
      <c r="G296" s="60" t="s">
        <v>47</v>
      </c>
      <c r="H296" s="60" t="s">
        <v>21</v>
      </c>
      <c r="I296" s="101">
        <v>56</v>
      </c>
      <c r="J296" s="60"/>
      <c r="K296" s="60" t="s">
        <v>3948</v>
      </c>
      <c r="L296" s="28">
        <v>55738459</v>
      </c>
    </row>
    <row r="297" spans="1:12">
      <c r="A297" s="60" t="s">
        <v>166</v>
      </c>
      <c r="B297" s="60" t="s">
        <v>209</v>
      </c>
      <c r="C297" s="60" t="s">
        <v>6572</v>
      </c>
      <c r="D297" s="141">
        <v>1201</v>
      </c>
      <c r="E297" s="61">
        <v>45162</v>
      </c>
      <c r="F297" s="60">
        <v>536572</v>
      </c>
      <c r="G297" s="60" t="s">
        <v>47</v>
      </c>
      <c r="H297" s="60" t="s">
        <v>21</v>
      </c>
      <c r="I297" s="101">
        <v>4914</v>
      </c>
      <c r="J297" s="60"/>
      <c r="K297" s="60" t="s">
        <v>6065</v>
      </c>
      <c r="L297" s="28">
        <v>55738459</v>
      </c>
    </row>
    <row r="298" spans="1:12">
      <c r="A298" s="60" t="s">
        <v>166</v>
      </c>
      <c r="B298" s="60" t="s">
        <v>209</v>
      </c>
      <c r="C298" s="60" t="s">
        <v>6572</v>
      </c>
      <c r="D298" s="141">
        <v>1201</v>
      </c>
      <c r="E298" s="61">
        <v>45162</v>
      </c>
      <c r="F298" s="60">
        <v>536572</v>
      </c>
      <c r="G298" s="60" t="s">
        <v>47</v>
      </c>
      <c r="H298" s="60" t="s">
        <v>21</v>
      </c>
      <c r="I298" s="101">
        <v>114</v>
      </c>
      <c r="J298" s="60"/>
      <c r="K298" s="60" t="s">
        <v>6272</v>
      </c>
      <c r="L298" s="28">
        <v>55738459</v>
      </c>
    </row>
    <row r="299" spans="1:12">
      <c r="A299" s="60" t="s">
        <v>166</v>
      </c>
      <c r="B299" s="60" t="s">
        <v>209</v>
      </c>
      <c r="C299" s="60" t="s">
        <v>6572</v>
      </c>
      <c r="D299" s="141">
        <v>1201</v>
      </c>
      <c r="E299" s="61">
        <v>45162</v>
      </c>
      <c r="F299" s="60">
        <v>536572</v>
      </c>
      <c r="G299" s="60" t="s">
        <v>47</v>
      </c>
      <c r="H299" s="60" t="s">
        <v>21</v>
      </c>
      <c r="I299" s="101">
        <v>630</v>
      </c>
      <c r="J299" s="60"/>
      <c r="K299" s="60" t="s">
        <v>6573</v>
      </c>
      <c r="L299" s="28">
        <v>55738459</v>
      </c>
    </row>
    <row r="300" spans="1:12">
      <c r="A300" s="60" t="s">
        <v>166</v>
      </c>
      <c r="B300" s="60" t="s">
        <v>209</v>
      </c>
      <c r="C300" s="60" t="s">
        <v>6572</v>
      </c>
      <c r="D300" s="141">
        <v>1201</v>
      </c>
      <c r="E300" s="61">
        <v>45162</v>
      </c>
      <c r="F300" s="60">
        <v>536572</v>
      </c>
      <c r="G300" s="60" t="s">
        <v>47</v>
      </c>
      <c r="H300" s="60" t="s">
        <v>21</v>
      </c>
      <c r="I300" s="101">
        <v>180</v>
      </c>
      <c r="J300" s="60"/>
      <c r="K300" s="60" t="s">
        <v>6574</v>
      </c>
      <c r="L300" s="28">
        <v>55738459</v>
      </c>
    </row>
    <row r="301" spans="1:12">
      <c r="A301" s="60" t="s">
        <v>166</v>
      </c>
      <c r="B301" s="60" t="s">
        <v>209</v>
      </c>
      <c r="C301" s="60" t="s">
        <v>6572</v>
      </c>
      <c r="D301" s="141">
        <v>1201</v>
      </c>
      <c r="E301" s="61">
        <v>45162</v>
      </c>
      <c r="F301" s="60">
        <v>536572</v>
      </c>
      <c r="G301" s="60" t="s">
        <v>47</v>
      </c>
      <c r="H301" s="60" t="s">
        <v>21</v>
      </c>
      <c r="I301" s="101">
        <v>360</v>
      </c>
      <c r="J301" s="60"/>
      <c r="K301" s="60" t="s">
        <v>6575</v>
      </c>
      <c r="L301" s="28">
        <v>55738459</v>
      </c>
    </row>
    <row r="302" spans="1:12">
      <c r="A302" s="60" t="s">
        <v>166</v>
      </c>
      <c r="B302" s="60" t="s">
        <v>209</v>
      </c>
      <c r="C302" s="60" t="s">
        <v>6572</v>
      </c>
      <c r="D302" s="141">
        <v>1201</v>
      </c>
      <c r="E302" s="61">
        <v>45162</v>
      </c>
      <c r="F302" s="60">
        <v>536572</v>
      </c>
      <c r="G302" s="60" t="s">
        <v>47</v>
      </c>
      <c r="H302" s="60" t="s">
        <v>21</v>
      </c>
      <c r="I302" s="101">
        <v>3750</v>
      </c>
      <c r="J302" s="60"/>
      <c r="K302" s="60" t="s">
        <v>6263</v>
      </c>
      <c r="L302" s="28">
        <v>55738459</v>
      </c>
    </row>
    <row r="303" spans="1:12">
      <c r="A303" s="60" t="s">
        <v>166</v>
      </c>
      <c r="B303" s="60" t="s">
        <v>209</v>
      </c>
      <c r="C303" s="60" t="s">
        <v>6572</v>
      </c>
      <c r="D303" s="141">
        <v>1201</v>
      </c>
      <c r="E303" s="61">
        <v>45162</v>
      </c>
      <c r="F303" s="60">
        <v>536572</v>
      </c>
      <c r="G303" s="60" t="s">
        <v>47</v>
      </c>
      <c r="H303" s="60" t="s">
        <v>21</v>
      </c>
      <c r="I303" s="101">
        <v>250</v>
      </c>
      <c r="J303" s="60"/>
      <c r="K303" s="60" t="s">
        <v>6576</v>
      </c>
      <c r="L303" s="28">
        <v>55738459</v>
      </c>
    </row>
    <row r="304" spans="1:12">
      <c r="A304" s="60" t="s">
        <v>166</v>
      </c>
      <c r="B304" s="60" t="s">
        <v>209</v>
      </c>
      <c r="C304" s="60" t="s">
        <v>6572</v>
      </c>
      <c r="D304" s="141">
        <v>1201</v>
      </c>
      <c r="E304" s="61">
        <v>45162</v>
      </c>
      <c r="F304" s="60">
        <v>536572</v>
      </c>
      <c r="G304" s="60" t="s">
        <v>47</v>
      </c>
      <c r="H304" s="60" t="s">
        <v>21</v>
      </c>
      <c r="I304" s="101">
        <v>900</v>
      </c>
      <c r="J304" s="60"/>
      <c r="K304" s="60" t="s">
        <v>6577</v>
      </c>
      <c r="L304" s="28">
        <v>55738459</v>
      </c>
    </row>
    <row r="305" spans="1:16">
      <c r="A305" s="60" t="s">
        <v>166</v>
      </c>
      <c r="B305" s="60" t="s">
        <v>209</v>
      </c>
      <c r="C305" s="60" t="s">
        <v>6572</v>
      </c>
      <c r="D305" s="141">
        <v>1201</v>
      </c>
      <c r="E305" s="61">
        <v>45162</v>
      </c>
      <c r="F305" s="60">
        <v>536572</v>
      </c>
      <c r="G305" s="60" t="s">
        <v>47</v>
      </c>
      <c r="H305" s="60" t="s">
        <v>21</v>
      </c>
      <c r="I305" s="101">
        <v>360</v>
      </c>
      <c r="J305" s="60"/>
      <c r="K305" s="60" t="s">
        <v>6578</v>
      </c>
      <c r="L305" s="28">
        <v>55738459</v>
      </c>
    </row>
    <row r="306" spans="1:16">
      <c r="A306" s="60" t="s">
        <v>166</v>
      </c>
      <c r="B306" s="60" t="s">
        <v>209</v>
      </c>
      <c r="C306" s="60" t="s">
        <v>6572</v>
      </c>
      <c r="D306" s="141">
        <v>1201</v>
      </c>
      <c r="E306" s="61">
        <v>45162</v>
      </c>
      <c r="F306" s="60">
        <v>536572</v>
      </c>
      <c r="G306" s="60" t="s">
        <v>47</v>
      </c>
      <c r="H306" s="60" t="s">
        <v>21</v>
      </c>
      <c r="I306" s="101">
        <v>240</v>
      </c>
      <c r="J306" s="60"/>
      <c r="K306" s="60" t="s">
        <v>6579</v>
      </c>
      <c r="L306" s="28">
        <v>55738459</v>
      </c>
    </row>
    <row r="307" spans="1:16">
      <c r="A307" s="60" t="s">
        <v>166</v>
      </c>
      <c r="B307" s="60" t="s">
        <v>209</v>
      </c>
      <c r="C307" s="60" t="s">
        <v>6572</v>
      </c>
      <c r="D307" s="141">
        <v>1201</v>
      </c>
      <c r="E307" s="61">
        <v>45162</v>
      </c>
      <c r="F307" s="60">
        <v>536572</v>
      </c>
      <c r="G307" s="60" t="s">
        <v>47</v>
      </c>
      <c r="H307" s="60" t="s">
        <v>21</v>
      </c>
      <c r="I307" s="101">
        <v>676.5</v>
      </c>
      <c r="J307" s="60"/>
      <c r="K307" s="60" t="s">
        <v>6389</v>
      </c>
      <c r="L307" s="28">
        <v>55738459</v>
      </c>
    </row>
    <row r="308" spans="1:16">
      <c r="A308" s="60" t="s">
        <v>166</v>
      </c>
      <c r="B308" s="60" t="s">
        <v>209</v>
      </c>
      <c r="C308" s="60" t="s">
        <v>6572</v>
      </c>
      <c r="D308" s="141">
        <v>1201</v>
      </c>
      <c r="E308" s="61">
        <v>45162</v>
      </c>
      <c r="F308" s="60">
        <v>536572</v>
      </c>
      <c r="G308" s="60" t="s">
        <v>47</v>
      </c>
      <c r="H308" s="60" t="s">
        <v>21</v>
      </c>
      <c r="I308" s="101">
        <v>1280</v>
      </c>
      <c r="J308" s="60"/>
      <c r="K308" s="60" t="s">
        <v>6580</v>
      </c>
      <c r="L308" s="28">
        <v>55738459</v>
      </c>
    </row>
    <row r="309" spans="1:16">
      <c r="A309" s="60" t="s">
        <v>166</v>
      </c>
      <c r="B309" s="60" t="s">
        <v>209</v>
      </c>
      <c r="C309" s="60" t="s">
        <v>6572</v>
      </c>
      <c r="D309" s="141">
        <v>1201</v>
      </c>
      <c r="E309" s="61">
        <v>45162</v>
      </c>
      <c r="F309" s="60">
        <v>536572</v>
      </c>
      <c r="G309" s="60" t="s">
        <v>47</v>
      </c>
      <c r="H309" s="60" t="s">
        <v>21</v>
      </c>
      <c r="I309" s="101">
        <v>1088</v>
      </c>
      <c r="J309" s="60"/>
      <c r="K309" s="60" t="s">
        <v>6581</v>
      </c>
      <c r="L309" s="28">
        <v>55738459</v>
      </c>
    </row>
    <row r="310" spans="1:16">
      <c r="A310" s="60" t="s">
        <v>166</v>
      </c>
      <c r="B310" s="60" t="s">
        <v>209</v>
      </c>
      <c r="C310" s="60" t="s">
        <v>6572</v>
      </c>
      <c r="D310" s="141">
        <v>1201</v>
      </c>
      <c r="E310" s="61">
        <v>45162</v>
      </c>
      <c r="F310" s="60">
        <v>536572</v>
      </c>
      <c r="G310" s="60" t="s">
        <v>47</v>
      </c>
      <c r="H310" s="60" t="s">
        <v>21</v>
      </c>
      <c r="I310" s="101">
        <v>3952</v>
      </c>
      <c r="J310" s="60"/>
      <c r="K310" s="60" t="s">
        <v>6582</v>
      </c>
      <c r="L310" s="28">
        <v>55738459</v>
      </c>
    </row>
    <row r="311" spans="1:16">
      <c r="A311" s="60" t="s">
        <v>166</v>
      </c>
      <c r="B311" s="60" t="s">
        <v>209</v>
      </c>
      <c r="C311" s="60" t="s">
        <v>6572</v>
      </c>
      <c r="D311" s="141">
        <v>1201</v>
      </c>
      <c r="E311" s="61">
        <v>45162</v>
      </c>
      <c r="F311" s="60">
        <v>536572</v>
      </c>
      <c r="G311" s="60" t="s">
        <v>47</v>
      </c>
      <c r="H311" s="60" t="s">
        <v>21</v>
      </c>
      <c r="I311" s="101">
        <v>1440</v>
      </c>
      <c r="J311" s="60"/>
      <c r="K311" s="60" t="s">
        <v>6583</v>
      </c>
      <c r="L311" s="28">
        <v>55738459</v>
      </c>
    </row>
    <row r="312" spans="1:16">
      <c r="A312" s="60" t="s">
        <v>4846</v>
      </c>
      <c r="B312" s="60" t="s">
        <v>4847</v>
      </c>
      <c r="C312" s="60" t="s">
        <v>6584</v>
      </c>
      <c r="D312" s="141">
        <v>1201</v>
      </c>
      <c r="E312" s="61">
        <v>45152</v>
      </c>
      <c r="F312" s="60" t="s">
        <v>6585</v>
      </c>
      <c r="G312" s="60" t="s">
        <v>15</v>
      </c>
      <c r="H312" s="60" t="s">
        <v>21</v>
      </c>
      <c r="I312" s="101">
        <v>4.0599999999999996</v>
      </c>
      <c r="J312" s="60"/>
      <c r="K312" s="60" t="s">
        <v>6586</v>
      </c>
      <c r="L312" s="28">
        <v>55881669</v>
      </c>
    </row>
    <row r="313" spans="1:16">
      <c r="A313" s="60" t="s">
        <v>4846</v>
      </c>
      <c r="B313" s="60" t="s">
        <v>4847</v>
      </c>
      <c r="C313" s="60" t="s">
        <v>6587</v>
      </c>
      <c r="D313" s="141">
        <v>1201</v>
      </c>
      <c r="E313" s="61">
        <v>45163</v>
      </c>
      <c r="F313" s="60">
        <v>540044</v>
      </c>
      <c r="G313" s="60" t="s">
        <v>47</v>
      </c>
      <c r="H313" s="60" t="s">
        <v>21</v>
      </c>
      <c r="I313" s="101">
        <v>20400</v>
      </c>
      <c r="J313" s="60"/>
      <c r="K313" s="60" t="s">
        <v>6588</v>
      </c>
      <c r="L313" s="28">
        <v>55881669</v>
      </c>
    </row>
    <row r="314" spans="1:16">
      <c r="A314" s="60" t="s">
        <v>404</v>
      </c>
      <c r="B314" s="60" t="s">
        <v>1007</v>
      </c>
      <c r="C314" s="60" t="s">
        <v>6589</v>
      </c>
      <c r="D314" s="141">
        <v>1201</v>
      </c>
      <c r="E314" s="61">
        <v>45159</v>
      </c>
      <c r="F314" s="60">
        <v>293964</v>
      </c>
      <c r="G314" s="60" t="s">
        <v>15</v>
      </c>
      <c r="H314" s="60" t="s">
        <v>128</v>
      </c>
      <c r="I314" s="101">
        <v>64.8</v>
      </c>
      <c r="J314" s="60"/>
      <c r="K314" s="60" t="s">
        <v>5158</v>
      </c>
      <c r="L314" s="28">
        <v>57225201</v>
      </c>
      <c r="M314" s="11">
        <v>45163</v>
      </c>
      <c r="N314" t="s">
        <v>865</v>
      </c>
      <c r="O314" s="131">
        <v>12188.28</v>
      </c>
      <c r="P314" s="293">
        <v>3793000535</v>
      </c>
    </row>
    <row r="315" spans="1:16">
      <c r="A315" s="60" t="s">
        <v>404</v>
      </c>
      <c r="B315" s="60" t="s">
        <v>1007</v>
      </c>
      <c r="C315" s="60" t="s">
        <v>6589</v>
      </c>
      <c r="D315" s="141">
        <v>1201</v>
      </c>
      <c r="E315" s="61">
        <v>45159</v>
      </c>
      <c r="F315" s="60">
        <v>293964</v>
      </c>
      <c r="G315" s="60" t="s">
        <v>15</v>
      </c>
      <c r="H315" s="60" t="s">
        <v>128</v>
      </c>
      <c r="I315" s="101">
        <v>187.2</v>
      </c>
      <c r="J315" s="60"/>
      <c r="K315" s="60" t="s">
        <v>5159</v>
      </c>
      <c r="L315" s="28">
        <v>57225201</v>
      </c>
      <c r="M315" s="11">
        <v>45163</v>
      </c>
      <c r="N315" t="s">
        <v>865</v>
      </c>
      <c r="O315" s="131">
        <v>12188.28</v>
      </c>
      <c r="P315" s="293">
        <v>3793000535</v>
      </c>
    </row>
    <row r="316" spans="1:16">
      <c r="A316" s="60" t="s">
        <v>404</v>
      </c>
      <c r="B316" s="60" t="s">
        <v>1007</v>
      </c>
      <c r="C316" s="60" t="s">
        <v>6589</v>
      </c>
      <c r="D316" s="141">
        <v>1201</v>
      </c>
      <c r="E316" s="61">
        <v>45159</v>
      </c>
      <c r="F316" s="60">
        <v>293964</v>
      </c>
      <c r="G316" s="60" t="s">
        <v>15</v>
      </c>
      <c r="H316" s="60" t="s">
        <v>128</v>
      </c>
      <c r="I316" s="101">
        <v>31.86</v>
      </c>
      <c r="J316" s="60"/>
      <c r="K316" s="60" t="s">
        <v>5159</v>
      </c>
      <c r="L316" s="28">
        <v>57225201</v>
      </c>
      <c r="M316" s="11">
        <v>45163</v>
      </c>
      <c r="N316" t="s">
        <v>865</v>
      </c>
      <c r="O316" s="131">
        <v>12188.28</v>
      </c>
      <c r="P316" s="293">
        <v>3793000535</v>
      </c>
    </row>
    <row r="317" spans="1:16">
      <c r="A317" s="60" t="s">
        <v>404</v>
      </c>
      <c r="B317" s="60" t="s">
        <v>1007</v>
      </c>
      <c r="C317" s="60" t="s">
        <v>6589</v>
      </c>
      <c r="D317" s="141">
        <v>1201</v>
      </c>
      <c r="E317" s="61">
        <v>45159</v>
      </c>
      <c r="F317" s="60">
        <v>293964</v>
      </c>
      <c r="G317" s="60" t="s">
        <v>15</v>
      </c>
      <c r="H317" s="60" t="s">
        <v>128</v>
      </c>
      <c r="I317" s="101">
        <v>74.97</v>
      </c>
      <c r="J317" s="60"/>
      <c r="K317" s="60" t="s">
        <v>5159</v>
      </c>
      <c r="L317" s="28">
        <v>57225201</v>
      </c>
      <c r="M317" s="11">
        <v>45163</v>
      </c>
      <c r="N317" t="s">
        <v>865</v>
      </c>
      <c r="O317" s="131">
        <v>12188.28</v>
      </c>
      <c r="P317" s="293">
        <v>3793000535</v>
      </c>
    </row>
    <row r="318" spans="1:16">
      <c r="A318" s="60" t="s">
        <v>404</v>
      </c>
      <c r="B318" s="60" t="s">
        <v>1007</v>
      </c>
      <c r="C318" s="60" t="s">
        <v>6589</v>
      </c>
      <c r="D318" s="141">
        <v>1201</v>
      </c>
      <c r="E318" s="61">
        <v>45159</v>
      </c>
      <c r="F318" s="60">
        <v>293964</v>
      </c>
      <c r="G318" s="60" t="s">
        <v>15</v>
      </c>
      <c r="H318" s="60" t="s">
        <v>128</v>
      </c>
      <c r="I318" s="101">
        <v>102.78</v>
      </c>
      <c r="J318" s="60"/>
      <c r="K318" s="60" t="s">
        <v>5159</v>
      </c>
      <c r="L318" s="28">
        <v>57225201</v>
      </c>
      <c r="M318" s="11">
        <v>45163</v>
      </c>
      <c r="N318" t="s">
        <v>865</v>
      </c>
      <c r="O318" s="131">
        <v>12188.28</v>
      </c>
      <c r="P318" s="293">
        <v>3793000535</v>
      </c>
    </row>
    <row r="319" spans="1:16">
      <c r="A319" s="60" t="s">
        <v>404</v>
      </c>
      <c r="B319" s="60" t="s">
        <v>1007</v>
      </c>
      <c r="C319" s="60" t="s">
        <v>6589</v>
      </c>
      <c r="D319" s="141">
        <v>1201</v>
      </c>
      <c r="E319" s="61">
        <v>45159</v>
      </c>
      <c r="F319" s="60">
        <v>293964</v>
      </c>
      <c r="G319" s="60" t="s">
        <v>15</v>
      </c>
      <c r="H319" s="60" t="s">
        <v>128</v>
      </c>
      <c r="I319" s="101">
        <v>67.23</v>
      </c>
      <c r="J319" s="60"/>
      <c r="K319" s="60" t="s">
        <v>5159</v>
      </c>
      <c r="L319" s="28">
        <v>57225201</v>
      </c>
      <c r="M319" s="11">
        <v>45163</v>
      </c>
      <c r="N319" t="s">
        <v>865</v>
      </c>
      <c r="O319" s="131">
        <v>12188.28</v>
      </c>
      <c r="P319" s="293">
        <v>3793000535</v>
      </c>
    </row>
    <row r="320" spans="1:16">
      <c r="A320" s="60" t="s">
        <v>404</v>
      </c>
      <c r="B320" s="60" t="s">
        <v>1007</v>
      </c>
      <c r="C320" s="60" t="s">
        <v>6589</v>
      </c>
      <c r="D320" s="141">
        <v>1201</v>
      </c>
      <c r="E320" s="61">
        <v>45159</v>
      </c>
      <c r="F320" s="60">
        <v>293964</v>
      </c>
      <c r="G320" s="60" t="s">
        <v>15</v>
      </c>
      <c r="H320" s="60" t="s">
        <v>128</v>
      </c>
      <c r="I320" s="101">
        <v>91.44</v>
      </c>
      <c r="J320" s="60"/>
      <c r="K320" s="60" t="s">
        <v>5160</v>
      </c>
      <c r="L320" s="28">
        <v>57225201</v>
      </c>
      <c r="M320" s="11">
        <v>45163</v>
      </c>
      <c r="N320" t="s">
        <v>865</v>
      </c>
      <c r="O320" s="131">
        <v>12188.28</v>
      </c>
      <c r="P320" s="293">
        <v>3793000535</v>
      </c>
    </row>
    <row r="321" spans="1:16">
      <c r="A321" s="60" t="s">
        <v>404</v>
      </c>
      <c r="B321" s="60" t="s">
        <v>1007</v>
      </c>
      <c r="C321" s="60" t="s">
        <v>6589</v>
      </c>
      <c r="D321" s="141">
        <v>1201</v>
      </c>
      <c r="E321" s="61">
        <v>45159</v>
      </c>
      <c r="F321" s="60">
        <v>293964</v>
      </c>
      <c r="G321" s="60" t="s">
        <v>15</v>
      </c>
      <c r="H321" s="60" t="s">
        <v>128</v>
      </c>
      <c r="I321" s="101">
        <v>103.68</v>
      </c>
      <c r="J321" s="60"/>
      <c r="K321" s="60" t="s">
        <v>6590</v>
      </c>
      <c r="L321" s="28">
        <v>57225201</v>
      </c>
      <c r="M321" s="11">
        <v>45163</v>
      </c>
      <c r="N321" t="s">
        <v>865</v>
      </c>
      <c r="O321" s="131">
        <v>12188.28</v>
      </c>
      <c r="P321" s="293">
        <v>3793000535</v>
      </c>
    </row>
    <row r="322" spans="1:16">
      <c r="A322" s="60" t="s">
        <v>404</v>
      </c>
      <c r="B322" s="60" t="s">
        <v>1007</v>
      </c>
      <c r="C322" s="60" t="s">
        <v>6589</v>
      </c>
      <c r="D322" s="141">
        <v>1201</v>
      </c>
      <c r="E322" s="61">
        <v>45159</v>
      </c>
      <c r="F322" s="60">
        <v>293964</v>
      </c>
      <c r="G322" s="60" t="s">
        <v>15</v>
      </c>
      <c r="H322" s="60" t="s">
        <v>128</v>
      </c>
      <c r="I322" s="101">
        <v>53.01</v>
      </c>
      <c r="J322" s="60"/>
      <c r="K322" s="60" t="s">
        <v>6590</v>
      </c>
      <c r="L322" s="28">
        <v>57225201</v>
      </c>
      <c r="M322" s="11">
        <v>45163</v>
      </c>
      <c r="N322" t="s">
        <v>865</v>
      </c>
      <c r="O322" s="131">
        <v>12188.28</v>
      </c>
      <c r="P322" s="293">
        <v>3793000535</v>
      </c>
    </row>
    <row r="323" spans="1:16">
      <c r="A323" s="60" t="s">
        <v>404</v>
      </c>
      <c r="B323" s="60" t="s">
        <v>1007</v>
      </c>
      <c r="C323" s="60" t="s">
        <v>6589</v>
      </c>
      <c r="D323" s="141">
        <v>1201</v>
      </c>
      <c r="E323" s="61">
        <v>45159</v>
      </c>
      <c r="F323" s="60">
        <v>293964</v>
      </c>
      <c r="G323" s="60" t="s">
        <v>15</v>
      </c>
      <c r="H323" s="60" t="s">
        <v>128</v>
      </c>
      <c r="I323" s="101">
        <v>100.62</v>
      </c>
      <c r="J323" s="60"/>
      <c r="K323" s="60" t="s">
        <v>6590</v>
      </c>
      <c r="L323" s="28">
        <v>57225201</v>
      </c>
      <c r="M323" s="11">
        <v>45163</v>
      </c>
      <c r="N323" t="s">
        <v>865</v>
      </c>
      <c r="O323" s="131">
        <v>12188.28</v>
      </c>
      <c r="P323" s="293">
        <v>3793000535</v>
      </c>
    </row>
    <row r="324" spans="1:16">
      <c r="A324" s="60" t="s">
        <v>2579</v>
      </c>
      <c r="B324" s="60" t="s">
        <v>1007</v>
      </c>
      <c r="C324" s="60" t="s">
        <v>6591</v>
      </c>
      <c r="D324" s="141">
        <v>1201</v>
      </c>
      <c r="E324" s="61">
        <v>45159</v>
      </c>
      <c r="F324" s="60">
        <v>293966</v>
      </c>
      <c r="G324" s="60" t="s">
        <v>15</v>
      </c>
      <c r="H324" s="60" t="s">
        <v>128</v>
      </c>
      <c r="I324" s="101">
        <v>62.4</v>
      </c>
      <c r="J324" s="60"/>
      <c r="K324" s="60" t="s">
        <v>5159</v>
      </c>
      <c r="L324" s="28">
        <v>57334669</v>
      </c>
      <c r="M324" s="11">
        <v>45163</v>
      </c>
      <c r="N324" t="s">
        <v>865</v>
      </c>
      <c r="O324" s="131">
        <v>12188.28</v>
      </c>
      <c r="P324" s="293">
        <v>3793000535</v>
      </c>
    </row>
    <row r="325" spans="1:16">
      <c r="A325" s="60" t="s">
        <v>2579</v>
      </c>
      <c r="B325" s="60" t="s">
        <v>1007</v>
      </c>
      <c r="C325" s="60" t="s">
        <v>6591</v>
      </c>
      <c r="D325" s="141">
        <v>1201</v>
      </c>
      <c r="E325" s="61">
        <v>45159</v>
      </c>
      <c r="F325" s="60">
        <v>293966</v>
      </c>
      <c r="G325" s="60" t="s">
        <v>15</v>
      </c>
      <c r="H325" s="60" t="s">
        <v>128</v>
      </c>
      <c r="I325" s="101">
        <v>24.990000000000002</v>
      </c>
      <c r="J325" s="60"/>
      <c r="K325" s="60" t="s">
        <v>5159</v>
      </c>
      <c r="L325" s="28">
        <v>57334669</v>
      </c>
      <c r="M325" s="11">
        <v>45163</v>
      </c>
      <c r="N325" t="s">
        <v>865</v>
      </c>
      <c r="O325" s="131">
        <v>12188.28</v>
      </c>
      <c r="P325" s="293">
        <v>3793000535</v>
      </c>
    </row>
    <row r="326" spans="1:16">
      <c r="A326" s="60" t="s">
        <v>2579</v>
      </c>
      <c r="B326" s="60" t="s">
        <v>1007</v>
      </c>
      <c r="C326" s="60" t="s">
        <v>6591</v>
      </c>
      <c r="D326" s="141">
        <v>1201</v>
      </c>
      <c r="E326" s="61">
        <v>45159</v>
      </c>
      <c r="F326" s="60">
        <v>293966</v>
      </c>
      <c r="G326" s="60" t="s">
        <v>15</v>
      </c>
      <c r="H326" s="60" t="s">
        <v>128</v>
      </c>
      <c r="I326" s="101">
        <v>22.41</v>
      </c>
      <c r="J326" s="60"/>
      <c r="K326" s="60" t="s">
        <v>5159</v>
      </c>
      <c r="L326" s="28">
        <v>57334669</v>
      </c>
      <c r="M326" s="11">
        <v>45163</v>
      </c>
      <c r="N326" t="s">
        <v>865</v>
      </c>
      <c r="O326" s="131">
        <v>12188.28</v>
      </c>
      <c r="P326" s="293">
        <v>3793000535</v>
      </c>
    </row>
    <row r="327" spans="1:16">
      <c r="A327" s="60" t="s">
        <v>2579</v>
      </c>
      <c r="B327" s="60" t="s">
        <v>1007</v>
      </c>
      <c r="C327" s="60" t="s">
        <v>6591</v>
      </c>
      <c r="D327" s="141">
        <v>1201</v>
      </c>
      <c r="E327" s="61">
        <v>45159</v>
      </c>
      <c r="F327" s="60">
        <v>293966</v>
      </c>
      <c r="G327" s="60" t="s">
        <v>15</v>
      </c>
      <c r="H327" s="60" t="s">
        <v>128</v>
      </c>
      <c r="I327" s="101">
        <v>34.26</v>
      </c>
      <c r="J327" s="60"/>
      <c r="K327" s="60" t="s">
        <v>5159</v>
      </c>
      <c r="L327" s="28">
        <v>57334669</v>
      </c>
      <c r="M327" s="11">
        <v>45163</v>
      </c>
      <c r="N327" t="s">
        <v>865</v>
      </c>
      <c r="O327" s="131">
        <v>12188.28</v>
      </c>
      <c r="P327" s="293">
        <v>3793000535</v>
      </c>
    </row>
    <row r="328" spans="1:16">
      <c r="A328" s="60" t="s">
        <v>2579</v>
      </c>
      <c r="B328" s="60" t="s">
        <v>1007</v>
      </c>
      <c r="C328" s="60" t="s">
        <v>6591</v>
      </c>
      <c r="D328" s="141">
        <v>1201</v>
      </c>
      <c r="E328" s="61">
        <v>45159</v>
      </c>
      <c r="F328" s="60">
        <v>293966</v>
      </c>
      <c r="G328" s="60" t="s">
        <v>15</v>
      </c>
      <c r="H328" s="60" t="s">
        <v>128</v>
      </c>
      <c r="I328" s="101">
        <v>10.62</v>
      </c>
      <c r="J328" s="60"/>
      <c r="K328" s="60" t="s">
        <v>5159</v>
      </c>
      <c r="L328" s="28">
        <v>57334669</v>
      </c>
      <c r="M328" s="11">
        <v>45163</v>
      </c>
      <c r="N328" t="s">
        <v>865</v>
      </c>
      <c r="O328" s="131">
        <v>12188.28</v>
      </c>
      <c r="P328" s="293">
        <v>3793000535</v>
      </c>
    </row>
    <row r="329" spans="1:16">
      <c r="A329" s="60" t="s">
        <v>2579</v>
      </c>
      <c r="B329" s="60" t="s">
        <v>1007</v>
      </c>
      <c r="C329" s="60" t="s">
        <v>6591</v>
      </c>
      <c r="D329" s="141">
        <v>1201</v>
      </c>
      <c r="E329" s="61">
        <v>45159</v>
      </c>
      <c r="F329" s="60">
        <v>293966</v>
      </c>
      <c r="G329" s="60" t="s">
        <v>15</v>
      </c>
      <c r="H329" s="60" t="s">
        <v>128</v>
      </c>
      <c r="I329" s="101">
        <v>21.6</v>
      </c>
      <c r="J329" s="60"/>
      <c r="K329" s="60" t="s">
        <v>5158</v>
      </c>
      <c r="L329" s="28">
        <v>57334669</v>
      </c>
      <c r="M329" s="11">
        <v>45163</v>
      </c>
      <c r="N329" t="s">
        <v>865</v>
      </c>
      <c r="O329" s="131">
        <v>12188.28</v>
      </c>
      <c r="P329" s="293">
        <v>3793000535</v>
      </c>
    </row>
    <row r="330" spans="1:16">
      <c r="A330" s="60" t="s">
        <v>2579</v>
      </c>
      <c r="B330" s="60" t="s">
        <v>1007</v>
      </c>
      <c r="C330" s="60" t="s">
        <v>6591</v>
      </c>
      <c r="D330" s="141">
        <v>1201</v>
      </c>
      <c r="E330" s="61">
        <v>45159</v>
      </c>
      <c r="F330" s="60">
        <v>293966</v>
      </c>
      <c r="G330" s="60" t="s">
        <v>15</v>
      </c>
      <c r="H330" s="60" t="s">
        <v>128</v>
      </c>
      <c r="I330" s="101">
        <v>30.48</v>
      </c>
      <c r="J330" s="60"/>
      <c r="K330" s="60" t="s">
        <v>5160</v>
      </c>
      <c r="L330" s="28">
        <v>57334669</v>
      </c>
      <c r="M330" s="11">
        <v>45163</v>
      </c>
      <c r="N330" t="s">
        <v>865</v>
      </c>
      <c r="O330" s="131">
        <v>12188.28</v>
      </c>
      <c r="P330" s="293">
        <v>3793000535</v>
      </c>
    </row>
    <row r="331" spans="1:16">
      <c r="A331" s="60" t="s">
        <v>2579</v>
      </c>
      <c r="B331" s="60" t="s">
        <v>1007</v>
      </c>
      <c r="C331" s="60" t="s">
        <v>6591</v>
      </c>
      <c r="D331" s="141">
        <v>1201</v>
      </c>
      <c r="E331" s="61">
        <v>45159</v>
      </c>
      <c r="F331" s="60">
        <v>293966</v>
      </c>
      <c r="G331" s="60" t="s">
        <v>15</v>
      </c>
      <c r="H331" s="60" t="s">
        <v>128</v>
      </c>
      <c r="I331" s="101">
        <v>33.54</v>
      </c>
      <c r="J331" s="60"/>
      <c r="K331" s="60" t="s">
        <v>6590</v>
      </c>
      <c r="L331" s="28">
        <v>57334669</v>
      </c>
      <c r="M331" s="11">
        <v>45163</v>
      </c>
      <c r="N331" t="s">
        <v>865</v>
      </c>
      <c r="O331" s="131">
        <v>12188.28</v>
      </c>
      <c r="P331" s="293">
        <v>3793000535</v>
      </c>
    </row>
    <row r="332" spans="1:16">
      <c r="A332" s="60" t="s">
        <v>2579</v>
      </c>
      <c r="B332" s="60" t="s">
        <v>1007</v>
      </c>
      <c r="C332" s="60" t="s">
        <v>6591</v>
      </c>
      <c r="D332" s="141">
        <v>1201</v>
      </c>
      <c r="E332" s="61">
        <v>45159</v>
      </c>
      <c r="F332" s="60">
        <v>293966</v>
      </c>
      <c r="G332" s="60" t="s">
        <v>15</v>
      </c>
      <c r="H332" s="60" t="s">
        <v>128</v>
      </c>
      <c r="I332" s="101">
        <v>34.56</v>
      </c>
      <c r="J332" s="60"/>
      <c r="K332" s="60" t="s">
        <v>6590</v>
      </c>
      <c r="L332" s="28">
        <v>57334669</v>
      </c>
      <c r="M332" s="11">
        <v>45163</v>
      </c>
      <c r="N332" t="s">
        <v>865</v>
      </c>
      <c r="O332" s="131">
        <v>12188.28</v>
      </c>
      <c r="P332" s="293">
        <v>3793000535</v>
      </c>
    </row>
    <row r="333" spans="1:16">
      <c r="A333" s="60" t="s">
        <v>2579</v>
      </c>
      <c r="B333" s="60" t="s">
        <v>1007</v>
      </c>
      <c r="C333" s="60" t="s">
        <v>6591</v>
      </c>
      <c r="D333" s="141">
        <v>1201</v>
      </c>
      <c r="E333" s="61">
        <v>45159</v>
      </c>
      <c r="F333" s="60">
        <v>293966</v>
      </c>
      <c r="G333" s="60" t="s">
        <v>15</v>
      </c>
      <c r="H333" s="60" t="s">
        <v>128</v>
      </c>
      <c r="I333" s="101">
        <v>17.670000000000002</v>
      </c>
      <c r="J333" s="60"/>
      <c r="K333" s="60" t="s">
        <v>6590</v>
      </c>
      <c r="L333" s="28">
        <v>57334669</v>
      </c>
      <c r="M333" s="11">
        <v>45163</v>
      </c>
      <c r="N333" t="s">
        <v>865</v>
      </c>
      <c r="O333" s="131">
        <v>12188.28</v>
      </c>
      <c r="P333" s="293">
        <v>3793000535</v>
      </c>
    </row>
    <row r="334" spans="1:16">
      <c r="A334" s="60" t="s">
        <v>404</v>
      </c>
      <c r="B334" s="60" t="s">
        <v>1007</v>
      </c>
      <c r="C334" s="60" t="s">
        <v>6592</v>
      </c>
      <c r="D334" s="141">
        <v>1201</v>
      </c>
      <c r="E334" s="61">
        <v>45159</v>
      </c>
      <c r="F334" s="60">
        <v>294158</v>
      </c>
      <c r="G334" s="60" t="s">
        <v>15</v>
      </c>
      <c r="H334" s="60" t="s">
        <v>128</v>
      </c>
      <c r="I334" s="101">
        <v>950.4</v>
      </c>
      <c r="J334" s="60"/>
      <c r="K334" s="60" t="s">
        <v>5158</v>
      </c>
      <c r="L334" s="28">
        <v>57225201</v>
      </c>
      <c r="M334" s="11">
        <v>45163</v>
      </c>
      <c r="N334" t="s">
        <v>865</v>
      </c>
      <c r="O334" s="131">
        <v>12188.28</v>
      </c>
      <c r="P334" s="293">
        <v>3793000535</v>
      </c>
    </row>
    <row r="335" spans="1:16">
      <c r="A335" s="60" t="s">
        <v>404</v>
      </c>
      <c r="B335" s="60" t="s">
        <v>1007</v>
      </c>
      <c r="C335" s="60" t="s">
        <v>6592</v>
      </c>
      <c r="D335" s="141">
        <v>1201</v>
      </c>
      <c r="E335" s="61">
        <v>45159</v>
      </c>
      <c r="F335" s="60">
        <v>294158</v>
      </c>
      <c r="G335" s="60" t="s">
        <v>15</v>
      </c>
      <c r="H335" s="60" t="s">
        <v>128</v>
      </c>
      <c r="I335" s="101">
        <v>1099.56</v>
      </c>
      <c r="J335" s="60"/>
      <c r="K335" s="60" t="s">
        <v>5159</v>
      </c>
      <c r="L335" s="28">
        <v>57225201</v>
      </c>
      <c r="M335" s="11">
        <v>45163</v>
      </c>
      <c r="N335" t="s">
        <v>865</v>
      </c>
      <c r="O335" s="131">
        <v>12188.28</v>
      </c>
      <c r="P335" s="293">
        <v>3793000535</v>
      </c>
    </row>
    <row r="336" spans="1:16">
      <c r="A336" s="60" t="s">
        <v>404</v>
      </c>
      <c r="B336" s="60" t="s">
        <v>1007</v>
      </c>
      <c r="C336" s="60" t="s">
        <v>6592</v>
      </c>
      <c r="D336" s="141">
        <v>1201</v>
      </c>
      <c r="E336" s="61">
        <v>45159</v>
      </c>
      <c r="F336" s="60">
        <v>294158</v>
      </c>
      <c r="G336" s="60" t="s">
        <v>15</v>
      </c>
      <c r="H336" s="60" t="s">
        <v>128</v>
      </c>
      <c r="I336" s="101">
        <v>548.16</v>
      </c>
      <c r="J336" s="60"/>
      <c r="K336" s="60" t="s">
        <v>5159</v>
      </c>
      <c r="L336" s="28">
        <v>57225201</v>
      </c>
      <c r="M336" s="11">
        <v>45163</v>
      </c>
      <c r="N336" t="s">
        <v>865</v>
      </c>
      <c r="O336" s="131">
        <v>12188.28</v>
      </c>
      <c r="P336" s="293">
        <v>3793000535</v>
      </c>
    </row>
    <row r="337" spans="1:16">
      <c r="A337" s="60" t="s">
        <v>404</v>
      </c>
      <c r="B337" s="60" t="s">
        <v>1007</v>
      </c>
      <c r="C337" s="60" t="s">
        <v>6592</v>
      </c>
      <c r="D337" s="141">
        <v>1201</v>
      </c>
      <c r="E337" s="61">
        <v>45159</v>
      </c>
      <c r="F337" s="60">
        <v>294158</v>
      </c>
      <c r="G337" s="60" t="s">
        <v>15</v>
      </c>
      <c r="H337" s="60" t="s">
        <v>128</v>
      </c>
      <c r="I337" s="101">
        <v>169.92</v>
      </c>
      <c r="J337" s="60"/>
      <c r="K337" s="60" t="s">
        <v>5159</v>
      </c>
      <c r="L337" s="28">
        <v>57225201</v>
      </c>
      <c r="M337" s="11">
        <v>45163</v>
      </c>
      <c r="N337" t="s">
        <v>865</v>
      </c>
      <c r="O337" s="131">
        <v>12188.28</v>
      </c>
      <c r="P337" s="293">
        <v>3793000535</v>
      </c>
    </row>
    <row r="338" spans="1:16">
      <c r="A338" s="60" t="s">
        <v>404</v>
      </c>
      <c r="B338" s="60" t="s">
        <v>1007</v>
      </c>
      <c r="C338" s="60" t="s">
        <v>6592</v>
      </c>
      <c r="D338" s="141">
        <v>1201</v>
      </c>
      <c r="E338" s="61">
        <v>45159</v>
      </c>
      <c r="F338" s="60">
        <v>294158</v>
      </c>
      <c r="G338" s="60" t="s">
        <v>15</v>
      </c>
      <c r="H338" s="60" t="s">
        <v>128</v>
      </c>
      <c r="I338" s="101">
        <v>358.56</v>
      </c>
      <c r="J338" s="60"/>
      <c r="K338" s="60" t="s">
        <v>5159</v>
      </c>
      <c r="L338" s="28">
        <v>57225201</v>
      </c>
      <c r="M338" s="11">
        <v>45163</v>
      </c>
      <c r="N338" t="s">
        <v>865</v>
      </c>
      <c r="O338" s="131">
        <v>12188.28</v>
      </c>
      <c r="P338" s="293">
        <v>3793000535</v>
      </c>
    </row>
    <row r="339" spans="1:16">
      <c r="A339" s="60" t="s">
        <v>404</v>
      </c>
      <c r="B339" s="60" t="s">
        <v>1007</v>
      </c>
      <c r="C339" s="60" t="s">
        <v>6592</v>
      </c>
      <c r="D339" s="141">
        <v>1201</v>
      </c>
      <c r="E339" s="61">
        <v>45159</v>
      </c>
      <c r="F339" s="60">
        <v>294158</v>
      </c>
      <c r="G339" s="60" t="s">
        <v>15</v>
      </c>
      <c r="H339" s="60" t="s">
        <v>128</v>
      </c>
      <c r="I339" s="101">
        <v>2745.6</v>
      </c>
      <c r="J339" s="60"/>
      <c r="K339" s="60" t="s">
        <v>5159</v>
      </c>
      <c r="L339" s="28">
        <v>57225201</v>
      </c>
      <c r="M339" s="11">
        <v>45163</v>
      </c>
      <c r="N339" t="s">
        <v>865</v>
      </c>
      <c r="O339" s="131">
        <v>12188.28</v>
      </c>
      <c r="P339" s="293">
        <v>3793000535</v>
      </c>
    </row>
    <row r="340" spans="1:16">
      <c r="A340" s="60" t="s">
        <v>404</v>
      </c>
      <c r="B340" s="60" t="s">
        <v>1007</v>
      </c>
      <c r="C340" s="60" t="s">
        <v>6592</v>
      </c>
      <c r="D340" s="141">
        <v>1201</v>
      </c>
      <c r="E340" s="61">
        <v>45159</v>
      </c>
      <c r="F340" s="60">
        <v>294158</v>
      </c>
      <c r="G340" s="60" t="s">
        <v>15</v>
      </c>
      <c r="H340" s="60" t="s">
        <v>128</v>
      </c>
      <c r="I340" s="101">
        <v>1402.08</v>
      </c>
      <c r="J340" s="60"/>
      <c r="K340" s="60" t="s">
        <v>5160</v>
      </c>
      <c r="L340" s="28">
        <v>57225201</v>
      </c>
      <c r="M340" s="11">
        <v>45163</v>
      </c>
      <c r="N340" t="s">
        <v>865</v>
      </c>
      <c r="O340" s="131">
        <v>12188.28</v>
      </c>
      <c r="P340" s="293">
        <v>3793000535</v>
      </c>
    </row>
    <row r="341" spans="1:16">
      <c r="A341" s="60" t="s">
        <v>404</v>
      </c>
      <c r="B341" s="60" t="s">
        <v>1007</v>
      </c>
      <c r="C341" s="60" t="s">
        <v>6592</v>
      </c>
      <c r="D341" s="141">
        <v>1201</v>
      </c>
      <c r="E341" s="61">
        <v>45159</v>
      </c>
      <c r="F341" s="60">
        <v>294158</v>
      </c>
      <c r="G341" s="60" t="s">
        <v>15</v>
      </c>
      <c r="H341" s="60" t="s">
        <v>128</v>
      </c>
      <c r="I341" s="101">
        <v>1475.76</v>
      </c>
      <c r="J341" s="60"/>
      <c r="K341" s="60" t="s">
        <v>6590</v>
      </c>
      <c r="L341" s="28">
        <v>57225201</v>
      </c>
      <c r="M341" s="11">
        <v>45163</v>
      </c>
      <c r="N341" t="s">
        <v>865</v>
      </c>
      <c r="O341" s="131">
        <v>12188.28</v>
      </c>
      <c r="P341" s="293">
        <v>3793000535</v>
      </c>
    </row>
    <row r="342" spans="1:16">
      <c r="A342" s="60" t="s">
        <v>404</v>
      </c>
      <c r="B342" s="60" t="s">
        <v>1007</v>
      </c>
      <c r="C342" s="60" t="s">
        <v>6592</v>
      </c>
      <c r="D342" s="141">
        <v>1201</v>
      </c>
      <c r="E342" s="61">
        <v>45159</v>
      </c>
      <c r="F342" s="60">
        <v>294158</v>
      </c>
      <c r="G342" s="60" t="s">
        <v>15</v>
      </c>
      <c r="H342" s="60" t="s">
        <v>128</v>
      </c>
      <c r="I342" s="101">
        <v>1520.64</v>
      </c>
      <c r="J342" s="60"/>
      <c r="K342" s="60" t="s">
        <v>6590</v>
      </c>
      <c r="L342" s="28">
        <v>57225201</v>
      </c>
      <c r="M342" s="11">
        <v>45163</v>
      </c>
      <c r="N342" t="s">
        <v>865</v>
      </c>
      <c r="O342" s="131">
        <v>12188.28</v>
      </c>
      <c r="P342" s="293">
        <v>3793000535</v>
      </c>
    </row>
    <row r="343" spans="1:16">
      <c r="A343" s="60" t="s">
        <v>404</v>
      </c>
      <c r="B343" s="60" t="s">
        <v>1007</v>
      </c>
      <c r="C343" s="60" t="s">
        <v>6592</v>
      </c>
      <c r="D343" s="141">
        <v>1201</v>
      </c>
      <c r="E343" s="61">
        <v>45159</v>
      </c>
      <c r="F343" s="60">
        <v>294158</v>
      </c>
      <c r="G343" s="60" t="s">
        <v>15</v>
      </c>
      <c r="H343" s="60" t="s">
        <v>128</v>
      </c>
      <c r="I343" s="101">
        <v>777.48</v>
      </c>
      <c r="J343" s="60"/>
      <c r="K343" s="60" t="s">
        <v>6590</v>
      </c>
      <c r="L343" s="28">
        <v>57225201</v>
      </c>
      <c r="M343" s="11">
        <v>45163</v>
      </c>
      <c r="N343" t="s">
        <v>865</v>
      </c>
      <c r="O343" s="131">
        <v>12188.28</v>
      </c>
      <c r="P343" s="293">
        <v>3793000535</v>
      </c>
    </row>
    <row r="344" spans="1:16">
      <c r="A344" s="60" t="s">
        <v>214</v>
      </c>
      <c r="B344" s="60" t="s">
        <v>1007</v>
      </c>
      <c r="C344" s="60" t="s">
        <v>6593</v>
      </c>
      <c r="D344" s="141">
        <v>1201</v>
      </c>
      <c r="E344" s="61">
        <v>45163</v>
      </c>
      <c r="F344" s="60">
        <v>299987</v>
      </c>
      <c r="G344" s="60" t="s">
        <v>15</v>
      </c>
      <c r="H344" s="60" t="s">
        <v>71</v>
      </c>
      <c r="I344" s="101">
        <v>23.58</v>
      </c>
      <c r="J344" s="60"/>
      <c r="K344" s="60" t="s">
        <v>5158</v>
      </c>
      <c r="L344" s="28">
        <v>57315716</v>
      </c>
    </row>
    <row r="345" spans="1:16">
      <c r="A345" s="60" t="s">
        <v>214</v>
      </c>
      <c r="B345" s="60" t="s">
        <v>1007</v>
      </c>
      <c r="C345" s="60" t="s">
        <v>6593</v>
      </c>
      <c r="D345" s="141">
        <v>1201</v>
      </c>
      <c r="E345" s="61">
        <v>45163</v>
      </c>
      <c r="F345" s="60">
        <v>299987</v>
      </c>
      <c r="G345" s="60" t="s">
        <v>15</v>
      </c>
      <c r="H345" s="60" t="s">
        <v>71</v>
      </c>
      <c r="I345" s="101">
        <v>65.040000000000006</v>
      </c>
      <c r="J345" s="60"/>
      <c r="K345" s="60" t="s">
        <v>5159</v>
      </c>
      <c r="L345" s="28">
        <v>57315716</v>
      </c>
    </row>
    <row r="346" spans="1:16">
      <c r="A346" s="60" t="s">
        <v>214</v>
      </c>
      <c r="B346" s="60" t="s">
        <v>1007</v>
      </c>
      <c r="C346" s="60" t="s">
        <v>6593</v>
      </c>
      <c r="D346" s="141">
        <v>1201</v>
      </c>
      <c r="E346" s="61">
        <v>45163</v>
      </c>
      <c r="F346" s="60">
        <v>299987</v>
      </c>
      <c r="G346" s="60" t="s">
        <v>15</v>
      </c>
      <c r="H346" s="60" t="s">
        <v>71</v>
      </c>
      <c r="I346" s="101">
        <v>35.58</v>
      </c>
      <c r="J346" s="60"/>
      <c r="K346" s="60" t="s">
        <v>5159</v>
      </c>
      <c r="L346" s="28">
        <v>57315716</v>
      </c>
    </row>
    <row r="347" spans="1:16">
      <c r="A347" s="60" t="s">
        <v>214</v>
      </c>
      <c r="B347" s="60" t="s">
        <v>1007</v>
      </c>
      <c r="C347" s="60" t="s">
        <v>6593</v>
      </c>
      <c r="D347" s="141">
        <v>1201</v>
      </c>
      <c r="E347" s="61">
        <v>45163</v>
      </c>
      <c r="F347" s="60">
        <v>299987</v>
      </c>
      <c r="G347" s="60" t="s">
        <v>15</v>
      </c>
      <c r="H347" s="60" t="s">
        <v>71</v>
      </c>
      <c r="I347" s="101">
        <v>23.4</v>
      </c>
      <c r="J347" s="60"/>
      <c r="K347" s="60" t="s">
        <v>5159</v>
      </c>
      <c r="L347" s="28">
        <v>57315716</v>
      </c>
    </row>
    <row r="348" spans="1:16">
      <c r="A348" s="60" t="s">
        <v>214</v>
      </c>
      <c r="B348" s="60" t="s">
        <v>1007</v>
      </c>
      <c r="C348" s="60" t="s">
        <v>6593</v>
      </c>
      <c r="D348" s="141">
        <v>1201</v>
      </c>
      <c r="E348" s="61">
        <v>45163</v>
      </c>
      <c r="F348" s="60">
        <v>299987</v>
      </c>
      <c r="G348" s="60" t="s">
        <v>15</v>
      </c>
      <c r="H348" s="60" t="s">
        <v>71</v>
      </c>
      <c r="I348" s="101">
        <v>25.98</v>
      </c>
      <c r="J348" s="60"/>
      <c r="K348" s="60" t="s">
        <v>5159</v>
      </c>
      <c r="L348" s="28">
        <v>57315716</v>
      </c>
    </row>
    <row r="349" spans="1:16">
      <c r="A349" s="60" t="s">
        <v>214</v>
      </c>
      <c r="B349" s="60" t="s">
        <v>1007</v>
      </c>
      <c r="C349" s="60" t="s">
        <v>6593</v>
      </c>
      <c r="D349" s="141">
        <v>1201</v>
      </c>
      <c r="E349" s="61">
        <v>45163</v>
      </c>
      <c r="F349" s="60">
        <v>299987</v>
      </c>
      <c r="G349" s="60" t="s">
        <v>15</v>
      </c>
      <c r="H349" s="60" t="s">
        <v>71</v>
      </c>
      <c r="I349" s="101">
        <v>18.329999999999998</v>
      </c>
      <c r="J349" s="60"/>
      <c r="K349" s="60" t="s">
        <v>6590</v>
      </c>
      <c r="L349" s="28">
        <v>57315716</v>
      </c>
    </row>
    <row r="350" spans="1:16">
      <c r="A350" s="60" t="s">
        <v>214</v>
      </c>
      <c r="B350" s="60" t="s">
        <v>1007</v>
      </c>
      <c r="C350" s="60" t="s">
        <v>6593</v>
      </c>
      <c r="D350" s="141">
        <v>1201</v>
      </c>
      <c r="E350" s="61">
        <v>45163</v>
      </c>
      <c r="F350" s="60">
        <v>299987</v>
      </c>
      <c r="G350" s="60" t="s">
        <v>15</v>
      </c>
      <c r="H350" s="60" t="s">
        <v>71</v>
      </c>
      <c r="I350" s="101">
        <v>35.880000000000003</v>
      </c>
      <c r="J350" s="60"/>
      <c r="K350" s="60" t="s">
        <v>6590</v>
      </c>
      <c r="L350" s="28">
        <v>57315716</v>
      </c>
    </row>
    <row r="351" spans="1:16">
      <c r="A351" s="60" t="s">
        <v>214</v>
      </c>
      <c r="B351" s="60" t="s">
        <v>1007</v>
      </c>
      <c r="C351" s="60" t="s">
        <v>6593</v>
      </c>
      <c r="D351" s="141">
        <v>1201</v>
      </c>
      <c r="E351" s="61">
        <v>45163</v>
      </c>
      <c r="F351" s="60">
        <v>299987</v>
      </c>
      <c r="G351" s="60" t="s">
        <v>15</v>
      </c>
      <c r="H351" s="60" t="s">
        <v>71</v>
      </c>
      <c r="I351" s="101">
        <v>34.86</v>
      </c>
      <c r="J351" s="60"/>
      <c r="K351" s="60" t="s">
        <v>6590</v>
      </c>
      <c r="L351" s="28">
        <v>57315716</v>
      </c>
    </row>
    <row r="352" spans="1:16">
      <c r="A352" s="60" t="s">
        <v>948</v>
      </c>
      <c r="B352" s="60" t="s">
        <v>2501</v>
      </c>
      <c r="C352" s="60" t="s">
        <v>6594</v>
      </c>
      <c r="D352" s="141">
        <v>1201</v>
      </c>
      <c r="E352" s="61">
        <v>45163</v>
      </c>
      <c r="F352" s="60">
        <v>539130</v>
      </c>
      <c r="G352" s="60" t="s">
        <v>47</v>
      </c>
      <c r="H352" s="60" t="s">
        <v>71</v>
      </c>
      <c r="I352" s="101">
        <v>4696.95</v>
      </c>
      <c r="J352" s="60"/>
      <c r="K352" s="60" t="s">
        <v>6426</v>
      </c>
      <c r="L352" s="28">
        <v>57328621</v>
      </c>
    </row>
    <row r="353" spans="1:12">
      <c r="A353" s="60" t="s">
        <v>948</v>
      </c>
      <c r="B353" s="60" t="s">
        <v>2501</v>
      </c>
      <c r="C353" s="60" t="s">
        <v>6594</v>
      </c>
      <c r="D353" s="141">
        <v>1201</v>
      </c>
      <c r="E353" s="61">
        <v>45163</v>
      </c>
      <c r="F353" s="60">
        <v>539130</v>
      </c>
      <c r="G353" s="60" t="s">
        <v>47</v>
      </c>
      <c r="H353" s="60" t="s">
        <v>71</v>
      </c>
      <c r="I353" s="101">
        <v>1767.9</v>
      </c>
      <c r="J353" s="60"/>
      <c r="K353" s="60" t="s">
        <v>6302</v>
      </c>
      <c r="L353" s="28">
        <v>57328621</v>
      </c>
    </row>
    <row r="354" spans="1:12">
      <c r="A354" s="60" t="s">
        <v>948</v>
      </c>
      <c r="B354" s="60" t="s">
        <v>2501</v>
      </c>
      <c r="C354" s="60" t="s">
        <v>6594</v>
      </c>
      <c r="D354" s="141">
        <v>1201</v>
      </c>
      <c r="E354" s="61">
        <v>45163</v>
      </c>
      <c r="F354" s="60">
        <v>539130</v>
      </c>
      <c r="G354" s="60" t="s">
        <v>47</v>
      </c>
      <c r="H354" s="60" t="s">
        <v>71</v>
      </c>
      <c r="I354" s="101">
        <v>1500</v>
      </c>
      <c r="J354" s="60"/>
      <c r="K354" s="60" t="s">
        <v>6595</v>
      </c>
      <c r="L354" s="28">
        <v>57328621</v>
      </c>
    </row>
    <row r="355" spans="1:12">
      <c r="A355" s="60" t="s">
        <v>948</v>
      </c>
      <c r="B355" s="60" t="s">
        <v>2501</v>
      </c>
      <c r="C355" s="60" t="s">
        <v>6594</v>
      </c>
      <c r="D355" s="141">
        <v>1201</v>
      </c>
      <c r="E355" s="61">
        <v>45163</v>
      </c>
      <c r="F355" s="60">
        <v>539130</v>
      </c>
      <c r="G355" s="60" t="s">
        <v>47</v>
      </c>
      <c r="H355" s="60" t="s">
        <v>71</v>
      </c>
      <c r="I355" s="101">
        <v>754.8</v>
      </c>
      <c r="J355" s="60"/>
      <c r="K355" s="60" t="s">
        <v>6596</v>
      </c>
      <c r="L355" s="28">
        <v>57328621</v>
      </c>
    </row>
    <row r="356" spans="1:12">
      <c r="A356" s="60" t="s">
        <v>948</v>
      </c>
      <c r="B356" s="60" t="s">
        <v>2501</v>
      </c>
      <c r="C356" s="60" t="s">
        <v>6597</v>
      </c>
      <c r="D356" s="141">
        <v>1201</v>
      </c>
      <c r="E356" s="61">
        <v>45163</v>
      </c>
      <c r="F356" s="60">
        <v>539141</v>
      </c>
      <c r="G356" s="60" t="s">
        <v>47</v>
      </c>
      <c r="H356" s="60" t="s">
        <v>71</v>
      </c>
      <c r="I356" s="101">
        <v>4446.1000000000004</v>
      </c>
      <c r="J356" s="60"/>
      <c r="K356" s="60" t="s">
        <v>6426</v>
      </c>
      <c r="L356" s="28">
        <v>57328621</v>
      </c>
    </row>
    <row r="357" spans="1:12">
      <c r="A357" s="60" t="s">
        <v>948</v>
      </c>
      <c r="B357" s="60" t="s">
        <v>2501</v>
      </c>
      <c r="C357" s="60" t="s">
        <v>6597</v>
      </c>
      <c r="D357" s="141">
        <v>1201</v>
      </c>
      <c r="E357" s="61">
        <v>45163</v>
      </c>
      <c r="F357" s="60">
        <v>539141</v>
      </c>
      <c r="G357" s="60" t="s">
        <v>47</v>
      </c>
      <c r="H357" s="60" t="s">
        <v>71</v>
      </c>
      <c r="I357" s="101">
        <v>2531.5</v>
      </c>
      <c r="J357" s="60"/>
      <c r="K357" s="60" t="s">
        <v>6302</v>
      </c>
      <c r="L357" s="28">
        <v>57328621</v>
      </c>
    </row>
    <row r="358" spans="1:12">
      <c r="A358" s="60" t="s">
        <v>948</v>
      </c>
      <c r="B358" s="60" t="s">
        <v>2501</v>
      </c>
      <c r="C358" s="60" t="s">
        <v>6597</v>
      </c>
      <c r="D358" s="141">
        <v>1201</v>
      </c>
      <c r="E358" s="61">
        <v>45163</v>
      </c>
      <c r="F358" s="60">
        <v>539141</v>
      </c>
      <c r="G358" s="60" t="s">
        <v>47</v>
      </c>
      <c r="H358" s="60" t="s">
        <v>71</v>
      </c>
      <c r="I358" s="101">
        <v>1592.5</v>
      </c>
      <c r="J358" s="60"/>
      <c r="K358" s="60" t="s">
        <v>6595</v>
      </c>
      <c r="L358" s="28">
        <v>57328621</v>
      </c>
    </row>
    <row r="359" spans="1:12">
      <c r="A359" s="60" t="s">
        <v>948</v>
      </c>
      <c r="B359" s="60" t="s">
        <v>2501</v>
      </c>
      <c r="C359" s="60" t="s">
        <v>6597</v>
      </c>
      <c r="D359" s="141">
        <v>1201</v>
      </c>
      <c r="E359" s="61">
        <v>45163</v>
      </c>
      <c r="F359" s="60">
        <v>539141</v>
      </c>
      <c r="G359" s="60" t="s">
        <v>47</v>
      </c>
      <c r="H359" s="60" t="s">
        <v>71</v>
      </c>
      <c r="I359" s="101">
        <v>782.4</v>
      </c>
      <c r="J359" s="60"/>
      <c r="K359" s="60" t="s">
        <v>6596</v>
      </c>
      <c r="L359" s="28">
        <v>57328621</v>
      </c>
    </row>
    <row r="360" spans="1:12">
      <c r="A360" s="60" t="s">
        <v>4846</v>
      </c>
      <c r="B360" s="60" t="s">
        <v>4847</v>
      </c>
      <c r="C360" s="60" t="s">
        <v>6598</v>
      </c>
      <c r="D360" s="141">
        <v>1201</v>
      </c>
      <c r="E360" s="61">
        <v>45168</v>
      </c>
      <c r="F360" s="60">
        <v>305375</v>
      </c>
      <c r="G360" s="60" t="s">
        <v>15</v>
      </c>
      <c r="H360" s="60" t="s">
        <v>21</v>
      </c>
      <c r="I360" s="101">
        <v>896.46</v>
      </c>
      <c r="J360" s="60"/>
      <c r="K360" s="60" t="s">
        <v>6422</v>
      </c>
      <c r="L360" s="28">
        <v>55881669</v>
      </c>
    </row>
    <row r="361" spans="1:12">
      <c r="A361" s="60" t="s">
        <v>4846</v>
      </c>
      <c r="B361" s="60" t="s">
        <v>4847</v>
      </c>
      <c r="C361" s="60" t="s">
        <v>6598</v>
      </c>
      <c r="D361" s="141">
        <v>1201</v>
      </c>
      <c r="E361" s="61">
        <v>45168</v>
      </c>
      <c r="F361" s="60">
        <v>305375</v>
      </c>
      <c r="G361" s="60" t="s">
        <v>15</v>
      </c>
      <c r="H361" s="60" t="s">
        <v>21</v>
      </c>
      <c r="I361" s="101">
        <v>22.3</v>
      </c>
      <c r="J361" s="60"/>
      <c r="K361" s="60" t="s">
        <v>6569</v>
      </c>
      <c r="L361" s="28">
        <v>55881669</v>
      </c>
    </row>
    <row r="362" spans="1:12">
      <c r="A362" s="60" t="s">
        <v>4846</v>
      </c>
      <c r="B362" s="60" t="s">
        <v>4847</v>
      </c>
      <c r="C362" s="60" t="s">
        <v>6598</v>
      </c>
      <c r="D362" s="141">
        <v>1201</v>
      </c>
      <c r="E362" s="61">
        <v>45168</v>
      </c>
      <c r="F362" s="60">
        <v>305375</v>
      </c>
      <c r="G362" s="60" t="s">
        <v>15</v>
      </c>
      <c r="H362" s="60" t="s">
        <v>21</v>
      </c>
      <c r="I362" s="101">
        <v>283.8</v>
      </c>
      <c r="J362" s="60"/>
      <c r="K362" s="60" t="s">
        <v>6468</v>
      </c>
      <c r="L362" s="28">
        <v>55881669</v>
      </c>
    </row>
    <row r="363" spans="1:12">
      <c r="A363" s="60" t="s">
        <v>5249</v>
      </c>
      <c r="B363" s="60" t="s">
        <v>405</v>
      </c>
      <c r="C363" s="60" t="s">
        <v>6599</v>
      </c>
      <c r="D363" s="141">
        <v>1204</v>
      </c>
      <c r="E363" s="61">
        <v>45161</v>
      </c>
      <c r="F363" s="60">
        <v>533397</v>
      </c>
      <c r="G363" s="60" t="s">
        <v>47</v>
      </c>
      <c r="H363" s="60" t="s">
        <v>128</v>
      </c>
      <c r="I363" s="101">
        <v>89352.75</v>
      </c>
      <c r="J363" s="60"/>
      <c r="K363" s="60" t="s">
        <v>6600</v>
      </c>
      <c r="L363" s="28">
        <v>57225201</v>
      </c>
    </row>
    <row r="364" spans="1:12">
      <c r="A364" s="60" t="s">
        <v>5249</v>
      </c>
      <c r="B364" s="60" t="s">
        <v>405</v>
      </c>
      <c r="C364" s="60" t="s">
        <v>6599</v>
      </c>
      <c r="D364" s="141">
        <v>1204</v>
      </c>
      <c r="E364" s="61">
        <v>45161</v>
      </c>
      <c r="F364" s="60">
        <v>533397</v>
      </c>
      <c r="G364" s="60" t="s">
        <v>47</v>
      </c>
      <c r="H364" s="60" t="s">
        <v>128</v>
      </c>
      <c r="I364" s="101">
        <v>5203.8</v>
      </c>
      <c r="J364" s="60"/>
      <c r="K364" s="60" t="s">
        <v>6601</v>
      </c>
      <c r="L364" s="28">
        <v>57225201</v>
      </c>
    </row>
    <row r="365" spans="1:12">
      <c r="A365" s="60" t="s">
        <v>5249</v>
      </c>
      <c r="B365" s="60" t="s">
        <v>405</v>
      </c>
      <c r="C365" s="60" t="s">
        <v>6599</v>
      </c>
      <c r="D365" s="141">
        <v>1204</v>
      </c>
      <c r="E365" s="61">
        <v>45161</v>
      </c>
      <c r="F365" s="60">
        <v>533397</v>
      </c>
      <c r="G365" s="60" t="s">
        <v>47</v>
      </c>
      <c r="H365" s="60" t="s">
        <v>128</v>
      </c>
      <c r="I365" s="101">
        <v>37550.5</v>
      </c>
      <c r="J365" s="60"/>
      <c r="K365" s="60" t="s">
        <v>6602</v>
      </c>
      <c r="L365" s="28">
        <v>57225201</v>
      </c>
    </row>
    <row r="366" spans="1:12">
      <c r="A366" s="60" t="s">
        <v>5249</v>
      </c>
      <c r="B366" s="60" t="s">
        <v>405</v>
      </c>
      <c r="C366" s="60" t="s">
        <v>6599</v>
      </c>
      <c r="D366" s="141">
        <v>1204</v>
      </c>
      <c r="E366" s="61">
        <v>45161</v>
      </c>
      <c r="F366" s="60">
        <v>533397</v>
      </c>
      <c r="G366" s="60" t="s">
        <v>47</v>
      </c>
      <c r="H366" s="60" t="s">
        <v>128</v>
      </c>
      <c r="I366" s="101">
        <v>27898.55</v>
      </c>
      <c r="J366" s="60"/>
      <c r="K366" s="60" t="s">
        <v>6603</v>
      </c>
      <c r="L366" s="28">
        <v>57225201</v>
      </c>
    </row>
    <row r="367" spans="1:12">
      <c r="A367" s="60" t="s">
        <v>5249</v>
      </c>
      <c r="B367" s="60" t="s">
        <v>405</v>
      </c>
      <c r="C367" s="60" t="s">
        <v>6599</v>
      </c>
      <c r="D367" s="141">
        <v>1204</v>
      </c>
      <c r="E367" s="61">
        <v>45161</v>
      </c>
      <c r="F367" s="60">
        <v>533397</v>
      </c>
      <c r="G367" s="60" t="s">
        <v>47</v>
      </c>
      <c r="H367" s="60" t="s">
        <v>128</v>
      </c>
      <c r="I367" s="101">
        <v>2507.5</v>
      </c>
      <c r="J367" s="60"/>
      <c r="K367" s="60" t="s">
        <v>6604</v>
      </c>
      <c r="L367" s="28">
        <v>57225201</v>
      </c>
    </row>
    <row r="368" spans="1:12">
      <c r="A368" s="60" t="s">
        <v>5249</v>
      </c>
      <c r="B368" s="60" t="s">
        <v>405</v>
      </c>
      <c r="C368" s="60" t="s">
        <v>6599</v>
      </c>
      <c r="D368" s="141">
        <v>1204</v>
      </c>
      <c r="E368" s="61">
        <v>45161</v>
      </c>
      <c r="F368" s="60">
        <v>533397</v>
      </c>
      <c r="G368" s="60" t="s">
        <v>47</v>
      </c>
      <c r="H368" s="60" t="s">
        <v>128</v>
      </c>
      <c r="I368" s="101">
        <v>32585.55</v>
      </c>
      <c r="J368" s="60"/>
      <c r="K368" s="60" t="s">
        <v>6605</v>
      </c>
      <c r="L368" s="28">
        <v>57225201</v>
      </c>
    </row>
    <row r="369" spans="1:12">
      <c r="A369" s="60" t="s">
        <v>5249</v>
      </c>
      <c r="B369" s="60" t="s">
        <v>405</v>
      </c>
      <c r="C369" s="60" t="s">
        <v>6599</v>
      </c>
      <c r="D369" s="141">
        <v>1204</v>
      </c>
      <c r="E369" s="61">
        <v>45161</v>
      </c>
      <c r="F369" s="60">
        <v>533397</v>
      </c>
      <c r="G369" s="60" t="s">
        <v>47</v>
      </c>
      <c r="H369" s="60" t="s">
        <v>128</v>
      </c>
      <c r="I369" s="101">
        <v>2944.1</v>
      </c>
      <c r="J369" s="60"/>
      <c r="K369" s="60" t="s">
        <v>6606</v>
      </c>
      <c r="L369" s="28">
        <v>57225201</v>
      </c>
    </row>
    <row r="370" spans="1:12">
      <c r="A370" s="60" t="s">
        <v>5249</v>
      </c>
      <c r="B370" s="60" t="s">
        <v>405</v>
      </c>
      <c r="C370" s="60" t="s">
        <v>6599</v>
      </c>
      <c r="D370" s="141">
        <v>1204</v>
      </c>
      <c r="E370" s="61">
        <v>45161</v>
      </c>
      <c r="F370" s="60">
        <v>533397</v>
      </c>
      <c r="G370" s="60" t="s">
        <v>47</v>
      </c>
      <c r="H370" s="60" t="s">
        <v>128</v>
      </c>
      <c r="I370" s="101">
        <v>39948.5</v>
      </c>
      <c r="J370" s="60"/>
      <c r="K370" s="60" t="s">
        <v>6607</v>
      </c>
      <c r="L370" s="28">
        <v>57225201</v>
      </c>
    </row>
    <row r="371" spans="1:12">
      <c r="A371" s="60" t="s">
        <v>5249</v>
      </c>
      <c r="B371" s="60" t="s">
        <v>405</v>
      </c>
      <c r="C371" s="60" t="s">
        <v>6599</v>
      </c>
      <c r="D371" s="141">
        <v>1204</v>
      </c>
      <c r="E371" s="61">
        <v>45161</v>
      </c>
      <c r="F371" s="60">
        <v>533397</v>
      </c>
      <c r="G371" s="60" t="s">
        <v>47</v>
      </c>
      <c r="H371" s="60" t="s">
        <v>128</v>
      </c>
      <c r="I371" s="101">
        <v>3363</v>
      </c>
      <c r="J371" s="60"/>
      <c r="K371" s="60" t="s">
        <v>6608</v>
      </c>
      <c r="L371" s="28">
        <v>57225201</v>
      </c>
    </row>
    <row r="372" spans="1:12">
      <c r="A372" s="60" t="s">
        <v>5249</v>
      </c>
      <c r="B372" s="60" t="s">
        <v>405</v>
      </c>
      <c r="C372" s="60" t="s">
        <v>6599</v>
      </c>
      <c r="D372" s="141">
        <v>1204</v>
      </c>
      <c r="E372" s="61">
        <v>45161</v>
      </c>
      <c r="F372" s="60">
        <v>533397</v>
      </c>
      <c r="G372" s="60" t="s">
        <v>47</v>
      </c>
      <c r="H372" s="60" t="s">
        <v>128</v>
      </c>
      <c r="I372" s="101">
        <v>30318.35</v>
      </c>
      <c r="J372" s="60"/>
      <c r="K372" s="60" t="s">
        <v>6609</v>
      </c>
      <c r="L372" s="28">
        <v>57225201</v>
      </c>
    </row>
    <row r="373" spans="1:12">
      <c r="A373" s="60" t="s">
        <v>5249</v>
      </c>
      <c r="B373" s="60" t="s">
        <v>405</v>
      </c>
      <c r="C373" s="60" t="s">
        <v>6599</v>
      </c>
      <c r="D373" s="141">
        <v>1204</v>
      </c>
      <c r="E373" s="61">
        <v>45161</v>
      </c>
      <c r="F373" s="60">
        <v>533397</v>
      </c>
      <c r="G373" s="60" t="s">
        <v>47</v>
      </c>
      <c r="H373" s="60" t="s">
        <v>128</v>
      </c>
      <c r="I373" s="101">
        <v>14443</v>
      </c>
      <c r="J373" s="60"/>
      <c r="K373" s="60" t="s">
        <v>6610</v>
      </c>
      <c r="L373" s="28">
        <v>57225201</v>
      </c>
    </row>
    <row r="374" spans="1:12">
      <c r="A374" s="60" t="s">
        <v>5249</v>
      </c>
      <c r="B374" s="60" t="s">
        <v>405</v>
      </c>
      <c r="C374" s="60" t="s">
        <v>6599</v>
      </c>
      <c r="D374" s="141">
        <v>1204</v>
      </c>
      <c r="E374" s="61">
        <v>45161</v>
      </c>
      <c r="F374" s="60">
        <v>533397</v>
      </c>
      <c r="G374" s="60" t="s">
        <v>47</v>
      </c>
      <c r="H374" s="60" t="s">
        <v>128</v>
      </c>
      <c r="I374" s="101">
        <v>2138.4</v>
      </c>
      <c r="J374" s="60"/>
      <c r="K374" s="60" t="s">
        <v>6611</v>
      </c>
      <c r="L374" s="28">
        <v>57225201</v>
      </c>
    </row>
    <row r="375" spans="1:12">
      <c r="A375" s="60" t="s">
        <v>5249</v>
      </c>
      <c r="B375" s="60" t="s">
        <v>405</v>
      </c>
      <c r="C375" s="60" t="s">
        <v>6599</v>
      </c>
      <c r="D375" s="141">
        <v>1204</v>
      </c>
      <c r="E375" s="61">
        <v>45161</v>
      </c>
      <c r="F375" s="60">
        <v>533397</v>
      </c>
      <c r="G375" s="60" t="s">
        <v>47</v>
      </c>
      <c r="H375" s="60" t="s">
        <v>128</v>
      </c>
      <c r="I375" s="101">
        <v>18744</v>
      </c>
      <c r="J375" s="60"/>
      <c r="K375" s="60" t="s">
        <v>6612</v>
      </c>
      <c r="L375" s="28">
        <v>57225201</v>
      </c>
    </row>
    <row r="376" spans="1:12">
      <c r="A376" s="60" t="s">
        <v>5249</v>
      </c>
      <c r="B376" s="60" t="s">
        <v>405</v>
      </c>
      <c r="C376" s="60" t="s">
        <v>6599</v>
      </c>
      <c r="D376" s="141">
        <v>1204</v>
      </c>
      <c r="E376" s="61">
        <v>45161</v>
      </c>
      <c r="F376" s="60">
        <v>533397</v>
      </c>
      <c r="G376" s="60" t="s">
        <v>47</v>
      </c>
      <c r="H376" s="60" t="s">
        <v>128</v>
      </c>
      <c r="I376" s="101">
        <v>8915.5</v>
      </c>
      <c r="J376" s="60"/>
      <c r="K376" s="60" t="s">
        <v>6613</v>
      </c>
      <c r="L376" s="28">
        <v>57225201</v>
      </c>
    </row>
    <row r="377" spans="1:12">
      <c r="A377" s="60" t="s">
        <v>5249</v>
      </c>
      <c r="B377" s="60" t="s">
        <v>405</v>
      </c>
      <c r="C377" s="60" t="s">
        <v>6599</v>
      </c>
      <c r="D377" s="141">
        <v>1204</v>
      </c>
      <c r="E377" s="61">
        <v>45161</v>
      </c>
      <c r="F377" s="60">
        <v>533397</v>
      </c>
      <c r="G377" s="60" t="s">
        <v>47</v>
      </c>
      <c r="H377" s="60" t="s">
        <v>128</v>
      </c>
      <c r="I377" s="101">
        <v>15092</v>
      </c>
      <c r="J377" s="60"/>
      <c r="K377" s="60" t="s">
        <v>6614</v>
      </c>
      <c r="L377" s="28">
        <v>57225201</v>
      </c>
    </row>
    <row r="378" spans="1:12">
      <c r="A378" s="60" t="s">
        <v>5249</v>
      </c>
      <c r="B378" s="60" t="s">
        <v>405</v>
      </c>
      <c r="C378" s="60" t="s">
        <v>6599</v>
      </c>
      <c r="D378" s="141">
        <v>1204</v>
      </c>
      <c r="E378" s="61">
        <v>45161</v>
      </c>
      <c r="F378" s="60">
        <v>533397</v>
      </c>
      <c r="G378" s="60" t="s">
        <v>47</v>
      </c>
      <c r="H378" s="60" t="s">
        <v>128</v>
      </c>
      <c r="I378" s="101">
        <v>2138.4</v>
      </c>
      <c r="J378" s="60"/>
      <c r="K378" s="60" t="s">
        <v>6615</v>
      </c>
      <c r="L378" s="28">
        <v>57225201</v>
      </c>
    </row>
    <row r="379" spans="1:12">
      <c r="A379" s="60" t="s">
        <v>5249</v>
      </c>
      <c r="B379" s="60" t="s">
        <v>405</v>
      </c>
      <c r="C379" s="60" t="s">
        <v>6599</v>
      </c>
      <c r="D379" s="141">
        <v>1204</v>
      </c>
      <c r="E379" s="61">
        <v>45161</v>
      </c>
      <c r="F379" s="60">
        <v>533397</v>
      </c>
      <c r="G379" s="60" t="s">
        <v>47</v>
      </c>
      <c r="H379" s="60" t="s">
        <v>128</v>
      </c>
      <c r="I379" s="101">
        <v>28421.279999999999</v>
      </c>
      <c r="J379" s="60"/>
      <c r="K379" s="60" t="s">
        <v>6616</v>
      </c>
      <c r="L379" s="28">
        <v>57225201</v>
      </c>
    </row>
    <row r="380" spans="1:12">
      <c r="A380" s="60" t="s">
        <v>5249</v>
      </c>
      <c r="B380" s="60" t="s">
        <v>405</v>
      </c>
      <c r="C380" s="60" t="s">
        <v>6599</v>
      </c>
      <c r="D380" s="141">
        <v>1204</v>
      </c>
      <c r="E380" s="61">
        <v>45161</v>
      </c>
      <c r="F380" s="60">
        <v>533397</v>
      </c>
      <c r="G380" s="60" t="s">
        <v>47</v>
      </c>
      <c r="H380" s="60" t="s">
        <v>128</v>
      </c>
      <c r="I380" s="101">
        <v>10051.68</v>
      </c>
      <c r="J380" s="60"/>
      <c r="K380" s="60" t="s">
        <v>6617</v>
      </c>
      <c r="L380" s="28">
        <v>57225201</v>
      </c>
    </row>
    <row r="381" spans="1:12">
      <c r="A381" s="60" t="s">
        <v>5249</v>
      </c>
      <c r="B381" s="60" t="s">
        <v>405</v>
      </c>
      <c r="C381" s="60" t="s">
        <v>6599</v>
      </c>
      <c r="D381" s="141">
        <v>1204</v>
      </c>
      <c r="E381" s="61">
        <v>45161</v>
      </c>
      <c r="F381" s="60">
        <v>533397</v>
      </c>
      <c r="G381" s="60" t="s">
        <v>47</v>
      </c>
      <c r="H381" s="60" t="s">
        <v>128</v>
      </c>
      <c r="I381" s="101">
        <v>41714.36</v>
      </c>
      <c r="J381" s="60"/>
      <c r="K381" s="60" t="s">
        <v>6618</v>
      </c>
      <c r="L381" s="28">
        <v>57225201</v>
      </c>
    </row>
    <row r="382" spans="1:12">
      <c r="A382" s="60" t="s">
        <v>5249</v>
      </c>
      <c r="B382" s="60" t="s">
        <v>405</v>
      </c>
      <c r="C382" s="60" t="s">
        <v>6599</v>
      </c>
      <c r="D382" s="141">
        <v>1204</v>
      </c>
      <c r="E382" s="61">
        <v>45161</v>
      </c>
      <c r="F382" s="60">
        <v>533397</v>
      </c>
      <c r="G382" s="60" t="s">
        <v>47</v>
      </c>
      <c r="H382" s="60" t="s">
        <v>128</v>
      </c>
      <c r="I382" s="101">
        <v>3814.86</v>
      </c>
      <c r="J382" s="60"/>
      <c r="K382" s="60" t="s">
        <v>6619</v>
      </c>
      <c r="L382" s="28">
        <v>57225201</v>
      </c>
    </row>
    <row r="383" spans="1:12">
      <c r="A383" s="60" t="s">
        <v>5249</v>
      </c>
      <c r="B383" s="60" t="s">
        <v>405</v>
      </c>
      <c r="C383" s="60" t="s">
        <v>6599</v>
      </c>
      <c r="D383" s="141">
        <v>1204</v>
      </c>
      <c r="E383" s="61">
        <v>45161</v>
      </c>
      <c r="F383" s="60">
        <v>533397</v>
      </c>
      <c r="G383" s="60" t="s">
        <v>47</v>
      </c>
      <c r="H383" s="60" t="s">
        <v>128</v>
      </c>
      <c r="I383" s="101">
        <v>7391.66</v>
      </c>
      <c r="J383" s="60"/>
      <c r="K383" s="60" t="s">
        <v>6620</v>
      </c>
      <c r="L383" s="28">
        <v>57225201</v>
      </c>
    </row>
    <row r="384" spans="1:12">
      <c r="A384" s="60" t="s">
        <v>5249</v>
      </c>
      <c r="B384" s="60" t="s">
        <v>405</v>
      </c>
      <c r="C384" s="60" t="s">
        <v>6599</v>
      </c>
      <c r="D384" s="141">
        <v>1204</v>
      </c>
      <c r="E384" s="61">
        <v>45161</v>
      </c>
      <c r="F384" s="60">
        <v>533397</v>
      </c>
      <c r="G384" s="60" t="s">
        <v>47</v>
      </c>
      <c r="H384" s="60" t="s">
        <v>128</v>
      </c>
      <c r="I384" s="101">
        <v>28135.03</v>
      </c>
      <c r="J384" s="60"/>
      <c r="K384" s="60" t="s">
        <v>6621</v>
      </c>
      <c r="L384" s="28">
        <v>57225201</v>
      </c>
    </row>
    <row r="385" spans="1:13">
      <c r="A385" s="60" t="s">
        <v>5249</v>
      </c>
      <c r="B385" s="60" t="s">
        <v>405</v>
      </c>
      <c r="C385" s="60" t="s">
        <v>6599</v>
      </c>
      <c r="D385" s="141">
        <v>1204</v>
      </c>
      <c r="E385" s="61">
        <v>45161</v>
      </c>
      <c r="F385" s="60">
        <v>533397</v>
      </c>
      <c r="G385" s="60" t="s">
        <v>47</v>
      </c>
      <c r="H385" s="60" t="s">
        <v>128</v>
      </c>
      <c r="I385" s="101">
        <v>3053.19</v>
      </c>
      <c r="J385" s="60"/>
      <c r="K385" s="60" t="s">
        <v>6622</v>
      </c>
      <c r="L385" s="28">
        <v>57225201</v>
      </c>
    </row>
    <row r="386" spans="1:13">
      <c r="A386" s="60" t="s">
        <v>5249</v>
      </c>
      <c r="B386" s="60" t="s">
        <v>405</v>
      </c>
      <c r="C386" s="60" t="s">
        <v>6599</v>
      </c>
      <c r="D386" s="141">
        <v>1204</v>
      </c>
      <c r="E386" s="61">
        <v>45161</v>
      </c>
      <c r="F386" s="60">
        <v>533397</v>
      </c>
      <c r="G386" s="60" t="s">
        <v>47</v>
      </c>
      <c r="H386" s="60" t="s">
        <v>128</v>
      </c>
      <c r="I386" s="101">
        <v>14681.49</v>
      </c>
      <c r="J386" s="60"/>
      <c r="K386" s="60" t="s">
        <v>6623</v>
      </c>
      <c r="L386" s="28">
        <v>57225201</v>
      </c>
    </row>
    <row r="387" spans="1:13">
      <c r="A387" s="60" t="s">
        <v>5249</v>
      </c>
      <c r="B387" s="60" t="s">
        <v>405</v>
      </c>
      <c r="C387" s="60" t="s">
        <v>6599</v>
      </c>
      <c r="D387" s="141">
        <v>1204</v>
      </c>
      <c r="E387" s="61">
        <v>45161</v>
      </c>
      <c r="F387" s="60">
        <v>533397</v>
      </c>
      <c r="G387" s="60" t="s">
        <v>47</v>
      </c>
      <c r="H387" s="60" t="s">
        <v>128</v>
      </c>
      <c r="I387" s="101">
        <v>2343.6</v>
      </c>
      <c r="J387" s="60"/>
      <c r="K387" s="60" t="s">
        <v>6624</v>
      </c>
      <c r="L387" s="28">
        <v>57225201</v>
      </c>
    </row>
    <row r="388" spans="1:13">
      <c r="A388" s="60" t="s">
        <v>5249</v>
      </c>
      <c r="B388" s="60" t="s">
        <v>405</v>
      </c>
      <c r="C388" s="60" t="s">
        <v>6599</v>
      </c>
      <c r="D388" s="141">
        <v>1204</v>
      </c>
      <c r="E388" s="61">
        <v>45161</v>
      </c>
      <c r="F388" s="60">
        <v>533397</v>
      </c>
      <c r="G388" s="60" t="s">
        <v>47</v>
      </c>
      <c r="H388" s="60" t="s">
        <v>128</v>
      </c>
      <c r="I388" s="101">
        <v>8574.02</v>
      </c>
      <c r="J388" s="60"/>
      <c r="K388" s="60" t="s">
        <v>6625</v>
      </c>
      <c r="L388" s="28">
        <v>57225201</v>
      </c>
    </row>
    <row r="389" spans="1:13">
      <c r="A389" s="60" t="s">
        <v>5249</v>
      </c>
      <c r="B389" s="60" t="s">
        <v>405</v>
      </c>
      <c r="C389" s="60" t="s">
        <v>6599</v>
      </c>
      <c r="D389" s="141">
        <v>1204</v>
      </c>
      <c r="E389" s="61">
        <v>45161</v>
      </c>
      <c r="F389" s="60">
        <v>533397</v>
      </c>
      <c r="G389" s="60" t="s">
        <v>47</v>
      </c>
      <c r="H389" s="60" t="s">
        <v>128</v>
      </c>
      <c r="I389" s="101">
        <v>10801.65</v>
      </c>
      <c r="J389" s="60"/>
      <c r="K389" s="60" t="s">
        <v>6626</v>
      </c>
      <c r="L389" s="28">
        <v>57225201</v>
      </c>
    </row>
    <row r="390" spans="1:13">
      <c r="A390" s="60" t="s">
        <v>5249</v>
      </c>
      <c r="B390" s="60" t="s">
        <v>405</v>
      </c>
      <c r="C390" s="60" t="s">
        <v>6599</v>
      </c>
      <c r="D390" s="141">
        <v>1204</v>
      </c>
      <c r="E390" s="61">
        <v>45161</v>
      </c>
      <c r="F390" s="60">
        <v>533397</v>
      </c>
      <c r="G390" s="60" t="s">
        <v>47</v>
      </c>
      <c r="H390" s="60" t="s">
        <v>128</v>
      </c>
      <c r="I390" s="101">
        <v>2934.6</v>
      </c>
      <c r="J390" s="60"/>
      <c r="K390" s="60" t="s">
        <v>6627</v>
      </c>
      <c r="L390" s="28">
        <v>57225201</v>
      </c>
    </row>
    <row r="391" spans="1:13">
      <c r="A391" s="60" t="s">
        <v>5249</v>
      </c>
      <c r="B391" s="60" t="s">
        <v>405</v>
      </c>
      <c r="C391" s="60" t="s">
        <v>6599</v>
      </c>
      <c r="D391" s="141">
        <v>1204</v>
      </c>
      <c r="E391" s="61">
        <v>45161</v>
      </c>
      <c r="F391" s="60">
        <v>533397</v>
      </c>
      <c r="G391" s="60" t="s">
        <v>47</v>
      </c>
      <c r="H391" s="60" t="s">
        <v>128</v>
      </c>
      <c r="I391" s="101">
        <v>42584.9</v>
      </c>
      <c r="J391" s="60"/>
      <c r="K391" s="60" t="s">
        <v>6628</v>
      </c>
      <c r="L391" s="28">
        <v>57225201</v>
      </c>
    </row>
    <row r="392" spans="1:13">
      <c r="A392" s="60" t="s">
        <v>5249</v>
      </c>
      <c r="B392" s="60" t="s">
        <v>405</v>
      </c>
      <c r="C392" s="60" t="s">
        <v>6599</v>
      </c>
      <c r="D392" s="141">
        <v>1204</v>
      </c>
      <c r="E392" s="61">
        <v>45161</v>
      </c>
      <c r="F392" s="60">
        <v>533397</v>
      </c>
      <c r="G392" s="60" t="s">
        <v>47</v>
      </c>
      <c r="H392" s="60" t="s">
        <v>128</v>
      </c>
      <c r="I392" s="101">
        <v>12978.5</v>
      </c>
      <c r="J392" s="60"/>
      <c r="K392" s="60" t="s">
        <v>6629</v>
      </c>
      <c r="L392" s="28">
        <v>57225201</v>
      </c>
    </row>
    <row r="393" spans="1:13">
      <c r="A393" s="60" t="s">
        <v>5249</v>
      </c>
      <c r="B393" s="60" t="s">
        <v>405</v>
      </c>
      <c r="C393" s="60" t="s">
        <v>6599</v>
      </c>
      <c r="D393" s="141">
        <v>1204</v>
      </c>
      <c r="E393" s="61">
        <v>45161</v>
      </c>
      <c r="F393" s="60">
        <v>533397</v>
      </c>
      <c r="G393" s="60" t="s">
        <v>47</v>
      </c>
      <c r="H393" s="60" t="s">
        <v>128</v>
      </c>
      <c r="I393" s="101">
        <v>10401.44</v>
      </c>
      <c r="J393" s="60"/>
      <c r="K393" s="60" t="s">
        <v>6630</v>
      </c>
      <c r="L393" s="28">
        <v>57225201</v>
      </c>
    </row>
    <row r="394" spans="1:13">
      <c r="A394" s="60" t="s">
        <v>5249</v>
      </c>
      <c r="B394" s="60" t="s">
        <v>405</v>
      </c>
      <c r="C394" s="60" t="s">
        <v>6599</v>
      </c>
      <c r="D394" s="141">
        <v>1204</v>
      </c>
      <c r="E394" s="61">
        <v>45161</v>
      </c>
      <c r="F394" s="60">
        <v>533397</v>
      </c>
      <c r="G394" s="60" t="s">
        <v>47</v>
      </c>
      <c r="H394" s="60" t="s">
        <v>128</v>
      </c>
      <c r="I394" s="101">
        <v>1960</v>
      </c>
      <c r="J394" s="60"/>
      <c r="K394" s="60" t="s">
        <v>6631</v>
      </c>
      <c r="L394" s="28">
        <v>57225201</v>
      </c>
    </row>
    <row r="395" spans="1:13">
      <c r="A395" s="60" t="s">
        <v>5249</v>
      </c>
      <c r="B395" s="60" t="s">
        <v>405</v>
      </c>
      <c r="C395" s="60" t="s">
        <v>6599</v>
      </c>
      <c r="D395" s="141">
        <v>1204</v>
      </c>
      <c r="E395" s="61">
        <v>45161</v>
      </c>
      <c r="F395" s="60">
        <v>533397</v>
      </c>
      <c r="G395" s="60" t="s">
        <v>47</v>
      </c>
      <c r="H395" s="60" t="s">
        <v>128</v>
      </c>
      <c r="I395" s="101">
        <v>14934.92</v>
      </c>
      <c r="J395" s="60"/>
      <c r="K395" s="60" t="s">
        <v>6632</v>
      </c>
      <c r="L395" s="28">
        <v>57225201</v>
      </c>
    </row>
    <row r="396" spans="1:13">
      <c r="A396" s="60" t="s">
        <v>5249</v>
      </c>
      <c r="B396" s="60" t="s">
        <v>405</v>
      </c>
      <c r="C396" s="60" t="s">
        <v>6599</v>
      </c>
      <c r="D396" s="141">
        <v>1204</v>
      </c>
      <c r="E396" s="61">
        <v>45161</v>
      </c>
      <c r="F396" s="60">
        <v>533397</v>
      </c>
      <c r="G396" s="60" t="s">
        <v>47</v>
      </c>
      <c r="H396" s="60" t="s">
        <v>128</v>
      </c>
      <c r="I396" s="101">
        <v>9495.2000000000007</v>
      </c>
      <c r="J396" s="60"/>
      <c r="K396" s="60" t="s">
        <v>6633</v>
      </c>
      <c r="L396" s="28">
        <v>57225201</v>
      </c>
    </row>
    <row r="397" spans="1:13">
      <c r="A397" s="60" t="s">
        <v>5249</v>
      </c>
      <c r="B397" s="60" t="s">
        <v>405</v>
      </c>
      <c r="C397" s="60" t="s">
        <v>6599</v>
      </c>
      <c r="D397" s="141">
        <v>1204</v>
      </c>
      <c r="E397" s="61">
        <v>45161</v>
      </c>
      <c r="F397" s="60">
        <v>533397</v>
      </c>
      <c r="G397" s="60" t="s">
        <v>47</v>
      </c>
      <c r="H397" s="60" t="s">
        <v>128</v>
      </c>
      <c r="I397" s="101">
        <v>11694.6</v>
      </c>
      <c r="J397" s="60"/>
      <c r="K397" s="60" t="s">
        <v>6634</v>
      </c>
      <c r="L397" s="28">
        <v>57225201</v>
      </c>
    </row>
    <row r="398" spans="1:13">
      <c r="A398" s="60" t="s">
        <v>166</v>
      </c>
      <c r="B398" s="60" t="s">
        <v>2506</v>
      </c>
      <c r="C398" s="60" t="s">
        <v>6635</v>
      </c>
      <c r="D398" s="141">
        <v>1201</v>
      </c>
      <c r="E398" s="61">
        <v>45169</v>
      </c>
      <c r="F398" s="60">
        <v>553302</v>
      </c>
      <c r="G398" s="60" t="s">
        <v>47</v>
      </c>
      <c r="H398" s="60" t="s">
        <v>21</v>
      </c>
      <c r="I398" s="101">
        <v>11958.599999999999</v>
      </c>
      <c r="J398" s="60"/>
      <c r="K398" s="60" t="s">
        <v>6636</v>
      </c>
      <c r="L398" s="28">
        <v>55738459</v>
      </c>
    </row>
    <row r="399" spans="1:13">
      <c r="A399" s="60" t="s">
        <v>2698</v>
      </c>
      <c r="B399" s="60" t="s">
        <v>3128</v>
      </c>
      <c r="C399" s="60" t="s">
        <v>6637</v>
      </c>
      <c r="D399" s="141">
        <v>1204</v>
      </c>
      <c r="E399" s="61">
        <v>45169</v>
      </c>
      <c r="F399" s="60">
        <v>553455</v>
      </c>
      <c r="G399" s="60" t="s">
        <v>47</v>
      </c>
      <c r="H399" s="60" t="s">
        <v>21</v>
      </c>
      <c r="I399" s="101">
        <v>28.72</v>
      </c>
      <c r="J399" s="60"/>
      <c r="K399" s="60" t="s">
        <v>5892</v>
      </c>
      <c r="L399" s="28">
        <v>55358131</v>
      </c>
      <c r="M399" t="s">
        <v>3453</v>
      </c>
    </row>
    <row r="400" spans="1:13">
      <c r="A400" s="60" t="s">
        <v>2698</v>
      </c>
      <c r="B400" s="60" t="s">
        <v>3128</v>
      </c>
      <c r="C400" s="60" t="s">
        <v>6637</v>
      </c>
      <c r="D400" s="141">
        <v>1204</v>
      </c>
      <c r="E400" s="61">
        <v>45169</v>
      </c>
      <c r="F400" s="60">
        <v>553455</v>
      </c>
      <c r="G400" s="60" t="s">
        <v>47</v>
      </c>
      <c r="H400" s="60" t="s">
        <v>21</v>
      </c>
      <c r="I400" s="101">
        <v>1113.75</v>
      </c>
      <c r="J400" s="60"/>
      <c r="K400" s="60" t="s">
        <v>6238</v>
      </c>
      <c r="L400" s="28">
        <v>55358131</v>
      </c>
      <c r="M400" t="s">
        <v>3453</v>
      </c>
    </row>
    <row r="401" spans="1:13">
      <c r="A401" s="60" t="s">
        <v>2698</v>
      </c>
      <c r="B401" s="60" t="s">
        <v>3128</v>
      </c>
      <c r="C401" s="60" t="s">
        <v>6637</v>
      </c>
      <c r="D401" s="141">
        <v>1204</v>
      </c>
      <c r="E401" s="61">
        <v>45169</v>
      </c>
      <c r="F401" s="60">
        <v>553455</v>
      </c>
      <c r="G401" s="60" t="s">
        <v>47</v>
      </c>
      <c r="H401" s="60" t="s">
        <v>21</v>
      </c>
      <c r="I401" s="101">
        <v>570.24</v>
      </c>
      <c r="J401" s="60"/>
      <c r="K401" s="60" t="s">
        <v>6239</v>
      </c>
      <c r="L401" s="28">
        <v>55358131</v>
      </c>
      <c r="M401" t="s">
        <v>3453</v>
      </c>
    </row>
    <row r="402" spans="1:13">
      <c r="A402" s="60" t="s">
        <v>2698</v>
      </c>
      <c r="B402" s="60" t="s">
        <v>3128</v>
      </c>
      <c r="C402" s="60" t="s">
        <v>6637</v>
      </c>
      <c r="D402" s="141">
        <v>1204</v>
      </c>
      <c r="E402" s="61">
        <v>45169</v>
      </c>
      <c r="F402" s="60">
        <v>553455</v>
      </c>
      <c r="G402" s="60" t="s">
        <v>47</v>
      </c>
      <c r="H402" s="60" t="s">
        <v>21</v>
      </c>
      <c r="I402" s="101">
        <v>1689.12</v>
      </c>
      <c r="J402" s="60"/>
      <c r="K402" s="60" t="s">
        <v>6371</v>
      </c>
      <c r="L402" s="28">
        <v>55358131</v>
      </c>
      <c r="M402" t="s">
        <v>3453</v>
      </c>
    </row>
    <row r="403" spans="1:13">
      <c r="A403" s="60" t="s">
        <v>2698</v>
      </c>
      <c r="B403" s="60" t="s">
        <v>3128</v>
      </c>
      <c r="C403" s="60" t="s">
        <v>6637</v>
      </c>
      <c r="D403" s="141">
        <v>1204</v>
      </c>
      <c r="E403" s="61">
        <v>45169</v>
      </c>
      <c r="F403" s="60">
        <v>553455</v>
      </c>
      <c r="G403" s="60" t="s">
        <v>47</v>
      </c>
      <c r="H403" s="60" t="s">
        <v>21</v>
      </c>
      <c r="I403" s="101">
        <v>307.47000000000003</v>
      </c>
      <c r="J403" s="60"/>
      <c r="K403" s="60" t="s">
        <v>5893</v>
      </c>
      <c r="L403" s="28">
        <v>55358131</v>
      </c>
      <c r="M403" t="s">
        <v>3453</v>
      </c>
    </row>
    <row r="404" spans="1:13">
      <c r="A404" s="60" t="s">
        <v>2698</v>
      </c>
      <c r="B404" s="60" t="s">
        <v>3128</v>
      </c>
      <c r="C404" s="60" t="s">
        <v>6637</v>
      </c>
      <c r="D404" s="141">
        <v>1204</v>
      </c>
      <c r="E404" s="61">
        <v>45169</v>
      </c>
      <c r="F404" s="60">
        <v>553455</v>
      </c>
      <c r="G404" s="60" t="s">
        <v>47</v>
      </c>
      <c r="H404" s="60" t="s">
        <v>21</v>
      </c>
      <c r="I404" s="101">
        <v>54.67</v>
      </c>
      <c r="J404" s="60"/>
      <c r="K404" s="60" t="s">
        <v>5894</v>
      </c>
      <c r="L404" s="28">
        <v>55358131</v>
      </c>
      <c r="M404" t="s">
        <v>3453</v>
      </c>
    </row>
    <row r="405" spans="1:13">
      <c r="A405" s="60" t="s">
        <v>2698</v>
      </c>
      <c r="B405" s="60" t="s">
        <v>3128</v>
      </c>
      <c r="C405" s="60" t="s">
        <v>6637</v>
      </c>
      <c r="D405" s="141">
        <v>1204</v>
      </c>
      <c r="E405" s="61">
        <v>45169</v>
      </c>
      <c r="F405" s="60">
        <v>553455</v>
      </c>
      <c r="G405" s="60" t="s">
        <v>47</v>
      </c>
      <c r="H405" s="60" t="s">
        <v>21</v>
      </c>
      <c r="I405" s="101">
        <v>2060.71</v>
      </c>
      <c r="J405" s="60"/>
      <c r="K405" s="60" t="s">
        <v>5895</v>
      </c>
      <c r="L405" s="28">
        <v>55358131</v>
      </c>
      <c r="M405" t="s">
        <v>3453</v>
      </c>
    </row>
    <row r="406" spans="1:13">
      <c r="A406" s="60" t="s">
        <v>2698</v>
      </c>
      <c r="B406" s="60" t="s">
        <v>3128</v>
      </c>
      <c r="C406" s="60" t="s">
        <v>6637</v>
      </c>
      <c r="D406" s="141">
        <v>1204</v>
      </c>
      <c r="E406" s="61">
        <v>45169</v>
      </c>
      <c r="F406" s="60">
        <v>553455</v>
      </c>
      <c r="G406" s="60" t="s">
        <v>47</v>
      </c>
      <c r="H406" s="60" t="s">
        <v>21</v>
      </c>
      <c r="I406" s="101">
        <v>642.27</v>
      </c>
      <c r="J406" s="60"/>
      <c r="K406" s="60" t="s">
        <v>6372</v>
      </c>
      <c r="L406" s="28">
        <v>55358131</v>
      </c>
      <c r="M406" t="s">
        <v>3453</v>
      </c>
    </row>
    <row r="407" spans="1:13">
      <c r="A407" s="60" t="s">
        <v>2698</v>
      </c>
      <c r="B407" s="60" t="s">
        <v>3128</v>
      </c>
      <c r="C407" s="60" t="s">
        <v>6637</v>
      </c>
      <c r="D407" s="141">
        <v>1204</v>
      </c>
      <c r="E407" s="61">
        <v>45169</v>
      </c>
      <c r="F407" s="60">
        <v>553455</v>
      </c>
      <c r="G407" s="60" t="s">
        <v>47</v>
      </c>
      <c r="H407" s="60" t="s">
        <v>21</v>
      </c>
      <c r="I407" s="101">
        <v>82.2</v>
      </c>
      <c r="J407" s="60"/>
      <c r="K407" s="60" t="s">
        <v>6373</v>
      </c>
      <c r="L407" s="28">
        <v>55358131</v>
      </c>
      <c r="M407" t="s">
        <v>3453</v>
      </c>
    </row>
    <row r="408" spans="1:13">
      <c r="A408" s="60" t="s">
        <v>2698</v>
      </c>
      <c r="B408" s="60" t="s">
        <v>3128</v>
      </c>
      <c r="C408" s="60" t="s">
        <v>6637</v>
      </c>
      <c r="D408" s="141">
        <v>1204</v>
      </c>
      <c r="E408" s="61">
        <v>45169</v>
      </c>
      <c r="F408" s="60">
        <v>553455</v>
      </c>
      <c r="G408" s="60" t="s">
        <v>47</v>
      </c>
      <c r="H408" s="60" t="s">
        <v>21</v>
      </c>
      <c r="I408" s="101">
        <v>114</v>
      </c>
      <c r="J408" s="60"/>
      <c r="K408" s="60" t="s">
        <v>5896</v>
      </c>
      <c r="L408" s="28">
        <v>55358131</v>
      </c>
      <c r="M408" t="s">
        <v>3453</v>
      </c>
    </row>
    <row r="409" spans="1:13">
      <c r="A409" s="60" t="s">
        <v>2698</v>
      </c>
      <c r="B409" s="60" t="s">
        <v>3128</v>
      </c>
      <c r="C409" s="60" t="s">
        <v>6637</v>
      </c>
      <c r="D409" s="141">
        <v>1204</v>
      </c>
      <c r="E409" s="61">
        <v>45169</v>
      </c>
      <c r="F409" s="60">
        <v>553455</v>
      </c>
      <c r="G409" s="60" t="s">
        <v>47</v>
      </c>
      <c r="H409" s="60" t="s">
        <v>21</v>
      </c>
      <c r="I409" s="101">
        <v>2752.18</v>
      </c>
      <c r="J409" s="60"/>
      <c r="K409" s="60" t="s">
        <v>6638</v>
      </c>
      <c r="L409" s="28">
        <v>55358131</v>
      </c>
      <c r="M409" t="s">
        <v>3453</v>
      </c>
    </row>
    <row r="410" spans="1:13">
      <c r="A410" s="60" t="s">
        <v>2698</v>
      </c>
      <c r="B410" s="60" t="s">
        <v>3128</v>
      </c>
      <c r="C410" s="60" t="s">
        <v>6637</v>
      </c>
      <c r="D410" s="141">
        <v>1204</v>
      </c>
      <c r="E410" s="61">
        <v>45169</v>
      </c>
      <c r="F410" s="60">
        <v>553455</v>
      </c>
      <c r="G410" s="60" t="s">
        <v>47</v>
      </c>
      <c r="H410" s="60" t="s">
        <v>21</v>
      </c>
      <c r="I410" s="101">
        <v>5681</v>
      </c>
      <c r="J410" s="60"/>
      <c r="K410" s="60" t="s">
        <v>6639</v>
      </c>
      <c r="L410" s="28">
        <v>55358131</v>
      </c>
      <c r="M410" t="s">
        <v>3453</v>
      </c>
    </row>
    <row r="411" spans="1:13">
      <c r="A411" s="60" t="s">
        <v>2698</v>
      </c>
      <c r="B411" s="60" t="s">
        <v>3128</v>
      </c>
      <c r="C411" s="60" t="s">
        <v>6637</v>
      </c>
      <c r="D411" s="141">
        <v>1204</v>
      </c>
      <c r="E411" s="61">
        <v>45169</v>
      </c>
      <c r="F411" s="60">
        <v>553455</v>
      </c>
      <c r="G411" s="60" t="s">
        <v>47</v>
      </c>
      <c r="H411" s="60" t="s">
        <v>21</v>
      </c>
      <c r="I411" s="101">
        <v>183.77</v>
      </c>
      <c r="J411" s="60"/>
      <c r="K411" s="60" t="s">
        <v>6240</v>
      </c>
      <c r="L411" s="28">
        <v>55358131</v>
      </c>
      <c r="M411" t="s">
        <v>3453</v>
      </c>
    </row>
    <row r="412" spans="1:13">
      <c r="A412" s="60" t="s">
        <v>2698</v>
      </c>
      <c r="B412" s="60" t="s">
        <v>3128</v>
      </c>
      <c r="C412" s="60" t="s">
        <v>6637</v>
      </c>
      <c r="D412" s="141">
        <v>1204</v>
      </c>
      <c r="E412" s="61">
        <v>45169</v>
      </c>
      <c r="F412" s="60">
        <v>553455</v>
      </c>
      <c r="G412" s="60" t="s">
        <v>47</v>
      </c>
      <c r="H412" s="60" t="s">
        <v>21</v>
      </c>
      <c r="I412" s="101">
        <v>1925.49</v>
      </c>
      <c r="J412" s="60"/>
      <c r="K412" s="60" t="s">
        <v>6640</v>
      </c>
      <c r="L412" s="28">
        <v>55358131</v>
      </c>
      <c r="M412" t="s">
        <v>3453</v>
      </c>
    </row>
    <row r="413" spans="1:13">
      <c r="A413" s="60" t="s">
        <v>2698</v>
      </c>
      <c r="B413" s="60" t="s">
        <v>3128</v>
      </c>
      <c r="C413" s="60" t="s">
        <v>6637</v>
      </c>
      <c r="D413" s="141">
        <v>1204</v>
      </c>
      <c r="E413" s="61">
        <v>45169</v>
      </c>
      <c r="F413" s="60">
        <v>553455</v>
      </c>
      <c r="G413" s="60" t="s">
        <v>47</v>
      </c>
      <c r="H413" s="60" t="s">
        <v>21</v>
      </c>
      <c r="I413" s="101">
        <v>1211.3599999999999</v>
      </c>
      <c r="J413" s="60"/>
      <c r="K413" s="60" t="s">
        <v>5983</v>
      </c>
      <c r="L413" s="28">
        <v>55358131</v>
      </c>
      <c r="M413" t="s">
        <v>3453</v>
      </c>
    </row>
    <row r="414" spans="1:13">
      <c r="A414" s="60" t="s">
        <v>2698</v>
      </c>
      <c r="B414" s="60" t="s">
        <v>3128</v>
      </c>
      <c r="C414" s="60" t="s">
        <v>6637</v>
      </c>
      <c r="D414" s="141">
        <v>1204</v>
      </c>
      <c r="E414" s="61">
        <v>45169</v>
      </c>
      <c r="F414" s="60">
        <v>553455</v>
      </c>
      <c r="G414" s="60" t="s">
        <v>47</v>
      </c>
      <c r="H414" s="60" t="s">
        <v>21</v>
      </c>
      <c r="I414" s="101">
        <v>5596.82</v>
      </c>
      <c r="J414" s="60"/>
      <c r="K414" s="60" t="s">
        <v>6641</v>
      </c>
      <c r="L414" s="28">
        <v>55358131</v>
      </c>
      <c r="M414" t="s">
        <v>3453</v>
      </c>
    </row>
    <row r="415" spans="1:13">
      <c r="A415" s="60" t="s">
        <v>2698</v>
      </c>
      <c r="B415" s="60" t="s">
        <v>3128</v>
      </c>
      <c r="C415" s="60" t="s">
        <v>6637</v>
      </c>
      <c r="D415" s="141">
        <v>1204</v>
      </c>
      <c r="E415" s="61">
        <v>45169</v>
      </c>
      <c r="F415" s="60">
        <v>553455</v>
      </c>
      <c r="G415" s="60" t="s">
        <v>47</v>
      </c>
      <c r="H415" s="60" t="s">
        <v>21</v>
      </c>
      <c r="I415" s="101">
        <v>1376.29</v>
      </c>
      <c r="J415" s="60"/>
      <c r="K415" s="60" t="s">
        <v>6642</v>
      </c>
      <c r="L415" s="28">
        <v>55358131</v>
      </c>
      <c r="M415" t="s">
        <v>3453</v>
      </c>
    </row>
    <row r="416" spans="1:13">
      <c r="A416" s="60" t="s">
        <v>2698</v>
      </c>
      <c r="B416" s="60" t="s">
        <v>3128</v>
      </c>
      <c r="C416" s="60" t="s">
        <v>6637</v>
      </c>
      <c r="D416" s="141">
        <v>1204</v>
      </c>
      <c r="E416" s="61">
        <v>45169</v>
      </c>
      <c r="F416" s="60">
        <v>553455</v>
      </c>
      <c r="G416" s="60" t="s">
        <v>47</v>
      </c>
      <c r="H416" s="60" t="s">
        <v>21</v>
      </c>
      <c r="I416" s="101">
        <v>1945.65</v>
      </c>
      <c r="J416" s="60"/>
      <c r="K416" s="60" t="s">
        <v>6374</v>
      </c>
      <c r="L416" s="28">
        <v>55358131</v>
      </c>
      <c r="M416" t="s">
        <v>3453</v>
      </c>
    </row>
    <row r="417" spans="1:13">
      <c r="A417" s="60" t="s">
        <v>2698</v>
      </c>
      <c r="B417" s="60" t="s">
        <v>3128</v>
      </c>
      <c r="C417" s="60" t="s">
        <v>6637</v>
      </c>
      <c r="D417" s="141">
        <v>1204</v>
      </c>
      <c r="E417" s="61">
        <v>45169</v>
      </c>
      <c r="F417" s="60">
        <v>553455</v>
      </c>
      <c r="G417" s="60" t="s">
        <v>47</v>
      </c>
      <c r="H417" s="60" t="s">
        <v>21</v>
      </c>
      <c r="I417" s="101">
        <v>4735.18</v>
      </c>
      <c r="J417" s="60"/>
      <c r="K417" s="60" t="s">
        <v>6417</v>
      </c>
      <c r="L417" s="28">
        <v>55358131</v>
      </c>
      <c r="M417" t="s">
        <v>3453</v>
      </c>
    </row>
    <row r="418" spans="1:13">
      <c r="A418" s="60" t="s">
        <v>2698</v>
      </c>
      <c r="B418" s="60" t="s">
        <v>3128</v>
      </c>
      <c r="C418" s="60" t="s">
        <v>6637</v>
      </c>
      <c r="D418" s="141">
        <v>1204</v>
      </c>
      <c r="E418" s="61">
        <v>45169</v>
      </c>
      <c r="F418" s="60">
        <v>553455</v>
      </c>
      <c r="G418" s="60" t="s">
        <v>47</v>
      </c>
      <c r="H418" s="60" t="s">
        <v>21</v>
      </c>
      <c r="I418" s="101">
        <v>794.76</v>
      </c>
      <c r="J418" s="60"/>
      <c r="K418" s="60" t="s">
        <v>6376</v>
      </c>
      <c r="L418" s="28">
        <v>55358131</v>
      </c>
      <c r="M418" t="s">
        <v>3453</v>
      </c>
    </row>
    <row r="419" spans="1:13">
      <c r="A419" s="60" t="s">
        <v>2698</v>
      </c>
      <c r="B419" s="60" t="s">
        <v>3128</v>
      </c>
      <c r="C419" s="60" t="s">
        <v>6637</v>
      </c>
      <c r="D419" s="141">
        <v>1204</v>
      </c>
      <c r="E419" s="61">
        <v>45169</v>
      </c>
      <c r="F419" s="60">
        <v>553455</v>
      </c>
      <c r="G419" s="60" t="s">
        <v>47</v>
      </c>
      <c r="H419" s="60" t="s">
        <v>21</v>
      </c>
      <c r="I419" s="101">
        <v>23101.200000000001</v>
      </c>
      <c r="J419" s="60"/>
      <c r="K419" s="60" t="s">
        <v>6643</v>
      </c>
      <c r="L419" s="28">
        <v>55358131</v>
      </c>
      <c r="M419" t="s">
        <v>3453</v>
      </c>
    </row>
    <row r="420" spans="1:13">
      <c r="A420" s="60" t="s">
        <v>2698</v>
      </c>
      <c r="B420" s="60" t="s">
        <v>3128</v>
      </c>
      <c r="C420" s="60" t="s">
        <v>6637</v>
      </c>
      <c r="D420" s="141">
        <v>1204</v>
      </c>
      <c r="E420" s="61">
        <v>45169</v>
      </c>
      <c r="F420" s="60">
        <v>553455</v>
      </c>
      <c r="G420" s="60" t="s">
        <v>47</v>
      </c>
      <c r="H420" s="60" t="s">
        <v>21</v>
      </c>
      <c r="I420" s="101">
        <v>15140.2</v>
      </c>
      <c r="J420" s="60"/>
      <c r="K420" s="60" t="s">
        <v>6644</v>
      </c>
      <c r="L420" s="28">
        <v>55358131</v>
      </c>
      <c r="M420" t="s">
        <v>3453</v>
      </c>
    </row>
    <row r="421" spans="1:13">
      <c r="A421" s="60" t="s">
        <v>2698</v>
      </c>
      <c r="B421" s="60" t="s">
        <v>3128</v>
      </c>
      <c r="C421" s="60" t="s">
        <v>6637</v>
      </c>
      <c r="D421" s="141">
        <v>1204</v>
      </c>
      <c r="E421" s="61">
        <v>45169</v>
      </c>
      <c r="F421" s="60">
        <v>553455</v>
      </c>
      <c r="G421" s="60" t="s">
        <v>47</v>
      </c>
      <c r="H421" s="60" t="s">
        <v>21</v>
      </c>
      <c r="I421" s="101">
        <v>2328.48</v>
      </c>
      <c r="J421" s="60"/>
      <c r="K421" s="60" t="s">
        <v>6436</v>
      </c>
      <c r="L421" s="28">
        <v>55358131</v>
      </c>
      <c r="M421" t="s">
        <v>3453</v>
      </c>
    </row>
    <row r="422" spans="1:13">
      <c r="A422" s="60" t="s">
        <v>2698</v>
      </c>
      <c r="B422" s="60" t="s">
        <v>3128</v>
      </c>
      <c r="C422" s="60" t="s">
        <v>6637</v>
      </c>
      <c r="D422" s="141">
        <v>1204</v>
      </c>
      <c r="E422" s="61">
        <v>45169</v>
      </c>
      <c r="F422" s="60">
        <v>553455</v>
      </c>
      <c r="G422" s="60" t="s">
        <v>47</v>
      </c>
      <c r="H422" s="60" t="s">
        <v>21</v>
      </c>
      <c r="I422" s="101">
        <v>2556.4499999999998</v>
      </c>
      <c r="J422" s="60"/>
      <c r="K422" s="60" t="s">
        <v>6645</v>
      </c>
      <c r="L422" s="28">
        <v>55358131</v>
      </c>
      <c r="M422" t="s">
        <v>3453</v>
      </c>
    </row>
    <row r="423" spans="1:13">
      <c r="A423" s="60" t="s">
        <v>2698</v>
      </c>
      <c r="B423" s="60" t="s">
        <v>3128</v>
      </c>
      <c r="C423" s="60" t="s">
        <v>6637</v>
      </c>
      <c r="D423" s="141">
        <v>1204</v>
      </c>
      <c r="E423" s="61">
        <v>45169</v>
      </c>
      <c r="F423" s="60">
        <v>553455</v>
      </c>
      <c r="G423" s="60" t="s">
        <v>47</v>
      </c>
      <c r="H423" s="60" t="s">
        <v>21</v>
      </c>
      <c r="I423" s="101">
        <v>3643.64</v>
      </c>
      <c r="J423" s="60"/>
      <c r="K423" s="60" t="s">
        <v>6377</v>
      </c>
      <c r="L423" s="28">
        <v>55358131</v>
      </c>
      <c r="M423" t="s">
        <v>3453</v>
      </c>
    </row>
    <row r="424" spans="1:13">
      <c r="A424" s="60" t="s">
        <v>2698</v>
      </c>
      <c r="B424" s="60" t="s">
        <v>3128</v>
      </c>
      <c r="C424" s="60" t="s">
        <v>6637</v>
      </c>
      <c r="D424" s="141">
        <v>1204</v>
      </c>
      <c r="E424" s="61">
        <v>45169</v>
      </c>
      <c r="F424" s="60">
        <v>553455</v>
      </c>
      <c r="G424" s="60" t="s">
        <v>47</v>
      </c>
      <c r="H424" s="60" t="s">
        <v>21</v>
      </c>
      <c r="I424" s="101">
        <v>3179.36</v>
      </c>
      <c r="J424" s="60"/>
      <c r="K424" s="60" t="s">
        <v>6378</v>
      </c>
      <c r="L424" s="28">
        <v>55358131</v>
      </c>
      <c r="M424" t="s">
        <v>3453</v>
      </c>
    </row>
    <row r="425" spans="1:13">
      <c r="A425" s="60" t="s">
        <v>2698</v>
      </c>
      <c r="B425" s="60" t="s">
        <v>3128</v>
      </c>
      <c r="C425" s="60" t="s">
        <v>6637</v>
      </c>
      <c r="D425" s="141">
        <v>1204</v>
      </c>
      <c r="E425" s="61">
        <v>45169</v>
      </c>
      <c r="F425" s="60">
        <v>553455</v>
      </c>
      <c r="G425" s="60" t="s">
        <v>47</v>
      </c>
      <c r="H425" s="60" t="s">
        <v>21</v>
      </c>
      <c r="I425" s="101">
        <v>697.2</v>
      </c>
      <c r="J425" s="60"/>
      <c r="K425" s="60" t="s">
        <v>6437</v>
      </c>
      <c r="L425" s="28">
        <v>55358131</v>
      </c>
      <c r="M425" t="s">
        <v>3453</v>
      </c>
    </row>
    <row r="426" spans="1:13">
      <c r="A426" s="60" t="s">
        <v>2698</v>
      </c>
      <c r="B426" s="60" t="s">
        <v>3128</v>
      </c>
      <c r="C426" s="60" t="s">
        <v>6637</v>
      </c>
      <c r="D426" s="141">
        <v>1204</v>
      </c>
      <c r="E426" s="61">
        <v>45169</v>
      </c>
      <c r="F426" s="60">
        <v>553455</v>
      </c>
      <c r="G426" s="60" t="s">
        <v>47</v>
      </c>
      <c r="H426" s="60" t="s">
        <v>21</v>
      </c>
      <c r="I426" s="101">
        <v>2012.4</v>
      </c>
      <c r="J426" s="60"/>
      <c r="K426" s="60" t="s">
        <v>6418</v>
      </c>
      <c r="L426" s="28">
        <v>55358131</v>
      </c>
      <c r="M426" t="s">
        <v>3453</v>
      </c>
    </row>
    <row r="427" spans="1:13">
      <c r="A427" s="60" t="s">
        <v>2698</v>
      </c>
      <c r="B427" s="60" t="s">
        <v>3128</v>
      </c>
      <c r="C427" s="60" t="s">
        <v>6637</v>
      </c>
      <c r="D427" s="141">
        <v>1204</v>
      </c>
      <c r="E427" s="61">
        <v>45169</v>
      </c>
      <c r="F427" s="60">
        <v>553455</v>
      </c>
      <c r="G427" s="60" t="s">
        <v>47</v>
      </c>
      <c r="H427" s="60" t="s">
        <v>21</v>
      </c>
      <c r="I427" s="101">
        <v>2110.08</v>
      </c>
      <c r="J427" s="60"/>
      <c r="K427" s="60" t="s">
        <v>6646</v>
      </c>
      <c r="L427" s="28">
        <v>55358131</v>
      </c>
      <c r="M427" t="s">
        <v>3453</v>
      </c>
    </row>
    <row r="428" spans="1:13">
      <c r="A428" s="60" t="s">
        <v>2698</v>
      </c>
      <c r="B428" s="60" t="s">
        <v>3128</v>
      </c>
      <c r="C428" s="60" t="s">
        <v>6637</v>
      </c>
      <c r="D428" s="141">
        <v>1204</v>
      </c>
      <c r="E428" s="61">
        <v>45169</v>
      </c>
      <c r="F428" s="60">
        <v>553455</v>
      </c>
      <c r="G428" s="60" t="s">
        <v>47</v>
      </c>
      <c r="H428" s="60" t="s">
        <v>21</v>
      </c>
      <c r="I428" s="101">
        <v>6987.82</v>
      </c>
      <c r="J428" s="60"/>
      <c r="K428" s="60" t="s">
        <v>6647</v>
      </c>
      <c r="L428" s="28">
        <v>55358131</v>
      </c>
      <c r="M428" t="s">
        <v>3453</v>
      </c>
    </row>
    <row r="429" spans="1:13">
      <c r="A429" s="60" t="s">
        <v>2698</v>
      </c>
      <c r="B429" s="60" t="s">
        <v>3128</v>
      </c>
      <c r="C429" s="60" t="s">
        <v>6637</v>
      </c>
      <c r="D429" s="141">
        <v>1204</v>
      </c>
      <c r="E429" s="61">
        <v>45169</v>
      </c>
      <c r="F429" s="60">
        <v>553455</v>
      </c>
      <c r="G429" s="60" t="s">
        <v>47</v>
      </c>
      <c r="H429" s="60" t="s">
        <v>21</v>
      </c>
      <c r="I429" s="101">
        <v>3534.1</v>
      </c>
      <c r="J429" s="60"/>
      <c r="K429" s="60" t="s">
        <v>6648</v>
      </c>
      <c r="L429" s="28">
        <v>55358131</v>
      </c>
      <c r="M429" t="s">
        <v>3453</v>
      </c>
    </row>
    <row r="430" spans="1:13">
      <c r="A430" s="60" t="s">
        <v>2698</v>
      </c>
      <c r="B430" s="60" t="s">
        <v>3128</v>
      </c>
      <c r="C430" s="60" t="s">
        <v>6637</v>
      </c>
      <c r="D430" s="141">
        <v>1204</v>
      </c>
      <c r="E430" s="61">
        <v>45169</v>
      </c>
      <c r="F430" s="60">
        <v>553455</v>
      </c>
      <c r="G430" s="60" t="s">
        <v>47</v>
      </c>
      <c r="H430" s="60" t="s">
        <v>21</v>
      </c>
      <c r="I430" s="101">
        <v>12761.28</v>
      </c>
      <c r="J430" s="60"/>
      <c r="K430" s="60" t="s">
        <v>6649</v>
      </c>
      <c r="L430" s="28">
        <v>55358131</v>
      </c>
      <c r="M430" t="s">
        <v>3453</v>
      </c>
    </row>
    <row r="431" spans="1:13">
      <c r="A431" s="60" t="s">
        <v>2698</v>
      </c>
      <c r="B431" s="60" t="s">
        <v>3128</v>
      </c>
      <c r="C431" s="60" t="s">
        <v>6637</v>
      </c>
      <c r="D431" s="141">
        <v>1204</v>
      </c>
      <c r="E431" s="61">
        <v>45169</v>
      </c>
      <c r="F431" s="60">
        <v>553455</v>
      </c>
      <c r="G431" s="60" t="s">
        <v>47</v>
      </c>
      <c r="H431" s="60" t="s">
        <v>21</v>
      </c>
      <c r="I431" s="101">
        <v>2622.07</v>
      </c>
      <c r="J431" s="60"/>
      <c r="K431" s="60" t="s">
        <v>6413</v>
      </c>
      <c r="L431" s="28">
        <v>55358131</v>
      </c>
      <c r="M431" t="s">
        <v>3453</v>
      </c>
    </row>
    <row r="432" spans="1:13">
      <c r="A432" s="60" t="s">
        <v>2698</v>
      </c>
      <c r="B432" s="60" t="s">
        <v>3128</v>
      </c>
      <c r="C432" s="60" t="s">
        <v>6637</v>
      </c>
      <c r="D432" s="141">
        <v>1204</v>
      </c>
      <c r="E432" s="61">
        <v>45169</v>
      </c>
      <c r="F432" s="60">
        <v>553455</v>
      </c>
      <c r="G432" s="60" t="s">
        <v>47</v>
      </c>
      <c r="H432" s="60" t="s">
        <v>21</v>
      </c>
      <c r="I432" s="101">
        <v>210.52</v>
      </c>
      <c r="J432" s="60"/>
      <c r="K432" s="60" t="s">
        <v>6379</v>
      </c>
      <c r="L432" s="28">
        <v>55358131</v>
      </c>
      <c r="M432" t="s">
        <v>3453</v>
      </c>
    </row>
    <row r="433" spans="1:13">
      <c r="A433" s="60" t="s">
        <v>2698</v>
      </c>
      <c r="B433" s="60" t="s">
        <v>3128</v>
      </c>
      <c r="C433" s="60" t="s">
        <v>6637</v>
      </c>
      <c r="D433" s="141">
        <v>1204</v>
      </c>
      <c r="E433" s="61">
        <v>45169</v>
      </c>
      <c r="F433" s="60">
        <v>553455</v>
      </c>
      <c r="G433" s="60" t="s">
        <v>47</v>
      </c>
      <c r="H433" s="60" t="s">
        <v>21</v>
      </c>
      <c r="I433" s="101">
        <v>13071.38</v>
      </c>
      <c r="J433" s="60"/>
      <c r="K433" s="60" t="s">
        <v>6650</v>
      </c>
      <c r="L433" s="28">
        <v>55358131</v>
      </c>
      <c r="M433" t="s">
        <v>3453</v>
      </c>
    </row>
    <row r="434" spans="1:13">
      <c r="A434" s="60" t="s">
        <v>2698</v>
      </c>
      <c r="B434" s="60" t="s">
        <v>3128</v>
      </c>
      <c r="C434" s="60" t="s">
        <v>6637</v>
      </c>
      <c r="D434" s="141">
        <v>1204</v>
      </c>
      <c r="E434" s="61">
        <v>45169</v>
      </c>
      <c r="F434" s="60">
        <v>553455</v>
      </c>
      <c r="G434" s="60" t="s">
        <v>47</v>
      </c>
      <c r="H434" s="60" t="s">
        <v>21</v>
      </c>
      <c r="I434" s="101">
        <v>4967.5200000000004</v>
      </c>
      <c r="J434" s="60"/>
      <c r="K434" s="60" t="s">
        <v>6651</v>
      </c>
      <c r="L434" s="28">
        <v>55358131</v>
      </c>
      <c r="M434" t="s">
        <v>3453</v>
      </c>
    </row>
    <row r="435" spans="1:13">
      <c r="A435" s="60" t="s">
        <v>2698</v>
      </c>
      <c r="B435" s="60" t="s">
        <v>3128</v>
      </c>
      <c r="C435" s="60" t="s">
        <v>6637</v>
      </c>
      <c r="D435" s="141">
        <v>1204</v>
      </c>
      <c r="E435" s="61">
        <v>45169</v>
      </c>
      <c r="F435" s="60">
        <v>553455</v>
      </c>
      <c r="G435" s="60" t="s">
        <v>47</v>
      </c>
      <c r="H435" s="60" t="s">
        <v>21</v>
      </c>
      <c r="I435" s="101">
        <v>1250</v>
      </c>
      <c r="J435" s="60"/>
      <c r="K435" s="60" t="s">
        <v>6438</v>
      </c>
      <c r="L435" s="28">
        <v>55358131</v>
      </c>
      <c r="M435" t="s">
        <v>3453</v>
      </c>
    </row>
    <row r="436" spans="1:13">
      <c r="A436" s="60" t="s">
        <v>2698</v>
      </c>
      <c r="B436" s="60" t="s">
        <v>3128</v>
      </c>
      <c r="C436" s="60" t="s">
        <v>6637</v>
      </c>
      <c r="D436" s="141">
        <v>1204</v>
      </c>
      <c r="E436" s="61">
        <v>45169</v>
      </c>
      <c r="F436" s="60">
        <v>553455</v>
      </c>
      <c r="G436" s="60" t="s">
        <v>47</v>
      </c>
      <c r="H436" s="60" t="s">
        <v>21</v>
      </c>
      <c r="I436" s="101">
        <v>74.959999999999994</v>
      </c>
      <c r="J436" s="60"/>
      <c r="K436" s="60" t="s">
        <v>5897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3128</v>
      </c>
      <c r="C437" s="60" t="s">
        <v>6637</v>
      </c>
      <c r="D437" s="141">
        <v>1204</v>
      </c>
      <c r="E437" s="61">
        <v>45169</v>
      </c>
      <c r="F437" s="60">
        <v>553455</v>
      </c>
      <c r="G437" s="60" t="s">
        <v>47</v>
      </c>
      <c r="H437" s="60" t="s">
        <v>21</v>
      </c>
      <c r="I437" s="101">
        <v>766.92</v>
      </c>
      <c r="J437" s="60"/>
      <c r="K437" s="60" t="s">
        <v>6380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3128</v>
      </c>
      <c r="C438" s="60" t="s">
        <v>6637</v>
      </c>
      <c r="D438" s="141">
        <v>1204</v>
      </c>
      <c r="E438" s="61">
        <v>45169</v>
      </c>
      <c r="F438" s="60">
        <v>553455</v>
      </c>
      <c r="G438" s="60" t="s">
        <v>47</v>
      </c>
      <c r="H438" s="60" t="s">
        <v>21</v>
      </c>
      <c r="I438" s="101">
        <v>918.96</v>
      </c>
      <c r="J438" s="60"/>
      <c r="K438" s="60" t="s">
        <v>6242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3128</v>
      </c>
      <c r="C439" s="60" t="s">
        <v>6637</v>
      </c>
      <c r="D439" s="141">
        <v>1204</v>
      </c>
      <c r="E439" s="61">
        <v>45169</v>
      </c>
      <c r="F439" s="60">
        <v>553455</v>
      </c>
      <c r="G439" s="60" t="s">
        <v>47</v>
      </c>
      <c r="H439" s="60" t="s">
        <v>21</v>
      </c>
      <c r="I439" s="101">
        <v>11105.25</v>
      </c>
      <c r="J439" s="60"/>
      <c r="K439" s="60" t="s">
        <v>6652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3128</v>
      </c>
      <c r="C440" s="60" t="s">
        <v>6637</v>
      </c>
      <c r="D440" s="141">
        <v>1204</v>
      </c>
      <c r="E440" s="61">
        <v>45169</v>
      </c>
      <c r="F440" s="60">
        <v>553455</v>
      </c>
      <c r="G440" s="60" t="s">
        <v>47</v>
      </c>
      <c r="H440" s="60" t="s">
        <v>21</v>
      </c>
      <c r="I440" s="101">
        <v>3126.98</v>
      </c>
      <c r="J440" s="60"/>
      <c r="K440" s="60" t="s">
        <v>5898</v>
      </c>
      <c r="L440" s="28">
        <v>55358131</v>
      </c>
      <c r="M440" t="s">
        <v>3453</v>
      </c>
    </row>
    <row r="441" spans="1:13">
      <c r="A441" s="60" t="s">
        <v>2698</v>
      </c>
      <c r="B441" s="60" t="s">
        <v>3128</v>
      </c>
      <c r="C441" s="60" t="s">
        <v>6637</v>
      </c>
      <c r="D441" s="141">
        <v>1204</v>
      </c>
      <c r="E441" s="61">
        <v>45169</v>
      </c>
      <c r="F441" s="60">
        <v>553455</v>
      </c>
      <c r="G441" s="60" t="s">
        <v>47</v>
      </c>
      <c r="H441" s="60" t="s">
        <v>21</v>
      </c>
      <c r="I441" s="101">
        <v>145.88</v>
      </c>
      <c r="J441" s="60"/>
      <c r="K441" s="60" t="s">
        <v>5899</v>
      </c>
      <c r="L441" s="28">
        <v>55358131</v>
      </c>
      <c r="M441" t="s">
        <v>3453</v>
      </c>
    </row>
    <row r="442" spans="1:13">
      <c r="A442" s="60" t="s">
        <v>2698</v>
      </c>
      <c r="B442" s="60" t="s">
        <v>3128</v>
      </c>
      <c r="C442" s="60" t="s">
        <v>6637</v>
      </c>
      <c r="D442" s="141">
        <v>1204</v>
      </c>
      <c r="E442" s="61">
        <v>45169</v>
      </c>
      <c r="F442" s="60">
        <v>553455</v>
      </c>
      <c r="G442" s="60" t="s">
        <v>47</v>
      </c>
      <c r="H442" s="60" t="s">
        <v>21</v>
      </c>
      <c r="I442" s="101">
        <v>2246.2399999999998</v>
      </c>
      <c r="J442" s="60"/>
      <c r="K442" s="60" t="s">
        <v>6381</v>
      </c>
      <c r="L442" s="28">
        <v>55358131</v>
      </c>
      <c r="M442" t="s">
        <v>3453</v>
      </c>
    </row>
    <row r="443" spans="1:13">
      <c r="A443" s="60" t="s">
        <v>2698</v>
      </c>
      <c r="B443" s="60" t="s">
        <v>3128</v>
      </c>
      <c r="C443" s="60" t="s">
        <v>6637</v>
      </c>
      <c r="D443" s="141">
        <v>1204</v>
      </c>
      <c r="E443" s="61">
        <v>45169</v>
      </c>
      <c r="F443" s="60">
        <v>553455</v>
      </c>
      <c r="G443" s="60" t="s">
        <v>47</v>
      </c>
      <c r="H443" s="60" t="s">
        <v>21</v>
      </c>
      <c r="I443" s="101">
        <v>7159.97</v>
      </c>
      <c r="J443" s="60"/>
      <c r="K443" s="60" t="s">
        <v>6653</v>
      </c>
      <c r="L443" s="28">
        <v>55358131</v>
      </c>
      <c r="M443" t="s">
        <v>3453</v>
      </c>
    </row>
    <row r="444" spans="1:13">
      <c r="A444" s="60" t="s">
        <v>2698</v>
      </c>
      <c r="B444" s="60" t="s">
        <v>3128</v>
      </c>
      <c r="C444" s="60" t="s">
        <v>6637</v>
      </c>
      <c r="D444" s="141">
        <v>1204</v>
      </c>
      <c r="E444" s="61">
        <v>45169</v>
      </c>
      <c r="F444" s="60">
        <v>553455</v>
      </c>
      <c r="G444" s="60" t="s">
        <v>47</v>
      </c>
      <c r="H444" s="60" t="s">
        <v>21</v>
      </c>
      <c r="I444" s="101">
        <v>53478.6</v>
      </c>
      <c r="J444" s="60"/>
      <c r="K444" s="60" t="s">
        <v>6382</v>
      </c>
      <c r="L444" s="28">
        <v>55358131</v>
      </c>
      <c r="M444" t="s">
        <v>3453</v>
      </c>
    </row>
    <row r="445" spans="1:13">
      <c r="A445" s="60" t="s">
        <v>2698</v>
      </c>
      <c r="B445" s="60" t="s">
        <v>3128</v>
      </c>
      <c r="C445" s="60" t="s">
        <v>6637</v>
      </c>
      <c r="D445" s="141">
        <v>1204</v>
      </c>
      <c r="E445" s="61">
        <v>45169</v>
      </c>
      <c r="F445" s="60">
        <v>553455</v>
      </c>
      <c r="G445" s="60" t="s">
        <v>47</v>
      </c>
      <c r="H445" s="60" t="s">
        <v>21</v>
      </c>
      <c r="I445" s="101">
        <v>1697.28</v>
      </c>
      <c r="J445" s="60"/>
      <c r="K445" s="60" t="s">
        <v>6419</v>
      </c>
      <c r="L445" s="28">
        <v>55358131</v>
      </c>
      <c r="M445" t="s">
        <v>3453</v>
      </c>
    </row>
    <row r="446" spans="1:13">
      <c r="A446" s="60" t="s">
        <v>2698</v>
      </c>
      <c r="B446" s="60" t="s">
        <v>3128</v>
      </c>
      <c r="C446" s="60" t="s">
        <v>6637</v>
      </c>
      <c r="D446" s="141">
        <v>1204</v>
      </c>
      <c r="E446" s="61">
        <v>45169</v>
      </c>
      <c r="F446" s="60">
        <v>553455</v>
      </c>
      <c r="G446" s="60" t="s">
        <v>47</v>
      </c>
      <c r="H446" s="60" t="s">
        <v>21</v>
      </c>
      <c r="I446" s="101">
        <v>322.66000000000003</v>
      </c>
      <c r="J446" s="60"/>
      <c r="K446" s="60" t="s">
        <v>6383</v>
      </c>
      <c r="L446" s="28">
        <v>55358131</v>
      </c>
      <c r="M446" t="s">
        <v>3453</v>
      </c>
    </row>
    <row r="447" spans="1:13">
      <c r="A447" s="60" t="s">
        <v>2698</v>
      </c>
      <c r="B447" s="60" t="s">
        <v>3128</v>
      </c>
      <c r="C447" s="60" t="s">
        <v>6637</v>
      </c>
      <c r="D447" s="141">
        <v>1204</v>
      </c>
      <c r="E447" s="61">
        <v>45169</v>
      </c>
      <c r="F447" s="60">
        <v>553455</v>
      </c>
      <c r="G447" s="60" t="s">
        <v>47</v>
      </c>
      <c r="H447" s="60" t="s">
        <v>21</v>
      </c>
      <c r="I447" s="101">
        <v>1732.24</v>
      </c>
      <c r="J447" s="60"/>
      <c r="K447" s="60" t="s">
        <v>6439</v>
      </c>
      <c r="L447" s="28">
        <v>55358131</v>
      </c>
      <c r="M447" t="s">
        <v>3453</v>
      </c>
    </row>
    <row r="448" spans="1:13">
      <c r="A448" s="60" t="s">
        <v>2698</v>
      </c>
      <c r="B448" s="60" t="s">
        <v>3128</v>
      </c>
      <c r="C448" s="60" t="s">
        <v>6637</v>
      </c>
      <c r="D448" s="141">
        <v>1204</v>
      </c>
      <c r="E448" s="61">
        <v>45169</v>
      </c>
      <c r="F448" s="60">
        <v>553455</v>
      </c>
      <c r="G448" s="60" t="s">
        <v>47</v>
      </c>
      <c r="H448" s="60" t="s">
        <v>21</v>
      </c>
      <c r="I448" s="101">
        <v>905.14</v>
      </c>
      <c r="J448" s="60"/>
      <c r="K448" s="60" t="s">
        <v>6384</v>
      </c>
      <c r="L448" s="28">
        <v>55358131</v>
      </c>
      <c r="M448" t="s">
        <v>3453</v>
      </c>
    </row>
    <row r="449" spans="1:13">
      <c r="A449" s="60" t="s">
        <v>2698</v>
      </c>
      <c r="B449" s="60" t="s">
        <v>3128</v>
      </c>
      <c r="C449" s="60" t="s">
        <v>6637</v>
      </c>
      <c r="D449" s="141">
        <v>1204</v>
      </c>
      <c r="E449" s="61">
        <v>45169</v>
      </c>
      <c r="F449" s="60">
        <v>553455</v>
      </c>
      <c r="G449" s="60" t="s">
        <v>47</v>
      </c>
      <c r="H449" s="60" t="s">
        <v>21</v>
      </c>
      <c r="I449" s="101">
        <v>113.9</v>
      </c>
      <c r="J449" s="60"/>
      <c r="K449" s="60" t="s">
        <v>5900</v>
      </c>
      <c r="L449" s="28">
        <v>55358131</v>
      </c>
      <c r="M449" t="s">
        <v>3453</v>
      </c>
    </row>
    <row r="450" spans="1:13">
      <c r="A450" s="60" t="s">
        <v>2698</v>
      </c>
      <c r="B450" s="60" t="s">
        <v>3128</v>
      </c>
      <c r="C450" s="60" t="s">
        <v>6637</v>
      </c>
      <c r="D450" s="141">
        <v>1204</v>
      </c>
      <c r="E450" s="61">
        <v>45169</v>
      </c>
      <c r="F450" s="60">
        <v>553455</v>
      </c>
      <c r="G450" s="60" t="s">
        <v>47</v>
      </c>
      <c r="H450" s="60" t="s">
        <v>21</v>
      </c>
      <c r="I450" s="101">
        <v>1010.04</v>
      </c>
      <c r="J450" s="60"/>
      <c r="K450" s="60" t="s">
        <v>6440</v>
      </c>
      <c r="L450" s="28">
        <v>55358131</v>
      </c>
      <c r="M450" t="s">
        <v>3453</v>
      </c>
    </row>
    <row r="451" spans="1:13">
      <c r="A451" s="60" t="s">
        <v>2698</v>
      </c>
      <c r="B451" s="60" t="s">
        <v>3128</v>
      </c>
      <c r="C451" s="60" t="s">
        <v>6637</v>
      </c>
      <c r="D451" s="141">
        <v>1204</v>
      </c>
      <c r="E451" s="61">
        <v>45169</v>
      </c>
      <c r="F451" s="60">
        <v>553455</v>
      </c>
      <c r="G451" s="60" t="s">
        <v>47</v>
      </c>
      <c r="H451" s="60" t="s">
        <v>21</v>
      </c>
      <c r="I451" s="101">
        <v>3016.86</v>
      </c>
      <c r="J451" s="60"/>
      <c r="K451" s="60" t="s">
        <v>6654</v>
      </c>
      <c r="L451" s="28">
        <v>55358131</v>
      </c>
      <c r="M451" t="s">
        <v>3453</v>
      </c>
    </row>
    <row r="452" spans="1:13">
      <c r="A452" s="60" t="s">
        <v>2698</v>
      </c>
      <c r="B452" s="60" t="s">
        <v>3128</v>
      </c>
      <c r="C452" s="60" t="s">
        <v>6637</v>
      </c>
      <c r="D452" s="141">
        <v>1204</v>
      </c>
      <c r="E452" s="61">
        <v>45169</v>
      </c>
      <c r="F452" s="60">
        <v>553455</v>
      </c>
      <c r="G452" s="60" t="s">
        <v>47</v>
      </c>
      <c r="H452" s="60" t="s">
        <v>21</v>
      </c>
      <c r="I452" s="101">
        <v>4.32</v>
      </c>
      <c r="J452" s="60"/>
      <c r="K452" s="60" t="s">
        <v>5901</v>
      </c>
      <c r="L452" s="28">
        <v>55358131</v>
      </c>
      <c r="M452" t="s">
        <v>3453</v>
      </c>
    </row>
    <row r="453" spans="1:13">
      <c r="A453" s="60" t="s">
        <v>2698</v>
      </c>
      <c r="B453" s="60" t="s">
        <v>3128</v>
      </c>
      <c r="C453" s="60" t="s">
        <v>6637</v>
      </c>
      <c r="D453" s="141">
        <v>1204</v>
      </c>
      <c r="E453" s="61">
        <v>45169</v>
      </c>
      <c r="F453" s="60">
        <v>553455</v>
      </c>
      <c r="G453" s="60" t="s">
        <v>47</v>
      </c>
      <c r="H453" s="60" t="s">
        <v>21</v>
      </c>
      <c r="I453" s="101">
        <v>341.88</v>
      </c>
      <c r="J453" s="60"/>
      <c r="K453" s="60" t="s">
        <v>5901</v>
      </c>
      <c r="L453" s="28">
        <v>55358131</v>
      </c>
      <c r="M453" t="s">
        <v>3453</v>
      </c>
    </row>
    <row r="454" spans="1:13">
      <c r="A454" s="60" t="s">
        <v>125</v>
      </c>
      <c r="B454" s="60" t="s">
        <v>6457</v>
      </c>
      <c r="C454" s="60" t="s">
        <v>6655</v>
      </c>
      <c r="D454" s="141">
        <v>1204</v>
      </c>
      <c r="E454" s="61">
        <v>45169</v>
      </c>
      <c r="F454" s="60" t="s">
        <v>6656</v>
      </c>
      <c r="G454" s="60" t="s">
        <v>47</v>
      </c>
      <c r="H454" s="60" t="s">
        <v>128</v>
      </c>
      <c r="I454" s="101">
        <v>6407.2000000000007</v>
      </c>
      <c r="J454" s="60"/>
      <c r="K454" s="60" t="s">
        <v>6560</v>
      </c>
      <c r="L454" s="28">
        <v>53000090</v>
      </c>
    </row>
    <row r="455" spans="1:13">
      <c r="A455" s="60" t="s">
        <v>125</v>
      </c>
      <c r="B455" s="60" t="s">
        <v>6457</v>
      </c>
      <c r="C455" s="60" t="s">
        <v>6655</v>
      </c>
      <c r="D455" s="141">
        <v>1204</v>
      </c>
      <c r="E455" s="61">
        <v>45169</v>
      </c>
      <c r="F455" s="60" t="s">
        <v>6656</v>
      </c>
      <c r="G455" s="60" t="s">
        <v>47</v>
      </c>
      <c r="H455" s="60" t="s">
        <v>128</v>
      </c>
      <c r="I455" s="101">
        <v>945.9</v>
      </c>
      <c r="J455" s="60"/>
      <c r="K455" s="60" t="s">
        <v>6561</v>
      </c>
      <c r="L455" s="28">
        <v>53000090</v>
      </c>
    </row>
    <row r="456" spans="1:13">
      <c r="A456" s="60" t="s">
        <v>4846</v>
      </c>
      <c r="B456" s="60" t="s">
        <v>4847</v>
      </c>
      <c r="C456" s="60" t="s">
        <v>6657</v>
      </c>
      <c r="D456" s="141">
        <v>1201</v>
      </c>
      <c r="E456" s="61">
        <v>45167</v>
      </c>
      <c r="F456" s="60">
        <v>936502</v>
      </c>
      <c r="G456" s="60" t="s">
        <v>15</v>
      </c>
      <c r="H456" s="60" t="s">
        <v>21</v>
      </c>
      <c r="I456" s="101">
        <v>4.0599999999999996</v>
      </c>
      <c r="J456" s="60"/>
      <c r="K456" s="60" t="s">
        <v>6658</v>
      </c>
      <c r="L456" s="28">
        <v>55881669</v>
      </c>
    </row>
    <row r="457" spans="1:13">
      <c r="A457" s="60" t="s">
        <v>2698</v>
      </c>
      <c r="B457" s="60" t="s">
        <v>3128</v>
      </c>
      <c r="C457" s="60" t="s">
        <v>6659</v>
      </c>
      <c r="D457" s="141">
        <v>1204</v>
      </c>
      <c r="E457" s="61">
        <v>45167</v>
      </c>
      <c r="F457" s="60">
        <v>304768</v>
      </c>
      <c r="G457" s="60" t="s">
        <v>15</v>
      </c>
      <c r="H457" s="60" t="s">
        <v>21</v>
      </c>
      <c r="I457" s="101">
        <v>36.24</v>
      </c>
      <c r="J457" s="60"/>
      <c r="K457" s="60" t="s">
        <v>6660</v>
      </c>
      <c r="L457" s="28">
        <v>55358131</v>
      </c>
      <c r="M457" t="s">
        <v>3453</v>
      </c>
    </row>
    <row r="458" spans="1:13">
      <c r="A458" s="60" t="s">
        <v>2698</v>
      </c>
      <c r="B458" s="60" t="s">
        <v>3128</v>
      </c>
      <c r="C458" s="60" t="s">
        <v>6659</v>
      </c>
      <c r="D458" s="141">
        <v>1204</v>
      </c>
      <c r="E458" s="61">
        <v>45167</v>
      </c>
      <c r="F458" s="60">
        <v>304768</v>
      </c>
      <c r="G458" s="60" t="s">
        <v>15</v>
      </c>
      <c r="H458" s="60" t="s">
        <v>21</v>
      </c>
      <c r="I458" s="101">
        <v>41.7</v>
      </c>
      <c r="J458" s="60"/>
      <c r="K458" s="60" t="s">
        <v>6661</v>
      </c>
      <c r="L458" s="28">
        <v>55358131</v>
      </c>
      <c r="M458" t="s">
        <v>3453</v>
      </c>
    </row>
    <row r="459" spans="1:13">
      <c r="A459" s="60" t="s">
        <v>2698</v>
      </c>
      <c r="B459" s="60" t="s">
        <v>3128</v>
      </c>
      <c r="C459" s="60" t="s">
        <v>6659</v>
      </c>
      <c r="D459" s="141">
        <v>1204</v>
      </c>
      <c r="E459" s="61">
        <v>45167</v>
      </c>
      <c r="F459" s="60">
        <v>304768</v>
      </c>
      <c r="G459" s="60" t="s">
        <v>15</v>
      </c>
      <c r="H459" s="60" t="s">
        <v>21</v>
      </c>
      <c r="I459" s="101">
        <v>50.8</v>
      </c>
      <c r="J459" s="60"/>
      <c r="K459" s="60" t="s">
        <v>6662</v>
      </c>
      <c r="L459" s="28">
        <v>55358131</v>
      </c>
      <c r="M459" t="s">
        <v>3453</v>
      </c>
    </row>
    <row r="460" spans="1:13">
      <c r="A460" s="60" t="s">
        <v>2698</v>
      </c>
      <c r="B460" s="60" t="s">
        <v>3128</v>
      </c>
      <c r="C460" s="60" t="s">
        <v>6659</v>
      </c>
      <c r="D460" s="141">
        <v>1204</v>
      </c>
      <c r="E460" s="61">
        <v>45167</v>
      </c>
      <c r="F460" s="60">
        <v>304768</v>
      </c>
      <c r="G460" s="60" t="s">
        <v>15</v>
      </c>
      <c r="H460" s="60" t="s">
        <v>21</v>
      </c>
      <c r="I460" s="101">
        <v>56.7</v>
      </c>
      <c r="J460" s="60"/>
      <c r="K460" s="60" t="s">
        <v>6663</v>
      </c>
      <c r="L460" s="28">
        <v>55358131</v>
      </c>
      <c r="M460" t="s">
        <v>3453</v>
      </c>
    </row>
    <row r="461" spans="1:13">
      <c r="A461" s="60" t="s">
        <v>6265</v>
      </c>
      <c r="B461" s="60" t="s">
        <v>6266</v>
      </c>
      <c r="C461" s="60" t="s">
        <v>6664</v>
      </c>
      <c r="D461" s="141">
        <v>1201</v>
      </c>
      <c r="E461" s="61">
        <v>45167</v>
      </c>
      <c r="F461" s="60">
        <v>944584</v>
      </c>
      <c r="G461" s="60" t="s">
        <v>47</v>
      </c>
      <c r="H461" s="60" t="s">
        <v>439</v>
      </c>
      <c r="I461" s="101">
        <v>20240</v>
      </c>
      <c r="J461" s="60"/>
      <c r="K461" s="60" t="s">
        <v>6665</v>
      </c>
      <c r="L461" s="28">
        <v>57398700</v>
      </c>
    </row>
    <row r="462" spans="1:13">
      <c r="A462" s="60" t="s">
        <v>6265</v>
      </c>
      <c r="B462" s="60" t="s">
        <v>6266</v>
      </c>
      <c r="C462" s="60" t="s">
        <v>6664</v>
      </c>
      <c r="D462" s="141">
        <v>1201</v>
      </c>
      <c r="E462" s="61">
        <v>45167</v>
      </c>
      <c r="F462" s="60">
        <v>944584</v>
      </c>
      <c r="G462" s="60" t="s">
        <v>47</v>
      </c>
      <c r="H462" s="60" t="s">
        <v>439</v>
      </c>
      <c r="I462" s="101">
        <v>10120</v>
      </c>
      <c r="J462" s="60"/>
      <c r="K462" s="60" t="s">
        <v>6666</v>
      </c>
      <c r="L462" s="28">
        <v>57398700</v>
      </c>
    </row>
    <row r="463" spans="1:13">
      <c r="A463" s="60" t="s">
        <v>6265</v>
      </c>
      <c r="B463" s="60" t="s">
        <v>6266</v>
      </c>
      <c r="C463" s="60" t="s">
        <v>6664</v>
      </c>
      <c r="D463" s="141">
        <v>1201</v>
      </c>
      <c r="E463" s="61">
        <v>45167</v>
      </c>
      <c r="F463" s="60">
        <v>944584</v>
      </c>
      <c r="G463" s="60" t="s">
        <v>47</v>
      </c>
      <c r="H463" s="60" t="s">
        <v>439</v>
      </c>
      <c r="I463" s="101">
        <v>10524.8</v>
      </c>
      <c r="J463" s="60"/>
      <c r="K463" s="60" t="s">
        <v>6667</v>
      </c>
      <c r="L463" s="28">
        <v>57398700</v>
      </c>
    </row>
    <row r="464" spans="1:13">
      <c r="A464" s="60" t="s">
        <v>166</v>
      </c>
      <c r="B464" s="60" t="s">
        <v>209</v>
      </c>
      <c r="C464" s="60" t="s">
        <v>6668</v>
      </c>
      <c r="D464" s="141">
        <v>1201</v>
      </c>
      <c r="E464" s="61">
        <v>45169</v>
      </c>
      <c r="F464" s="60">
        <v>553301</v>
      </c>
      <c r="G464" s="60" t="s">
        <v>47</v>
      </c>
      <c r="H464" s="60" t="s">
        <v>21</v>
      </c>
      <c r="I464" s="101">
        <v>167.70000000000002</v>
      </c>
      <c r="J464" s="60"/>
      <c r="K464" s="60" t="s">
        <v>6271</v>
      </c>
      <c r="L464" s="28">
        <v>55738459</v>
      </c>
    </row>
    <row r="465" spans="1:12">
      <c r="A465" s="60" t="s">
        <v>166</v>
      </c>
      <c r="B465" s="60" t="s">
        <v>209</v>
      </c>
      <c r="C465" s="60" t="s">
        <v>6668</v>
      </c>
      <c r="D465" s="141">
        <v>1201</v>
      </c>
      <c r="E465" s="61">
        <v>45169</v>
      </c>
      <c r="F465" s="60">
        <v>553301</v>
      </c>
      <c r="G465" s="60" t="s">
        <v>47</v>
      </c>
      <c r="H465" s="60" t="s">
        <v>21</v>
      </c>
      <c r="I465" s="101">
        <v>2398.5</v>
      </c>
      <c r="J465" s="60"/>
      <c r="K465" s="60" t="s">
        <v>6669</v>
      </c>
      <c r="L465" s="28">
        <v>55738459</v>
      </c>
    </row>
    <row r="466" spans="1:12">
      <c r="A466" s="60" t="s">
        <v>166</v>
      </c>
      <c r="B466" s="60" t="s">
        <v>209</v>
      </c>
      <c r="C466" s="60" t="s">
        <v>6668</v>
      </c>
      <c r="D466" s="141">
        <v>1201</v>
      </c>
      <c r="E466" s="61">
        <v>45169</v>
      </c>
      <c r="F466" s="60">
        <v>553301</v>
      </c>
      <c r="G466" s="60" t="s">
        <v>47</v>
      </c>
      <c r="H466" s="60" t="s">
        <v>21</v>
      </c>
      <c r="I466" s="101">
        <v>500</v>
      </c>
      <c r="J466" s="60"/>
      <c r="K466" s="60" t="s">
        <v>6576</v>
      </c>
      <c r="L466" s="28">
        <v>55738459</v>
      </c>
    </row>
    <row r="467" spans="1:12">
      <c r="A467" s="60" t="s">
        <v>166</v>
      </c>
      <c r="B467" s="60" t="s">
        <v>209</v>
      </c>
      <c r="C467" s="60" t="s">
        <v>6668</v>
      </c>
      <c r="D467" s="141">
        <v>1201</v>
      </c>
      <c r="E467" s="61">
        <v>45169</v>
      </c>
      <c r="F467" s="60">
        <v>553301</v>
      </c>
      <c r="G467" s="60" t="s">
        <v>47</v>
      </c>
      <c r="H467" s="60" t="s">
        <v>21</v>
      </c>
      <c r="I467" s="101">
        <v>250</v>
      </c>
      <c r="J467" s="60"/>
      <c r="K467" s="60" t="s">
        <v>6670</v>
      </c>
      <c r="L467" s="28">
        <v>55738459</v>
      </c>
    </row>
    <row r="468" spans="1:12">
      <c r="A468" s="60" t="s">
        <v>166</v>
      </c>
      <c r="B468" s="60" t="s">
        <v>209</v>
      </c>
      <c r="C468" s="60" t="s">
        <v>6668</v>
      </c>
      <c r="D468" s="141">
        <v>1201</v>
      </c>
      <c r="E468" s="61">
        <v>45169</v>
      </c>
      <c r="F468" s="60">
        <v>553301</v>
      </c>
      <c r="G468" s="60" t="s">
        <v>47</v>
      </c>
      <c r="H468" s="60" t="s">
        <v>21</v>
      </c>
      <c r="I468" s="101">
        <v>5032.5</v>
      </c>
      <c r="J468" s="60"/>
      <c r="K468" s="60" t="s">
        <v>6671</v>
      </c>
      <c r="L468" s="28">
        <v>55738459</v>
      </c>
    </row>
    <row r="469" spans="1:12">
      <c r="A469" s="60" t="s">
        <v>166</v>
      </c>
      <c r="B469" s="60" t="s">
        <v>209</v>
      </c>
      <c r="C469" s="60" t="s">
        <v>6668</v>
      </c>
      <c r="D469" s="141">
        <v>1201</v>
      </c>
      <c r="E469" s="61">
        <v>45169</v>
      </c>
      <c r="F469" s="60">
        <v>553301</v>
      </c>
      <c r="G469" s="60" t="s">
        <v>47</v>
      </c>
      <c r="H469" s="60" t="s">
        <v>21</v>
      </c>
      <c r="I469" s="101">
        <v>2277</v>
      </c>
      <c r="J469" s="60"/>
      <c r="K469" s="60" t="s">
        <v>6672</v>
      </c>
      <c r="L469" s="28">
        <v>55738459</v>
      </c>
    </row>
    <row r="470" spans="1:12">
      <c r="A470" s="60" t="s">
        <v>166</v>
      </c>
      <c r="B470" s="60" t="s">
        <v>209</v>
      </c>
      <c r="C470" s="60" t="s">
        <v>6668</v>
      </c>
      <c r="D470" s="141">
        <v>1201</v>
      </c>
      <c r="E470" s="61">
        <v>45169</v>
      </c>
      <c r="F470" s="60">
        <v>553301</v>
      </c>
      <c r="G470" s="60" t="s">
        <v>47</v>
      </c>
      <c r="H470" s="60" t="s">
        <v>21</v>
      </c>
      <c r="I470" s="101">
        <v>5248</v>
      </c>
      <c r="J470" s="60"/>
      <c r="K470" s="60" t="s">
        <v>6673</v>
      </c>
      <c r="L470" s="28">
        <v>55738459</v>
      </c>
    </row>
    <row r="471" spans="1:12">
      <c r="A471" s="60" t="s">
        <v>166</v>
      </c>
      <c r="B471" s="60" t="s">
        <v>209</v>
      </c>
      <c r="C471" s="60" t="s">
        <v>6668</v>
      </c>
      <c r="D471" s="141">
        <v>1201</v>
      </c>
      <c r="E471" s="61">
        <v>45169</v>
      </c>
      <c r="F471" s="60">
        <v>553301</v>
      </c>
      <c r="G471" s="60" t="s">
        <v>47</v>
      </c>
      <c r="H471" s="60" t="s">
        <v>21</v>
      </c>
      <c r="I471" s="101">
        <v>3392</v>
      </c>
      <c r="J471" s="60"/>
      <c r="K471" s="60" t="s">
        <v>6674</v>
      </c>
      <c r="L471" s="28">
        <v>55738459</v>
      </c>
    </row>
    <row r="472" spans="1:12">
      <c r="A472" s="60" t="s">
        <v>166</v>
      </c>
      <c r="B472" s="60" t="s">
        <v>209</v>
      </c>
      <c r="C472" s="60" t="s">
        <v>6668</v>
      </c>
      <c r="D472" s="141">
        <v>1201</v>
      </c>
      <c r="E472" s="61">
        <v>45169</v>
      </c>
      <c r="F472" s="60">
        <v>553301</v>
      </c>
      <c r="G472" s="60" t="s">
        <v>47</v>
      </c>
      <c r="H472" s="60" t="s">
        <v>21</v>
      </c>
      <c r="I472" s="101">
        <v>4176</v>
      </c>
      <c r="J472" s="60"/>
      <c r="K472" s="60" t="s">
        <v>6675</v>
      </c>
      <c r="L472" s="28">
        <v>55738459</v>
      </c>
    </row>
    <row r="473" spans="1:12">
      <c r="A473" s="60" t="s">
        <v>166</v>
      </c>
      <c r="B473" s="60" t="s">
        <v>209</v>
      </c>
      <c r="C473" s="60" t="s">
        <v>6668</v>
      </c>
      <c r="D473" s="141">
        <v>1201</v>
      </c>
      <c r="E473" s="61">
        <v>45169</v>
      </c>
      <c r="F473" s="60">
        <v>553301</v>
      </c>
      <c r="G473" s="60" t="s">
        <v>47</v>
      </c>
      <c r="H473" s="60" t="s">
        <v>21</v>
      </c>
      <c r="I473" s="101">
        <v>3472</v>
      </c>
      <c r="J473" s="60"/>
      <c r="K473" s="60" t="s">
        <v>6676</v>
      </c>
      <c r="L473" s="28">
        <v>55738459</v>
      </c>
    </row>
    <row r="474" spans="1:12">
      <c r="A474" s="60" t="s">
        <v>166</v>
      </c>
      <c r="B474" s="60" t="s">
        <v>209</v>
      </c>
      <c r="C474" s="60" t="s">
        <v>6668</v>
      </c>
      <c r="D474" s="141">
        <v>1201</v>
      </c>
      <c r="E474" s="61">
        <v>45169</v>
      </c>
      <c r="F474" s="60">
        <v>553301</v>
      </c>
      <c r="G474" s="60" t="s">
        <v>47</v>
      </c>
      <c r="H474" s="60" t="s">
        <v>21</v>
      </c>
      <c r="I474" s="101">
        <v>407</v>
      </c>
      <c r="J474" s="60"/>
      <c r="K474" s="60" t="s">
        <v>6677</v>
      </c>
      <c r="L474" s="28">
        <v>55738459</v>
      </c>
    </row>
    <row r="475" spans="1:12">
      <c r="A475" s="60" t="s">
        <v>404</v>
      </c>
      <c r="B475" s="60" t="s">
        <v>405</v>
      </c>
      <c r="C475" s="60" t="s">
        <v>6678</v>
      </c>
      <c r="D475" s="141">
        <v>1204</v>
      </c>
      <c r="E475" s="61">
        <v>45169</v>
      </c>
      <c r="F475" s="60">
        <v>551708</v>
      </c>
      <c r="G475" s="60" t="s">
        <v>47</v>
      </c>
      <c r="H475" s="60" t="s">
        <v>128</v>
      </c>
      <c r="I475" s="101">
        <v>52449.89</v>
      </c>
      <c r="J475" s="60"/>
      <c r="K475" s="60" t="s">
        <v>6474</v>
      </c>
      <c r="L475" s="28">
        <v>57225201</v>
      </c>
    </row>
    <row r="476" spans="1:12">
      <c r="A476" s="60" t="s">
        <v>404</v>
      </c>
      <c r="B476" s="60" t="s">
        <v>405</v>
      </c>
      <c r="C476" s="60" t="s">
        <v>6678</v>
      </c>
      <c r="D476" s="141">
        <v>1204</v>
      </c>
      <c r="E476" s="61">
        <v>45169</v>
      </c>
      <c r="F476" s="60">
        <v>551708</v>
      </c>
      <c r="G476" s="60" t="s">
        <v>47</v>
      </c>
      <c r="H476" s="60" t="s">
        <v>128</v>
      </c>
      <c r="I476" s="101">
        <v>105992.59</v>
      </c>
      <c r="J476" s="60"/>
      <c r="K476" s="60" t="s">
        <v>6475</v>
      </c>
      <c r="L476" s="28">
        <v>57225201</v>
      </c>
    </row>
    <row r="477" spans="1:12">
      <c r="A477" s="60" t="s">
        <v>404</v>
      </c>
      <c r="B477" s="60" t="s">
        <v>405</v>
      </c>
      <c r="C477" s="60" t="s">
        <v>6678</v>
      </c>
      <c r="D477" s="141">
        <v>1204</v>
      </c>
      <c r="E477" s="61">
        <v>45169</v>
      </c>
      <c r="F477" s="60">
        <v>551708</v>
      </c>
      <c r="G477" s="60" t="s">
        <v>47</v>
      </c>
      <c r="H477" s="60" t="s">
        <v>128</v>
      </c>
      <c r="I477" s="101">
        <v>52594.6</v>
      </c>
      <c r="J477" s="60"/>
      <c r="K477" s="60" t="s">
        <v>6679</v>
      </c>
      <c r="L477" s="28">
        <v>57225201</v>
      </c>
    </row>
    <row r="478" spans="1:12">
      <c r="A478" s="60" t="s">
        <v>404</v>
      </c>
      <c r="B478" s="60" t="s">
        <v>405</v>
      </c>
      <c r="C478" s="60" t="s">
        <v>6678</v>
      </c>
      <c r="D478" s="141">
        <v>1204</v>
      </c>
      <c r="E478" s="61">
        <v>45169</v>
      </c>
      <c r="F478" s="60">
        <v>551708</v>
      </c>
      <c r="G478" s="60" t="s">
        <v>47</v>
      </c>
      <c r="H478" s="60" t="s">
        <v>128</v>
      </c>
      <c r="I478" s="101">
        <v>106771.03</v>
      </c>
      <c r="J478" s="60"/>
      <c r="K478" s="60" t="s">
        <v>6476</v>
      </c>
      <c r="L478" s="28">
        <v>57225201</v>
      </c>
    </row>
    <row r="479" spans="1:12">
      <c r="A479" s="60" t="s">
        <v>1111</v>
      </c>
      <c r="B479" s="60" t="s">
        <v>6680</v>
      </c>
      <c r="C479" s="60" t="s">
        <v>6681</v>
      </c>
      <c r="D479" s="141">
        <v>1204</v>
      </c>
      <c r="E479" s="61">
        <v>45169</v>
      </c>
      <c r="F479" s="60" t="s">
        <v>6682</v>
      </c>
      <c r="G479" s="60" t="s">
        <v>47</v>
      </c>
      <c r="H479" s="60" t="s">
        <v>730</v>
      </c>
      <c r="I479" s="101">
        <v>5109.12</v>
      </c>
      <c r="J479" s="60"/>
      <c r="K479" s="60" t="s">
        <v>4968</v>
      </c>
      <c r="L479" s="28">
        <v>57319830</v>
      </c>
    </row>
    <row r="480" spans="1:12">
      <c r="A480" s="60" t="s">
        <v>1111</v>
      </c>
      <c r="B480" s="60" t="s">
        <v>6680</v>
      </c>
      <c r="C480" s="60" t="s">
        <v>6681</v>
      </c>
      <c r="D480" s="141">
        <v>1204</v>
      </c>
      <c r="E480" s="61">
        <v>45169</v>
      </c>
      <c r="F480" s="60" t="s">
        <v>6682</v>
      </c>
      <c r="G480" s="60" t="s">
        <v>47</v>
      </c>
      <c r="H480" s="60" t="s">
        <v>730</v>
      </c>
      <c r="I480" s="101">
        <v>5109.12</v>
      </c>
      <c r="J480" s="60"/>
      <c r="K480" s="60" t="s">
        <v>4968</v>
      </c>
      <c r="L480" s="28">
        <v>57319830</v>
      </c>
    </row>
    <row r="481" spans="1:12">
      <c r="A481" s="60" t="s">
        <v>6265</v>
      </c>
      <c r="B481" s="60" t="s">
        <v>6266</v>
      </c>
      <c r="C481" s="60" t="s">
        <v>6683</v>
      </c>
      <c r="D481" s="141">
        <v>1201</v>
      </c>
      <c r="E481" s="61">
        <v>45169</v>
      </c>
      <c r="F481" s="60">
        <v>553261</v>
      </c>
      <c r="G481" s="60" t="s">
        <v>47</v>
      </c>
      <c r="H481" s="60" t="s">
        <v>439</v>
      </c>
      <c r="I481" s="101">
        <v>10120</v>
      </c>
      <c r="J481" s="60"/>
      <c r="K481" s="60" t="s">
        <v>6684</v>
      </c>
      <c r="L481" s="28">
        <v>57398700</v>
      </c>
    </row>
    <row r="482" spans="1:12">
      <c r="A482" s="60" t="s">
        <v>6265</v>
      </c>
      <c r="B482" s="60" t="s">
        <v>6266</v>
      </c>
      <c r="C482" s="60" t="s">
        <v>6683</v>
      </c>
      <c r="D482" s="141">
        <v>1201</v>
      </c>
      <c r="E482" s="61">
        <v>45169</v>
      </c>
      <c r="F482" s="60">
        <v>553261</v>
      </c>
      <c r="G482" s="60" t="s">
        <v>47</v>
      </c>
      <c r="H482" s="60" t="s">
        <v>439</v>
      </c>
      <c r="I482" s="101">
        <v>10120</v>
      </c>
      <c r="J482" s="60"/>
      <c r="K482" s="60" t="s">
        <v>6685</v>
      </c>
      <c r="L482" s="28">
        <v>57398700</v>
      </c>
    </row>
    <row r="483" spans="1:12">
      <c r="A483" s="60" t="s">
        <v>6265</v>
      </c>
      <c r="B483" s="60" t="s">
        <v>6266</v>
      </c>
      <c r="C483" s="60" t="s">
        <v>6683</v>
      </c>
      <c r="D483" s="141">
        <v>1201</v>
      </c>
      <c r="E483" s="61">
        <v>45169</v>
      </c>
      <c r="F483" s="60">
        <v>553261</v>
      </c>
      <c r="G483" s="60" t="s">
        <v>47</v>
      </c>
      <c r="H483" s="60" t="s">
        <v>439</v>
      </c>
      <c r="I483" s="101">
        <v>20240</v>
      </c>
      <c r="J483" s="60"/>
      <c r="K483" s="60" t="s">
        <v>6686</v>
      </c>
      <c r="L483" s="28">
        <v>57398700</v>
      </c>
    </row>
    <row r="484" spans="1:12">
      <c r="A484" s="60" t="s">
        <v>404</v>
      </c>
      <c r="B484" s="60" t="s">
        <v>405</v>
      </c>
      <c r="C484" s="60" t="s">
        <v>6687</v>
      </c>
      <c r="D484" s="141">
        <v>1204</v>
      </c>
      <c r="E484" s="61">
        <v>45169</v>
      </c>
      <c r="F484" s="60">
        <v>553170</v>
      </c>
      <c r="G484" s="60" t="s">
        <v>47</v>
      </c>
      <c r="H484" s="60" t="s">
        <v>128</v>
      </c>
      <c r="I484" s="101">
        <v>28730.22</v>
      </c>
      <c r="J484" s="60"/>
      <c r="K484" s="60" t="s">
        <v>6481</v>
      </c>
      <c r="L484" s="28">
        <v>57225201</v>
      </c>
    </row>
    <row r="485" spans="1:12">
      <c r="A485" s="60" t="s">
        <v>404</v>
      </c>
      <c r="B485" s="60" t="s">
        <v>405</v>
      </c>
      <c r="C485" s="60" t="s">
        <v>6687</v>
      </c>
      <c r="D485" s="141">
        <v>1204</v>
      </c>
      <c r="E485" s="61">
        <v>45169</v>
      </c>
      <c r="F485" s="60">
        <v>553170</v>
      </c>
      <c r="G485" s="60" t="s">
        <v>47</v>
      </c>
      <c r="H485" s="60" t="s">
        <v>128</v>
      </c>
      <c r="I485" s="101">
        <v>4464.05</v>
      </c>
      <c r="J485" s="60"/>
      <c r="K485" s="60" t="s">
        <v>6482</v>
      </c>
      <c r="L485" s="28">
        <v>57225201</v>
      </c>
    </row>
    <row r="486" spans="1:12">
      <c r="A486" s="60" t="s">
        <v>404</v>
      </c>
      <c r="B486" s="60" t="s">
        <v>405</v>
      </c>
      <c r="C486" s="60" t="s">
        <v>6687</v>
      </c>
      <c r="D486" s="141">
        <v>1204</v>
      </c>
      <c r="E486" s="61">
        <v>45169</v>
      </c>
      <c r="F486" s="60">
        <v>553170</v>
      </c>
      <c r="G486" s="60" t="s">
        <v>47</v>
      </c>
      <c r="H486" s="60" t="s">
        <v>128</v>
      </c>
      <c r="I486" s="101">
        <v>7121.3</v>
      </c>
      <c r="J486" s="60"/>
      <c r="K486" s="60" t="s">
        <v>6688</v>
      </c>
      <c r="L486" s="28">
        <v>57225201</v>
      </c>
    </row>
    <row r="487" spans="1:12">
      <c r="A487" s="60" t="s">
        <v>404</v>
      </c>
      <c r="B487" s="60" t="s">
        <v>405</v>
      </c>
      <c r="C487" s="60" t="s">
        <v>6687</v>
      </c>
      <c r="D487" s="141">
        <v>1204</v>
      </c>
      <c r="E487" s="61">
        <v>45169</v>
      </c>
      <c r="F487" s="60">
        <v>553170</v>
      </c>
      <c r="G487" s="60" t="s">
        <v>47</v>
      </c>
      <c r="H487" s="60" t="s">
        <v>128</v>
      </c>
      <c r="I487" s="101">
        <v>44869.85</v>
      </c>
      <c r="J487" s="60"/>
      <c r="K487" s="60" t="s">
        <v>6689</v>
      </c>
      <c r="L487" s="28">
        <v>57225201</v>
      </c>
    </row>
    <row r="488" spans="1:12">
      <c r="A488" s="60" t="s">
        <v>404</v>
      </c>
      <c r="B488" s="60" t="s">
        <v>405</v>
      </c>
      <c r="C488" s="60" t="s">
        <v>6687</v>
      </c>
      <c r="D488" s="141">
        <v>1204</v>
      </c>
      <c r="E488" s="61">
        <v>45169</v>
      </c>
      <c r="F488" s="60">
        <v>553170</v>
      </c>
      <c r="G488" s="60" t="s">
        <v>47</v>
      </c>
      <c r="H488" s="60" t="s">
        <v>128</v>
      </c>
      <c r="I488" s="101">
        <v>2601.9</v>
      </c>
      <c r="J488" s="60"/>
      <c r="K488" s="60" t="s">
        <v>6690</v>
      </c>
      <c r="L488" s="28">
        <v>57225201</v>
      </c>
    </row>
    <row r="489" spans="1:12">
      <c r="A489" s="60" t="s">
        <v>404</v>
      </c>
      <c r="B489" s="60" t="s">
        <v>405</v>
      </c>
      <c r="C489" s="60" t="s">
        <v>6687</v>
      </c>
      <c r="D489" s="141">
        <v>1204</v>
      </c>
      <c r="E489" s="61">
        <v>45169</v>
      </c>
      <c r="F489" s="60">
        <v>553170</v>
      </c>
      <c r="G489" s="60" t="s">
        <v>47</v>
      </c>
      <c r="H489" s="60" t="s">
        <v>128</v>
      </c>
      <c r="I489" s="101">
        <v>32213.5</v>
      </c>
      <c r="J489" s="60"/>
      <c r="K489" s="60" t="s">
        <v>6691</v>
      </c>
      <c r="L489" s="28">
        <v>57225201</v>
      </c>
    </row>
    <row r="490" spans="1:12">
      <c r="A490" s="60" t="s">
        <v>404</v>
      </c>
      <c r="B490" s="60" t="s">
        <v>405</v>
      </c>
      <c r="C490" s="60" t="s">
        <v>6687</v>
      </c>
      <c r="D490" s="141">
        <v>1204</v>
      </c>
      <c r="E490" s="61">
        <v>45169</v>
      </c>
      <c r="F490" s="60">
        <v>553170</v>
      </c>
      <c r="G490" s="60" t="s">
        <v>47</v>
      </c>
      <c r="H490" s="60" t="s">
        <v>128</v>
      </c>
      <c r="I490" s="101">
        <v>2993.76</v>
      </c>
      <c r="J490" s="60"/>
      <c r="K490" s="60" t="s">
        <v>6692</v>
      </c>
      <c r="L490" s="28">
        <v>57225201</v>
      </c>
    </row>
    <row r="491" spans="1:12">
      <c r="A491" s="60" t="s">
        <v>404</v>
      </c>
      <c r="B491" s="60" t="s">
        <v>405</v>
      </c>
      <c r="C491" s="60" t="s">
        <v>6687</v>
      </c>
      <c r="D491" s="141">
        <v>1204</v>
      </c>
      <c r="E491" s="61">
        <v>45169</v>
      </c>
      <c r="F491" s="60">
        <v>553170</v>
      </c>
      <c r="G491" s="60" t="s">
        <v>47</v>
      </c>
      <c r="H491" s="60" t="s">
        <v>128</v>
      </c>
      <c r="I491" s="101">
        <v>13387</v>
      </c>
      <c r="J491" s="60"/>
      <c r="K491" s="60" t="s">
        <v>6693</v>
      </c>
      <c r="L491" s="28">
        <v>57225201</v>
      </c>
    </row>
    <row r="492" spans="1:12">
      <c r="A492" s="60" t="s">
        <v>404</v>
      </c>
      <c r="B492" s="60" t="s">
        <v>405</v>
      </c>
      <c r="C492" s="60" t="s">
        <v>6687</v>
      </c>
      <c r="D492" s="141">
        <v>1204</v>
      </c>
      <c r="E492" s="61">
        <v>45169</v>
      </c>
      <c r="F492" s="60">
        <v>553170</v>
      </c>
      <c r="G492" s="60" t="s">
        <v>47</v>
      </c>
      <c r="H492" s="60" t="s">
        <v>128</v>
      </c>
      <c r="I492" s="101">
        <v>2019.6</v>
      </c>
      <c r="J492" s="60"/>
      <c r="K492" s="60" t="s">
        <v>6694</v>
      </c>
      <c r="L492" s="28">
        <v>57225201</v>
      </c>
    </row>
    <row r="493" spans="1:12">
      <c r="A493" s="60" t="s">
        <v>404</v>
      </c>
      <c r="B493" s="60" t="s">
        <v>405</v>
      </c>
      <c r="C493" s="60" t="s">
        <v>6687</v>
      </c>
      <c r="D493" s="141">
        <v>1204</v>
      </c>
      <c r="E493" s="61">
        <v>45169</v>
      </c>
      <c r="F493" s="60">
        <v>553170</v>
      </c>
      <c r="G493" s="60" t="s">
        <v>47</v>
      </c>
      <c r="H493" s="60" t="s">
        <v>128</v>
      </c>
      <c r="I493" s="101">
        <v>18073</v>
      </c>
      <c r="J493" s="60"/>
      <c r="K493" s="60" t="s">
        <v>6695</v>
      </c>
      <c r="L493" s="28">
        <v>57225201</v>
      </c>
    </row>
    <row r="494" spans="1:12">
      <c r="A494" s="60" t="s">
        <v>404</v>
      </c>
      <c r="B494" s="60" t="s">
        <v>405</v>
      </c>
      <c r="C494" s="60" t="s">
        <v>6687</v>
      </c>
      <c r="D494" s="141">
        <v>1204</v>
      </c>
      <c r="E494" s="61">
        <v>45169</v>
      </c>
      <c r="F494" s="60">
        <v>553170</v>
      </c>
      <c r="G494" s="60" t="s">
        <v>47</v>
      </c>
      <c r="H494" s="60" t="s">
        <v>128</v>
      </c>
      <c r="I494" s="101">
        <v>2162.16</v>
      </c>
      <c r="J494" s="60"/>
      <c r="K494" s="60" t="s">
        <v>6696</v>
      </c>
      <c r="L494" s="28">
        <v>57225201</v>
      </c>
    </row>
    <row r="495" spans="1:12">
      <c r="A495" s="60" t="s">
        <v>404</v>
      </c>
      <c r="B495" s="60" t="s">
        <v>405</v>
      </c>
      <c r="C495" s="60" t="s">
        <v>6687</v>
      </c>
      <c r="D495" s="141">
        <v>1204</v>
      </c>
      <c r="E495" s="61">
        <v>45169</v>
      </c>
      <c r="F495" s="60">
        <v>553170</v>
      </c>
      <c r="G495" s="60" t="s">
        <v>47</v>
      </c>
      <c r="H495" s="60" t="s">
        <v>128</v>
      </c>
      <c r="I495" s="101">
        <v>51420.75</v>
      </c>
      <c r="J495" s="60"/>
      <c r="K495" s="60" t="s">
        <v>6697</v>
      </c>
      <c r="L495" s="28">
        <v>57225201</v>
      </c>
    </row>
    <row r="496" spans="1:12">
      <c r="A496" s="60" t="s">
        <v>404</v>
      </c>
      <c r="B496" s="60" t="s">
        <v>405</v>
      </c>
      <c r="C496" s="60" t="s">
        <v>6687</v>
      </c>
      <c r="D496" s="141">
        <v>1204</v>
      </c>
      <c r="E496" s="61">
        <v>45169</v>
      </c>
      <c r="F496" s="60">
        <v>553170</v>
      </c>
      <c r="G496" s="60" t="s">
        <v>47</v>
      </c>
      <c r="H496" s="60" t="s">
        <v>128</v>
      </c>
      <c r="I496" s="101">
        <v>7711.54</v>
      </c>
      <c r="J496" s="60"/>
      <c r="K496" s="60" t="s">
        <v>6698</v>
      </c>
      <c r="L496" s="28">
        <v>57225201</v>
      </c>
    </row>
    <row r="497" spans="1:12">
      <c r="A497" s="60" t="s">
        <v>404</v>
      </c>
      <c r="B497" s="60" t="s">
        <v>405</v>
      </c>
      <c r="C497" s="60" t="s">
        <v>6687</v>
      </c>
      <c r="D497" s="141">
        <v>1204</v>
      </c>
      <c r="E497" s="61">
        <v>45169</v>
      </c>
      <c r="F497" s="60">
        <v>553170</v>
      </c>
      <c r="G497" s="60" t="s">
        <v>47</v>
      </c>
      <c r="H497" s="60" t="s">
        <v>128</v>
      </c>
      <c r="I497" s="101">
        <v>10032.549999999999</v>
      </c>
      <c r="J497" s="60"/>
      <c r="K497" s="60" t="s">
        <v>6699</v>
      </c>
      <c r="L497" s="28">
        <v>57225201</v>
      </c>
    </row>
    <row r="498" spans="1:12">
      <c r="A498" s="60" t="s">
        <v>404</v>
      </c>
      <c r="B498" s="60" t="s">
        <v>405</v>
      </c>
      <c r="C498" s="60" t="s">
        <v>6687</v>
      </c>
      <c r="D498" s="141">
        <v>1204</v>
      </c>
      <c r="E498" s="61">
        <v>45169</v>
      </c>
      <c r="F498" s="60">
        <v>553170</v>
      </c>
      <c r="G498" s="60" t="s">
        <v>47</v>
      </c>
      <c r="H498" s="60" t="s">
        <v>128</v>
      </c>
      <c r="I498" s="101">
        <v>30355.54</v>
      </c>
      <c r="J498" s="60"/>
      <c r="K498" s="60" t="s">
        <v>6700</v>
      </c>
      <c r="L498" s="28">
        <v>57225201</v>
      </c>
    </row>
    <row r="499" spans="1:12">
      <c r="A499" s="60" t="s">
        <v>404</v>
      </c>
      <c r="B499" s="60" t="s">
        <v>405</v>
      </c>
      <c r="C499" s="60" t="s">
        <v>6687</v>
      </c>
      <c r="D499" s="141">
        <v>1204</v>
      </c>
      <c r="E499" s="61">
        <v>45169</v>
      </c>
      <c r="F499" s="60">
        <v>553170</v>
      </c>
      <c r="G499" s="60" t="s">
        <v>47</v>
      </c>
      <c r="H499" s="60" t="s">
        <v>128</v>
      </c>
      <c r="I499" s="101">
        <v>2478.35</v>
      </c>
      <c r="J499" s="60"/>
      <c r="K499" s="60" t="s">
        <v>6701</v>
      </c>
      <c r="L499" s="28">
        <v>57225201</v>
      </c>
    </row>
    <row r="500" spans="1:12">
      <c r="A500" s="60" t="s">
        <v>404</v>
      </c>
      <c r="B500" s="60" t="s">
        <v>405</v>
      </c>
      <c r="C500" s="60" t="s">
        <v>6687</v>
      </c>
      <c r="D500" s="141">
        <v>1204</v>
      </c>
      <c r="E500" s="61">
        <v>45169</v>
      </c>
      <c r="F500" s="60">
        <v>553170</v>
      </c>
      <c r="G500" s="60" t="s">
        <v>47</v>
      </c>
      <c r="H500" s="60" t="s">
        <v>128</v>
      </c>
      <c r="I500" s="101">
        <v>12727.89</v>
      </c>
      <c r="J500" s="60"/>
      <c r="K500" s="60" t="s">
        <v>6702</v>
      </c>
      <c r="L500" s="28">
        <v>57225201</v>
      </c>
    </row>
    <row r="501" spans="1:12">
      <c r="A501" s="60" t="s">
        <v>404</v>
      </c>
      <c r="B501" s="60" t="s">
        <v>405</v>
      </c>
      <c r="C501" s="60" t="s">
        <v>6687</v>
      </c>
      <c r="D501" s="141">
        <v>1204</v>
      </c>
      <c r="E501" s="61">
        <v>45169</v>
      </c>
      <c r="F501" s="60">
        <v>553170</v>
      </c>
      <c r="G501" s="60" t="s">
        <v>47</v>
      </c>
      <c r="H501" s="60" t="s">
        <v>128</v>
      </c>
      <c r="I501" s="101">
        <v>5638.15</v>
      </c>
      <c r="J501" s="60"/>
      <c r="K501" s="60" t="s">
        <v>6703</v>
      </c>
      <c r="L501" s="28">
        <v>57225201</v>
      </c>
    </row>
    <row r="502" spans="1:12">
      <c r="A502" s="60" t="s">
        <v>404</v>
      </c>
      <c r="B502" s="60" t="s">
        <v>405</v>
      </c>
      <c r="C502" s="60" t="s">
        <v>6687</v>
      </c>
      <c r="D502" s="141">
        <v>1204</v>
      </c>
      <c r="E502" s="61">
        <v>45169</v>
      </c>
      <c r="F502" s="60">
        <v>553170</v>
      </c>
      <c r="G502" s="60" t="s">
        <v>47</v>
      </c>
      <c r="H502" s="60" t="s">
        <v>128</v>
      </c>
      <c r="I502" s="101">
        <v>1971.89</v>
      </c>
      <c r="J502" s="60"/>
      <c r="K502" s="60" t="s">
        <v>6704</v>
      </c>
      <c r="L502" s="28">
        <v>57225201</v>
      </c>
    </row>
    <row r="503" spans="1:12">
      <c r="A503" s="60" t="s">
        <v>404</v>
      </c>
      <c r="B503" s="60" t="s">
        <v>405</v>
      </c>
      <c r="C503" s="60" t="s">
        <v>6687</v>
      </c>
      <c r="D503" s="141">
        <v>1204</v>
      </c>
      <c r="E503" s="61">
        <v>45169</v>
      </c>
      <c r="F503" s="60">
        <v>553170</v>
      </c>
      <c r="G503" s="60" t="s">
        <v>47</v>
      </c>
      <c r="H503" s="60" t="s">
        <v>128</v>
      </c>
      <c r="I503" s="101">
        <v>9868.32</v>
      </c>
      <c r="J503" s="60"/>
      <c r="K503" s="60" t="s">
        <v>6705</v>
      </c>
      <c r="L503" s="28">
        <v>57225201</v>
      </c>
    </row>
    <row r="504" spans="1:12">
      <c r="A504" s="60" t="s">
        <v>404</v>
      </c>
      <c r="B504" s="60" t="s">
        <v>405</v>
      </c>
      <c r="C504" s="60" t="s">
        <v>6687</v>
      </c>
      <c r="D504" s="141">
        <v>1204</v>
      </c>
      <c r="E504" s="61">
        <v>45169</v>
      </c>
      <c r="F504" s="60">
        <v>553170</v>
      </c>
      <c r="G504" s="60" t="s">
        <v>47</v>
      </c>
      <c r="H504" s="60" t="s">
        <v>128</v>
      </c>
      <c r="I504" s="101">
        <v>18300</v>
      </c>
      <c r="J504" s="60"/>
      <c r="K504" s="60" t="s">
        <v>6706</v>
      </c>
      <c r="L504" s="28">
        <v>57225201</v>
      </c>
    </row>
    <row r="505" spans="1:12">
      <c r="A505" s="60" t="s">
        <v>404</v>
      </c>
      <c r="B505" s="60" t="s">
        <v>405</v>
      </c>
      <c r="C505" s="60" t="s">
        <v>6687</v>
      </c>
      <c r="D505" s="141">
        <v>1204</v>
      </c>
      <c r="E505" s="61">
        <v>45169</v>
      </c>
      <c r="F505" s="60">
        <v>553170</v>
      </c>
      <c r="G505" s="60" t="s">
        <v>47</v>
      </c>
      <c r="H505" s="60" t="s">
        <v>128</v>
      </c>
      <c r="I505" s="101">
        <v>7272</v>
      </c>
      <c r="J505" s="60"/>
      <c r="K505" s="60" t="s">
        <v>6707</v>
      </c>
      <c r="L505" s="28">
        <v>57225201</v>
      </c>
    </row>
    <row r="506" spans="1:12">
      <c r="A506" s="60" t="s">
        <v>404</v>
      </c>
      <c r="B506" s="60" t="s">
        <v>405</v>
      </c>
      <c r="C506" s="60" t="s">
        <v>6687</v>
      </c>
      <c r="D506" s="141">
        <v>1204</v>
      </c>
      <c r="E506" s="61">
        <v>45169</v>
      </c>
      <c r="F506" s="60">
        <v>553170</v>
      </c>
      <c r="G506" s="60" t="s">
        <v>47</v>
      </c>
      <c r="H506" s="60" t="s">
        <v>128</v>
      </c>
      <c r="I506" s="101">
        <v>8382</v>
      </c>
      <c r="J506" s="60"/>
      <c r="K506" s="60" t="s">
        <v>6708</v>
      </c>
      <c r="L506" s="28">
        <v>57225201</v>
      </c>
    </row>
    <row r="507" spans="1:12">
      <c r="A507" s="60" t="s">
        <v>404</v>
      </c>
      <c r="B507" s="60" t="s">
        <v>405</v>
      </c>
      <c r="C507" s="60" t="s">
        <v>6687</v>
      </c>
      <c r="D507" s="141">
        <v>1204</v>
      </c>
      <c r="E507" s="61">
        <v>45169</v>
      </c>
      <c r="F507" s="60">
        <v>553170</v>
      </c>
      <c r="G507" s="60" t="s">
        <v>47</v>
      </c>
      <c r="H507" s="60" t="s">
        <v>128</v>
      </c>
      <c r="I507" s="101">
        <v>872.85</v>
      </c>
      <c r="J507" s="60"/>
      <c r="K507" s="60" t="s">
        <v>6709</v>
      </c>
      <c r="L507" s="28">
        <v>57225201</v>
      </c>
    </row>
    <row r="508" spans="1:12">
      <c r="A508" s="60" t="s">
        <v>404</v>
      </c>
      <c r="B508" s="60" t="s">
        <v>405</v>
      </c>
      <c r="C508" s="60" t="s">
        <v>6687</v>
      </c>
      <c r="D508" s="141">
        <v>1204</v>
      </c>
      <c r="E508" s="61">
        <v>45169</v>
      </c>
      <c r="F508" s="60">
        <v>553170</v>
      </c>
      <c r="G508" s="60" t="s">
        <v>47</v>
      </c>
      <c r="H508" s="60" t="s">
        <v>128</v>
      </c>
      <c r="I508" s="101">
        <v>19177.650000000001</v>
      </c>
      <c r="J508" s="60"/>
      <c r="K508" s="60" t="s">
        <v>6710</v>
      </c>
      <c r="L508" s="28">
        <v>57225201</v>
      </c>
    </row>
    <row r="509" spans="1:12">
      <c r="A509" s="60" t="s">
        <v>404</v>
      </c>
      <c r="B509" s="60" t="s">
        <v>405</v>
      </c>
      <c r="C509" s="60" t="s">
        <v>6687</v>
      </c>
      <c r="D509" s="141">
        <v>1204</v>
      </c>
      <c r="E509" s="61">
        <v>45169</v>
      </c>
      <c r="F509" s="60">
        <v>553170</v>
      </c>
      <c r="G509" s="60" t="s">
        <v>47</v>
      </c>
      <c r="H509" s="60" t="s">
        <v>128</v>
      </c>
      <c r="I509" s="101">
        <v>18715.95</v>
      </c>
      <c r="J509" s="60"/>
      <c r="K509" s="60" t="s">
        <v>6711</v>
      </c>
      <c r="L509" s="28">
        <v>57225201</v>
      </c>
    </row>
    <row r="510" spans="1:12">
      <c r="A510" s="60" t="s">
        <v>404</v>
      </c>
      <c r="B510" s="60" t="s">
        <v>405</v>
      </c>
      <c r="C510" s="60" t="s">
        <v>6687</v>
      </c>
      <c r="D510" s="141">
        <v>1204</v>
      </c>
      <c r="E510" s="61">
        <v>45169</v>
      </c>
      <c r="F510" s="60">
        <v>553170</v>
      </c>
      <c r="G510" s="60" t="s">
        <v>47</v>
      </c>
      <c r="H510" s="60" t="s">
        <v>128</v>
      </c>
      <c r="I510" s="101">
        <v>17134.2</v>
      </c>
      <c r="J510" s="60"/>
      <c r="K510" s="60" t="s">
        <v>6712</v>
      </c>
      <c r="L510" s="28">
        <v>57225201</v>
      </c>
    </row>
    <row r="511" spans="1:12">
      <c r="A511" s="60" t="s">
        <v>404</v>
      </c>
      <c r="B511" s="60" t="s">
        <v>405</v>
      </c>
      <c r="C511" s="60" t="s">
        <v>6687</v>
      </c>
      <c r="D511" s="141">
        <v>1204</v>
      </c>
      <c r="E511" s="61">
        <v>45169</v>
      </c>
      <c r="F511" s="60">
        <v>553170</v>
      </c>
      <c r="G511" s="60" t="s">
        <v>47</v>
      </c>
      <c r="H511" s="60" t="s">
        <v>128</v>
      </c>
      <c r="I511" s="101">
        <v>20152.349999999999</v>
      </c>
      <c r="J511" s="60"/>
      <c r="K511" s="60" t="s">
        <v>6713</v>
      </c>
      <c r="L511" s="28">
        <v>57225201</v>
      </c>
    </row>
    <row r="512" spans="1:12">
      <c r="A512" s="60" t="s">
        <v>404</v>
      </c>
      <c r="B512" s="60" t="s">
        <v>405</v>
      </c>
      <c r="C512" s="60" t="s">
        <v>6687</v>
      </c>
      <c r="D512" s="141">
        <v>1204</v>
      </c>
      <c r="E512" s="61">
        <v>45169</v>
      </c>
      <c r="F512" s="60">
        <v>553170</v>
      </c>
      <c r="G512" s="60" t="s">
        <v>47</v>
      </c>
      <c r="H512" s="60" t="s">
        <v>128</v>
      </c>
      <c r="I512" s="101">
        <v>11737.28</v>
      </c>
      <c r="J512" s="60"/>
      <c r="K512" s="60" t="s">
        <v>6714</v>
      </c>
      <c r="L512" s="28">
        <v>57225201</v>
      </c>
    </row>
    <row r="513" spans="1:12">
      <c r="A513" s="60" t="s">
        <v>404</v>
      </c>
      <c r="B513" s="60" t="s">
        <v>405</v>
      </c>
      <c r="C513" s="60" t="s">
        <v>6687</v>
      </c>
      <c r="D513" s="141">
        <v>1204</v>
      </c>
      <c r="E513" s="61">
        <v>45169</v>
      </c>
      <c r="F513" s="60">
        <v>553170</v>
      </c>
      <c r="G513" s="60" t="s">
        <v>47</v>
      </c>
      <c r="H513" s="60" t="s">
        <v>128</v>
      </c>
      <c r="I513" s="101">
        <v>10918.4</v>
      </c>
      <c r="J513" s="60"/>
      <c r="K513" s="60" t="s">
        <v>6715</v>
      </c>
      <c r="L513" s="28">
        <v>57225201</v>
      </c>
    </row>
    <row r="514" spans="1:12">
      <c r="A514" s="60" t="s">
        <v>404</v>
      </c>
      <c r="B514" s="60" t="s">
        <v>405</v>
      </c>
      <c r="C514" s="60" t="s">
        <v>6687</v>
      </c>
      <c r="D514" s="141">
        <v>1204</v>
      </c>
      <c r="E514" s="61">
        <v>45169</v>
      </c>
      <c r="F514" s="60">
        <v>553170</v>
      </c>
      <c r="G514" s="60" t="s">
        <v>47</v>
      </c>
      <c r="H514" s="60" t="s">
        <v>128</v>
      </c>
      <c r="I514" s="101">
        <v>3257.4</v>
      </c>
      <c r="J514" s="60"/>
      <c r="K514" s="60" t="s">
        <v>6716</v>
      </c>
      <c r="L514" s="28">
        <v>57225201</v>
      </c>
    </row>
    <row r="515" spans="1:12">
      <c r="A515" s="60" t="s">
        <v>404</v>
      </c>
      <c r="B515" s="60" t="s">
        <v>405</v>
      </c>
      <c r="C515" s="60" t="s">
        <v>6687</v>
      </c>
      <c r="D515" s="141">
        <v>1204</v>
      </c>
      <c r="E515" s="61">
        <v>45169</v>
      </c>
      <c r="F515" s="60">
        <v>553170</v>
      </c>
      <c r="G515" s="60" t="s">
        <v>47</v>
      </c>
      <c r="H515" s="60" t="s">
        <v>128</v>
      </c>
      <c r="I515" s="101">
        <v>15689.46</v>
      </c>
      <c r="J515" s="60"/>
      <c r="K515" s="60" t="s">
        <v>6717</v>
      </c>
      <c r="L515" s="28">
        <v>57225201</v>
      </c>
    </row>
    <row r="516" spans="1:12">
      <c r="A516" s="60" t="s">
        <v>404</v>
      </c>
      <c r="B516" s="60" t="s">
        <v>405</v>
      </c>
      <c r="C516" s="60" t="s">
        <v>6687</v>
      </c>
      <c r="D516" s="141">
        <v>1204</v>
      </c>
      <c r="E516" s="61">
        <v>45169</v>
      </c>
      <c r="F516" s="60">
        <v>553170</v>
      </c>
      <c r="G516" s="60" t="s">
        <v>47</v>
      </c>
      <c r="H516" s="60" t="s">
        <v>128</v>
      </c>
      <c r="I516" s="101">
        <v>14132.94</v>
      </c>
      <c r="J516" s="60"/>
      <c r="K516" s="60" t="s">
        <v>6718</v>
      </c>
      <c r="L516" s="28">
        <v>57225201</v>
      </c>
    </row>
    <row r="517" spans="1:12">
      <c r="A517" s="60" t="s">
        <v>404</v>
      </c>
      <c r="B517" s="60" t="s">
        <v>405</v>
      </c>
      <c r="C517" s="60" t="s">
        <v>6687</v>
      </c>
      <c r="D517" s="141">
        <v>1204</v>
      </c>
      <c r="E517" s="61">
        <v>45169</v>
      </c>
      <c r="F517" s="60">
        <v>553170</v>
      </c>
      <c r="G517" s="60" t="s">
        <v>47</v>
      </c>
      <c r="H517" s="60" t="s">
        <v>128</v>
      </c>
      <c r="I517" s="101">
        <v>15787.56</v>
      </c>
      <c r="J517" s="60"/>
      <c r="K517" s="60" t="s">
        <v>6719</v>
      </c>
      <c r="L517" s="28">
        <v>57225201</v>
      </c>
    </row>
    <row r="518" spans="1:12">
      <c r="A518" s="60" t="s">
        <v>404</v>
      </c>
      <c r="B518" s="60" t="s">
        <v>405</v>
      </c>
      <c r="C518" s="60" t="s">
        <v>6687</v>
      </c>
      <c r="D518" s="141">
        <v>1204</v>
      </c>
      <c r="E518" s="61">
        <v>45169</v>
      </c>
      <c r="F518" s="60">
        <v>553170</v>
      </c>
      <c r="G518" s="60" t="s">
        <v>47</v>
      </c>
      <c r="H518" s="60" t="s">
        <v>128</v>
      </c>
      <c r="I518" s="101">
        <v>12425.1</v>
      </c>
      <c r="J518" s="60"/>
      <c r="K518" s="60" t="s">
        <v>6720</v>
      </c>
      <c r="L518" s="28">
        <v>57225201</v>
      </c>
    </row>
    <row r="519" spans="1:12">
      <c r="A519" s="60" t="s">
        <v>404</v>
      </c>
      <c r="B519" s="60" t="s">
        <v>405</v>
      </c>
      <c r="C519" s="60" t="s">
        <v>6687</v>
      </c>
      <c r="D519" s="141">
        <v>1204</v>
      </c>
      <c r="E519" s="61">
        <v>45169</v>
      </c>
      <c r="F519" s="60">
        <v>553170</v>
      </c>
      <c r="G519" s="60" t="s">
        <v>47</v>
      </c>
      <c r="H519" s="60" t="s">
        <v>128</v>
      </c>
      <c r="I519" s="101">
        <v>162780.6</v>
      </c>
      <c r="J519" s="60"/>
      <c r="K519" s="60" t="s">
        <v>6721</v>
      </c>
      <c r="L519" s="28">
        <v>57225201</v>
      </c>
    </row>
    <row r="520" spans="1:12">
      <c r="A520" s="60" t="s">
        <v>1195</v>
      </c>
      <c r="B520" s="60" t="s">
        <v>1196</v>
      </c>
      <c r="C520" s="60" t="s">
        <v>6722</v>
      </c>
      <c r="D520" s="141">
        <v>1201</v>
      </c>
      <c r="E520" s="61">
        <v>45169</v>
      </c>
      <c r="F520" s="60">
        <v>554033</v>
      </c>
      <c r="G520" s="60" t="s">
        <v>47</v>
      </c>
      <c r="H520" s="60" t="s">
        <v>21</v>
      </c>
      <c r="I520" s="101">
        <v>3744</v>
      </c>
      <c r="J520" s="60"/>
      <c r="K520" s="60" t="s">
        <v>6723</v>
      </c>
      <c r="L520" s="28">
        <v>57330588</v>
      </c>
    </row>
    <row r="521" spans="1:12">
      <c r="A521" s="60" t="s">
        <v>1195</v>
      </c>
      <c r="B521" s="60" t="s">
        <v>1196</v>
      </c>
      <c r="C521" s="60" t="s">
        <v>6722</v>
      </c>
      <c r="D521" s="141">
        <v>1201</v>
      </c>
      <c r="E521" s="61">
        <v>45169</v>
      </c>
      <c r="F521" s="60">
        <v>554033</v>
      </c>
      <c r="G521" s="60" t="s">
        <v>47</v>
      </c>
      <c r="H521" s="60" t="s">
        <v>21</v>
      </c>
      <c r="I521" s="101">
        <v>14987.57</v>
      </c>
      <c r="J521" s="60"/>
      <c r="K521" s="60" t="s">
        <v>6724</v>
      </c>
      <c r="L521" s="28">
        <v>57330588</v>
      </c>
    </row>
    <row r="522" spans="1:12">
      <c r="A522" s="84" t="s">
        <v>1195</v>
      </c>
      <c r="B522" s="84" t="s">
        <v>1196</v>
      </c>
      <c r="C522" s="84" t="s">
        <v>6722</v>
      </c>
      <c r="D522" s="141">
        <v>1201</v>
      </c>
      <c r="E522" s="85">
        <v>45169</v>
      </c>
      <c r="F522" s="84">
        <v>554033</v>
      </c>
      <c r="G522" s="84" t="s">
        <v>47</v>
      </c>
      <c r="H522" s="84" t="s">
        <v>21</v>
      </c>
      <c r="I522" s="102">
        <v>7968.03</v>
      </c>
      <c r="J522" s="84"/>
      <c r="K522" s="84" t="s">
        <v>6725</v>
      </c>
      <c r="L522" s="87">
        <v>57330588</v>
      </c>
    </row>
  </sheetData>
  <autoFilter ref="A5:P522" xr:uid="{00000000-0009-0000-0000-000012000000}"/>
  <sortState xmlns:xlrd2="http://schemas.microsoft.com/office/spreadsheetml/2017/richdata2" ref="A6:Q242">
    <sortCondition ref="A6:A242"/>
  </sortState>
  <dataValidations count="1">
    <dataValidation type="list" allowBlank="1" showInputMessage="1" showErrorMessage="1" sqref="J4:J7 A6:A7" xr:uid="{00000000-0002-0000-12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Q466"/>
  <sheetViews>
    <sheetView zoomScaleNormal="100" workbookViewId="0">
      <pane xSplit="4" ySplit="4" topLeftCell="K5" activePane="bottomRight" state="frozen"/>
      <selection pane="topRight" activeCell="E1" sqref="E1"/>
      <selection pane="bottomLeft" activeCell="A5" sqref="A5"/>
      <selection pane="bottomRight" activeCell="F41" sqref="F41"/>
    </sheetView>
  </sheetViews>
  <sheetFormatPr defaultRowHeight="14.5"/>
  <cols>
    <col min="3" max="3" width="22.7265625" bestFit="1" customWidth="1"/>
    <col min="5" max="5" width="16.453125" bestFit="1" customWidth="1"/>
    <col min="9" max="9" width="12.81640625" bestFit="1" customWidth="1"/>
    <col min="12" max="12" width="11.1796875" bestFit="1" customWidth="1"/>
    <col min="13" max="13" width="13.26953125" bestFit="1" customWidth="1"/>
    <col min="15" max="15" width="10.453125" bestFit="1" customWidth="1"/>
    <col min="16" max="16" width="17.26953125" bestFit="1" customWidth="1"/>
  </cols>
  <sheetData>
    <row r="1" spans="1:16">
      <c r="I1" s="6"/>
      <c r="M1" s="11">
        <v>45198</v>
      </c>
      <c r="N1" t="s">
        <v>865</v>
      </c>
      <c r="O1" s="131">
        <v>598886.75</v>
      </c>
      <c r="P1" s="293">
        <v>3793000589</v>
      </c>
    </row>
    <row r="2" spans="1:16">
      <c r="M2" s="11">
        <v>45198</v>
      </c>
      <c r="N2" t="s">
        <v>864</v>
      </c>
      <c r="O2" s="270">
        <v>4493.6899999999996</v>
      </c>
      <c r="P2" s="269" t="s">
        <v>6791</v>
      </c>
    </row>
    <row r="3" spans="1:16">
      <c r="I3" s="6">
        <f>SUM(I6:I277)</f>
        <v>2166904.48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03" t="s">
        <v>44</v>
      </c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99"/>
      <c r="N6" s="300"/>
      <c r="O6" s="260"/>
      <c r="P6" s="117"/>
    </row>
    <row r="7" spans="1:16">
      <c r="A7" s="103" t="s">
        <v>44</v>
      </c>
      <c r="B7" s="103" t="s">
        <v>44</v>
      </c>
      <c r="C7" s="103" t="s">
        <v>4190</v>
      </c>
      <c r="D7" s="260">
        <v>1201</v>
      </c>
      <c r="E7" s="143">
        <v>44895</v>
      </c>
      <c r="F7" s="103" t="s">
        <v>4191</v>
      </c>
      <c r="G7" s="103" t="s">
        <v>47</v>
      </c>
      <c r="H7" s="103" t="s">
        <v>786</v>
      </c>
      <c r="I7" s="237">
        <v>22778.12</v>
      </c>
      <c r="J7" s="103"/>
      <c r="K7" s="103" t="s">
        <v>4192</v>
      </c>
      <c r="L7" s="116">
        <v>53000085</v>
      </c>
      <c r="M7" s="299"/>
      <c r="N7" s="300"/>
      <c r="O7" s="260"/>
      <c r="P7" s="117"/>
    </row>
    <row r="8" spans="1:16">
      <c r="A8" s="103" t="s">
        <v>44</v>
      </c>
      <c r="B8" s="103" t="s">
        <v>44</v>
      </c>
      <c r="C8" s="103" t="s">
        <v>4826</v>
      </c>
      <c r="D8" s="260">
        <v>1204</v>
      </c>
      <c r="E8" s="143">
        <v>44957</v>
      </c>
      <c r="F8" s="103">
        <v>70068</v>
      </c>
      <c r="G8" s="103" t="s">
        <v>47</v>
      </c>
      <c r="H8" s="103" t="s">
        <v>465</v>
      </c>
      <c r="I8" s="237">
        <v>878.04</v>
      </c>
      <c r="J8" s="103"/>
      <c r="K8" s="103" t="s">
        <v>4825</v>
      </c>
      <c r="L8" s="116">
        <v>53000085</v>
      </c>
      <c r="M8" s="11"/>
      <c r="N8" s="300"/>
      <c r="O8" s="260"/>
      <c r="P8" s="117"/>
    </row>
    <row r="9" spans="1:16">
      <c r="A9" s="103" t="s">
        <v>44</v>
      </c>
      <c r="B9" s="103" t="s">
        <v>44</v>
      </c>
      <c r="C9" s="103" t="s">
        <v>5809</v>
      </c>
      <c r="D9" s="117">
        <v>1204</v>
      </c>
      <c r="E9" s="143">
        <v>45063</v>
      </c>
      <c r="F9" s="103">
        <v>307673</v>
      </c>
      <c r="G9" s="103" t="s">
        <v>47</v>
      </c>
      <c r="H9" s="103" t="s">
        <v>86</v>
      </c>
      <c r="I9" s="237">
        <v>310.24</v>
      </c>
      <c r="J9" s="103"/>
      <c r="K9" s="103" t="s">
        <v>5857</v>
      </c>
      <c r="L9" s="116">
        <v>53000085</v>
      </c>
      <c r="M9" s="117"/>
      <c r="N9" s="117"/>
      <c r="O9" s="117"/>
    </row>
    <row r="10" spans="1:16">
      <c r="A10" s="103" t="s">
        <v>44</v>
      </c>
      <c r="B10" s="103" t="s">
        <v>44</v>
      </c>
      <c r="C10" s="103" t="s">
        <v>5832</v>
      </c>
      <c r="D10" s="117">
        <v>1204</v>
      </c>
      <c r="E10" s="143">
        <v>45063</v>
      </c>
      <c r="F10" s="103">
        <v>307951</v>
      </c>
      <c r="G10" s="103" t="s">
        <v>47</v>
      </c>
      <c r="H10" s="103" t="s">
        <v>71</v>
      </c>
      <c r="I10" s="237">
        <v>698.04</v>
      </c>
      <c r="J10" s="103"/>
      <c r="K10" s="103" t="s">
        <v>5786</v>
      </c>
      <c r="L10" s="116">
        <v>53000085</v>
      </c>
      <c r="M10" s="117"/>
      <c r="N10" s="117"/>
      <c r="O10" s="117"/>
    </row>
    <row r="11" spans="1:16">
      <c r="A11" s="103" t="s">
        <v>44</v>
      </c>
      <c r="B11" s="103" t="s">
        <v>44</v>
      </c>
      <c r="C11" s="103" t="s">
        <v>5833</v>
      </c>
      <c r="D11" s="117">
        <v>1204</v>
      </c>
      <c r="E11" s="143">
        <v>45063</v>
      </c>
      <c r="F11" s="103">
        <v>307687</v>
      </c>
      <c r="G11" s="103" t="s">
        <v>47</v>
      </c>
      <c r="H11" s="103" t="s">
        <v>472</v>
      </c>
      <c r="I11" s="237">
        <v>204.98</v>
      </c>
      <c r="J11" s="103"/>
      <c r="K11" s="103" t="s">
        <v>5857</v>
      </c>
      <c r="L11" s="116">
        <v>53000085</v>
      </c>
      <c r="M11" s="117"/>
      <c r="N11" s="117"/>
      <c r="O11" s="117"/>
    </row>
    <row r="12" spans="1:16">
      <c r="A12" s="103" t="s">
        <v>44</v>
      </c>
      <c r="B12" s="103" t="s">
        <v>44</v>
      </c>
      <c r="C12" s="103" t="s">
        <v>5834</v>
      </c>
      <c r="D12" s="117">
        <v>1204</v>
      </c>
      <c r="E12" s="143">
        <v>45063</v>
      </c>
      <c r="F12" s="103">
        <v>307470</v>
      </c>
      <c r="G12" s="103" t="s">
        <v>47</v>
      </c>
      <c r="H12" s="103" t="s">
        <v>465</v>
      </c>
      <c r="I12" s="237">
        <v>1667.54</v>
      </c>
      <c r="J12" s="103"/>
      <c r="K12" s="103" t="s">
        <v>5878</v>
      </c>
      <c r="L12" s="116">
        <v>53000085</v>
      </c>
      <c r="M12" s="117"/>
      <c r="N12" s="117"/>
      <c r="O12" s="117"/>
    </row>
    <row r="13" spans="1:16">
      <c r="A13" s="103" t="s">
        <v>44</v>
      </c>
      <c r="B13" s="103" t="s">
        <v>44</v>
      </c>
      <c r="C13" s="103" t="s">
        <v>5836</v>
      </c>
      <c r="D13" s="117">
        <v>1204</v>
      </c>
      <c r="E13" s="143">
        <v>45063</v>
      </c>
      <c r="F13" s="103">
        <v>305942</v>
      </c>
      <c r="G13" s="103" t="s">
        <v>47</v>
      </c>
      <c r="H13" s="103" t="s">
        <v>439</v>
      </c>
      <c r="I13" s="237">
        <v>220</v>
      </c>
      <c r="J13" s="103"/>
      <c r="K13" s="103" t="s">
        <v>5880</v>
      </c>
      <c r="L13" s="116">
        <v>53000085</v>
      </c>
      <c r="M13" s="117"/>
      <c r="N13" s="117"/>
      <c r="O13" s="117"/>
    </row>
    <row r="14" spans="1:16">
      <c r="A14" s="103" t="s">
        <v>44</v>
      </c>
      <c r="B14" s="103" t="s">
        <v>44</v>
      </c>
      <c r="C14" s="103" t="s">
        <v>5928</v>
      </c>
      <c r="D14" s="117">
        <v>1204</v>
      </c>
      <c r="E14" s="143">
        <v>45069</v>
      </c>
      <c r="F14" s="103">
        <v>318339</v>
      </c>
      <c r="G14" s="103" t="s">
        <v>47</v>
      </c>
      <c r="H14" s="103" t="s">
        <v>48</v>
      </c>
      <c r="I14" s="237">
        <v>2590.3200000000002</v>
      </c>
      <c r="J14" s="103"/>
      <c r="K14" s="103" t="s">
        <v>5929</v>
      </c>
      <c r="L14" s="116">
        <v>53000085</v>
      </c>
      <c r="M14" s="11">
        <v>45170</v>
      </c>
      <c r="N14" t="s">
        <v>864</v>
      </c>
      <c r="O14" s="270">
        <v>16126.88</v>
      </c>
      <c r="P14" s="269" t="s">
        <v>6770</v>
      </c>
    </row>
    <row r="15" spans="1:16">
      <c r="A15" s="103" t="s">
        <v>44</v>
      </c>
      <c r="B15" s="103" t="s">
        <v>44</v>
      </c>
      <c r="C15" s="103" t="s">
        <v>5932</v>
      </c>
      <c r="D15" s="117">
        <v>1204</v>
      </c>
      <c r="E15" s="143">
        <v>45069</v>
      </c>
      <c r="F15" s="103">
        <v>318414</v>
      </c>
      <c r="G15" s="103" t="s">
        <v>47</v>
      </c>
      <c r="H15" s="103" t="s">
        <v>59</v>
      </c>
      <c r="I15" s="237">
        <v>406.62</v>
      </c>
      <c r="J15" s="103"/>
      <c r="K15" s="103" t="s">
        <v>5933</v>
      </c>
      <c r="L15" s="116">
        <v>53000085</v>
      </c>
      <c r="M15" s="11">
        <v>45170</v>
      </c>
      <c r="N15" t="s">
        <v>864</v>
      </c>
      <c r="O15" s="270">
        <v>461.02</v>
      </c>
      <c r="P15" s="269" t="s">
        <v>6763</v>
      </c>
    </row>
    <row r="16" spans="1:16">
      <c r="A16" s="103" t="s">
        <v>44</v>
      </c>
      <c r="B16" s="103" t="s">
        <v>44</v>
      </c>
      <c r="C16" s="103" t="s">
        <v>5940</v>
      </c>
      <c r="D16" s="117">
        <v>1204</v>
      </c>
      <c r="E16" s="143">
        <v>45069</v>
      </c>
      <c r="F16" s="103">
        <v>318555</v>
      </c>
      <c r="G16" s="103" t="s">
        <v>47</v>
      </c>
      <c r="H16" s="103" t="s">
        <v>48</v>
      </c>
      <c r="I16" s="237">
        <v>3928.32</v>
      </c>
      <c r="J16" s="103"/>
      <c r="K16" s="103" t="s">
        <v>5941</v>
      </c>
      <c r="L16" s="116">
        <v>53000085</v>
      </c>
      <c r="M16" s="11">
        <v>45170</v>
      </c>
      <c r="N16" t="s">
        <v>864</v>
      </c>
      <c r="O16" s="270">
        <v>16126.88</v>
      </c>
      <c r="P16" s="269" t="s">
        <v>6770</v>
      </c>
    </row>
    <row r="17" spans="1:16">
      <c r="A17" s="103" t="s">
        <v>44</v>
      </c>
      <c r="B17" s="103" t="s">
        <v>44</v>
      </c>
      <c r="C17" s="103" t="s">
        <v>5946</v>
      </c>
      <c r="D17" s="117">
        <v>1204</v>
      </c>
      <c r="E17" s="143">
        <v>45069</v>
      </c>
      <c r="F17" s="103">
        <v>318681</v>
      </c>
      <c r="G17" s="103" t="s">
        <v>47</v>
      </c>
      <c r="H17" s="103" t="s">
        <v>48</v>
      </c>
      <c r="I17" s="237">
        <v>599.4</v>
      </c>
      <c r="J17" s="103"/>
      <c r="K17" s="103" t="s">
        <v>5947</v>
      </c>
      <c r="L17" s="116">
        <v>53000085</v>
      </c>
      <c r="M17" s="11">
        <v>45170</v>
      </c>
      <c r="N17" t="s">
        <v>864</v>
      </c>
      <c r="O17" s="270">
        <v>16126.88</v>
      </c>
      <c r="P17" s="269" t="s">
        <v>6770</v>
      </c>
    </row>
    <row r="18" spans="1:16">
      <c r="A18" s="103" t="s">
        <v>44</v>
      </c>
      <c r="B18" s="103" t="s">
        <v>44</v>
      </c>
      <c r="C18" s="103" t="s">
        <v>5948</v>
      </c>
      <c r="D18" s="117">
        <v>1204</v>
      </c>
      <c r="E18" s="143">
        <v>45069</v>
      </c>
      <c r="F18" s="103">
        <v>318693</v>
      </c>
      <c r="G18" s="103" t="s">
        <v>47</v>
      </c>
      <c r="H18" s="103" t="s">
        <v>48</v>
      </c>
      <c r="I18" s="237">
        <v>503.2</v>
      </c>
      <c r="J18" s="103"/>
      <c r="K18" s="103" t="s">
        <v>5947</v>
      </c>
      <c r="L18" s="116">
        <v>53000085</v>
      </c>
      <c r="M18" s="11">
        <v>45170</v>
      </c>
      <c r="N18" t="s">
        <v>864</v>
      </c>
      <c r="O18" s="270">
        <v>16126.88</v>
      </c>
      <c r="P18" s="269" t="s">
        <v>6770</v>
      </c>
    </row>
    <row r="19" spans="1:16">
      <c r="A19" s="103" t="s">
        <v>44</v>
      </c>
      <c r="B19" s="103" t="s">
        <v>44</v>
      </c>
      <c r="C19" s="103" t="s">
        <v>5957</v>
      </c>
      <c r="D19" s="117">
        <v>1204</v>
      </c>
      <c r="E19" s="143">
        <v>45069</v>
      </c>
      <c r="F19" s="103">
        <v>318634</v>
      </c>
      <c r="G19" s="103" t="s">
        <v>47</v>
      </c>
      <c r="H19" s="103" t="s">
        <v>55</v>
      </c>
      <c r="I19" s="237">
        <v>55.8</v>
      </c>
      <c r="J19" s="103"/>
      <c r="K19" s="103" t="s">
        <v>5958</v>
      </c>
      <c r="L19" s="116">
        <v>53000085</v>
      </c>
      <c r="M19" s="11">
        <v>45170</v>
      </c>
      <c r="N19" t="s">
        <v>864</v>
      </c>
      <c r="O19" s="270">
        <v>55.8</v>
      </c>
      <c r="P19" s="269" t="s">
        <v>6766</v>
      </c>
    </row>
    <row r="20" spans="1:16">
      <c r="A20" s="103" t="s">
        <v>44</v>
      </c>
      <c r="B20" s="103" t="s">
        <v>44</v>
      </c>
      <c r="C20" s="103" t="s">
        <v>5959</v>
      </c>
      <c r="D20" s="117">
        <v>1204</v>
      </c>
      <c r="E20" s="143">
        <v>45069</v>
      </c>
      <c r="F20" s="103">
        <v>317945</v>
      </c>
      <c r="G20" s="103" t="s">
        <v>47</v>
      </c>
      <c r="H20" s="103" t="s">
        <v>55</v>
      </c>
      <c r="I20" s="237">
        <v>609.4</v>
      </c>
      <c r="J20" s="103"/>
      <c r="K20" s="103" t="s">
        <v>5960</v>
      </c>
      <c r="L20" s="116">
        <v>53000085</v>
      </c>
      <c r="M20" s="11">
        <v>45170</v>
      </c>
      <c r="N20" t="s">
        <v>864</v>
      </c>
      <c r="O20" s="270">
        <v>575.1</v>
      </c>
      <c r="P20" s="269" t="s">
        <v>6768</v>
      </c>
    </row>
    <row r="21" spans="1:16">
      <c r="A21" s="103" t="s">
        <v>44</v>
      </c>
      <c r="B21" s="103" t="s">
        <v>44</v>
      </c>
      <c r="C21" s="103" t="s">
        <v>5844</v>
      </c>
      <c r="D21" s="117">
        <v>1204</v>
      </c>
      <c r="E21" s="143">
        <v>45069</v>
      </c>
      <c r="F21" s="103">
        <v>317607</v>
      </c>
      <c r="G21" s="103" t="s">
        <v>47</v>
      </c>
      <c r="H21" s="103" t="s">
        <v>48</v>
      </c>
      <c r="I21" s="237">
        <v>2360.0500000000002</v>
      </c>
      <c r="J21" s="103"/>
      <c r="K21" s="103" t="s">
        <v>5971</v>
      </c>
      <c r="L21" s="116">
        <v>53000085</v>
      </c>
      <c r="M21" s="11">
        <v>45170</v>
      </c>
      <c r="N21" t="s">
        <v>864</v>
      </c>
      <c r="O21" s="270">
        <v>16126.88</v>
      </c>
      <c r="P21" s="269" t="s">
        <v>6770</v>
      </c>
    </row>
    <row r="22" spans="1:16">
      <c r="A22" s="103" t="s">
        <v>44</v>
      </c>
      <c r="B22" s="103" t="s">
        <v>44</v>
      </c>
      <c r="C22" s="103" t="s">
        <v>5994</v>
      </c>
      <c r="D22" s="117">
        <v>1204</v>
      </c>
      <c r="E22" s="143">
        <v>45075</v>
      </c>
      <c r="F22" s="103">
        <v>332743</v>
      </c>
      <c r="G22" s="103" t="s">
        <v>47</v>
      </c>
      <c r="H22" s="103" t="s">
        <v>778</v>
      </c>
      <c r="I22" s="237">
        <v>3029.47</v>
      </c>
      <c r="J22" s="103"/>
      <c r="K22" s="103" t="s">
        <v>5995</v>
      </c>
      <c r="L22" s="116">
        <v>53000085</v>
      </c>
      <c r="M22" s="11">
        <v>45170</v>
      </c>
      <c r="N22" t="s">
        <v>864</v>
      </c>
      <c r="O22" s="270">
        <v>2655.95</v>
      </c>
      <c r="P22" s="269" t="s">
        <v>6765</v>
      </c>
    </row>
    <row r="23" spans="1:16">
      <c r="A23" s="103" t="s">
        <v>44</v>
      </c>
      <c r="B23" s="103" t="s">
        <v>44</v>
      </c>
      <c r="C23" s="103" t="s">
        <v>5996</v>
      </c>
      <c r="D23" s="117">
        <v>1204</v>
      </c>
      <c r="E23" s="143">
        <v>45075</v>
      </c>
      <c r="F23" s="103">
        <v>332902</v>
      </c>
      <c r="G23" s="103" t="s">
        <v>47</v>
      </c>
      <c r="H23" s="103" t="s">
        <v>774</v>
      </c>
      <c r="I23" s="237">
        <v>1820.15</v>
      </c>
      <c r="J23" s="103"/>
      <c r="K23" s="103" t="s">
        <v>5997</v>
      </c>
      <c r="L23" s="116">
        <v>53000085</v>
      </c>
      <c r="M23" s="11">
        <v>45170</v>
      </c>
      <c r="N23" t="s">
        <v>864</v>
      </c>
      <c r="O23" s="270">
        <v>1587.75</v>
      </c>
      <c r="P23" s="269" t="s">
        <v>6764</v>
      </c>
    </row>
    <row r="24" spans="1:16">
      <c r="A24" s="103" t="s">
        <v>44</v>
      </c>
      <c r="B24" s="103" t="s">
        <v>44</v>
      </c>
      <c r="C24" s="103" t="s">
        <v>6012</v>
      </c>
      <c r="D24" s="117">
        <v>1204</v>
      </c>
      <c r="E24" s="143">
        <v>45075</v>
      </c>
      <c r="F24" s="103">
        <v>333343</v>
      </c>
      <c r="G24" s="103" t="s">
        <v>47</v>
      </c>
      <c r="H24" s="103" t="s">
        <v>48</v>
      </c>
      <c r="I24" s="237">
        <v>908.56</v>
      </c>
      <c r="J24" s="103"/>
      <c r="K24" s="103" t="s">
        <v>6013</v>
      </c>
      <c r="L24" s="116">
        <v>53000085</v>
      </c>
      <c r="M24" s="11">
        <v>45170</v>
      </c>
      <c r="N24" t="s">
        <v>864</v>
      </c>
      <c r="O24" s="270">
        <v>16126.88</v>
      </c>
      <c r="P24" s="269" t="s">
        <v>6770</v>
      </c>
    </row>
    <row r="25" spans="1:16">
      <c r="A25" s="103" t="s">
        <v>44</v>
      </c>
      <c r="B25" s="103" t="s">
        <v>44</v>
      </c>
      <c r="C25" s="103" t="s">
        <v>6014</v>
      </c>
      <c r="D25" s="117">
        <v>1204</v>
      </c>
      <c r="E25" s="143">
        <v>45075</v>
      </c>
      <c r="F25" s="103">
        <v>333363</v>
      </c>
      <c r="G25" s="103" t="s">
        <v>47</v>
      </c>
      <c r="H25" s="103" t="s">
        <v>48</v>
      </c>
      <c r="I25" s="237">
        <v>747.9</v>
      </c>
      <c r="J25" s="103"/>
      <c r="K25" s="103" t="s">
        <v>6013</v>
      </c>
      <c r="L25" s="116">
        <v>53000085</v>
      </c>
      <c r="M25" s="11">
        <v>45170</v>
      </c>
      <c r="N25" t="s">
        <v>864</v>
      </c>
      <c r="O25" s="270">
        <v>16126.88</v>
      </c>
      <c r="P25" s="269" t="s">
        <v>6770</v>
      </c>
    </row>
    <row r="26" spans="1:16">
      <c r="A26" s="103" t="s">
        <v>44</v>
      </c>
      <c r="B26" s="103" t="s">
        <v>44</v>
      </c>
      <c r="C26" s="103" t="s">
        <v>6044</v>
      </c>
      <c r="D26" s="117">
        <v>1204</v>
      </c>
      <c r="E26" s="143">
        <v>45075</v>
      </c>
      <c r="F26" s="103">
        <v>333917</v>
      </c>
      <c r="G26" s="103" t="s">
        <v>47</v>
      </c>
      <c r="H26" s="103" t="s">
        <v>59</v>
      </c>
      <c r="I26" s="237">
        <v>74.400000000000006</v>
      </c>
      <c r="J26" s="103"/>
      <c r="K26" s="103" t="s">
        <v>6045</v>
      </c>
      <c r="L26" s="116">
        <v>53000085</v>
      </c>
      <c r="M26" s="11">
        <v>45170</v>
      </c>
      <c r="N26" t="s">
        <v>864</v>
      </c>
      <c r="O26" s="270">
        <v>461.02</v>
      </c>
      <c r="P26" s="269" t="s">
        <v>6763</v>
      </c>
    </row>
    <row r="27" spans="1:16">
      <c r="A27" s="103" t="s">
        <v>44</v>
      </c>
      <c r="B27" s="103" t="s">
        <v>44</v>
      </c>
      <c r="C27" s="103" t="s">
        <v>6153</v>
      </c>
      <c r="D27" s="117">
        <v>1204</v>
      </c>
      <c r="E27" s="143">
        <v>45077</v>
      </c>
      <c r="F27" s="103">
        <v>339333</v>
      </c>
      <c r="G27" s="103" t="s">
        <v>47</v>
      </c>
      <c r="H27" s="103" t="s">
        <v>55</v>
      </c>
      <c r="I27" s="237">
        <v>606.69000000000005</v>
      </c>
      <c r="J27" s="103"/>
      <c r="K27" s="103" t="s">
        <v>6154</v>
      </c>
      <c r="L27" s="116">
        <v>53000085</v>
      </c>
      <c r="M27" s="11">
        <v>45170</v>
      </c>
      <c r="N27" t="s">
        <v>864</v>
      </c>
      <c r="O27" s="270">
        <v>586.69000000000005</v>
      </c>
      <c r="P27" s="269" t="s">
        <v>6767</v>
      </c>
    </row>
    <row r="28" spans="1:16">
      <c r="A28" s="103" t="s">
        <v>44</v>
      </c>
      <c r="B28" s="103" t="s">
        <v>44</v>
      </c>
      <c r="C28" s="103" t="s">
        <v>6155</v>
      </c>
      <c r="D28" s="117">
        <v>1204</v>
      </c>
      <c r="E28" s="143">
        <v>45077</v>
      </c>
      <c r="F28" s="103">
        <v>339417</v>
      </c>
      <c r="G28" s="103" t="s">
        <v>47</v>
      </c>
      <c r="H28" s="103" t="s">
        <v>48</v>
      </c>
      <c r="I28" s="237">
        <v>696.57</v>
      </c>
      <c r="J28" s="103"/>
      <c r="K28" s="103" t="s">
        <v>6156</v>
      </c>
      <c r="L28" s="116">
        <v>53000085</v>
      </c>
      <c r="M28" s="11">
        <v>45170</v>
      </c>
      <c r="N28" t="s">
        <v>864</v>
      </c>
      <c r="O28" s="270">
        <v>16126.88</v>
      </c>
      <c r="P28" s="269" t="s">
        <v>6770</v>
      </c>
    </row>
    <row r="29" spans="1:16">
      <c r="A29" s="103" t="s">
        <v>44</v>
      </c>
      <c r="B29" s="103" t="s">
        <v>44</v>
      </c>
      <c r="C29" s="103" t="s">
        <v>6157</v>
      </c>
      <c r="D29" s="117">
        <v>1204</v>
      </c>
      <c r="E29" s="143">
        <v>45077</v>
      </c>
      <c r="F29" s="103">
        <v>339444</v>
      </c>
      <c r="G29" s="103" t="s">
        <v>47</v>
      </c>
      <c r="H29" s="103" t="s">
        <v>48</v>
      </c>
      <c r="I29" s="237">
        <v>943.74</v>
      </c>
      <c r="J29" s="103"/>
      <c r="K29" s="103" t="s">
        <v>6156</v>
      </c>
      <c r="L29" s="116">
        <v>53000085</v>
      </c>
      <c r="M29" s="11">
        <v>45170</v>
      </c>
      <c r="N29" t="s">
        <v>864</v>
      </c>
      <c r="O29" s="270">
        <v>16126.88</v>
      </c>
      <c r="P29" s="269" t="s">
        <v>6770</v>
      </c>
    </row>
    <row r="30" spans="1:16">
      <c r="A30" s="103" t="s">
        <v>44</v>
      </c>
      <c r="B30" s="103" t="s">
        <v>44</v>
      </c>
      <c r="C30" s="103" t="s">
        <v>6170</v>
      </c>
      <c r="D30" s="117">
        <v>1204</v>
      </c>
      <c r="E30" s="143">
        <v>45077</v>
      </c>
      <c r="F30" s="103">
        <v>340847</v>
      </c>
      <c r="G30" s="103" t="s">
        <v>47</v>
      </c>
      <c r="H30" s="103" t="s">
        <v>55</v>
      </c>
      <c r="I30" s="237">
        <v>3064.71</v>
      </c>
      <c r="J30" s="103"/>
      <c r="K30" s="103" t="s">
        <v>6171</v>
      </c>
      <c r="L30" s="116">
        <v>53000085</v>
      </c>
      <c r="M30" s="11">
        <v>45170</v>
      </c>
      <c r="N30" t="s">
        <v>864</v>
      </c>
      <c r="O30" s="270">
        <v>3044.71</v>
      </c>
      <c r="P30" s="269" t="s">
        <v>6769</v>
      </c>
    </row>
    <row r="31" spans="1:16">
      <c r="A31" s="103" t="s">
        <v>44</v>
      </c>
      <c r="B31" s="103" t="s">
        <v>44</v>
      </c>
      <c r="C31" s="103" t="s">
        <v>6210</v>
      </c>
      <c r="D31" s="117">
        <v>1204</v>
      </c>
      <c r="E31" s="143">
        <v>45089</v>
      </c>
      <c r="F31" s="103">
        <v>364053</v>
      </c>
      <c r="G31" s="103" t="s">
        <v>47</v>
      </c>
      <c r="H31" s="103" t="s">
        <v>77</v>
      </c>
      <c r="I31" s="115">
        <v>82.83</v>
      </c>
      <c r="J31" s="103"/>
      <c r="K31" s="103" t="s">
        <v>6244</v>
      </c>
      <c r="L31" s="116">
        <v>53000085</v>
      </c>
      <c r="M31" s="11">
        <v>45170</v>
      </c>
      <c r="N31" t="s">
        <v>864</v>
      </c>
      <c r="O31" s="270">
        <v>82.83</v>
      </c>
      <c r="P31" s="269" t="s">
        <v>6762</v>
      </c>
    </row>
    <row r="32" spans="1:16">
      <c r="A32" s="103" t="s">
        <v>948</v>
      </c>
      <c r="B32" s="239" t="s">
        <v>2501</v>
      </c>
      <c r="C32" s="103" t="s">
        <v>6046</v>
      </c>
      <c r="D32" s="117">
        <v>1201</v>
      </c>
      <c r="E32" s="143">
        <v>45071</v>
      </c>
      <c r="F32" s="103">
        <v>185057</v>
      </c>
      <c r="G32" s="103" t="s">
        <v>15</v>
      </c>
      <c r="H32" s="103" t="s">
        <v>16</v>
      </c>
      <c r="I32" s="237">
        <v>7.7</v>
      </c>
      <c r="J32" s="103"/>
      <c r="K32" s="103" t="s">
        <v>6047</v>
      </c>
      <c r="L32" s="116">
        <v>57328621</v>
      </c>
      <c r="O32" s="303"/>
      <c r="P32" s="117"/>
    </row>
    <row r="33" spans="1:16">
      <c r="A33" s="103" t="s">
        <v>948</v>
      </c>
      <c r="B33" s="239" t="s">
        <v>2501</v>
      </c>
      <c r="C33" s="103" t="s">
        <v>6046</v>
      </c>
      <c r="D33" s="117">
        <v>1201</v>
      </c>
      <c r="E33" s="143">
        <v>45071</v>
      </c>
      <c r="F33" s="103">
        <v>185057</v>
      </c>
      <c r="G33" s="103" t="s">
        <v>15</v>
      </c>
      <c r="H33" s="103" t="s">
        <v>16</v>
      </c>
      <c r="I33" s="237">
        <v>5.5</v>
      </c>
      <c r="J33" s="103"/>
      <c r="K33" s="103" t="s">
        <v>6048</v>
      </c>
      <c r="L33" s="116">
        <v>57328621</v>
      </c>
      <c r="O33" s="303"/>
      <c r="P33" s="117"/>
    </row>
    <row r="34" spans="1:16">
      <c r="A34" s="103" t="s">
        <v>948</v>
      </c>
      <c r="B34" s="239" t="s">
        <v>2501</v>
      </c>
      <c r="C34" s="103" t="s">
        <v>6046</v>
      </c>
      <c r="D34" s="117">
        <v>1201</v>
      </c>
      <c r="E34" s="143">
        <v>45071</v>
      </c>
      <c r="F34" s="103">
        <v>185057</v>
      </c>
      <c r="G34" s="103" t="s">
        <v>15</v>
      </c>
      <c r="H34" s="103" t="s">
        <v>16</v>
      </c>
      <c r="I34" s="237">
        <v>43.5</v>
      </c>
      <c r="J34" s="103"/>
      <c r="K34" s="103" t="s">
        <v>6049</v>
      </c>
      <c r="L34" s="116">
        <v>57328621</v>
      </c>
      <c r="O34" s="303"/>
      <c r="P34" s="117"/>
    </row>
    <row r="35" spans="1:16">
      <c r="A35" s="103" t="s">
        <v>948</v>
      </c>
      <c r="B35" s="239" t="s">
        <v>2501</v>
      </c>
      <c r="C35" s="103" t="s">
        <v>6046</v>
      </c>
      <c r="D35" s="117">
        <v>1201</v>
      </c>
      <c r="E35" s="143">
        <v>45071</v>
      </c>
      <c r="F35" s="103">
        <v>185057</v>
      </c>
      <c r="G35" s="103" t="s">
        <v>15</v>
      </c>
      <c r="H35" s="103" t="s">
        <v>16</v>
      </c>
      <c r="I35" s="237">
        <v>8.3000000000000007</v>
      </c>
      <c r="J35" s="103"/>
      <c r="K35" s="103" t="s">
        <v>6050</v>
      </c>
      <c r="L35" s="116">
        <v>57328621</v>
      </c>
      <c r="O35" s="303"/>
      <c r="P35" s="117"/>
    </row>
    <row r="36" spans="1:16">
      <c r="A36" s="103" t="s">
        <v>948</v>
      </c>
      <c r="B36" s="239" t="s">
        <v>2501</v>
      </c>
      <c r="C36" s="103" t="s">
        <v>6046</v>
      </c>
      <c r="D36" s="117">
        <v>1201</v>
      </c>
      <c r="E36" s="143">
        <v>45071</v>
      </c>
      <c r="F36" s="103">
        <v>185057</v>
      </c>
      <c r="G36" s="103" t="s">
        <v>15</v>
      </c>
      <c r="H36" s="103" t="s">
        <v>16</v>
      </c>
      <c r="I36" s="237">
        <v>16.5</v>
      </c>
      <c r="J36" s="103"/>
      <c r="K36" s="103" t="s">
        <v>6051</v>
      </c>
      <c r="L36" s="116">
        <v>57328621</v>
      </c>
      <c r="M36" s="117"/>
      <c r="N36" s="117"/>
      <c r="O36" s="117"/>
    </row>
    <row r="37" spans="1:16">
      <c r="A37" s="103" t="s">
        <v>948</v>
      </c>
      <c r="B37" s="239" t="s">
        <v>2501</v>
      </c>
      <c r="C37" s="103" t="s">
        <v>6046</v>
      </c>
      <c r="D37" s="117">
        <v>1201</v>
      </c>
      <c r="E37" s="143">
        <v>45071</v>
      </c>
      <c r="F37" s="103">
        <v>185057</v>
      </c>
      <c r="G37" s="103" t="s">
        <v>15</v>
      </c>
      <c r="H37" s="103" t="s">
        <v>16</v>
      </c>
      <c r="I37" s="237">
        <v>10.199999999999999</v>
      </c>
      <c r="J37" s="103"/>
      <c r="K37" s="103" t="s">
        <v>6052</v>
      </c>
      <c r="L37" s="116">
        <v>57328621</v>
      </c>
      <c r="M37" s="117"/>
      <c r="N37" s="117"/>
      <c r="O37" s="117"/>
    </row>
    <row r="38" spans="1:16">
      <c r="A38" s="103" t="s">
        <v>948</v>
      </c>
      <c r="B38" s="103" t="s">
        <v>2501</v>
      </c>
      <c r="C38" s="103" t="s">
        <v>6297</v>
      </c>
      <c r="D38" s="117">
        <v>1201</v>
      </c>
      <c r="E38" s="143">
        <v>45107</v>
      </c>
      <c r="F38" s="103">
        <v>410832</v>
      </c>
      <c r="G38" s="103" t="s">
        <v>47</v>
      </c>
      <c r="H38" s="103" t="s">
        <v>71</v>
      </c>
      <c r="I38" s="115">
        <v>2436</v>
      </c>
      <c r="J38" s="103"/>
      <c r="K38" s="103" t="s">
        <v>6298</v>
      </c>
      <c r="L38" s="116">
        <v>57328621</v>
      </c>
      <c r="M38" s="117"/>
      <c r="N38" s="117"/>
      <c r="O38" s="117"/>
    </row>
    <row r="39" spans="1:16">
      <c r="A39" s="103" t="s">
        <v>948</v>
      </c>
      <c r="B39" s="103" t="s">
        <v>2501</v>
      </c>
      <c r="C39" s="103" t="s">
        <v>6297</v>
      </c>
      <c r="D39" s="117">
        <v>1201</v>
      </c>
      <c r="E39" s="143">
        <v>45107</v>
      </c>
      <c r="F39" s="103">
        <v>410832</v>
      </c>
      <c r="G39" s="103" t="s">
        <v>47</v>
      </c>
      <c r="H39" s="103" t="s">
        <v>71</v>
      </c>
      <c r="I39" s="115">
        <v>2530.25</v>
      </c>
      <c r="J39" s="103"/>
      <c r="K39" s="103" t="s">
        <v>6299</v>
      </c>
      <c r="L39" s="116">
        <v>57328621</v>
      </c>
      <c r="M39" s="117"/>
      <c r="N39" s="117"/>
      <c r="O39" s="117"/>
    </row>
    <row r="40" spans="1:16">
      <c r="A40" s="103" t="s">
        <v>948</v>
      </c>
      <c r="B40" s="103" t="s">
        <v>2501</v>
      </c>
      <c r="C40" s="103" t="s">
        <v>6297</v>
      </c>
      <c r="D40" s="117">
        <v>1201</v>
      </c>
      <c r="E40" s="143">
        <v>45107</v>
      </c>
      <c r="F40" s="103">
        <v>410832</v>
      </c>
      <c r="G40" s="103" t="s">
        <v>47</v>
      </c>
      <c r="H40" s="103" t="s">
        <v>71</v>
      </c>
      <c r="I40" s="115">
        <v>1906.25</v>
      </c>
      <c r="J40" s="103"/>
      <c r="K40" s="103" t="s">
        <v>6300</v>
      </c>
      <c r="L40" s="116">
        <v>57328621</v>
      </c>
      <c r="M40" s="117"/>
      <c r="N40" s="117"/>
      <c r="O40" s="117"/>
    </row>
    <row r="41" spans="1:16">
      <c r="A41" s="103" t="s">
        <v>948</v>
      </c>
      <c r="B41" s="103" t="s">
        <v>2501</v>
      </c>
      <c r="C41" s="103" t="s">
        <v>6297</v>
      </c>
      <c r="D41" s="117">
        <v>1201</v>
      </c>
      <c r="E41" s="143">
        <v>45107</v>
      </c>
      <c r="F41" s="103">
        <v>410832</v>
      </c>
      <c r="G41" s="103" t="s">
        <v>47</v>
      </c>
      <c r="H41" s="103" t="s">
        <v>71</v>
      </c>
      <c r="I41" s="115">
        <v>3840.6</v>
      </c>
      <c r="J41" s="103"/>
      <c r="K41" s="103" t="s">
        <v>6301</v>
      </c>
      <c r="L41" s="116">
        <v>57328621</v>
      </c>
      <c r="M41" s="117"/>
      <c r="N41" s="117"/>
      <c r="O41" s="117"/>
    </row>
    <row r="42" spans="1:16">
      <c r="A42" s="103" t="s">
        <v>948</v>
      </c>
      <c r="B42" s="103" t="s">
        <v>2501</v>
      </c>
      <c r="C42" s="103" t="s">
        <v>6297</v>
      </c>
      <c r="D42" s="117">
        <v>1201</v>
      </c>
      <c r="E42" s="143">
        <v>45107</v>
      </c>
      <c r="F42" s="103">
        <v>410832</v>
      </c>
      <c r="G42" s="103" t="s">
        <v>47</v>
      </c>
      <c r="H42" s="103" t="s">
        <v>71</v>
      </c>
      <c r="I42" s="115">
        <v>2856.5</v>
      </c>
      <c r="J42" s="103"/>
      <c r="K42" s="103" t="s">
        <v>6049</v>
      </c>
      <c r="L42" s="116">
        <v>57328621</v>
      </c>
      <c r="M42" s="117"/>
      <c r="N42" s="117"/>
      <c r="O42" s="117"/>
    </row>
    <row r="43" spans="1:16">
      <c r="A43" s="103" t="s">
        <v>948</v>
      </c>
      <c r="B43" s="103" t="s">
        <v>2501</v>
      </c>
      <c r="C43" s="103" t="s">
        <v>6297</v>
      </c>
      <c r="D43" s="117">
        <v>1201</v>
      </c>
      <c r="E43" s="143">
        <v>45107</v>
      </c>
      <c r="F43" s="103">
        <v>410832</v>
      </c>
      <c r="G43" s="103" t="s">
        <v>47</v>
      </c>
      <c r="H43" s="103" t="s">
        <v>71</v>
      </c>
      <c r="I43" s="115">
        <v>874.5</v>
      </c>
      <c r="J43" s="103"/>
      <c r="K43" s="103" t="s">
        <v>6048</v>
      </c>
      <c r="L43" s="116">
        <v>57328621</v>
      </c>
      <c r="M43" s="117"/>
      <c r="N43" s="117"/>
      <c r="O43" s="117"/>
    </row>
    <row r="44" spans="1:16">
      <c r="A44" s="103" t="s">
        <v>948</v>
      </c>
      <c r="B44" s="103" t="s">
        <v>2501</v>
      </c>
      <c r="C44" s="103" t="s">
        <v>6297</v>
      </c>
      <c r="D44" s="117">
        <v>1201</v>
      </c>
      <c r="E44" s="143">
        <v>45107</v>
      </c>
      <c r="F44" s="103">
        <v>410832</v>
      </c>
      <c r="G44" s="103" t="s">
        <v>47</v>
      </c>
      <c r="H44" s="103" t="s">
        <v>71</v>
      </c>
      <c r="I44" s="115">
        <v>1586.75</v>
      </c>
      <c r="J44" s="103"/>
      <c r="K44" s="103" t="s">
        <v>6051</v>
      </c>
      <c r="L44" s="116">
        <v>57328621</v>
      </c>
      <c r="M44" s="117"/>
      <c r="N44" s="117"/>
      <c r="O44" s="117"/>
    </row>
    <row r="45" spans="1:16">
      <c r="A45" s="103" t="s">
        <v>948</v>
      </c>
      <c r="B45" s="103" t="s">
        <v>2501</v>
      </c>
      <c r="C45" s="103" t="s">
        <v>6297</v>
      </c>
      <c r="D45" s="117">
        <v>1201</v>
      </c>
      <c r="E45" s="143">
        <v>45107</v>
      </c>
      <c r="F45" s="103">
        <v>410832</v>
      </c>
      <c r="G45" s="103" t="s">
        <v>47</v>
      </c>
      <c r="H45" s="103" t="s">
        <v>71</v>
      </c>
      <c r="I45" s="115">
        <v>2425.5</v>
      </c>
      <c r="J45" s="103"/>
      <c r="K45" s="103" t="s">
        <v>6047</v>
      </c>
      <c r="L45" s="116">
        <v>57328621</v>
      </c>
      <c r="M45" s="117"/>
      <c r="N45" s="117"/>
      <c r="O45" s="117"/>
    </row>
    <row r="46" spans="1:16">
      <c r="A46" s="103" t="s">
        <v>948</v>
      </c>
      <c r="B46" s="103" t="s">
        <v>2501</v>
      </c>
      <c r="C46" s="103" t="s">
        <v>6297</v>
      </c>
      <c r="D46" s="117">
        <v>1201</v>
      </c>
      <c r="E46" s="143">
        <v>45107</v>
      </c>
      <c r="F46" s="103">
        <v>410832</v>
      </c>
      <c r="G46" s="103" t="s">
        <v>47</v>
      </c>
      <c r="H46" s="103" t="s">
        <v>71</v>
      </c>
      <c r="I46" s="115">
        <v>3776.5</v>
      </c>
      <c r="J46" s="103"/>
      <c r="K46" s="103" t="s">
        <v>6302</v>
      </c>
      <c r="L46" s="116">
        <v>57328621</v>
      </c>
      <c r="M46" s="117"/>
      <c r="N46" s="117"/>
      <c r="O46" s="117"/>
    </row>
    <row r="47" spans="1:16">
      <c r="A47" s="103" t="s">
        <v>948</v>
      </c>
      <c r="B47" s="103" t="s">
        <v>2501</v>
      </c>
      <c r="C47" s="103" t="s">
        <v>6297</v>
      </c>
      <c r="D47" s="117">
        <v>1201</v>
      </c>
      <c r="E47" s="143">
        <v>45107</v>
      </c>
      <c r="F47" s="103">
        <v>410832</v>
      </c>
      <c r="G47" s="103" t="s">
        <v>47</v>
      </c>
      <c r="H47" s="103" t="s">
        <v>71</v>
      </c>
      <c r="I47" s="115">
        <v>2851.05</v>
      </c>
      <c r="J47" s="103"/>
      <c r="K47" s="103" t="s">
        <v>6050</v>
      </c>
      <c r="L47" s="116">
        <v>57328621</v>
      </c>
      <c r="M47" s="117"/>
      <c r="N47" s="117"/>
      <c r="O47" s="117"/>
    </row>
    <row r="48" spans="1:16">
      <c r="A48" s="103" t="s">
        <v>948</v>
      </c>
      <c r="B48" s="103" t="s">
        <v>2501</v>
      </c>
      <c r="C48" s="103" t="s">
        <v>6297</v>
      </c>
      <c r="D48" s="117">
        <v>1201</v>
      </c>
      <c r="E48" s="143">
        <v>45107</v>
      </c>
      <c r="F48" s="103">
        <v>410832</v>
      </c>
      <c r="G48" s="103" t="s">
        <v>47</v>
      </c>
      <c r="H48" s="103" t="s">
        <v>71</v>
      </c>
      <c r="I48" s="115">
        <v>2218.5</v>
      </c>
      <c r="J48" s="103"/>
      <c r="K48" s="103" t="s">
        <v>6303</v>
      </c>
      <c r="L48" s="116">
        <v>57328621</v>
      </c>
      <c r="M48" s="117"/>
      <c r="N48" s="117"/>
      <c r="O48" s="117"/>
    </row>
    <row r="49" spans="1:15">
      <c r="A49" s="103" t="s">
        <v>948</v>
      </c>
      <c r="B49" s="103" t="s">
        <v>2501</v>
      </c>
      <c r="C49" s="103" t="s">
        <v>6297</v>
      </c>
      <c r="D49" s="117">
        <v>1201</v>
      </c>
      <c r="E49" s="143">
        <v>45107</v>
      </c>
      <c r="F49" s="103">
        <v>410832</v>
      </c>
      <c r="G49" s="103" t="s">
        <v>47</v>
      </c>
      <c r="H49" s="103" t="s">
        <v>71</v>
      </c>
      <c r="I49" s="115">
        <v>1576.05</v>
      </c>
      <c r="J49" s="103"/>
      <c r="K49" s="103" t="s">
        <v>6304</v>
      </c>
      <c r="L49" s="116">
        <v>57328621</v>
      </c>
      <c r="M49" s="117"/>
      <c r="N49" s="117"/>
      <c r="O49" s="117"/>
    </row>
    <row r="50" spans="1:15">
      <c r="A50" s="103" t="s">
        <v>948</v>
      </c>
      <c r="B50" s="103" t="s">
        <v>2501</v>
      </c>
      <c r="C50" s="103" t="s">
        <v>6297</v>
      </c>
      <c r="D50" s="117">
        <v>1201</v>
      </c>
      <c r="E50" s="143">
        <v>45107</v>
      </c>
      <c r="F50" s="103">
        <v>410832</v>
      </c>
      <c r="G50" s="103" t="s">
        <v>47</v>
      </c>
      <c r="H50" s="103" t="s">
        <v>71</v>
      </c>
      <c r="I50" s="115">
        <v>642.20000000000005</v>
      </c>
      <c r="J50" s="103"/>
      <c r="K50" s="103" t="s">
        <v>6305</v>
      </c>
      <c r="L50" s="116">
        <v>57328621</v>
      </c>
      <c r="M50" s="117"/>
      <c r="N50" s="117"/>
      <c r="O50" s="117"/>
    </row>
    <row r="51" spans="1:15">
      <c r="A51" s="103" t="s">
        <v>948</v>
      </c>
      <c r="B51" s="103" t="s">
        <v>2501</v>
      </c>
      <c r="C51" s="103" t="s">
        <v>6297</v>
      </c>
      <c r="D51" s="117">
        <v>1201</v>
      </c>
      <c r="E51" s="143">
        <v>45107</v>
      </c>
      <c r="F51" s="103">
        <v>410832</v>
      </c>
      <c r="G51" s="103" t="s">
        <v>47</v>
      </c>
      <c r="H51" s="103" t="s">
        <v>71</v>
      </c>
      <c r="I51" s="115">
        <v>830.25</v>
      </c>
      <c r="J51" s="103"/>
      <c r="K51" s="103" t="s">
        <v>6306</v>
      </c>
      <c r="L51" s="116">
        <v>57328621</v>
      </c>
      <c r="M51" s="117"/>
      <c r="N51" s="117"/>
      <c r="O51" s="117"/>
    </row>
    <row r="52" spans="1:15">
      <c r="A52" s="103" t="s">
        <v>948</v>
      </c>
      <c r="B52" s="103" t="s">
        <v>2501</v>
      </c>
      <c r="C52" s="103" t="s">
        <v>6297</v>
      </c>
      <c r="D52" s="117">
        <v>1201</v>
      </c>
      <c r="E52" s="143">
        <v>45107</v>
      </c>
      <c r="F52" s="103">
        <v>410832</v>
      </c>
      <c r="G52" s="103" t="s">
        <v>47</v>
      </c>
      <c r="H52" s="103" t="s">
        <v>71</v>
      </c>
      <c r="I52" s="115">
        <v>590</v>
      </c>
      <c r="J52" s="103"/>
      <c r="K52" s="103" t="s">
        <v>6307</v>
      </c>
      <c r="L52" s="116">
        <v>57328621</v>
      </c>
      <c r="M52" s="117"/>
      <c r="N52" s="117"/>
      <c r="O52" s="117"/>
    </row>
    <row r="53" spans="1:15">
      <c r="A53" s="103" t="s">
        <v>948</v>
      </c>
      <c r="B53" s="103" t="s">
        <v>2501</v>
      </c>
      <c r="C53" s="103" t="s">
        <v>6308</v>
      </c>
      <c r="D53" s="117">
        <v>1201</v>
      </c>
      <c r="E53" s="143">
        <v>45107</v>
      </c>
      <c r="F53" s="103">
        <v>410831</v>
      </c>
      <c r="G53" s="103" t="s">
        <v>47</v>
      </c>
      <c r="H53" s="103" t="s">
        <v>71</v>
      </c>
      <c r="I53" s="115">
        <v>2257.5</v>
      </c>
      <c r="J53" s="103"/>
      <c r="K53" s="103" t="s">
        <v>6298</v>
      </c>
      <c r="L53" s="116">
        <v>57328621</v>
      </c>
      <c r="M53" s="117"/>
      <c r="N53" s="117"/>
      <c r="O53" s="117"/>
    </row>
    <row r="54" spans="1:15">
      <c r="A54" s="103" t="s">
        <v>948</v>
      </c>
      <c r="B54" s="103" t="s">
        <v>2501</v>
      </c>
      <c r="C54" s="103" t="s">
        <v>6308</v>
      </c>
      <c r="D54" s="117">
        <v>1201</v>
      </c>
      <c r="E54" s="143">
        <v>45107</v>
      </c>
      <c r="F54" s="103">
        <v>410831</v>
      </c>
      <c r="G54" s="103" t="s">
        <v>47</v>
      </c>
      <c r="H54" s="103" t="s">
        <v>71</v>
      </c>
      <c r="I54" s="115">
        <v>2175</v>
      </c>
      <c r="J54" s="103"/>
      <c r="K54" s="103" t="s">
        <v>6299</v>
      </c>
      <c r="L54" s="116">
        <v>57328621</v>
      </c>
      <c r="M54" s="117"/>
      <c r="N54" s="117"/>
      <c r="O54" s="117"/>
    </row>
    <row r="55" spans="1:15">
      <c r="A55" s="103" t="s">
        <v>948</v>
      </c>
      <c r="B55" s="103" t="s">
        <v>2501</v>
      </c>
      <c r="C55" s="103" t="s">
        <v>6308</v>
      </c>
      <c r="D55" s="117">
        <v>1201</v>
      </c>
      <c r="E55" s="143">
        <v>45107</v>
      </c>
      <c r="F55" s="103">
        <v>410831</v>
      </c>
      <c r="G55" s="103" t="s">
        <v>47</v>
      </c>
      <c r="H55" s="103" t="s">
        <v>71</v>
      </c>
      <c r="I55" s="115">
        <v>1881.85</v>
      </c>
      <c r="J55" s="103"/>
      <c r="K55" s="103" t="s">
        <v>6300</v>
      </c>
      <c r="L55" s="116">
        <v>57328621</v>
      </c>
      <c r="M55" s="117"/>
      <c r="N55" s="117"/>
      <c r="O55" s="117"/>
    </row>
    <row r="56" spans="1:15">
      <c r="A56" s="103" t="s">
        <v>948</v>
      </c>
      <c r="B56" s="103" t="s">
        <v>2501</v>
      </c>
      <c r="C56" s="103" t="s">
        <v>6308</v>
      </c>
      <c r="D56" s="117">
        <v>1201</v>
      </c>
      <c r="E56" s="143">
        <v>45107</v>
      </c>
      <c r="F56" s="103">
        <v>410831</v>
      </c>
      <c r="G56" s="103" t="s">
        <v>47</v>
      </c>
      <c r="H56" s="103" t="s">
        <v>71</v>
      </c>
      <c r="I56" s="115">
        <v>7733.1</v>
      </c>
      <c r="J56" s="103"/>
      <c r="K56" s="103" t="s">
        <v>6301</v>
      </c>
      <c r="L56" s="116">
        <v>57328621</v>
      </c>
      <c r="M56" s="117"/>
      <c r="N56" s="117"/>
      <c r="O56" s="117"/>
    </row>
    <row r="57" spans="1:15">
      <c r="A57" s="103" t="s">
        <v>948</v>
      </c>
      <c r="B57" s="103" t="s">
        <v>2501</v>
      </c>
      <c r="C57" s="103" t="s">
        <v>6308</v>
      </c>
      <c r="D57" s="117">
        <v>1201</v>
      </c>
      <c r="E57" s="143">
        <v>45107</v>
      </c>
      <c r="F57" s="103">
        <v>410831</v>
      </c>
      <c r="G57" s="103" t="s">
        <v>47</v>
      </c>
      <c r="H57" s="103" t="s">
        <v>71</v>
      </c>
      <c r="I57" s="115">
        <v>4937.25</v>
      </c>
      <c r="J57" s="103"/>
      <c r="K57" s="103" t="s">
        <v>6049</v>
      </c>
      <c r="L57" s="116">
        <v>57328621</v>
      </c>
      <c r="M57" s="117"/>
      <c r="N57" s="117"/>
      <c r="O57" s="117"/>
    </row>
    <row r="58" spans="1:15">
      <c r="A58" s="103" t="s">
        <v>948</v>
      </c>
      <c r="B58" s="103" t="s">
        <v>2501</v>
      </c>
      <c r="C58" s="103" t="s">
        <v>6308</v>
      </c>
      <c r="D58" s="117">
        <v>1201</v>
      </c>
      <c r="E58" s="143">
        <v>45107</v>
      </c>
      <c r="F58" s="103">
        <v>410831</v>
      </c>
      <c r="G58" s="103" t="s">
        <v>47</v>
      </c>
      <c r="H58" s="103" t="s">
        <v>71</v>
      </c>
      <c r="I58" s="115">
        <v>1295.25</v>
      </c>
      <c r="J58" s="103"/>
      <c r="K58" s="103" t="s">
        <v>6048</v>
      </c>
      <c r="L58" s="116">
        <v>57328621</v>
      </c>
      <c r="M58" s="117"/>
      <c r="N58" s="117"/>
      <c r="O58" s="117"/>
    </row>
    <row r="59" spans="1:15">
      <c r="A59" s="103" t="s">
        <v>948</v>
      </c>
      <c r="B59" s="103" t="s">
        <v>2501</v>
      </c>
      <c r="C59" s="103" t="s">
        <v>6308</v>
      </c>
      <c r="D59" s="117">
        <v>1201</v>
      </c>
      <c r="E59" s="143">
        <v>45107</v>
      </c>
      <c r="F59" s="103">
        <v>410831</v>
      </c>
      <c r="G59" s="103" t="s">
        <v>47</v>
      </c>
      <c r="H59" s="103" t="s">
        <v>71</v>
      </c>
      <c r="I59" s="115">
        <v>1625.25</v>
      </c>
      <c r="J59" s="103"/>
      <c r="K59" s="103" t="s">
        <v>6051</v>
      </c>
      <c r="L59" s="116">
        <v>57328621</v>
      </c>
      <c r="M59" s="117"/>
      <c r="N59" s="117"/>
      <c r="O59" s="117"/>
    </row>
    <row r="60" spans="1:15">
      <c r="A60" s="103" t="s">
        <v>948</v>
      </c>
      <c r="B60" s="103" t="s">
        <v>2501</v>
      </c>
      <c r="C60" s="103" t="s">
        <v>6308</v>
      </c>
      <c r="D60" s="117">
        <v>1201</v>
      </c>
      <c r="E60" s="143">
        <v>45107</v>
      </c>
      <c r="F60" s="103">
        <v>410831</v>
      </c>
      <c r="G60" s="103" t="s">
        <v>47</v>
      </c>
      <c r="H60" s="103" t="s">
        <v>71</v>
      </c>
      <c r="I60" s="115">
        <v>2960.65</v>
      </c>
      <c r="J60" s="103"/>
      <c r="K60" s="103" t="s">
        <v>6047</v>
      </c>
      <c r="L60" s="116">
        <v>57328621</v>
      </c>
      <c r="M60" s="117"/>
      <c r="N60" s="117"/>
      <c r="O60" s="117"/>
    </row>
    <row r="61" spans="1:15">
      <c r="A61" s="103" t="s">
        <v>948</v>
      </c>
      <c r="B61" s="103" t="s">
        <v>2501</v>
      </c>
      <c r="C61" s="103" t="s">
        <v>6308</v>
      </c>
      <c r="D61" s="117">
        <v>1201</v>
      </c>
      <c r="E61" s="143">
        <v>45107</v>
      </c>
      <c r="F61" s="103">
        <v>410831</v>
      </c>
      <c r="G61" s="103" t="s">
        <v>47</v>
      </c>
      <c r="H61" s="103" t="s">
        <v>71</v>
      </c>
      <c r="I61" s="115">
        <v>2676.75</v>
      </c>
      <c r="J61" s="103"/>
      <c r="K61" s="103" t="s">
        <v>6302</v>
      </c>
      <c r="L61" s="116">
        <v>57328621</v>
      </c>
      <c r="M61" s="117"/>
      <c r="N61" s="117"/>
      <c r="O61" s="117"/>
    </row>
    <row r="62" spans="1:15">
      <c r="A62" s="103" t="s">
        <v>948</v>
      </c>
      <c r="B62" s="103" t="s">
        <v>2501</v>
      </c>
      <c r="C62" s="103" t="s">
        <v>6308</v>
      </c>
      <c r="D62" s="117">
        <v>1201</v>
      </c>
      <c r="E62" s="143">
        <v>45107</v>
      </c>
      <c r="F62" s="103">
        <v>410831</v>
      </c>
      <c r="G62" s="103" t="s">
        <v>47</v>
      </c>
      <c r="H62" s="103" t="s">
        <v>71</v>
      </c>
      <c r="I62" s="115">
        <v>2490</v>
      </c>
      <c r="J62" s="103"/>
      <c r="K62" s="103" t="s">
        <v>6050</v>
      </c>
      <c r="L62" s="116">
        <v>57328621</v>
      </c>
      <c r="M62" s="117"/>
      <c r="N62" s="117"/>
      <c r="O62" s="117"/>
    </row>
    <row r="63" spans="1:15">
      <c r="A63" s="103" t="s">
        <v>948</v>
      </c>
      <c r="B63" s="103" t="s">
        <v>2501</v>
      </c>
      <c r="C63" s="103" t="s">
        <v>6308</v>
      </c>
      <c r="D63" s="117">
        <v>1201</v>
      </c>
      <c r="E63" s="143">
        <v>45107</v>
      </c>
      <c r="F63" s="103">
        <v>410831</v>
      </c>
      <c r="G63" s="103" t="s">
        <v>47</v>
      </c>
      <c r="H63" s="103" t="s">
        <v>71</v>
      </c>
      <c r="I63" s="115">
        <v>2070.6</v>
      </c>
      <c r="J63" s="103"/>
      <c r="K63" s="103" t="s">
        <v>6303</v>
      </c>
      <c r="L63" s="116">
        <v>57328621</v>
      </c>
      <c r="M63" s="117"/>
      <c r="N63" s="117"/>
      <c r="O63" s="117"/>
    </row>
    <row r="64" spans="1:15">
      <c r="A64" s="103" t="s">
        <v>948</v>
      </c>
      <c r="B64" s="103" t="s">
        <v>2501</v>
      </c>
      <c r="C64" s="103" t="s">
        <v>6308</v>
      </c>
      <c r="D64" s="117">
        <v>1201</v>
      </c>
      <c r="E64" s="143">
        <v>45107</v>
      </c>
      <c r="F64" s="103">
        <v>410831</v>
      </c>
      <c r="G64" s="103" t="s">
        <v>47</v>
      </c>
      <c r="H64" s="103" t="s">
        <v>71</v>
      </c>
      <c r="I64" s="115">
        <v>2302.85</v>
      </c>
      <c r="J64" s="103"/>
      <c r="K64" s="103" t="s">
        <v>6304</v>
      </c>
      <c r="L64" s="116">
        <v>57328621</v>
      </c>
      <c r="M64" s="117"/>
      <c r="N64" s="117"/>
      <c r="O64" s="117"/>
    </row>
    <row r="65" spans="1:17">
      <c r="A65" s="103" t="s">
        <v>948</v>
      </c>
      <c r="B65" s="103" t="s">
        <v>2501</v>
      </c>
      <c r="C65" s="103" t="s">
        <v>6308</v>
      </c>
      <c r="D65" s="117">
        <v>1201</v>
      </c>
      <c r="E65" s="143">
        <v>45107</v>
      </c>
      <c r="F65" s="103">
        <v>410831</v>
      </c>
      <c r="G65" s="103" t="s">
        <v>47</v>
      </c>
      <c r="H65" s="103" t="s">
        <v>71</v>
      </c>
      <c r="I65" s="115">
        <v>699.4</v>
      </c>
      <c r="J65" s="103"/>
      <c r="K65" s="103" t="s">
        <v>6305</v>
      </c>
      <c r="L65" s="116">
        <v>57328621</v>
      </c>
      <c r="M65" s="117"/>
      <c r="N65" s="117"/>
      <c r="O65" s="117"/>
    </row>
    <row r="66" spans="1:17">
      <c r="A66" s="103" t="s">
        <v>948</v>
      </c>
      <c r="B66" s="103" t="s">
        <v>2501</v>
      </c>
      <c r="C66" s="103" t="s">
        <v>6308</v>
      </c>
      <c r="D66" s="117">
        <v>1201</v>
      </c>
      <c r="E66" s="143">
        <v>45107</v>
      </c>
      <c r="F66" s="103">
        <v>410831</v>
      </c>
      <c r="G66" s="103" t="s">
        <v>47</v>
      </c>
      <c r="H66" s="103" t="s">
        <v>71</v>
      </c>
      <c r="I66" s="115">
        <v>553.5</v>
      </c>
      <c r="J66" s="103"/>
      <c r="K66" s="103" t="s">
        <v>6306</v>
      </c>
      <c r="L66" s="116">
        <v>57328621</v>
      </c>
      <c r="O66" s="117"/>
      <c r="P66" s="117"/>
    </row>
    <row r="67" spans="1:17">
      <c r="A67" s="103" t="s">
        <v>948</v>
      </c>
      <c r="B67" s="103" t="s">
        <v>2501</v>
      </c>
      <c r="C67" s="103" t="s">
        <v>6308</v>
      </c>
      <c r="D67" s="117">
        <v>1201</v>
      </c>
      <c r="E67" s="143">
        <v>45107</v>
      </c>
      <c r="F67" s="103">
        <v>410831</v>
      </c>
      <c r="G67" s="103" t="s">
        <v>47</v>
      </c>
      <c r="H67" s="103" t="s">
        <v>71</v>
      </c>
      <c r="I67" s="115">
        <v>663.75</v>
      </c>
      <c r="J67" s="103"/>
      <c r="K67" s="103" t="s">
        <v>6307</v>
      </c>
      <c r="L67" s="116">
        <v>57328621</v>
      </c>
      <c r="O67" s="117"/>
      <c r="P67" s="117"/>
    </row>
    <row r="68" spans="1:17">
      <c r="A68" s="103" t="s">
        <v>948</v>
      </c>
      <c r="B68" s="103" t="s">
        <v>2501</v>
      </c>
      <c r="C68" s="103" t="s">
        <v>6424</v>
      </c>
      <c r="D68" s="117">
        <v>1201</v>
      </c>
      <c r="E68" s="143">
        <v>45127</v>
      </c>
      <c r="F68" s="103">
        <v>453461</v>
      </c>
      <c r="G68" s="103" t="s">
        <v>47</v>
      </c>
      <c r="H68" s="103" t="s">
        <v>71</v>
      </c>
      <c r="I68" s="115">
        <v>4992.75</v>
      </c>
      <c r="J68" s="103"/>
      <c r="K68" s="103" t="s">
        <v>6425</v>
      </c>
      <c r="L68" s="116">
        <v>57328621</v>
      </c>
      <c r="O68" s="117"/>
      <c r="P68" s="117"/>
    </row>
    <row r="69" spans="1:17">
      <c r="A69" s="103" t="s">
        <v>948</v>
      </c>
      <c r="B69" s="103" t="s">
        <v>2501</v>
      </c>
      <c r="C69" s="103" t="s">
        <v>6424</v>
      </c>
      <c r="D69" s="117">
        <v>1201</v>
      </c>
      <c r="E69" s="143">
        <v>45127</v>
      </c>
      <c r="F69" s="103">
        <v>453461</v>
      </c>
      <c r="G69" s="103" t="s">
        <v>47</v>
      </c>
      <c r="H69" s="103" t="s">
        <v>71</v>
      </c>
      <c r="I69" s="115">
        <v>4446.1000000000004</v>
      </c>
      <c r="J69" s="103"/>
      <c r="K69" s="103" t="s">
        <v>6426</v>
      </c>
      <c r="L69" s="116">
        <v>57328621</v>
      </c>
      <c r="O69" s="117"/>
      <c r="P69" s="117"/>
    </row>
    <row r="70" spans="1:17">
      <c r="A70" s="103" t="s">
        <v>948</v>
      </c>
      <c r="B70" s="103" t="s">
        <v>2501</v>
      </c>
      <c r="C70" s="103" t="s">
        <v>6424</v>
      </c>
      <c r="D70" s="117">
        <v>1201</v>
      </c>
      <c r="E70" s="143">
        <v>45127</v>
      </c>
      <c r="F70" s="103">
        <v>453461</v>
      </c>
      <c r="G70" s="103" t="s">
        <v>47</v>
      </c>
      <c r="H70" s="103" t="s">
        <v>71</v>
      </c>
      <c r="I70" s="115">
        <v>4161.5</v>
      </c>
      <c r="J70" s="103"/>
      <c r="K70" s="103" t="s">
        <v>6427</v>
      </c>
      <c r="L70" s="116">
        <v>57328621</v>
      </c>
      <c r="O70" s="117"/>
      <c r="P70" s="117"/>
    </row>
    <row r="71" spans="1:17">
      <c r="A71" s="103" t="s">
        <v>948</v>
      </c>
      <c r="B71" s="103" t="s">
        <v>2501</v>
      </c>
      <c r="C71" s="103" t="s">
        <v>6424</v>
      </c>
      <c r="D71" s="117">
        <v>1201</v>
      </c>
      <c r="E71" s="143">
        <v>45127</v>
      </c>
      <c r="F71" s="103">
        <v>453461</v>
      </c>
      <c r="G71" s="103" t="s">
        <v>47</v>
      </c>
      <c r="H71" s="103" t="s">
        <v>71</v>
      </c>
      <c r="I71" s="115">
        <v>1792.65</v>
      </c>
      <c r="J71" s="103"/>
      <c r="K71" s="103" t="s">
        <v>6052</v>
      </c>
      <c r="L71" s="116">
        <v>57328621</v>
      </c>
      <c r="O71" s="117"/>
      <c r="P71" s="117"/>
    </row>
    <row r="72" spans="1:17">
      <c r="A72" s="103" t="s">
        <v>948</v>
      </c>
      <c r="B72" s="103" t="s">
        <v>2501</v>
      </c>
      <c r="C72" s="103" t="s">
        <v>6428</v>
      </c>
      <c r="D72" s="117">
        <v>1201</v>
      </c>
      <c r="E72" s="143">
        <v>45127</v>
      </c>
      <c r="F72" s="103">
        <v>453466</v>
      </c>
      <c r="G72" s="103" t="s">
        <v>47</v>
      </c>
      <c r="H72" s="103" t="s">
        <v>71</v>
      </c>
      <c r="I72" s="115">
        <v>5591.25</v>
      </c>
      <c r="J72" s="103"/>
      <c r="K72" s="103" t="s">
        <v>6425</v>
      </c>
      <c r="L72" s="116">
        <v>57328621</v>
      </c>
      <c r="O72" s="117"/>
      <c r="P72" s="117"/>
    </row>
    <row r="73" spans="1:17">
      <c r="A73" s="103" t="s">
        <v>948</v>
      </c>
      <c r="B73" s="103" t="s">
        <v>2501</v>
      </c>
      <c r="C73" s="103" t="s">
        <v>6428</v>
      </c>
      <c r="D73" s="117">
        <v>1201</v>
      </c>
      <c r="E73" s="143">
        <v>45127</v>
      </c>
      <c r="F73" s="103">
        <v>453466</v>
      </c>
      <c r="G73" s="103" t="s">
        <v>47</v>
      </c>
      <c r="H73" s="103" t="s">
        <v>71</v>
      </c>
      <c r="I73" s="115">
        <v>4714.25</v>
      </c>
      <c r="J73" s="103"/>
      <c r="K73" s="103" t="s">
        <v>6426</v>
      </c>
      <c r="L73" s="116">
        <v>57328621</v>
      </c>
      <c r="O73" s="117"/>
      <c r="P73" s="117"/>
    </row>
    <row r="74" spans="1:17">
      <c r="A74" s="103" t="s">
        <v>948</v>
      </c>
      <c r="B74" s="103" t="s">
        <v>2501</v>
      </c>
      <c r="C74" s="103" t="s">
        <v>6428</v>
      </c>
      <c r="D74" s="117">
        <v>1201</v>
      </c>
      <c r="E74" s="143">
        <v>45127</v>
      </c>
      <c r="F74" s="103">
        <v>453466</v>
      </c>
      <c r="G74" s="103" t="s">
        <v>47</v>
      </c>
      <c r="H74" s="103" t="s">
        <v>71</v>
      </c>
      <c r="I74" s="115">
        <v>4995.25</v>
      </c>
      <c r="J74" s="103"/>
      <c r="K74" s="103" t="s">
        <v>6427</v>
      </c>
      <c r="L74" s="116">
        <v>57328621</v>
      </c>
      <c r="O74" s="117"/>
      <c r="P74" s="117"/>
    </row>
    <row r="75" spans="1:17">
      <c r="A75" s="103" t="s">
        <v>948</v>
      </c>
      <c r="B75" s="103" t="s">
        <v>2501</v>
      </c>
      <c r="C75" s="103" t="s">
        <v>6428</v>
      </c>
      <c r="D75" s="117">
        <v>1201</v>
      </c>
      <c r="E75" s="143">
        <v>45127</v>
      </c>
      <c r="F75" s="103">
        <v>453466</v>
      </c>
      <c r="G75" s="103" t="s">
        <v>47</v>
      </c>
      <c r="H75" s="103" t="s">
        <v>71</v>
      </c>
      <c r="I75" s="115">
        <v>688.5</v>
      </c>
      <c r="J75" s="103"/>
      <c r="K75" s="103" t="s">
        <v>6052</v>
      </c>
      <c r="L75" s="116">
        <v>57328621</v>
      </c>
      <c r="O75" s="117"/>
      <c r="P75" s="117"/>
    </row>
    <row r="76" spans="1:17">
      <c r="A76" s="103" t="s">
        <v>125</v>
      </c>
      <c r="B76" s="103" t="s">
        <v>6457</v>
      </c>
      <c r="C76" s="103" t="s">
        <v>6458</v>
      </c>
      <c r="D76" s="117">
        <v>1204</v>
      </c>
      <c r="E76" s="143">
        <v>45132</v>
      </c>
      <c r="F76" s="103" t="s">
        <v>6459</v>
      </c>
      <c r="G76" s="103" t="s">
        <v>47</v>
      </c>
      <c r="H76" s="103" t="s">
        <v>128</v>
      </c>
      <c r="I76" s="115">
        <v>614.4</v>
      </c>
      <c r="J76" s="103"/>
      <c r="K76" s="103" t="s">
        <v>6460</v>
      </c>
      <c r="L76" s="116">
        <v>53000090</v>
      </c>
      <c r="M76" s="11">
        <v>45190</v>
      </c>
      <c r="N76" t="s">
        <v>864</v>
      </c>
      <c r="O76" s="270">
        <v>35061.1</v>
      </c>
      <c r="P76" s="269" t="s">
        <v>6781</v>
      </c>
      <c r="Q76" t="s">
        <v>6782</v>
      </c>
    </row>
    <row r="77" spans="1:17">
      <c r="A77" s="103" t="s">
        <v>125</v>
      </c>
      <c r="B77" s="103" t="s">
        <v>6457</v>
      </c>
      <c r="C77" s="103" t="s">
        <v>6458</v>
      </c>
      <c r="D77" s="117">
        <v>1204</v>
      </c>
      <c r="E77" s="143">
        <v>45132</v>
      </c>
      <c r="F77" s="103" t="s">
        <v>6459</v>
      </c>
      <c r="G77" s="103" t="s">
        <v>47</v>
      </c>
      <c r="H77" s="103" t="s">
        <v>128</v>
      </c>
      <c r="I77" s="115">
        <v>1764.8</v>
      </c>
      <c r="J77" s="103"/>
      <c r="K77" s="103" t="s">
        <v>6461</v>
      </c>
      <c r="L77" s="116">
        <v>53000090</v>
      </c>
      <c r="M77" s="11">
        <v>45190</v>
      </c>
      <c r="N77" t="s">
        <v>864</v>
      </c>
      <c r="O77" s="270">
        <v>35061.1</v>
      </c>
      <c r="P77" s="269" t="s">
        <v>6781</v>
      </c>
      <c r="Q77" t="s">
        <v>6782</v>
      </c>
    </row>
    <row r="78" spans="1:17">
      <c r="A78" s="103" t="s">
        <v>125</v>
      </c>
      <c r="B78" s="103" t="s">
        <v>6457</v>
      </c>
      <c r="C78" s="103" t="s">
        <v>6458</v>
      </c>
      <c r="D78" s="117">
        <v>1204</v>
      </c>
      <c r="E78" s="143">
        <v>45132</v>
      </c>
      <c r="F78" s="103" t="s">
        <v>6459</v>
      </c>
      <c r="G78" s="103" t="s">
        <v>47</v>
      </c>
      <c r="H78" s="103" t="s">
        <v>128</v>
      </c>
      <c r="I78" s="115">
        <v>5974.4</v>
      </c>
      <c r="J78" s="103"/>
      <c r="K78" s="103" t="s">
        <v>6462</v>
      </c>
      <c r="L78" s="116">
        <v>53000090</v>
      </c>
      <c r="M78" s="11">
        <v>45190</v>
      </c>
      <c r="N78" t="s">
        <v>864</v>
      </c>
      <c r="O78" s="270">
        <v>35061.1</v>
      </c>
      <c r="P78" s="269" t="s">
        <v>6781</v>
      </c>
      <c r="Q78" t="s">
        <v>6782</v>
      </c>
    </row>
    <row r="79" spans="1:17">
      <c r="A79" s="121" t="s">
        <v>11</v>
      </c>
      <c r="B79" s="121"/>
      <c r="C79" s="122" t="s">
        <v>13</v>
      </c>
      <c r="D79" s="104">
        <v>1201</v>
      </c>
      <c r="E79" s="123">
        <v>43739</v>
      </c>
      <c r="F79" s="121" t="s">
        <v>14</v>
      </c>
      <c r="G79" s="121" t="s">
        <v>15</v>
      </c>
      <c r="H79" s="124" t="s">
        <v>16</v>
      </c>
      <c r="I79" s="296">
        <v>2475</v>
      </c>
      <c r="J79" s="125"/>
      <c r="K79" s="116"/>
      <c r="L79" s="126"/>
      <c r="M79" s="262"/>
      <c r="N79" s="260"/>
      <c r="O79" s="260"/>
    </row>
    <row r="80" spans="1:17">
      <c r="A80" s="103" t="s">
        <v>166</v>
      </c>
      <c r="B80" s="103" t="s">
        <v>209</v>
      </c>
      <c r="C80" s="103" t="s">
        <v>6066</v>
      </c>
      <c r="D80" s="117">
        <v>1201</v>
      </c>
      <c r="E80" s="143">
        <v>45077</v>
      </c>
      <c r="F80" s="103">
        <v>339184</v>
      </c>
      <c r="G80" s="103" t="s">
        <v>47</v>
      </c>
      <c r="H80" s="103" t="s">
        <v>21</v>
      </c>
      <c r="I80" s="237">
        <v>338</v>
      </c>
      <c r="J80" s="103"/>
      <c r="K80" s="103" t="s">
        <v>804</v>
      </c>
      <c r="L80" s="116">
        <v>55738459</v>
      </c>
      <c r="M80" s="117"/>
      <c r="N80" s="117"/>
      <c r="O80" s="117"/>
    </row>
    <row r="81" spans="1:16">
      <c r="A81" s="103" t="s">
        <v>166</v>
      </c>
      <c r="B81" s="103" t="s">
        <v>209</v>
      </c>
      <c r="C81" s="103" t="s">
        <v>6066</v>
      </c>
      <c r="D81" s="117">
        <v>1201</v>
      </c>
      <c r="E81" s="143">
        <v>45077</v>
      </c>
      <c r="F81" s="103">
        <v>339184</v>
      </c>
      <c r="G81" s="103" t="s">
        <v>47</v>
      </c>
      <c r="H81" s="103" t="s">
        <v>21</v>
      </c>
      <c r="I81" s="237">
        <v>8</v>
      </c>
      <c r="J81" s="103"/>
      <c r="K81" s="103" t="s">
        <v>804</v>
      </c>
      <c r="L81" s="116">
        <v>55738459</v>
      </c>
      <c r="M81" s="117"/>
      <c r="N81" s="117"/>
      <c r="O81" s="117"/>
    </row>
    <row r="82" spans="1:16">
      <c r="A82" s="103" t="s">
        <v>166</v>
      </c>
      <c r="B82" s="103" t="s">
        <v>4456</v>
      </c>
      <c r="C82" s="103" t="s">
        <v>6212</v>
      </c>
      <c r="D82" s="117">
        <v>1201</v>
      </c>
      <c r="E82" s="143">
        <v>45090</v>
      </c>
      <c r="F82" s="103">
        <v>210154</v>
      </c>
      <c r="G82" s="103" t="s">
        <v>15</v>
      </c>
      <c r="H82" s="103" t="s">
        <v>21</v>
      </c>
      <c r="I82" s="115">
        <v>45</v>
      </c>
      <c r="J82" s="103"/>
      <c r="K82" s="103" t="s">
        <v>4458</v>
      </c>
      <c r="L82" s="116">
        <v>55738459</v>
      </c>
      <c r="M82" s="117"/>
      <c r="N82" s="117"/>
      <c r="O82" s="117"/>
    </row>
    <row r="83" spans="1:16">
      <c r="A83" s="103" t="s">
        <v>172</v>
      </c>
      <c r="B83" s="103" t="s">
        <v>173</v>
      </c>
      <c r="C83" s="103" t="s">
        <v>6465</v>
      </c>
      <c r="D83" s="117">
        <v>1201</v>
      </c>
      <c r="E83" s="143">
        <v>45138</v>
      </c>
      <c r="F83" s="103">
        <v>481315</v>
      </c>
      <c r="G83" s="103" t="s">
        <v>47</v>
      </c>
      <c r="H83" s="103" t="s">
        <v>21</v>
      </c>
      <c r="I83" s="115">
        <v>15542.25</v>
      </c>
      <c r="J83" s="103"/>
      <c r="K83" s="103" t="s">
        <v>5443</v>
      </c>
      <c r="L83" s="116">
        <v>55391977</v>
      </c>
      <c r="M83" s="11">
        <v>45183</v>
      </c>
      <c r="N83" t="s">
        <v>864</v>
      </c>
      <c r="O83" s="270">
        <v>137305</v>
      </c>
      <c r="P83" s="269" t="s">
        <v>6776</v>
      </c>
    </row>
    <row r="84" spans="1:16">
      <c r="A84" s="103" t="s">
        <v>172</v>
      </c>
      <c r="B84" s="103" t="s">
        <v>173</v>
      </c>
      <c r="C84" s="103" t="s">
        <v>6465</v>
      </c>
      <c r="D84" s="117">
        <v>1201</v>
      </c>
      <c r="E84" s="143">
        <v>45138</v>
      </c>
      <c r="F84" s="103">
        <v>481315</v>
      </c>
      <c r="G84" s="103" t="s">
        <v>47</v>
      </c>
      <c r="H84" s="103" t="s">
        <v>21</v>
      </c>
      <c r="I84" s="115">
        <v>17077.5</v>
      </c>
      <c r="J84" s="103"/>
      <c r="K84" s="103" t="s">
        <v>5455</v>
      </c>
      <c r="L84" s="116">
        <v>55391977</v>
      </c>
      <c r="M84" s="11">
        <v>45183</v>
      </c>
      <c r="N84" t="s">
        <v>864</v>
      </c>
      <c r="O84" s="270">
        <v>137305</v>
      </c>
      <c r="P84" s="269" t="s">
        <v>6776</v>
      </c>
    </row>
    <row r="85" spans="1:16">
      <c r="A85" s="103" t="s">
        <v>172</v>
      </c>
      <c r="B85" s="103" t="s">
        <v>173</v>
      </c>
      <c r="C85" s="103" t="s">
        <v>6465</v>
      </c>
      <c r="D85" s="117">
        <v>1201</v>
      </c>
      <c r="E85" s="143">
        <v>45138</v>
      </c>
      <c r="F85" s="103">
        <v>481315</v>
      </c>
      <c r="G85" s="103" t="s">
        <v>47</v>
      </c>
      <c r="H85" s="103" t="s">
        <v>21</v>
      </c>
      <c r="I85" s="115">
        <v>42322.5</v>
      </c>
      <c r="J85" s="103"/>
      <c r="K85" s="103" t="s">
        <v>5445</v>
      </c>
      <c r="L85" s="116">
        <v>55391977</v>
      </c>
      <c r="M85" s="11">
        <v>45183</v>
      </c>
      <c r="N85" t="s">
        <v>864</v>
      </c>
      <c r="O85" s="270">
        <v>137305</v>
      </c>
      <c r="P85" s="269" t="s">
        <v>6776</v>
      </c>
    </row>
    <row r="86" spans="1:16">
      <c r="A86" s="103" t="s">
        <v>172</v>
      </c>
      <c r="B86" s="103" t="s">
        <v>173</v>
      </c>
      <c r="C86" s="103" t="s">
        <v>6466</v>
      </c>
      <c r="D86" s="117">
        <v>1201</v>
      </c>
      <c r="E86" s="143">
        <v>45138</v>
      </c>
      <c r="F86" s="103">
        <v>481316</v>
      </c>
      <c r="G86" s="103" t="s">
        <v>47</v>
      </c>
      <c r="H86" s="103" t="s">
        <v>21</v>
      </c>
      <c r="I86" s="115">
        <v>13782.75</v>
      </c>
      <c r="J86" s="103"/>
      <c r="K86" s="103" t="s">
        <v>5443</v>
      </c>
      <c r="L86" s="116">
        <v>55391977</v>
      </c>
      <c r="M86" s="11">
        <v>45183</v>
      </c>
      <c r="N86" t="s">
        <v>864</v>
      </c>
      <c r="O86" s="270">
        <v>137305</v>
      </c>
      <c r="P86" s="269" t="s">
        <v>6776</v>
      </c>
    </row>
    <row r="87" spans="1:16">
      <c r="A87" s="103" t="s">
        <v>172</v>
      </c>
      <c r="B87" s="103" t="s">
        <v>173</v>
      </c>
      <c r="C87" s="103" t="s">
        <v>6466</v>
      </c>
      <c r="D87" s="117">
        <v>1201</v>
      </c>
      <c r="E87" s="143">
        <v>45138</v>
      </c>
      <c r="F87" s="103">
        <v>481316</v>
      </c>
      <c r="G87" s="103" t="s">
        <v>47</v>
      </c>
      <c r="H87" s="103" t="s">
        <v>21</v>
      </c>
      <c r="I87" s="115">
        <v>13972.5</v>
      </c>
      <c r="J87" s="103"/>
      <c r="K87" s="103" t="s">
        <v>5455</v>
      </c>
      <c r="L87" s="116">
        <v>55391977</v>
      </c>
      <c r="M87" s="11">
        <v>45183</v>
      </c>
      <c r="N87" t="s">
        <v>864</v>
      </c>
      <c r="O87" s="270">
        <v>137305</v>
      </c>
      <c r="P87" s="269" t="s">
        <v>6776</v>
      </c>
    </row>
    <row r="88" spans="1:16">
      <c r="A88" s="103" t="s">
        <v>172</v>
      </c>
      <c r="B88" s="103" t="s">
        <v>173</v>
      </c>
      <c r="C88" s="103" t="s">
        <v>6466</v>
      </c>
      <c r="D88" s="117">
        <v>1201</v>
      </c>
      <c r="E88" s="143">
        <v>45138</v>
      </c>
      <c r="F88" s="103">
        <v>481316</v>
      </c>
      <c r="G88" s="103" t="s">
        <v>47</v>
      </c>
      <c r="H88" s="103" t="s">
        <v>21</v>
      </c>
      <c r="I88" s="115">
        <v>34627.5</v>
      </c>
      <c r="J88" s="103"/>
      <c r="K88" s="103" t="s">
        <v>5445</v>
      </c>
      <c r="L88" s="116">
        <v>55391977</v>
      </c>
      <c r="M88" s="11">
        <v>45183</v>
      </c>
      <c r="N88" t="s">
        <v>864</v>
      </c>
      <c r="O88" s="270">
        <v>137305</v>
      </c>
      <c r="P88" s="269" t="s">
        <v>6776</v>
      </c>
    </row>
    <row r="89" spans="1:16">
      <c r="A89" s="103" t="s">
        <v>4846</v>
      </c>
      <c r="B89" s="103" t="s">
        <v>4847</v>
      </c>
      <c r="C89" s="103" t="s">
        <v>6467</v>
      </c>
      <c r="D89" s="117">
        <v>1201</v>
      </c>
      <c r="E89" s="143">
        <v>45138</v>
      </c>
      <c r="F89" s="103">
        <v>481309</v>
      </c>
      <c r="G89" s="103" t="s">
        <v>47</v>
      </c>
      <c r="H89" s="103" t="s">
        <v>21</v>
      </c>
      <c r="I89" s="115">
        <v>20624.400000000001</v>
      </c>
      <c r="J89" s="103"/>
      <c r="K89" s="103" t="s">
        <v>6433</v>
      </c>
      <c r="L89" s="116">
        <v>55881669</v>
      </c>
      <c r="M89" s="11">
        <v>45173</v>
      </c>
      <c r="N89" t="s">
        <v>864</v>
      </c>
      <c r="O89" s="270">
        <v>52942.33</v>
      </c>
      <c r="P89" s="269" t="s">
        <v>6771</v>
      </c>
    </row>
    <row r="90" spans="1:16">
      <c r="A90" s="103" t="s">
        <v>4846</v>
      </c>
      <c r="B90" s="103" t="s">
        <v>4847</v>
      </c>
      <c r="C90" s="103" t="s">
        <v>6467</v>
      </c>
      <c r="D90" s="117">
        <v>1201</v>
      </c>
      <c r="E90" s="143">
        <v>45138</v>
      </c>
      <c r="F90" s="103">
        <v>481309</v>
      </c>
      <c r="G90" s="103" t="s">
        <v>47</v>
      </c>
      <c r="H90" s="103" t="s">
        <v>21</v>
      </c>
      <c r="I90" s="115">
        <v>12151.8</v>
      </c>
      <c r="J90" s="103"/>
      <c r="K90" s="103" t="s">
        <v>6468</v>
      </c>
      <c r="L90" s="116">
        <v>55881669</v>
      </c>
      <c r="M90" s="11">
        <v>45173</v>
      </c>
      <c r="N90" t="s">
        <v>864</v>
      </c>
      <c r="O90" s="270">
        <v>52942.33</v>
      </c>
      <c r="P90" s="269" t="s">
        <v>6771</v>
      </c>
    </row>
    <row r="91" spans="1:16">
      <c r="A91" s="103" t="s">
        <v>4846</v>
      </c>
      <c r="B91" s="103" t="s">
        <v>4847</v>
      </c>
      <c r="C91" s="103" t="s">
        <v>6467</v>
      </c>
      <c r="D91" s="117">
        <v>1201</v>
      </c>
      <c r="E91" s="143">
        <v>45138</v>
      </c>
      <c r="F91" s="103">
        <v>481309</v>
      </c>
      <c r="G91" s="103" t="s">
        <v>47</v>
      </c>
      <c r="H91" s="103" t="s">
        <v>21</v>
      </c>
      <c r="I91" s="115">
        <v>1069.25</v>
      </c>
      <c r="J91" s="103"/>
      <c r="K91" s="103" t="s">
        <v>6423</v>
      </c>
      <c r="L91" s="116">
        <v>55881669</v>
      </c>
      <c r="M91" s="11">
        <v>45173</v>
      </c>
      <c r="N91" t="s">
        <v>864</v>
      </c>
      <c r="O91" s="270">
        <v>52942.33</v>
      </c>
      <c r="P91" s="269" t="s">
        <v>6771</v>
      </c>
    </row>
    <row r="92" spans="1:16">
      <c r="A92" s="103" t="s">
        <v>4846</v>
      </c>
      <c r="B92" s="103" t="s">
        <v>4847</v>
      </c>
      <c r="C92" s="103" t="s">
        <v>6467</v>
      </c>
      <c r="D92" s="117">
        <v>1201</v>
      </c>
      <c r="E92" s="143">
        <v>45138</v>
      </c>
      <c r="F92" s="103">
        <v>481309</v>
      </c>
      <c r="G92" s="103" t="s">
        <v>47</v>
      </c>
      <c r="H92" s="103" t="s">
        <v>21</v>
      </c>
      <c r="I92" s="115">
        <v>19222.88</v>
      </c>
      <c r="J92" s="103"/>
      <c r="K92" s="103" t="s">
        <v>6469</v>
      </c>
      <c r="L92" s="116">
        <v>55881669</v>
      </c>
      <c r="M92" s="11">
        <v>45173</v>
      </c>
      <c r="N92" t="s">
        <v>864</v>
      </c>
      <c r="O92" s="270">
        <v>52942.33</v>
      </c>
      <c r="P92" s="269" t="s">
        <v>6771</v>
      </c>
    </row>
    <row r="93" spans="1:16">
      <c r="A93" s="103" t="s">
        <v>5407</v>
      </c>
      <c r="B93" s="103" t="s">
        <v>5408</v>
      </c>
      <c r="C93" s="103" t="s">
        <v>5438</v>
      </c>
      <c r="D93" s="103">
        <v>1201</v>
      </c>
      <c r="E93" s="143">
        <v>45005</v>
      </c>
      <c r="F93" s="103">
        <v>104609</v>
      </c>
      <c r="G93" s="103" t="s">
        <v>15</v>
      </c>
      <c r="H93" s="103" t="s">
        <v>701</v>
      </c>
      <c r="I93" s="237">
        <v>540</v>
      </c>
      <c r="J93" s="103"/>
      <c r="K93" s="103" t="s">
        <v>5409</v>
      </c>
      <c r="L93" s="116">
        <v>57372286</v>
      </c>
      <c r="M93" s="3"/>
      <c r="O93" s="117"/>
    </row>
    <row r="94" spans="1:16">
      <c r="A94" s="103" t="s">
        <v>5407</v>
      </c>
      <c r="B94" s="103" t="s">
        <v>5408</v>
      </c>
      <c r="C94" s="103" t="s">
        <v>5438</v>
      </c>
      <c r="D94" s="103">
        <v>1201</v>
      </c>
      <c r="E94" s="143">
        <v>45005</v>
      </c>
      <c r="F94" s="103">
        <v>104609</v>
      </c>
      <c r="G94" s="103" t="s">
        <v>15</v>
      </c>
      <c r="H94" s="103" t="s">
        <v>701</v>
      </c>
      <c r="I94" s="237">
        <v>315</v>
      </c>
      <c r="J94" s="103"/>
      <c r="K94" s="103" t="s">
        <v>5410</v>
      </c>
      <c r="L94" s="116">
        <v>57372286</v>
      </c>
      <c r="M94" s="3"/>
      <c r="O94" s="117"/>
    </row>
    <row r="95" spans="1:16">
      <c r="A95" s="103" t="s">
        <v>5407</v>
      </c>
      <c r="B95" s="103" t="s">
        <v>5408</v>
      </c>
      <c r="C95" s="103" t="s">
        <v>5438</v>
      </c>
      <c r="D95" s="103">
        <v>1201</v>
      </c>
      <c r="E95" s="143">
        <v>45005</v>
      </c>
      <c r="F95" s="103">
        <v>104609</v>
      </c>
      <c r="G95" s="103" t="s">
        <v>15</v>
      </c>
      <c r="H95" s="103" t="s">
        <v>701</v>
      </c>
      <c r="I95" s="237">
        <v>315</v>
      </c>
      <c r="J95" s="103"/>
      <c r="K95" s="103" t="s">
        <v>5411</v>
      </c>
      <c r="L95" s="116">
        <v>57372286</v>
      </c>
      <c r="M95" s="3"/>
      <c r="O95" s="117"/>
    </row>
    <row r="96" spans="1:16">
      <c r="A96" s="103" t="s">
        <v>5407</v>
      </c>
      <c r="B96" s="103" t="s">
        <v>5408</v>
      </c>
      <c r="C96" s="103" t="s">
        <v>5438</v>
      </c>
      <c r="D96" s="103">
        <v>1201</v>
      </c>
      <c r="E96" s="143">
        <v>45005</v>
      </c>
      <c r="F96" s="103">
        <v>104609</v>
      </c>
      <c r="G96" s="103" t="s">
        <v>15</v>
      </c>
      <c r="H96" s="103" t="s">
        <v>701</v>
      </c>
      <c r="I96" s="237">
        <v>75</v>
      </c>
      <c r="J96" s="103"/>
      <c r="K96" s="103" t="s">
        <v>5412</v>
      </c>
      <c r="L96" s="116">
        <v>57372286</v>
      </c>
      <c r="M96" s="3"/>
      <c r="O96" s="117"/>
    </row>
    <row r="97" spans="1:17">
      <c r="A97" s="60" t="s">
        <v>166</v>
      </c>
      <c r="B97" s="60" t="s">
        <v>292</v>
      </c>
      <c r="C97" s="60" t="s">
        <v>6551</v>
      </c>
      <c r="D97" s="141">
        <v>1201</v>
      </c>
      <c r="E97" s="61">
        <v>45142</v>
      </c>
      <c r="F97" s="60">
        <v>492477</v>
      </c>
      <c r="G97" s="60" t="s">
        <v>47</v>
      </c>
      <c r="H97" s="60" t="s">
        <v>21</v>
      </c>
      <c r="I97" s="101">
        <v>1140</v>
      </c>
      <c r="J97" s="60"/>
      <c r="K97" s="60" t="s">
        <v>6552</v>
      </c>
      <c r="L97" s="28">
        <v>55738459</v>
      </c>
    </row>
    <row r="98" spans="1:17">
      <c r="A98" s="60" t="s">
        <v>125</v>
      </c>
      <c r="B98" s="60" t="s">
        <v>6457</v>
      </c>
      <c r="C98" s="60" t="s">
        <v>6556</v>
      </c>
      <c r="D98" s="141">
        <v>1204</v>
      </c>
      <c r="E98" s="61">
        <v>45145</v>
      </c>
      <c r="F98" s="60" t="s">
        <v>6557</v>
      </c>
      <c r="G98" s="60" t="s">
        <v>47</v>
      </c>
      <c r="H98" s="60" t="s">
        <v>128</v>
      </c>
      <c r="I98" s="101">
        <v>688</v>
      </c>
      <c r="J98" s="60"/>
      <c r="K98" s="60" t="s">
        <v>6558</v>
      </c>
      <c r="L98" s="28">
        <v>53000090</v>
      </c>
      <c r="M98" s="11">
        <v>45190</v>
      </c>
      <c r="N98" t="s">
        <v>864</v>
      </c>
      <c r="O98" s="270">
        <v>35061.1</v>
      </c>
      <c r="P98" s="269" t="s">
        <v>6781</v>
      </c>
      <c r="Q98" t="s">
        <v>6782</v>
      </c>
    </row>
    <row r="99" spans="1:17">
      <c r="A99" s="60" t="s">
        <v>125</v>
      </c>
      <c r="B99" s="60" t="s">
        <v>6457</v>
      </c>
      <c r="C99" s="60" t="s">
        <v>6556</v>
      </c>
      <c r="D99" s="141">
        <v>1204</v>
      </c>
      <c r="E99" s="61">
        <v>45145</v>
      </c>
      <c r="F99" s="60" t="s">
        <v>6557</v>
      </c>
      <c r="G99" s="60" t="s">
        <v>47</v>
      </c>
      <c r="H99" s="60" t="s">
        <v>128</v>
      </c>
      <c r="I99" s="101">
        <v>3140.8</v>
      </c>
      <c r="J99" s="60"/>
      <c r="K99" s="60" t="s">
        <v>6559</v>
      </c>
      <c r="L99" s="28">
        <v>53000090</v>
      </c>
      <c r="M99" s="11">
        <v>45190</v>
      </c>
      <c r="N99" t="s">
        <v>864</v>
      </c>
      <c r="O99" s="270">
        <v>35061.1</v>
      </c>
      <c r="P99" s="269" t="s">
        <v>6781</v>
      </c>
      <c r="Q99" t="s">
        <v>6782</v>
      </c>
    </row>
    <row r="100" spans="1:17">
      <c r="A100" s="60" t="s">
        <v>125</v>
      </c>
      <c r="B100" s="60" t="s">
        <v>6457</v>
      </c>
      <c r="C100" s="60" t="s">
        <v>6556</v>
      </c>
      <c r="D100" s="141">
        <v>1204</v>
      </c>
      <c r="E100" s="61">
        <v>45145</v>
      </c>
      <c r="F100" s="60" t="s">
        <v>6557</v>
      </c>
      <c r="G100" s="60" t="s">
        <v>47</v>
      </c>
      <c r="H100" s="60" t="s">
        <v>128</v>
      </c>
      <c r="I100" s="101">
        <v>4688</v>
      </c>
      <c r="J100" s="60"/>
      <c r="K100" s="60" t="s">
        <v>6560</v>
      </c>
      <c r="L100" s="28">
        <v>53000090</v>
      </c>
      <c r="M100" s="11">
        <v>45190</v>
      </c>
      <c r="N100" t="s">
        <v>864</v>
      </c>
      <c r="O100" s="270">
        <v>35061.1</v>
      </c>
      <c r="P100" s="269" t="s">
        <v>6781</v>
      </c>
      <c r="Q100" t="s">
        <v>6782</v>
      </c>
    </row>
    <row r="101" spans="1:17">
      <c r="A101" s="60" t="s">
        <v>125</v>
      </c>
      <c r="B101" s="60" t="s">
        <v>6457</v>
      </c>
      <c r="C101" s="60" t="s">
        <v>6556</v>
      </c>
      <c r="D101" s="141">
        <v>1204</v>
      </c>
      <c r="E101" s="61">
        <v>45145</v>
      </c>
      <c r="F101" s="60" t="s">
        <v>6557</v>
      </c>
      <c r="G101" s="60" t="s">
        <v>47</v>
      </c>
      <c r="H101" s="60" t="s">
        <v>128</v>
      </c>
      <c r="I101" s="101">
        <v>579.20000000000005</v>
      </c>
      <c r="J101" s="60"/>
      <c r="K101" s="60" t="s">
        <v>6561</v>
      </c>
      <c r="L101" s="28">
        <v>53000090</v>
      </c>
      <c r="M101" s="11">
        <v>45190</v>
      </c>
      <c r="N101" t="s">
        <v>864</v>
      </c>
      <c r="O101" s="270">
        <v>35061.1</v>
      </c>
      <c r="P101" s="269" t="s">
        <v>6781</v>
      </c>
      <c r="Q101" t="s">
        <v>6782</v>
      </c>
    </row>
    <row r="102" spans="1:17">
      <c r="A102" s="60" t="s">
        <v>125</v>
      </c>
      <c r="B102" s="60" t="s">
        <v>6457</v>
      </c>
      <c r="C102" s="60" t="s">
        <v>6562</v>
      </c>
      <c r="D102" s="141">
        <v>1204</v>
      </c>
      <c r="E102" s="61">
        <v>45145</v>
      </c>
      <c r="F102" s="60" t="s">
        <v>6563</v>
      </c>
      <c r="G102" s="60" t="s">
        <v>47</v>
      </c>
      <c r="H102" s="60" t="s">
        <v>128</v>
      </c>
      <c r="I102" s="101">
        <v>2401.1999999999998</v>
      </c>
      <c r="J102" s="60"/>
      <c r="K102" s="60" t="s">
        <v>6564</v>
      </c>
      <c r="L102" s="28">
        <v>53000090</v>
      </c>
      <c r="M102" s="11">
        <v>45190</v>
      </c>
      <c r="N102" t="s">
        <v>864</v>
      </c>
      <c r="O102" s="270">
        <v>35061.1</v>
      </c>
      <c r="P102" s="269" t="s">
        <v>6781</v>
      </c>
      <c r="Q102" t="s">
        <v>6782</v>
      </c>
    </row>
    <row r="103" spans="1:17">
      <c r="A103" s="60" t="s">
        <v>6565</v>
      </c>
      <c r="B103" s="60" t="s">
        <v>4456</v>
      </c>
      <c r="C103" s="60" t="s">
        <v>6566</v>
      </c>
      <c r="D103" s="141">
        <v>1201</v>
      </c>
      <c r="E103" s="61">
        <v>45145</v>
      </c>
      <c r="F103" s="60" t="s">
        <v>6567</v>
      </c>
      <c r="G103" s="60" t="s">
        <v>15</v>
      </c>
      <c r="H103" s="60" t="s">
        <v>21</v>
      </c>
      <c r="I103" s="101">
        <v>21</v>
      </c>
      <c r="J103" s="60"/>
      <c r="K103" s="60" t="s">
        <v>6151</v>
      </c>
      <c r="L103" s="28">
        <v>55738459</v>
      </c>
    </row>
    <row r="104" spans="1:17">
      <c r="A104" s="60" t="s">
        <v>4846</v>
      </c>
      <c r="B104" s="60" t="s">
        <v>4847</v>
      </c>
      <c r="C104" s="60" t="s">
        <v>6568</v>
      </c>
      <c r="D104" s="141">
        <v>1201</v>
      </c>
      <c r="E104" s="61">
        <v>45148</v>
      </c>
      <c r="F104" s="60">
        <v>283780</v>
      </c>
      <c r="G104" s="60" t="s">
        <v>15</v>
      </c>
      <c r="H104" s="60" t="s">
        <v>21</v>
      </c>
      <c r="I104" s="101">
        <v>6.75</v>
      </c>
      <c r="J104" s="60"/>
      <c r="K104" s="60" t="s">
        <v>6553</v>
      </c>
      <c r="L104" s="28">
        <v>55881669</v>
      </c>
    </row>
    <row r="105" spans="1:17">
      <c r="A105" s="60" t="s">
        <v>4846</v>
      </c>
      <c r="B105" s="60" t="s">
        <v>4847</v>
      </c>
      <c r="C105" s="60" t="s">
        <v>6568</v>
      </c>
      <c r="D105" s="141">
        <v>1201</v>
      </c>
      <c r="E105" s="61">
        <v>45148</v>
      </c>
      <c r="F105" s="60">
        <v>283780</v>
      </c>
      <c r="G105" s="60" t="s">
        <v>15</v>
      </c>
      <c r="H105" s="60" t="s">
        <v>21</v>
      </c>
      <c r="I105" s="101">
        <v>4.4800000000000004</v>
      </c>
      <c r="J105" s="60"/>
      <c r="K105" s="60" t="s">
        <v>6569</v>
      </c>
      <c r="L105" s="28">
        <v>55881669</v>
      </c>
    </row>
    <row r="106" spans="1:17">
      <c r="A106" s="60" t="s">
        <v>4846</v>
      </c>
      <c r="B106" s="60" t="s">
        <v>4847</v>
      </c>
      <c r="C106" s="60" t="s">
        <v>6568</v>
      </c>
      <c r="D106" s="141">
        <v>1201</v>
      </c>
      <c r="E106" s="61">
        <v>45148</v>
      </c>
      <c r="F106" s="60">
        <v>283780</v>
      </c>
      <c r="G106" s="60" t="s">
        <v>15</v>
      </c>
      <c r="H106" s="60" t="s">
        <v>21</v>
      </c>
      <c r="I106" s="101">
        <v>5.95</v>
      </c>
      <c r="J106" s="60"/>
      <c r="K106" s="60" t="s">
        <v>6555</v>
      </c>
      <c r="L106" s="28">
        <v>55881669</v>
      </c>
    </row>
    <row r="107" spans="1:17">
      <c r="A107" s="60" t="s">
        <v>125</v>
      </c>
      <c r="B107" s="60" t="s">
        <v>6457</v>
      </c>
      <c r="C107" s="60" t="s">
        <v>6570</v>
      </c>
      <c r="D107" s="141">
        <v>1204</v>
      </c>
      <c r="E107" s="61">
        <v>45161</v>
      </c>
      <c r="F107" s="60">
        <v>533904</v>
      </c>
      <c r="G107" s="60" t="s">
        <v>47</v>
      </c>
      <c r="H107" s="60" t="s">
        <v>128</v>
      </c>
      <c r="I107" s="101">
        <v>771.2</v>
      </c>
      <c r="J107" s="60"/>
      <c r="K107" s="60" t="s">
        <v>6460</v>
      </c>
      <c r="L107" s="28">
        <v>53000090</v>
      </c>
      <c r="M107" s="11">
        <v>45190</v>
      </c>
      <c r="N107" t="s">
        <v>864</v>
      </c>
      <c r="O107" s="270">
        <v>35061.1</v>
      </c>
      <c r="P107" s="269" t="s">
        <v>6781</v>
      </c>
      <c r="Q107" t="s">
        <v>6782</v>
      </c>
    </row>
    <row r="108" spans="1:17">
      <c r="A108" s="60" t="s">
        <v>125</v>
      </c>
      <c r="B108" s="60" t="s">
        <v>6457</v>
      </c>
      <c r="C108" s="60" t="s">
        <v>6570</v>
      </c>
      <c r="D108" s="141">
        <v>1204</v>
      </c>
      <c r="E108" s="61">
        <v>45161</v>
      </c>
      <c r="F108" s="60">
        <v>533904</v>
      </c>
      <c r="G108" s="60" t="s">
        <v>47</v>
      </c>
      <c r="H108" s="60" t="s">
        <v>128</v>
      </c>
      <c r="I108" s="101">
        <v>1196.8</v>
      </c>
      <c r="J108" s="60"/>
      <c r="K108" s="60" t="s">
        <v>6461</v>
      </c>
      <c r="L108" s="28">
        <v>53000090</v>
      </c>
      <c r="M108" s="11">
        <v>45190</v>
      </c>
      <c r="N108" t="s">
        <v>864</v>
      </c>
      <c r="O108" s="270">
        <v>35061.1</v>
      </c>
      <c r="P108" s="269" t="s">
        <v>6781</v>
      </c>
      <c r="Q108" t="s">
        <v>6782</v>
      </c>
    </row>
    <row r="109" spans="1:17">
      <c r="A109" s="60" t="s">
        <v>125</v>
      </c>
      <c r="B109" s="60" t="s">
        <v>6457</v>
      </c>
      <c r="C109" s="60" t="s">
        <v>6570</v>
      </c>
      <c r="D109" s="141">
        <v>1204</v>
      </c>
      <c r="E109" s="61">
        <v>45161</v>
      </c>
      <c r="F109" s="60">
        <v>533904</v>
      </c>
      <c r="G109" s="60" t="s">
        <v>47</v>
      </c>
      <c r="H109" s="60" t="s">
        <v>128</v>
      </c>
      <c r="I109" s="101">
        <v>8411.2000000000007</v>
      </c>
      <c r="J109" s="60"/>
      <c r="K109" s="60" t="s">
        <v>6462</v>
      </c>
      <c r="L109" s="28">
        <v>53000090</v>
      </c>
      <c r="M109" s="11">
        <v>45190</v>
      </c>
      <c r="N109" t="s">
        <v>864</v>
      </c>
      <c r="O109" s="270">
        <v>35061.1</v>
      </c>
      <c r="P109" s="269" t="s">
        <v>6781</v>
      </c>
      <c r="Q109" t="s">
        <v>6782</v>
      </c>
    </row>
    <row r="110" spans="1:17">
      <c r="A110" s="60" t="s">
        <v>166</v>
      </c>
      <c r="B110" s="60" t="s">
        <v>209</v>
      </c>
      <c r="C110" s="60" t="s">
        <v>6571</v>
      </c>
      <c r="D110" s="141">
        <v>1201</v>
      </c>
      <c r="E110" s="61">
        <v>45162</v>
      </c>
      <c r="F110" s="60">
        <v>536572</v>
      </c>
      <c r="G110" s="60" t="s">
        <v>47</v>
      </c>
      <c r="H110" s="60" t="s">
        <v>21</v>
      </c>
      <c r="I110" s="101">
        <v>535.04999999999995</v>
      </c>
      <c r="J110" s="60"/>
      <c r="K110" s="60" t="s">
        <v>1557</v>
      </c>
      <c r="L110" s="28">
        <v>55738459</v>
      </c>
      <c r="M110" s="11">
        <v>45182</v>
      </c>
      <c r="N110" t="s">
        <v>864</v>
      </c>
      <c r="O110" s="270">
        <v>2762.5</v>
      </c>
      <c r="P110" s="269" t="s">
        <v>6774</v>
      </c>
    </row>
    <row r="111" spans="1:17">
      <c r="A111" s="60" t="s">
        <v>166</v>
      </c>
      <c r="B111" s="60" t="s">
        <v>209</v>
      </c>
      <c r="C111" s="60" t="s">
        <v>6571</v>
      </c>
      <c r="D111" s="141">
        <v>1201</v>
      </c>
      <c r="E111" s="61">
        <v>45162</v>
      </c>
      <c r="F111" s="60">
        <v>536572</v>
      </c>
      <c r="G111" s="60" t="s">
        <v>47</v>
      </c>
      <c r="H111" s="60" t="s">
        <v>21</v>
      </c>
      <c r="I111" s="101">
        <v>180</v>
      </c>
      <c r="J111" s="60"/>
      <c r="K111" s="60" t="s">
        <v>1632</v>
      </c>
      <c r="L111" s="28">
        <v>55738459</v>
      </c>
      <c r="M111" s="11">
        <v>45182</v>
      </c>
      <c r="N111" t="s">
        <v>864</v>
      </c>
      <c r="O111" s="270">
        <v>2762.5</v>
      </c>
      <c r="P111" s="269" t="s">
        <v>6774</v>
      </c>
    </row>
    <row r="112" spans="1:17">
      <c r="A112" s="60" t="s">
        <v>166</v>
      </c>
      <c r="B112" s="60" t="s">
        <v>209</v>
      </c>
      <c r="C112" s="60" t="s">
        <v>6571</v>
      </c>
      <c r="D112" s="141">
        <v>1201</v>
      </c>
      <c r="E112" s="61">
        <v>45162</v>
      </c>
      <c r="F112" s="60">
        <v>536572</v>
      </c>
      <c r="G112" s="60" t="s">
        <v>47</v>
      </c>
      <c r="H112" s="60" t="s">
        <v>21</v>
      </c>
      <c r="I112" s="101">
        <v>86.25</v>
      </c>
      <c r="J112" s="60"/>
      <c r="K112" s="60" t="s">
        <v>1558</v>
      </c>
      <c r="L112" s="28">
        <v>55738459</v>
      </c>
      <c r="M112" s="11">
        <v>45182</v>
      </c>
      <c r="N112" t="s">
        <v>864</v>
      </c>
      <c r="O112" s="270">
        <v>2762.5</v>
      </c>
      <c r="P112" s="269" t="s">
        <v>6774</v>
      </c>
    </row>
    <row r="113" spans="1:16">
      <c r="A113" s="60" t="s">
        <v>166</v>
      </c>
      <c r="B113" s="60" t="s">
        <v>209</v>
      </c>
      <c r="C113" s="60" t="s">
        <v>6571</v>
      </c>
      <c r="D113" s="141">
        <v>1201</v>
      </c>
      <c r="E113" s="61">
        <v>45162</v>
      </c>
      <c r="F113" s="60">
        <v>536572</v>
      </c>
      <c r="G113" s="60" t="s">
        <v>47</v>
      </c>
      <c r="H113" s="60" t="s">
        <v>21</v>
      </c>
      <c r="I113" s="101">
        <v>153.30000000000001</v>
      </c>
      <c r="J113" s="60"/>
      <c r="K113" s="60" t="s">
        <v>1345</v>
      </c>
      <c r="L113" s="28">
        <v>55738459</v>
      </c>
      <c r="M113" s="11">
        <v>45182</v>
      </c>
      <c r="N113" t="s">
        <v>864</v>
      </c>
      <c r="O113" s="270">
        <v>2762.5</v>
      </c>
      <c r="P113" s="269" t="s">
        <v>6774</v>
      </c>
    </row>
    <row r="114" spans="1:16">
      <c r="A114" s="60" t="s">
        <v>166</v>
      </c>
      <c r="B114" s="60" t="s">
        <v>209</v>
      </c>
      <c r="C114" s="60" t="s">
        <v>6571</v>
      </c>
      <c r="D114" s="141">
        <v>1201</v>
      </c>
      <c r="E114" s="61">
        <v>45162</v>
      </c>
      <c r="F114" s="60">
        <v>536572</v>
      </c>
      <c r="G114" s="60" t="s">
        <v>47</v>
      </c>
      <c r="H114" s="60" t="s">
        <v>21</v>
      </c>
      <c r="I114" s="101">
        <v>249</v>
      </c>
      <c r="J114" s="60"/>
      <c r="K114" s="60" t="s">
        <v>1346</v>
      </c>
      <c r="L114" s="28">
        <v>55738459</v>
      </c>
      <c r="M114" s="11">
        <v>45182</v>
      </c>
      <c r="N114" t="s">
        <v>864</v>
      </c>
      <c r="O114" s="270">
        <v>2762.5</v>
      </c>
      <c r="P114" s="269" t="s">
        <v>6774</v>
      </c>
    </row>
    <row r="115" spans="1:16">
      <c r="A115" s="60" t="s">
        <v>166</v>
      </c>
      <c r="B115" s="60" t="s">
        <v>209</v>
      </c>
      <c r="C115" s="60" t="s">
        <v>6571</v>
      </c>
      <c r="D115" s="141">
        <v>1201</v>
      </c>
      <c r="E115" s="61">
        <v>45162</v>
      </c>
      <c r="F115" s="60">
        <v>536572</v>
      </c>
      <c r="G115" s="60" t="s">
        <v>47</v>
      </c>
      <c r="H115" s="60" t="s">
        <v>21</v>
      </c>
      <c r="I115" s="101">
        <v>3.2</v>
      </c>
      <c r="J115" s="60"/>
      <c r="K115" s="60" t="s">
        <v>4855</v>
      </c>
      <c r="L115" s="28">
        <v>55738459</v>
      </c>
      <c r="M115" s="11">
        <v>45182</v>
      </c>
      <c r="N115" t="s">
        <v>864</v>
      </c>
      <c r="O115" s="270">
        <v>2762.5</v>
      </c>
      <c r="P115" s="269" t="s">
        <v>6774</v>
      </c>
    </row>
    <row r="116" spans="1:16">
      <c r="A116" s="60" t="s">
        <v>166</v>
      </c>
      <c r="B116" s="60" t="s">
        <v>209</v>
      </c>
      <c r="C116" s="60" t="s">
        <v>6571</v>
      </c>
      <c r="D116" s="141">
        <v>1201</v>
      </c>
      <c r="E116" s="61">
        <v>45162</v>
      </c>
      <c r="F116" s="60">
        <v>536572</v>
      </c>
      <c r="G116" s="60" t="s">
        <v>47</v>
      </c>
      <c r="H116" s="60" t="s">
        <v>21</v>
      </c>
      <c r="I116" s="101">
        <v>156.80000000000001</v>
      </c>
      <c r="J116" s="60"/>
      <c r="K116" s="60" t="s">
        <v>4855</v>
      </c>
      <c r="L116" s="28">
        <v>55738459</v>
      </c>
      <c r="M116" s="11">
        <v>45182</v>
      </c>
      <c r="N116" t="s">
        <v>864</v>
      </c>
      <c r="O116" s="270">
        <v>2762.5</v>
      </c>
      <c r="P116" s="269" t="s">
        <v>6774</v>
      </c>
    </row>
    <row r="117" spans="1:16">
      <c r="A117" s="60" t="s">
        <v>166</v>
      </c>
      <c r="B117" s="60" t="s">
        <v>209</v>
      </c>
      <c r="C117" s="60" t="s">
        <v>6571</v>
      </c>
      <c r="D117" s="141">
        <v>1201</v>
      </c>
      <c r="E117" s="61">
        <v>45162</v>
      </c>
      <c r="F117" s="60">
        <v>536572</v>
      </c>
      <c r="G117" s="60" t="s">
        <v>47</v>
      </c>
      <c r="H117" s="60" t="s">
        <v>21</v>
      </c>
      <c r="I117" s="101">
        <v>33.6</v>
      </c>
      <c r="J117" s="60"/>
      <c r="K117" s="60" t="s">
        <v>4855</v>
      </c>
      <c r="L117" s="28">
        <v>55738459</v>
      </c>
      <c r="M117" s="11">
        <v>45182</v>
      </c>
      <c r="N117" t="s">
        <v>864</v>
      </c>
      <c r="O117" s="270">
        <v>2762.5</v>
      </c>
      <c r="P117" s="269" t="s">
        <v>6774</v>
      </c>
    </row>
    <row r="118" spans="1:16">
      <c r="A118" s="60" t="s">
        <v>166</v>
      </c>
      <c r="B118" s="60" t="s">
        <v>209</v>
      </c>
      <c r="C118" s="60" t="s">
        <v>6571</v>
      </c>
      <c r="D118" s="141">
        <v>1201</v>
      </c>
      <c r="E118" s="61">
        <v>45162</v>
      </c>
      <c r="F118" s="60">
        <v>536572</v>
      </c>
      <c r="G118" s="60" t="s">
        <v>47</v>
      </c>
      <c r="H118" s="60" t="s">
        <v>21</v>
      </c>
      <c r="I118" s="101">
        <v>328</v>
      </c>
      <c r="J118" s="60"/>
      <c r="K118" s="60" t="s">
        <v>4855</v>
      </c>
      <c r="L118" s="28">
        <v>55738459</v>
      </c>
      <c r="M118" s="11">
        <v>45182</v>
      </c>
      <c r="N118" t="s">
        <v>864</v>
      </c>
      <c r="O118" s="270">
        <v>2762.5</v>
      </c>
      <c r="P118" s="269" t="s">
        <v>6774</v>
      </c>
    </row>
    <row r="119" spans="1:16">
      <c r="A119" s="60" t="s">
        <v>166</v>
      </c>
      <c r="B119" s="60" t="s">
        <v>209</v>
      </c>
      <c r="C119" s="60" t="s">
        <v>6571</v>
      </c>
      <c r="D119" s="141">
        <v>1201</v>
      </c>
      <c r="E119" s="61">
        <v>45162</v>
      </c>
      <c r="F119" s="60">
        <v>536572</v>
      </c>
      <c r="G119" s="60" t="s">
        <v>47</v>
      </c>
      <c r="H119" s="60" t="s">
        <v>21</v>
      </c>
      <c r="I119" s="101">
        <v>12.8</v>
      </c>
      <c r="J119" s="60"/>
      <c r="K119" s="60" t="s">
        <v>4855</v>
      </c>
      <c r="L119" s="28">
        <v>55738459</v>
      </c>
      <c r="M119" s="11">
        <v>45182</v>
      </c>
      <c r="N119" t="s">
        <v>864</v>
      </c>
      <c r="O119" s="270">
        <v>2762.5</v>
      </c>
      <c r="P119" s="269" t="s">
        <v>6774</v>
      </c>
    </row>
    <row r="120" spans="1:16">
      <c r="A120" s="60" t="s">
        <v>166</v>
      </c>
      <c r="B120" s="60" t="s">
        <v>209</v>
      </c>
      <c r="C120" s="60" t="s">
        <v>6571</v>
      </c>
      <c r="D120" s="141">
        <v>1201</v>
      </c>
      <c r="E120" s="61">
        <v>45162</v>
      </c>
      <c r="F120" s="60">
        <v>536572</v>
      </c>
      <c r="G120" s="60" t="s">
        <v>47</v>
      </c>
      <c r="H120" s="60" t="s">
        <v>21</v>
      </c>
      <c r="I120" s="101">
        <v>73.599999999999994</v>
      </c>
      <c r="J120" s="60"/>
      <c r="K120" s="60" t="s">
        <v>4855</v>
      </c>
      <c r="L120" s="28">
        <v>55738459</v>
      </c>
      <c r="M120" s="11">
        <v>45182</v>
      </c>
      <c r="N120" t="s">
        <v>864</v>
      </c>
      <c r="O120" s="270">
        <v>2762.5</v>
      </c>
      <c r="P120" s="269" t="s">
        <v>6774</v>
      </c>
    </row>
    <row r="121" spans="1:16">
      <c r="A121" s="60" t="s">
        <v>166</v>
      </c>
      <c r="B121" s="60" t="s">
        <v>209</v>
      </c>
      <c r="C121" s="60" t="s">
        <v>6571</v>
      </c>
      <c r="D121" s="141">
        <v>1201</v>
      </c>
      <c r="E121" s="61">
        <v>45162</v>
      </c>
      <c r="F121" s="60">
        <v>536572</v>
      </c>
      <c r="G121" s="60" t="s">
        <v>47</v>
      </c>
      <c r="H121" s="60" t="s">
        <v>21</v>
      </c>
      <c r="I121" s="101">
        <v>20.8</v>
      </c>
      <c r="J121" s="60"/>
      <c r="K121" s="60" t="s">
        <v>3696</v>
      </c>
      <c r="L121" s="28">
        <v>55738459</v>
      </c>
      <c r="M121" s="11">
        <v>45182</v>
      </c>
      <c r="N121" t="s">
        <v>864</v>
      </c>
      <c r="O121" s="270">
        <v>2762.5</v>
      </c>
      <c r="P121" s="269" t="s">
        <v>6774</v>
      </c>
    </row>
    <row r="122" spans="1:16">
      <c r="A122" s="60" t="s">
        <v>166</v>
      </c>
      <c r="B122" s="60" t="s">
        <v>209</v>
      </c>
      <c r="C122" s="60" t="s">
        <v>6571</v>
      </c>
      <c r="D122" s="141">
        <v>1201</v>
      </c>
      <c r="E122" s="61">
        <v>45162</v>
      </c>
      <c r="F122" s="60">
        <v>536572</v>
      </c>
      <c r="G122" s="60" t="s">
        <v>47</v>
      </c>
      <c r="H122" s="60" t="s">
        <v>21</v>
      </c>
      <c r="I122" s="101">
        <v>24</v>
      </c>
      <c r="J122" s="60"/>
      <c r="K122" s="60" t="s">
        <v>3696</v>
      </c>
      <c r="L122" s="28">
        <v>55738459</v>
      </c>
      <c r="M122" s="11">
        <v>45182</v>
      </c>
      <c r="N122" t="s">
        <v>864</v>
      </c>
      <c r="O122" s="270">
        <v>2762.5</v>
      </c>
      <c r="P122" s="269" t="s">
        <v>6774</v>
      </c>
    </row>
    <row r="123" spans="1:16">
      <c r="A123" s="60" t="s">
        <v>166</v>
      </c>
      <c r="B123" s="60" t="s">
        <v>209</v>
      </c>
      <c r="C123" s="60" t="s">
        <v>6571</v>
      </c>
      <c r="D123" s="141">
        <v>1201</v>
      </c>
      <c r="E123" s="61">
        <v>45162</v>
      </c>
      <c r="F123" s="60">
        <v>536572</v>
      </c>
      <c r="G123" s="60" t="s">
        <v>47</v>
      </c>
      <c r="H123" s="60" t="s">
        <v>21</v>
      </c>
      <c r="I123" s="101">
        <v>21.45</v>
      </c>
      <c r="J123" s="60"/>
      <c r="K123" s="60" t="s">
        <v>3467</v>
      </c>
      <c r="L123" s="28">
        <v>55738459</v>
      </c>
      <c r="M123" s="11">
        <v>45182</v>
      </c>
      <c r="N123" t="s">
        <v>864</v>
      </c>
      <c r="O123" s="270">
        <v>2762.5</v>
      </c>
      <c r="P123" s="269" t="s">
        <v>6774</v>
      </c>
    </row>
    <row r="124" spans="1:16">
      <c r="A124" s="60" t="s">
        <v>166</v>
      </c>
      <c r="B124" s="60" t="s">
        <v>209</v>
      </c>
      <c r="C124" s="60" t="s">
        <v>6571</v>
      </c>
      <c r="D124" s="141">
        <v>1201</v>
      </c>
      <c r="E124" s="61">
        <v>45162</v>
      </c>
      <c r="F124" s="60">
        <v>536572</v>
      </c>
      <c r="G124" s="60" t="s">
        <v>47</v>
      </c>
      <c r="H124" s="60" t="s">
        <v>21</v>
      </c>
      <c r="I124" s="101">
        <v>23.1</v>
      </c>
      <c r="J124" s="60"/>
      <c r="K124" s="60" t="s">
        <v>3467</v>
      </c>
      <c r="L124" s="28">
        <v>55738459</v>
      </c>
      <c r="M124" s="11">
        <v>45182</v>
      </c>
      <c r="N124" t="s">
        <v>864</v>
      </c>
      <c r="O124" s="270">
        <v>2762.5</v>
      </c>
      <c r="P124" s="269" t="s">
        <v>6774</v>
      </c>
    </row>
    <row r="125" spans="1:16">
      <c r="A125" s="60" t="s">
        <v>166</v>
      </c>
      <c r="B125" s="60" t="s">
        <v>209</v>
      </c>
      <c r="C125" s="60" t="s">
        <v>6571</v>
      </c>
      <c r="D125" s="141">
        <v>1201</v>
      </c>
      <c r="E125" s="61">
        <v>45162</v>
      </c>
      <c r="F125" s="60">
        <v>536572</v>
      </c>
      <c r="G125" s="60" t="s">
        <v>47</v>
      </c>
      <c r="H125" s="60" t="s">
        <v>21</v>
      </c>
      <c r="I125" s="101">
        <v>4.95</v>
      </c>
      <c r="J125" s="60"/>
      <c r="K125" s="60" t="s">
        <v>3560</v>
      </c>
      <c r="L125" s="28">
        <v>55738459</v>
      </c>
      <c r="M125" s="11">
        <v>45182</v>
      </c>
      <c r="N125" t="s">
        <v>864</v>
      </c>
      <c r="O125" s="270">
        <v>2762.5</v>
      </c>
      <c r="P125" s="269" t="s">
        <v>6774</v>
      </c>
    </row>
    <row r="126" spans="1:16">
      <c r="A126" s="60" t="s">
        <v>166</v>
      </c>
      <c r="B126" s="60" t="s">
        <v>209</v>
      </c>
      <c r="C126" s="60" t="s">
        <v>6571</v>
      </c>
      <c r="D126" s="141">
        <v>1201</v>
      </c>
      <c r="E126" s="61">
        <v>45162</v>
      </c>
      <c r="F126" s="60">
        <v>536572</v>
      </c>
      <c r="G126" s="60" t="s">
        <v>47</v>
      </c>
      <c r="H126" s="60" t="s">
        <v>21</v>
      </c>
      <c r="I126" s="101">
        <v>165</v>
      </c>
      <c r="J126" s="60"/>
      <c r="K126" s="60" t="s">
        <v>3560</v>
      </c>
      <c r="L126" s="28">
        <v>55738459</v>
      </c>
      <c r="M126" s="11">
        <v>45182</v>
      </c>
      <c r="N126" t="s">
        <v>864</v>
      </c>
      <c r="O126" s="270">
        <v>2762.5</v>
      </c>
      <c r="P126" s="269" t="s">
        <v>6774</v>
      </c>
    </row>
    <row r="127" spans="1:16">
      <c r="A127" s="60" t="s">
        <v>166</v>
      </c>
      <c r="B127" s="60" t="s">
        <v>209</v>
      </c>
      <c r="C127" s="60" t="s">
        <v>6571</v>
      </c>
      <c r="D127" s="141">
        <v>1201</v>
      </c>
      <c r="E127" s="61">
        <v>45162</v>
      </c>
      <c r="F127" s="60">
        <v>536572</v>
      </c>
      <c r="G127" s="60" t="s">
        <v>47</v>
      </c>
      <c r="H127" s="60" t="s">
        <v>21</v>
      </c>
      <c r="I127" s="101">
        <v>57.75</v>
      </c>
      <c r="J127" s="60"/>
      <c r="K127" s="60" t="s">
        <v>3560</v>
      </c>
      <c r="L127" s="28">
        <v>55738459</v>
      </c>
      <c r="M127" s="11">
        <v>45182</v>
      </c>
      <c r="N127" t="s">
        <v>864</v>
      </c>
      <c r="O127" s="270">
        <v>2762.5</v>
      </c>
      <c r="P127" s="269" t="s">
        <v>6774</v>
      </c>
    </row>
    <row r="128" spans="1:16">
      <c r="A128" s="60" t="s">
        <v>166</v>
      </c>
      <c r="B128" s="60" t="s">
        <v>209</v>
      </c>
      <c r="C128" s="60" t="s">
        <v>6571</v>
      </c>
      <c r="D128" s="141">
        <v>1201</v>
      </c>
      <c r="E128" s="61">
        <v>45162</v>
      </c>
      <c r="F128" s="60">
        <v>536572</v>
      </c>
      <c r="G128" s="60" t="s">
        <v>47</v>
      </c>
      <c r="H128" s="60" t="s">
        <v>21</v>
      </c>
      <c r="I128" s="101">
        <v>74.25</v>
      </c>
      <c r="J128" s="60"/>
      <c r="K128" s="60" t="s">
        <v>3560</v>
      </c>
      <c r="L128" s="28">
        <v>55738459</v>
      </c>
      <c r="M128" s="11">
        <v>45182</v>
      </c>
      <c r="N128" t="s">
        <v>864</v>
      </c>
      <c r="O128" s="270">
        <v>2762.5</v>
      </c>
      <c r="P128" s="269" t="s">
        <v>6774</v>
      </c>
    </row>
    <row r="129" spans="1:16">
      <c r="A129" s="60" t="s">
        <v>166</v>
      </c>
      <c r="B129" s="60" t="s">
        <v>209</v>
      </c>
      <c r="C129" s="60" t="s">
        <v>6571</v>
      </c>
      <c r="D129" s="141">
        <v>1201</v>
      </c>
      <c r="E129" s="61">
        <v>45162</v>
      </c>
      <c r="F129" s="60">
        <v>536572</v>
      </c>
      <c r="G129" s="60" t="s">
        <v>47</v>
      </c>
      <c r="H129" s="60" t="s">
        <v>21</v>
      </c>
      <c r="I129" s="101">
        <v>19.8</v>
      </c>
      <c r="J129" s="60"/>
      <c r="K129" s="60" t="s">
        <v>3560</v>
      </c>
      <c r="L129" s="28">
        <v>55738459</v>
      </c>
      <c r="M129" s="11">
        <v>45182</v>
      </c>
      <c r="N129" t="s">
        <v>864</v>
      </c>
      <c r="O129" s="270">
        <v>2762.5</v>
      </c>
      <c r="P129" s="269" t="s">
        <v>6774</v>
      </c>
    </row>
    <row r="130" spans="1:16">
      <c r="A130" s="60" t="s">
        <v>166</v>
      </c>
      <c r="B130" s="60" t="s">
        <v>209</v>
      </c>
      <c r="C130" s="60" t="s">
        <v>6571</v>
      </c>
      <c r="D130" s="141">
        <v>1201</v>
      </c>
      <c r="E130" s="61">
        <v>45162</v>
      </c>
      <c r="F130" s="60">
        <v>536572</v>
      </c>
      <c r="G130" s="60" t="s">
        <v>47</v>
      </c>
      <c r="H130" s="60" t="s">
        <v>21</v>
      </c>
      <c r="I130" s="101">
        <v>26.4</v>
      </c>
      <c r="J130" s="60"/>
      <c r="K130" s="60" t="s">
        <v>3560</v>
      </c>
      <c r="L130" s="28">
        <v>55738459</v>
      </c>
      <c r="M130" s="11">
        <v>45182</v>
      </c>
      <c r="N130" t="s">
        <v>864</v>
      </c>
      <c r="O130" s="270">
        <v>2762.5</v>
      </c>
      <c r="P130" s="269" t="s">
        <v>6774</v>
      </c>
    </row>
    <row r="131" spans="1:16">
      <c r="A131" s="60" t="s">
        <v>166</v>
      </c>
      <c r="B131" s="60" t="s">
        <v>209</v>
      </c>
      <c r="C131" s="60" t="s">
        <v>6571</v>
      </c>
      <c r="D131" s="141">
        <v>1201</v>
      </c>
      <c r="E131" s="61">
        <v>45162</v>
      </c>
      <c r="F131" s="60">
        <v>536572</v>
      </c>
      <c r="G131" s="60" t="s">
        <v>47</v>
      </c>
      <c r="H131" s="60" t="s">
        <v>21</v>
      </c>
      <c r="I131" s="101">
        <v>4.95</v>
      </c>
      <c r="J131" s="60"/>
      <c r="K131" s="60" t="s">
        <v>3560</v>
      </c>
      <c r="L131" s="28">
        <v>55738459</v>
      </c>
      <c r="M131" s="11">
        <v>45182</v>
      </c>
      <c r="N131" t="s">
        <v>864</v>
      </c>
      <c r="O131" s="270">
        <v>2762.5</v>
      </c>
      <c r="P131" s="269" t="s">
        <v>6774</v>
      </c>
    </row>
    <row r="132" spans="1:16">
      <c r="A132" s="60" t="s">
        <v>166</v>
      </c>
      <c r="B132" s="60" t="s">
        <v>209</v>
      </c>
      <c r="C132" s="60" t="s">
        <v>6571</v>
      </c>
      <c r="D132" s="141">
        <v>1201</v>
      </c>
      <c r="E132" s="61">
        <v>45162</v>
      </c>
      <c r="F132" s="60">
        <v>536572</v>
      </c>
      <c r="G132" s="60" t="s">
        <v>47</v>
      </c>
      <c r="H132" s="60" t="s">
        <v>21</v>
      </c>
      <c r="I132" s="101">
        <v>9.9</v>
      </c>
      <c r="J132" s="60"/>
      <c r="K132" s="60" t="s">
        <v>3560</v>
      </c>
      <c r="L132" s="28">
        <v>55738459</v>
      </c>
      <c r="M132" s="11">
        <v>45182</v>
      </c>
      <c r="N132" t="s">
        <v>864</v>
      </c>
      <c r="O132" s="270">
        <v>2762.5</v>
      </c>
      <c r="P132" s="269" t="s">
        <v>6774</v>
      </c>
    </row>
    <row r="133" spans="1:16">
      <c r="A133" s="60" t="s">
        <v>166</v>
      </c>
      <c r="B133" s="60" t="s">
        <v>209</v>
      </c>
      <c r="C133" s="60" t="s">
        <v>6571</v>
      </c>
      <c r="D133" s="141">
        <v>1201</v>
      </c>
      <c r="E133" s="61">
        <v>45162</v>
      </c>
      <c r="F133" s="60">
        <v>536572</v>
      </c>
      <c r="G133" s="60" t="s">
        <v>47</v>
      </c>
      <c r="H133" s="60" t="s">
        <v>21</v>
      </c>
      <c r="I133" s="101">
        <v>80</v>
      </c>
      <c r="J133" s="60"/>
      <c r="K133" s="60" t="s">
        <v>3814</v>
      </c>
      <c r="L133" s="28">
        <v>55738459</v>
      </c>
      <c r="M133" s="11">
        <v>45182</v>
      </c>
      <c r="N133" t="s">
        <v>864</v>
      </c>
      <c r="O133" s="270">
        <v>2762.5</v>
      </c>
      <c r="P133" s="269" t="s">
        <v>6774</v>
      </c>
    </row>
    <row r="134" spans="1:16">
      <c r="A134" s="60" t="s">
        <v>166</v>
      </c>
      <c r="B134" s="60" t="s">
        <v>209</v>
      </c>
      <c r="C134" s="60" t="s">
        <v>6571</v>
      </c>
      <c r="D134" s="141">
        <v>1201</v>
      </c>
      <c r="E134" s="61">
        <v>45162</v>
      </c>
      <c r="F134" s="60">
        <v>536572</v>
      </c>
      <c r="G134" s="60" t="s">
        <v>47</v>
      </c>
      <c r="H134" s="60" t="s">
        <v>21</v>
      </c>
      <c r="I134" s="101">
        <v>31.35</v>
      </c>
      <c r="J134" s="60"/>
      <c r="K134" s="60" t="s">
        <v>3561</v>
      </c>
      <c r="L134" s="28">
        <v>55738459</v>
      </c>
      <c r="M134" s="11">
        <v>45182</v>
      </c>
      <c r="N134" t="s">
        <v>864</v>
      </c>
      <c r="O134" s="270">
        <v>2762.5</v>
      </c>
      <c r="P134" s="269" t="s">
        <v>6774</v>
      </c>
    </row>
    <row r="135" spans="1:16">
      <c r="A135" s="60" t="s">
        <v>166</v>
      </c>
      <c r="B135" s="60" t="s">
        <v>209</v>
      </c>
      <c r="C135" s="60" t="s">
        <v>6571</v>
      </c>
      <c r="D135" s="141">
        <v>1201</v>
      </c>
      <c r="E135" s="61">
        <v>45162</v>
      </c>
      <c r="F135" s="60">
        <v>536572</v>
      </c>
      <c r="G135" s="60" t="s">
        <v>47</v>
      </c>
      <c r="H135" s="60" t="s">
        <v>21</v>
      </c>
      <c r="I135" s="101">
        <v>64.349999999999994</v>
      </c>
      <c r="J135" s="60"/>
      <c r="K135" s="60" t="s">
        <v>3470</v>
      </c>
      <c r="L135" s="28">
        <v>55738459</v>
      </c>
      <c r="M135" s="11">
        <v>45182</v>
      </c>
      <c r="N135" t="s">
        <v>864</v>
      </c>
      <c r="O135" s="270">
        <v>2762.5</v>
      </c>
      <c r="P135" s="269" t="s">
        <v>6774</v>
      </c>
    </row>
    <row r="136" spans="1:16">
      <c r="A136" s="60" t="s">
        <v>166</v>
      </c>
      <c r="B136" s="60" t="s">
        <v>209</v>
      </c>
      <c r="C136" s="60" t="s">
        <v>6571</v>
      </c>
      <c r="D136" s="141">
        <v>1201</v>
      </c>
      <c r="E136" s="61">
        <v>45162</v>
      </c>
      <c r="F136" s="60">
        <v>536572</v>
      </c>
      <c r="G136" s="60" t="s">
        <v>47</v>
      </c>
      <c r="H136" s="60" t="s">
        <v>21</v>
      </c>
      <c r="I136" s="101">
        <v>8.25</v>
      </c>
      <c r="J136" s="60"/>
      <c r="K136" s="60" t="s">
        <v>3470</v>
      </c>
      <c r="L136" s="28">
        <v>55738459</v>
      </c>
      <c r="M136" s="11">
        <v>45182</v>
      </c>
      <c r="N136" t="s">
        <v>864</v>
      </c>
      <c r="O136" s="270">
        <v>2762.5</v>
      </c>
      <c r="P136" s="269" t="s">
        <v>6774</v>
      </c>
    </row>
    <row r="137" spans="1:16">
      <c r="A137" s="60" t="s">
        <v>166</v>
      </c>
      <c r="B137" s="60" t="s">
        <v>209</v>
      </c>
      <c r="C137" s="60" t="s">
        <v>6571</v>
      </c>
      <c r="D137" s="141">
        <v>1201</v>
      </c>
      <c r="E137" s="61">
        <v>45162</v>
      </c>
      <c r="F137" s="60">
        <v>536572</v>
      </c>
      <c r="G137" s="60" t="s">
        <v>47</v>
      </c>
      <c r="H137" s="60" t="s">
        <v>21</v>
      </c>
      <c r="I137" s="101">
        <v>4.95</v>
      </c>
      <c r="J137" s="60"/>
      <c r="K137" s="60" t="s">
        <v>3470</v>
      </c>
      <c r="L137" s="28">
        <v>55738459</v>
      </c>
      <c r="M137" s="11">
        <v>45182</v>
      </c>
      <c r="N137" t="s">
        <v>864</v>
      </c>
      <c r="O137" s="270">
        <v>2762.5</v>
      </c>
      <c r="P137" s="269" t="s">
        <v>6774</v>
      </c>
    </row>
    <row r="138" spans="1:16">
      <c r="A138" s="60" t="s">
        <v>166</v>
      </c>
      <c r="B138" s="60" t="s">
        <v>209</v>
      </c>
      <c r="C138" s="60" t="s">
        <v>6571</v>
      </c>
      <c r="D138" s="141">
        <v>1201</v>
      </c>
      <c r="E138" s="61">
        <v>45162</v>
      </c>
      <c r="F138" s="60">
        <v>536572</v>
      </c>
      <c r="G138" s="60" t="s">
        <v>47</v>
      </c>
      <c r="H138" s="60" t="s">
        <v>21</v>
      </c>
      <c r="I138" s="101">
        <v>133.65</v>
      </c>
      <c r="J138" s="60"/>
      <c r="K138" s="60" t="s">
        <v>3294</v>
      </c>
      <c r="L138" s="28">
        <v>55738459</v>
      </c>
      <c r="M138" s="11">
        <v>45182</v>
      </c>
      <c r="N138" t="s">
        <v>864</v>
      </c>
      <c r="O138" s="270">
        <v>2762.5</v>
      </c>
      <c r="P138" s="269" t="s">
        <v>6774</v>
      </c>
    </row>
    <row r="139" spans="1:16">
      <c r="A139" s="60" t="s">
        <v>166</v>
      </c>
      <c r="B139" s="60" t="s">
        <v>209</v>
      </c>
      <c r="C139" s="60" t="s">
        <v>6571</v>
      </c>
      <c r="D139" s="141">
        <v>1201</v>
      </c>
      <c r="E139" s="61">
        <v>45162</v>
      </c>
      <c r="F139" s="60">
        <v>536572</v>
      </c>
      <c r="G139" s="60" t="s">
        <v>47</v>
      </c>
      <c r="H139" s="60" t="s">
        <v>21</v>
      </c>
      <c r="I139" s="101">
        <v>120</v>
      </c>
      <c r="J139" s="60"/>
      <c r="K139" s="60" t="s">
        <v>3948</v>
      </c>
      <c r="L139" s="28">
        <v>55738459</v>
      </c>
      <c r="M139" s="11">
        <v>45182</v>
      </c>
      <c r="N139" t="s">
        <v>864</v>
      </c>
      <c r="O139" s="270">
        <v>2762.5</v>
      </c>
      <c r="P139" s="269" t="s">
        <v>6774</v>
      </c>
    </row>
    <row r="140" spans="1:16">
      <c r="A140" s="60" t="s">
        <v>166</v>
      </c>
      <c r="B140" s="60" t="s">
        <v>209</v>
      </c>
      <c r="C140" s="60" t="s">
        <v>6571</v>
      </c>
      <c r="D140" s="141">
        <v>1201</v>
      </c>
      <c r="E140" s="61">
        <v>45162</v>
      </c>
      <c r="F140" s="60">
        <v>536572</v>
      </c>
      <c r="G140" s="60" t="s">
        <v>47</v>
      </c>
      <c r="H140" s="60" t="s">
        <v>21</v>
      </c>
      <c r="I140" s="101">
        <v>56</v>
      </c>
      <c r="J140" s="60"/>
      <c r="K140" s="60" t="s">
        <v>3948</v>
      </c>
      <c r="L140" s="28">
        <v>55738459</v>
      </c>
      <c r="M140" s="11">
        <v>45182</v>
      </c>
      <c r="N140" t="s">
        <v>864</v>
      </c>
      <c r="O140" s="270">
        <v>2762.5</v>
      </c>
      <c r="P140" s="269" t="s">
        <v>6774</v>
      </c>
    </row>
    <row r="141" spans="1:16">
      <c r="A141" s="60" t="s">
        <v>166</v>
      </c>
      <c r="B141" s="60" t="s">
        <v>209</v>
      </c>
      <c r="C141" s="60" t="s">
        <v>6572</v>
      </c>
      <c r="D141" s="141">
        <v>1201</v>
      </c>
      <c r="E141" s="61">
        <v>45162</v>
      </c>
      <c r="F141" s="60">
        <v>536572</v>
      </c>
      <c r="G141" s="60" t="s">
        <v>47</v>
      </c>
      <c r="H141" s="60" t="s">
        <v>21</v>
      </c>
      <c r="I141" s="101">
        <v>4914</v>
      </c>
      <c r="J141" s="60"/>
      <c r="K141" s="60" t="s">
        <v>6065</v>
      </c>
      <c r="L141" s="28">
        <v>55738459</v>
      </c>
      <c r="M141" s="11">
        <v>45182</v>
      </c>
      <c r="N141" t="s">
        <v>864</v>
      </c>
      <c r="O141" s="270">
        <v>20134.5</v>
      </c>
      <c r="P141" s="269" t="s">
        <v>6773</v>
      </c>
    </row>
    <row r="142" spans="1:16">
      <c r="A142" s="60" t="s">
        <v>166</v>
      </c>
      <c r="B142" s="60" t="s">
        <v>209</v>
      </c>
      <c r="C142" s="60" t="s">
        <v>6572</v>
      </c>
      <c r="D142" s="141">
        <v>1201</v>
      </c>
      <c r="E142" s="61">
        <v>45162</v>
      </c>
      <c r="F142" s="60">
        <v>536572</v>
      </c>
      <c r="G142" s="60" t="s">
        <v>47</v>
      </c>
      <c r="H142" s="60" t="s">
        <v>21</v>
      </c>
      <c r="I142" s="101">
        <v>114</v>
      </c>
      <c r="J142" s="60"/>
      <c r="K142" s="60" t="s">
        <v>6272</v>
      </c>
      <c r="L142" s="28">
        <v>55738459</v>
      </c>
      <c r="M142" s="11">
        <v>45182</v>
      </c>
      <c r="N142" t="s">
        <v>864</v>
      </c>
      <c r="O142" s="270">
        <v>20134.5</v>
      </c>
      <c r="P142" s="269" t="s">
        <v>6773</v>
      </c>
    </row>
    <row r="143" spans="1:16">
      <c r="A143" s="60" t="s">
        <v>166</v>
      </c>
      <c r="B143" s="60" t="s">
        <v>209</v>
      </c>
      <c r="C143" s="60" t="s">
        <v>6572</v>
      </c>
      <c r="D143" s="141">
        <v>1201</v>
      </c>
      <c r="E143" s="61">
        <v>45162</v>
      </c>
      <c r="F143" s="60">
        <v>536572</v>
      </c>
      <c r="G143" s="60" t="s">
        <v>47</v>
      </c>
      <c r="H143" s="60" t="s">
        <v>21</v>
      </c>
      <c r="I143" s="101">
        <v>630</v>
      </c>
      <c r="J143" s="60"/>
      <c r="K143" s="60" t="s">
        <v>6573</v>
      </c>
      <c r="L143" s="28">
        <v>55738459</v>
      </c>
      <c r="M143" s="11">
        <v>45182</v>
      </c>
      <c r="N143" t="s">
        <v>864</v>
      </c>
      <c r="O143" s="270">
        <v>20134.5</v>
      </c>
      <c r="P143" s="269" t="s">
        <v>6773</v>
      </c>
    </row>
    <row r="144" spans="1:16">
      <c r="A144" s="60" t="s">
        <v>166</v>
      </c>
      <c r="B144" s="60" t="s">
        <v>209</v>
      </c>
      <c r="C144" s="60" t="s">
        <v>6572</v>
      </c>
      <c r="D144" s="141">
        <v>1201</v>
      </c>
      <c r="E144" s="61">
        <v>45162</v>
      </c>
      <c r="F144" s="60">
        <v>536572</v>
      </c>
      <c r="G144" s="60" t="s">
        <v>47</v>
      </c>
      <c r="H144" s="60" t="s">
        <v>21</v>
      </c>
      <c r="I144" s="101">
        <v>180</v>
      </c>
      <c r="J144" s="60"/>
      <c r="K144" s="60" t="s">
        <v>6574</v>
      </c>
      <c r="L144" s="28">
        <v>55738459</v>
      </c>
      <c r="M144" s="11">
        <v>45182</v>
      </c>
      <c r="N144" t="s">
        <v>864</v>
      </c>
      <c r="O144" s="270">
        <v>20134.5</v>
      </c>
      <c r="P144" s="269" t="s">
        <v>6773</v>
      </c>
    </row>
    <row r="145" spans="1:16">
      <c r="A145" s="60" t="s">
        <v>166</v>
      </c>
      <c r="B145" s="60" t="s">
        <v>209</v>
      </c>
      <c r="C145" s="60" t="s">
        <v>6572</v>
      </c>
      <c r="D145" s="141">
        <v>1201</v>
      </c>
      <c r="E145" s="61">
        <v>45162</v>
      </c>
      <c r="F145" s="60">
        <v>536572</v>
      </c>
      <c r="G145" s="60" t="s">
        <v>47</v>
      </c>
      <c r="H145" s="60" t="s">
        <v>21</v>
      </c>
      <c r="I145" s="101">
        <v>360</v>
      </c>
      <c r="J145" s="60"/>
      <c r="K145" s="60" t="s">
        <v>6575</v>
      </c>
      <c r="L145" s="28">
        <v>55738459</v>
      </c>
      <c r="M145" s="11">
        <v>45182</v>
      </c>
      <c r="N145" t="s">
        <v>864</v>
      </c>
      <c r="O145" s="270">
        <v>20134.5</v>
      </c>
      <c r="P145" s="269" t="s">
        <v>6773</v>
      </c>
    </row>
    <row r="146" spans="1:16">
      <c r="A146" s="60" t="s">
        <v>166</v>
      </c>
      <c r="B146" s="60" t="s">
        <v>209</v>
      </c>
      <c r="C146" s="60" t="s">
        <v>6572</v>
      </c>
      <c r="D146" s="141">
        <v>1201</v>
      </c>
      <c r="E146" s="61">
        <v>45162</v>
      </c>
      <c r="F146" s="60">
        <v>536572</v>
      </c>
      <c r="G146" s="60" t="s">
        <v>47</v>
      </c>
      <c r="H146" s="60" t="s">
        <v>21</v>
      </c>
      <c r="I146" s="101">
        <v>3750</v>
      </c>
      <c r="J146" s="60"/>
      <c r="K146" s="60" t="s">
        <v>6263</v>
      </c>
      <c r="L146" s="28">
        <v>55738459</v>
      </c>
      <c r="M146" s="11">
        <v>45182</v>
      </c>
      <c r="N146" t="s">
        <v>864</v>
      </c>
      <c r="O146" s="270">
        <v>20134.5</v>
      </c>
      <c r="P146" s="269" t="s">
        <v>6773</v>
      </c>
    </row>
    <row r="147" spans="1:16">
      <c r="A147" s="60" t="s">
        <v>166</v>
      </c>
      <c r="B147" s="60" t="s">
        <v>209</v>
      </c>
      <c r="C147" s="60" t="s">
        <v>6572</v>
      </c>
      <c r="D147" s="141">
        <v>1201</v>
      </c>
      <c r="E147" s="61">
        <v>45162</v>
      </c>
      <c r="F147" s="60">
        <v>536572</v>
      </c>
      <c r="G147" s="60" t="s">
        <v>47</v>
      </c>
      <c r="H147" s="60" t="s">
        <v>21</v>
      </c>
      <c r="I147" s="101">
        <v>250</v>
      </c>
      <c r="J147" s="60"/>
      <c r="K147" s="60" t="s">
        <v>6576</v>
      </c>
      <c r="L147" s="28">
        <v>55738459</v>
      </c>
      <c r="M147" s="11">
        <v>45182</v>
      </c>
      <c r="N147" t="s">
        <v>864</v>
      </c>
      <c r="O147" s="270">
        <v>20134.5</v>
      </c>
      <c r="P147" s="269" t="s">
        <v>6773</v>
      </c>
    </row>
    <row r="148" spans="1:16">
      <c r="A148" s="60" t="s">
        <v>166</v>
      </c>
      <c r="B148" s="60" t="s">
        <v>209</v>
      </c>
      <c r="C148" s="60" t="s">
        <v>6572</v>
      </c>
      <c r="D148" s="141">
        <v>1201</v>
      </c>
      <c r="E148" s="61">
        <v>45162</v>
      </c>
      <c r="F148" s="60">
        <v>536572</v>
      </c>
      <c r="G148" s="60" t="s">
        <v>47</v>
      </c>
      <c r="H148" s="60" t="s">
        <v>21</v>
      </c>
      <c r="I148" s="101">
        <v>900</v>
      </c>
      <c r="J148" s="60"/>
      <c r="K148" s="60" t="s">
        <v>6577</v>
      </c>
      <c r="L148" s="28">
        <v>55738459</v>
      </c>
      <c r="M148" s="11">
        <v>45182</v>
      </c>
      <c r="N148" t="s">
        <v>864</v>
      </c>
      <c r="O148" s="270">
        <v>20134.5</v>
      </c>
      <c r="P148" s="269" t="s">
        <v>6773</v>
      </c>
    </row>
    <row r="149" spans="1:16">
      <c r="A149" s="60" t="s">
        <v>166</v>
      </c>
      <c r="B149" s="60" t="s">
        <v>209</v>
      </c>
      <c r="C149" s="60" t="s">
        <v>6572</v>
      </c>
      <c r="D149" s="141">
        <v>1201</v>
      </c>
      <c r="E149" s="61">
        <v>45162</v>
      </c>
      <c r="F149" s="60">
        <v>536572</v>
      </c>
      <c r="G149" s="60" t="s">
        <v>47</v>
      </c>
      <c r="H149" s="60" t="s">
        <v>21</v>
      </c>
      <c r="I149" s="101">
        <v>360</v>
      </c>
      <c r="J149" s="60"/>
      <c r="K149" s="60" t="s">
        <v>6578</v>
      </c>
      <c r="L149" s="28">
        <v>55738459</v>
      </c>
      <c r="M149" s="11">
        <v>45182</v>
      </c>
      <c r="N149" t="s">
        <v>864</v>
      </c>
      <c r="O149" s="270">
        <v>20134.5</v>
      </c>
      <c r="P149" s="269" t="s">
        <v>6773</v>
      </c>
    </row>
    <row r="150" spans="1:16">
      <c r="A150" s="60" t="s">
        <v>166</v>
      </c>
      <c r="B150" s="60" t="s">
        <v>209</v>
      </c>
      <c r="C150" s="60" t="s">
        <v>6572</v>
      </c>
      <c r="D150" s="141">
        <v>1201</v>
      </c>
      <c r="E150" s="61">
        <v>45162</v>
      </c>
      <c r="F150" s="60">
        <v>536572</v>
      </c>
      <c r="G150" s="60" t="s">
        <v>47</v>
      </c>
      <c r="H150" s="60" t="s">
        <v>21</v>
      </c>
      <c r="I150" s="101">
        <v>240</v>
      </c>
      <c r="J150" s="60"/>
      <c r="K150" s="60" t="s">
        <v>6579</v>
      </c>
      <c r="L150" s="28">
        <v>55738459</v>
      </c>
      <c r="M150" s="11">
        <v>45182</v>
      </c>
      <c r="N150" t="s">
        <v>864</v>
      </c>
      <c r="O150" s="270">
        <v>20134.5</v>
      </c>
      <c r="P150" s="269" t="s">
        <v>6773</v>
      </c>
    </row>
    <row r="151" spans="1:16">
      <c r="A151" s="60" t="s">
        <v>166</v>
      </c>
      <c r="B151" s="60" t="s">
        <v>209</v>
      </c>
      <c r="C151" s="60" t="s">
        <v>6572</v>
      </c>
      <c r="D151" s="141">
        <v>1201</v>
      </c>
      <c r="E151" s="61">
        <v>45162</v>
      </c>
      <c r="F151" s="60">
        <v>536572</v>
      </c>
      <c r="G151" s="60" t="s">
        <v>47</v>
      </c>
      <c r="H151" s="60" t="s">
        <v>21</v>
      </c>
      <c r="I151" s="101">
        <v>676.5</v>
      </c>
      <c r="J151" s="60"/>
      <c r="K151" s="60" t="s">
        <v>6389</v>
      </c>
      <c r="L151" s="28">
        <v>55738459</v>
      </c>
      <c r="M151" s="11">
        <v>45182</v>
      </c>
      <c r="N151" t="s">
        <v>864</v>
      </c>
      <c r="O151" s="270">
        <v>20134.5</v>
      </c>
      <c r="P151" s="269" t="s">
        <v>6773</v>
      </c>
    </row>
    <row r="152" spans="1:16">
      <c r="A152" s="60" t="s">
        <v>166</v>
      </c>
      <c r="B152" s="60" t="s">
        <v>209</v>
      </c>
      <c r="C152" s="60" t="s">
        <v>6572</v>
      </c>
      <c r="D152" s="141">
        <v>1201</v>
      </c>
      <c r="E152" s="61">
        <v>45162</v>
      </c>
      <c r="F152" s="60">
        <v>536572</v>
      </c>
      <c r="G152" s="60" t="s">
        <v>47</v>
      </c>
      <c r="H152" s="60" t="s">
        <v>21</v>
      </c>
      <c r="I152" s="101">
        <v>1280</v>
      </c>
      <c r="J152" s="60"/>
      <c r="K152" s="60" t="s">
        <v>6580</v>
      </c>
      <c r="L152" s="28">
        <v>55738459</v>
      </c>
      <c r="M152" s="11">
        <v>45182</v>
      </c>
      <c r="N152" t="s">
        <v>864</v>
      </c>
      <c r="O152" s="270">
        <v>20134.5</v>
      </c>
      <c r="P152" s="269" t="s">
        <v>6773</v>
      </c>
    </row>
    <row r="153" spans="1:16">
      <c r="A153" s="60" t="s">
        <v>166</v>
      </c>
      <c r="B153" s="60" t="s">
        <v>209</v>
      </c>
      <c r="C153" s="60" t="s">
        <v>6572</v>
      </c>
      <c r="D153" s="141">
        <v>1201</v>
      </c>
      <c r="E153" s="61">
        <v>45162</v>
      </c>
      <c r="F153" s="60">
        <v>536572</v>
      </c>
      <c r="G153" s="60" t="s">
        <v>47</v>
      </c>
      <c r="H153" s="60" t="s">
        <v>21</v>
      </c>
      <c r="I153" s="101">
        <v>1088</v>
      </c>
      <c r="J153" s="60"/>
      <c r="K153" s="60" t="s">
        <v>6581</v>
      </c>
      <c r="L153" s="28">
        <v>55738459</v>
      </c>
      <c r="M153" s="11">
        <v>45182</v>
      </c>
      <c r="N153" t="s">
        <v>864</v>
      </c>
      <c r="O153" s="270">
        <v>20134.5</v>
      </c>
      <c r="P153" s="269" t="s">
        <v>6773</v>
      </c>
    </row>
    <row r="154" spans="1:16">
      <c r="A154" s="60" t="s">
        <v>166</v>
      </c>
      <c r="B154" s="60" t="s">
        <v>209</v>
      </c>
      <c r="C154" s="60" t="s">
        <v>6572</v>
      </c>
      <c r="D154" s="141">
        <v>1201</v>
      </c>
      <c r="E154" s="61">
        <v>45162</v>
      </c>
      <c r="F154" s="60">
        <v>536572</v>
      </c>
      <c r="G154" s="60" t="s">
        <v>47</v>
      </c>
      <c r="H154" s="60" t="s">
        <v>21</v>
      </c>
      <c r="I154" s="101">
        <v>3952</v>
      </c>
      <c r="J154" s="60"/>
      <c r="K154" s="60" t="s">
        <v>6582</v>
      </c>
      <c r="L154" s="28">
        <v>55738459</v>
      </c>
      <c r="M154" s="11">
        <v>45182</v>
      </c>
      <c r="N154" t="s">
        <v>864</v>
      </c>
      <c r="O154" s="270">
        <v>20134.5</v>
      </c>
      <c r="P154" s="269" t="s">
        <v>6773</v>
      </c>
    </row>
    <row r="155" spans="1:16">
      <c r="A155" s="60" t="s">
        <v>166</v>
      </c>
      <c r="B155" s="60" t="s">
        <v>209</v>
      </c>
      <c r="C155" s="60" t="s">
        <v>6572</v>
      </c>
      <c r="D155" s="141">
        <v>1201</v>
      </c>
      <c r="E155" s="61">
        <v>45162</v>
      </c>
      <c r="F155" s="60">
        <v>536572</v>
      </c>
      <c r="G155" s="60" t="s">
        <v>47</v>
      </c>
      <c r="H155" s="60" t="s">
        <v>21</v>
      </c>
      <c r="I155" s="101">
        <v>1440</v>
      </c>
      <c r="J155" s="60"/>
      <c r="K155" s="60" t="s">
        <v>6583</v>
      </c>
      <c r="L155" s="28">
        <v>55738459</v>
      </c>
      <c r="M155" s="11">
        <v>45182</v>
      </c>
      <c r="N155" t="s">
        <v>864</v>
      </c>
      <c r="O155" s="270">
        <v>20134.5</v>
      </c>
      <c r="P155" s="269" t="s">
        <v>6773</v>
      </c>
    </row>
    <row r="156" spans="1:16">
      <c r="A156" s="60" t="s">
        <v>4846</v>
      </c>
      <c r="B156" s="60" t="s">
        <v>4847</v>
      </c>
      <c r="C156" s="60" t="s">
        <v>6584</v>
      </c>
      <c r="D156" s="141">
        <v>1201</v>
      </c>
      <c r="E156" s="61">
        <v>45152</v>
      </c>
      <c r="F156" s="60" t="s">
        <v>6585</v>
      </c>
      <c r="G156" s="60" t="s">
        <v>15</v>
      </c>
      <c r="H156" s="60" t="s">
        <v>21</v>
      </c>
      <c r="I156" s="101">
        <v>4.0599999999999996</v>
      </c>
      <c r="J156" s="60"/>
      <c r="K156" s="60" t="s">
        <v>6586</v>
      </c>
      <c r="L156" s="28">
        <v>55881669</v>
      </c>
    </row>
    <row r="157" spans="1:16">
      <c r="A157" s="60" t="s">
        <v>4846</v>
      </c>
      <c r="B157" s="60" t="s">
        <v>4847</v>
      </c>
      <c r="C157" s="60" t="s">
        <v>6587</v>
      </c>
      <c r="D157" s="141">
        <v>1201</v>
      </c>
      <c r="E157" s="61">
        <v>45163</v>
      </c>
      <c r="F157" s="60">
        <v>540044</v>
      </c>
      <c r="G157" s="60" t="s">
        <v>47</v>
      </c>
      <c r="H157" s="60" t="s">
        <v>21</v>
      </c>
      <c r="I157" s="101">
        <v>20400</v>
      </c>
      <c r="J157" s="60"/>
      <c r="K157" s="60" t="s">
        <v>6588</v>
      </c>
      <c r="L157" s="28">
        <v>55881669</v>
      </c>
      <c r="M157" s="11">
        <v>45182</v>
      </c>
      <c r="N157" t="s">
        <v>864</v>
      </c>
      <c r="O157" s="270">
        <v>20400</v>
      </c>
      <c r="P157" s="269" t="s">
        <v>6775</v>
      </c>
    </row>
    <row r="158" spans="1:16">
      <c r="A158" s="60" t="s">
        <v>214</v>
      </c>
      <c r="B158" s="60" t="s">
        <v>1007</v>
      </c>
      <c r="C158" s="60" t="s">
        <v>6593</v>
      </c>
      <c r="D158" s="141">
        <v>1201</v>
      </c>
      <c r="E158" s="61">
        <v>45163</v>
      </c>
      <c r="F158" s="60">
        <v>299987</v>
      </c>
      <c r="G158" s="60" t="s">
        <v>15</v>
      </c>
      <c r="H158" s="60" t="s">
        <v>71</v>
      </c>
      <c r="I158" s="101">
        <v>23.58</v>
      </c>
      <c r="J158" s="60"/>
      <c r="K158" s="60" t="s">
        <v>5158</v>
      </c>
      <c r="L158" s="28">
        <v>57315716</v>
      </c>
      <c r="M158" s="11">
        <v>45189</v>
      </c>
      <c r="N158" t="s">
        <v>865</v>
      </c>
      <c r="O158" s="131">
        <v>252.65</v>
      </c>
      <c r="P158" s="293">
        <v>3793000574</v>
      </c>
    </row>
    <row r="159" spans="1:16">
      <c r="A159" s="60" t="s">
        <v>214</v>
      </c>
      <c r="B159" s="60" t="s">
        <v>1007</v>
      </c>
      <c r="C159" s="60" t="s">
        <v>6593</v>
      </c>
      <c r="D159" s="141">
        <v>1201</v>
      </c>
      <c r="E159" s="61">
        <v>45163</v>
      </c>
      <c r="F159" s="60">
        <v>299987</v>
      </c>
      <c r="G159" s="60" t="s">
        <v>15</v>
      </c>
      <c r="H159" s="60" t="s">
        <v>71</v>
      </c>
      <c r="I159" s="101">
        <v>65.040000000000006</v>
      </c>
      <c r="J159" s="60"/>
      <c r="K159" s="60" t="s">
        <v>5159</v>
      </c>
      <c r="L159" s="28">
        <v>57315716</v>
      </c>
      <c r="M159" s="11">
        <v>45189</v>
      </c>
      <c r="N159" t="s">
        <v>865</v>
      </c>
      <c r="O159" s="131">
        <v>252.65</v>
      </c>
      <c r="P159" s="293">
        <v>3793000574</v>
      </c>
    </row>
    <row r="160" spans="1:16">
      <c r="A160" s="60" t="s">
        <v>214</v>
      </c>
      <c r="B160" s="60" t="s">
        <v>1007</v>
      </c>
      <c r="C160" s="60" t="s">
        <v>6593</v>
      </c>
      <c r="D160" s="141">
        <v>1201</v>
      </c>
      <c r="E160" s="61">
        <v>45163</v>
      </c>
      <c r="F160" s="60">
        <v>299987</v>
      </c>
      <c r="G160" s="60" t="s">
        <v>15</v>
      </c>
      <c r="H160" s="60" t="s">
        <v>71</v>
      </c>
      <c r="I160" s="101">
        <v>35.58</v>
      </c>
      <c r="J160" s="60"/>
      <c r="K160" s="60" t="s">
        <v>5159</v>
      </c>
      <c r="L160" s="28">
        <v>57315716</v>
      </c>
      <c r="M160" s="11">
        <v>45189</v>
      </c>
      <c r="N160" t="s">
        <v>865</v>
      </c>
      <c r="O160" s="131">
        <v>252.65</v>
      </c>
      <c r="P160" s="293">
        <v>3793000574</v>
      </c>
    </row>
    <row r="161" spans="1:16">
      <c r="A161" s="60" t="s">
        <v>214</v>
      </c>
      <c r="B161" s="60" t="s">
        <v>1007</v>
      </c>
      <c r="C161" s="60" t="s">
        <v>6593</v>
      </c>
      <c r="D161" s="141">
        <v>1201</v>
      </c>
      <c r="E161" s="61">
        <v>45163</v>
      </c>
      <c r="F161" s="60">
        <v>299987</v>
      </c>
      <c r="G161" s="60" t="s">
        <v>15</v>
      </c>
      <c r="H161" s="60" t="s">
        <v>71</v>
      </c>
      <c r="I161" s="101">
        <v>23.4</v>
      </c>
      <c r="J161" s="60"/>
      <c r="K161" s="60" t="s">
        <v>5159</v>
      </c>
      <c r="L161" s="28">
        <v>57315716</v>
      </c>
      <c r="M161" s="11">
        <v>45189</v>
      </c>
      <c r="N161" t="s">
        <v>865</v>
      </c>
      <c r="O161" s="131">
        <v>252.65</v>
      </c>
      <c r="P161" s="293">
        <v>3793000574</v>
      </c>
    </row>
    <row r="162" spans="1:16">
      <c r="A162" s="60" t="s">
        <v>214</v>
      </c>
      <c r="B162" s="60" t="s">
        <v>1007</v>
      </c>
      <c r="C162" s="60" t="s">
        <v>6593</v>
      </c>
      <c r="D162" s="141">
        <v>1201</v>
      </c>
      <c r="E162" s="61">
        <v>45163</v>
      </c>
      <c r="F162" s="60">
        <v>299987</v>
      </c>
      <c r="G162" s="60" t="s">
        <v>15</v>
      </c>
      <c r="H162" s="60" t="s">
        <v>71</v>
      </c>
      <c r="I162" s="101">
        <v>25.98</v>
      </c>
      <c r="J162" s="60"/>
      <c r="K162" s="60" t="s">
        <v>5159</v>
      </c>
      <c r="L162" s="28">
        <v>57315716</v>
      </c>
      <c r="M162" s="11">
        <v>45189</v>
      </c>
      <c r="N162" t="s">
        <v>865</v>
      </c>
      <c r="O162" s="131">
        <v>252.65</v>
      </c>
      <c r="P162" s="293">
        <v>3793000574</v>
      </c>
    </row>
    <row r="163" spans="1:16">
      <c r="A163" s="60" t="s">
        <v>214</v>
      </c>
      <c r="B163" s="60" t="s">
        <v>1007</v>
      </c>
      <c r="C163" s="60" t="s">
        <v>6593</v>
      </c>
      <c r="D163" s="141">
        <v>1201</v>
      </c>
      <c r="E163" s="61">
        <v>45163</v>
      </c>
      <c r="F163" s="60">
        <v>299987</v>
      </c>
      <c r="G163" s="60" t="s">
        <v>15</v>
      </c>
      <c r="H163" s="60" t="s">
        <v>71</v>
      </c>
      <c r="I163" s="101">
        <v>18.329999999999998</v>
      </c>
      <c r="J163" s="60"/>
      <c r="K163" s="60" t="s">
        <v>6590</v>
      </c>
      <c r="L163" s="28">
        <v>57315716</v>
      </c>
      <c r="M163" s="11">
        <v>45189</v>
      </c>
      <c r="N163" t="s">
        <v>865</v>
      </c>
      <c r="O163" s="131">
        <v>252.65</v>
      </c>
      <c r="P163" s="293">
        <v>3793000574</v>
      </c>
    </row>
    <row r="164" spans="1:16">
      <c r="A164" s="60" t="s">
        <v>214</v>
      </c>
      <c r="B164" s="60" t="s">
        <v>1007</v>
      </c>
      <c r="C164" s="60" t="s">
        <v>6593</v>
      </c>
      <c r="D164" s="141">
        <v>1201</v>
      </c>
      <c r="E164" s="61">
        <v>45163</v>
      </c>
      <c r="F164" s="60">
        <v>299987</v>
      </c>
      <c r="G164" s="60" t="s">
        <v>15</v>
      </c>
      <c r="H164" s="60" t="s">
        <v>71</v>
      </c>
      <c r="I164" s="101">
        <v>35.880000000000003</v>
      </c>
      <c r="J164" s="60"/>
      <c r="K164" s="60" t="s">
        <v>6590</v>
      </c>
      <c r="L164" s="28">
        <v>57315716</v>
      </c>
      <c r="M164" s="11">
        <v>45189</v>
      </c>
      <c r="N164" t="s">
        <v>865</v>
      </c>
      <c r="O164" s="131">
        <v>252.65</v>
      </c>
      <c r="P164" s="293">
        <v>3793000574</v>
      </c>
    </row>
    <row r="165" spans="1:16">
      <c r="A165" s="60" t="s">
        <v>214</v>
      </c>
      <c r="B165" s="60" t="s">
        <v>1007</v>
      </c>
      <c r="C165" s="60" t="s">
        <v>6593</v>
      </c>
      <c r="D165" s="141">
        <v>1201</v>
      </c>
      <c r="E165" s="61">
        <v>45163</v>
      </c>
      <c r="F165" s="60">
        <v>299987</v>
      </c>
      <c r="G165" s="60" t="s">
        <v>15</v>
      </c>
      <c r="H165" s="60" t="s">
        <v>71</v>
      </c>
      <c r="I165" s="101">
        <v>34.86</v>
      </c>
      <c r="J165" s="60"/>
      <c r="K165" s="60" t="s">
        <v>6590</v>
      </c>
      <c r="L165" s="28">
        <v>57315716</v>
      </c>
      <c r="M165" s="11">
        <v>45189</v>
      </c>
      <c r="N165" t="s">
        <v>865</v>
      </c>
      <c r="O165" s="131">
        <v>252.65</v>
      </c>
      <c r="P165" s="293">
        <v>3793000574</v>
      </c>
    </row>
    <row r="166" spans="1:16">
      <c r="A166" s="60" t="s">
        <v>948</v>
      </c>
      <c r="B166" s="60" t="s">
        <v>2501</v>
      </c>
      <c r="C166" s="60" t="s">
        <v>6594</v>
      </c>
      <c r="D166" s="141">
        <v>1201</v>
      </c>
      <c r="E166" s="61">
        <v>45163</v>
      </c>
      <c r="F166" s="60">
        <v>539130</v>
      </c>
      <c r="G166" s="60" t="s">
        <v>47</v>
      </c>
      <c r="H166" s="60" t="s">
        <v>71</v>
      </c>
      <c r="I166" s="101">
        <v>4696.95</v>
      </c>
      <c r="J166" s="60"/>
      <c r="K166" s="60" t="s">
        <v>6426</v>
      </c>
      <c r="L166" s="28">
        <v>57328621</v>
      </c>
    </row>
    <row r="167" spans="1:16">
      <c r="A167" s="60" t="s">
        <v>948</v>
      </c>
      <c r="B167" s="60" t="s">
        <v>2501</v>
      </c>
      <c r="C167" s="60" t="s">
        <v>6594</v>
      </c>
      <c r="D167" s="141">
        <v>1201</v>
      </c>
      <c r="E167" s="61">
        <v>45163</v>
      </c>
      <c r="F167" s="60">
        <v>539130</v>
      </c>
      <c r="G167" s="60" t="s">
        <v>47</v>
      </c>
      <c r="H167" s="60" t="s">
        <v>71</v>
      </c>
      <c r="I167" s="101">
        <v>1767.9</v>
      </c>
      <c r="J167" s="60"/>
      <c r="K167" s="60" t="s">
        <v>6302</v>
      </c>
      <c r="L167" s="28">
        <v>57328621</v>
      </c>
    </row>
    <row r="168" spans="1:16">
      <c r="A168" s="60" t="s">
        <v>948</v>
      </c>
      <c r="B168" s="60" t="s">
        <v>2501</v>
      </c>
      <c r="C168" s="60" t="s">
        <v>6594</v>
      </c>
      <c r="D168" s="141">
        <v>1201</v>
      </c>
      <c r="E168" s="61">
        <v>45163</v>
      </c>
      <c r="F168" s="60">
        <v>539130</v>
      </c>
      <c r="G168" s="60" t="s">
        <v>47</v>
      </c>
      <c r="H168" s="60" t="s">
        <v>71</v>
      </c>
      <c r="I168" s="101">
        <v>1500</v>
      </c>
      <c r="J168" s="60"/>
      <c r="K168" s="60" t="s">
        <v>6595</v>
      </c>
      <c r="L168" s="28">
        <v>57328621</v>
      </c>
    </row>
    <row r="169" spans="1:16">
      <c r="A169" s="60" t="s">
        <v>948</v>
      </c>
      <c r="B169" s="60" t="s">
        <v>2501</v>
      </c>
      <c r="C169" s="60" t="s">
        <v>6594</v>
      </c>
      <c r="D169" s="141">
        <v>1201</v>
      </c>
      <c r="E169" s="61">
        <v>45163</v>
      </c>
      <c r="F169" s="60">
        <v>539130</v>
      </c>
      <c r="G169" s="60" t="s">
        <v>47</v>
      </c>
      <c r="H169" s="60" t="s">
        <v>71</v>
      </c>
      <c r="I169" s="101">
        <v>754.8</v>
      </c>
      <c r="J169" s="60"/>
      <c r="K169" s="60" t="s">
        <v>6596</v>
      </c>
      <c r="L169" s="28">
        <v>57328621</v>
      </c>
    </row>
    <row r="170" spans="1:16">
      <c r="A170" s="60" t="s">
        <v>948</v>
      </c>
      <c r="B170" s="60" t="s">
        <v>2501</v>
      </c>
      <c r="C170" s="60" t="s">
        <v>6597</v>
      </c>
      <c r="D170" s="141">
        <v>1201</v>
      </c>
      <c r="E170" s="61">
        <v>45163</v>
      </c>
      <c r="F170" s="60">
        <v>539141</v>
      </c>
      <c r="G170" s="60" t="s">
        <v>47</v>
      </c>
      <c r="H170" s="60" t="s">
        <v>71</v>
      </c>
      <c r="I170" s="101">
        <v>4446.1000000000004</v>
      </c>
      <c r="J170" s="60"/>
      <c r="K170" s="60" t="s">
        <v>6426</v>
      </c>
      <c r="L170" s="28">
        <v>57328621</v>
      </c>
    </row>
    <row r="171" spans="1:16">
      <c r="A171" s="60" t="s">
        <v>948</v>
      </c>
      <c r="B171" s="60" t="s">
        <v>2501</v>
      </c>
      <c r="C171" s="60" t="s">
        <v>6597</v>
      </c>
      <c r="D171" s="141">
        <v>1201</v>
      </c>
      <c r="E171" s="61">
        <v>45163</v>
      </c>
      <c r="F171" s="60">
        <v>539141</v>
      </c>
      <c r="G171" s="60" t="s">
        <v>47</v>
      </c>
      <c r="H171" s="60" t="s">
        <v>71</v>
      </c>
      <c r="I171" s="101">
        <v>2531.5</v>
      </c>
      <c r="J171" s="60"/>
      <c r="K171" s="60" t="s">
        <v>6302</v>
      </c>
      <c r="L171" s="28">
        <v>57328621</v>
      </c>
    </row>
    <row r="172" spans="1:16">
      <c r="A172" s="60" t="s">
        <v>948</v>
      </c>
      <c r="B172" s="60" t="s">
        <v>2501</v>
      </c>
      <c r="C172" s="60" t="s">
        <v>6597</v>
      </c>
      <c r="D172" s="141">
        <v>1201</v>
      </c>
      <c r="E172" s="61">
        <v>45163</v>
      </c>
      <c r="F172" s="60">
        <v>539141</v>
      </c>
      <c r="G172" s="60" t="s">
        <v>47</v>
      </c>
      <c r="H172" s="60" t="s">
        <v>71</v>
      </c>
      <c r="I172" s="101">
        <v>1592.5</v>
      </c>
      <c r="J172" s="60"/>
      <c r="K172" s="60" t="s">
        <v>6595</v>
      </c>
      <c r="L172" s="28">
        <v>57328621</v>
      </c>
    </row>
    <row r="173" spans="1:16">
      <c r="A173" s="60" t="s">
        <v>948</v>
      </c>
      <c r="B173" s="60" t="s">
        <v>2501</v>
      </c>
      <c r="C173" s="60" t="s">
        <v>6597</v>
      </c>
      <c r="D173" s="141">
        <v>1201</v>
      </c>
      <c r="E173" s="61">
        <v>45163</v>
      </c>
      <c r="F173" s="60">
        <v>539141</v>
      </c>
      <c r="G173" s="60" t="s">
        <v>47</v>
      </c>
      <c r="H173" s="60" t="s">
        <v>71</v>
      </c>
      <c r="I173" s="101">
        <v>782.4</v>
      </c>
      <c r="J173" s="60"/>
      <c r="K173" s="60" t="s">
        <v>6596</v>
      </c>
      <c r="L173" s="28">
        <v>57328621</v>
      </c>
    </row>
    <row r="174" spans="1:16">
      <c r="A174" s="60" t="s">
        <v>4846</v>
      </c>
      <c r="B174" s="60" t="s">
        <v>4847</v>
      </c>
      <c r="C174" s="60" t="s">
        <v>6598</v>
      </c>
      <c r="D174" s="141">
        <v>1201</v>
      </c>
      <c r="E174" s="61">
        <v>45168</v>
      </c>
      <c r="F174" s="60">
        <v>305375</v>
      </c>
      <c r="G174" s="60" t="s">
        <v>15</v>
      </c>
      <c r="H174" s="60" t="s">
        <v>21</v>
      </c>
      <c r="I174" s="101">
        <v>896.46</v>
      </c>
      <c r="J174" s="60"/>
      <c r="K174" s="60" t="s">
        <v>6422</v>
      </c>
      <c r="L174" s="28">
        <v>55881669</v>
      </c>
      <c r="M174" s="11">
        <v>45183</v>
      </c>
      <c r="N174" t="s">
        <v>864</v>
      </c>
      <c r="O174" s="270">
        <v>1202.56</v>
      </c>
      <c r="P174" s="269" t="s">
        <v>6777</v>
      </c>
    </row>
    <row r="175" spans="1:16">
      <c r="A175" s="60" t="s">
        <v>4846</v>
      </c>
      <c r="B175" s="60" t="s">
        <v>4847</v>
      </c>
      <c r="C175" s="60" t="s">
        <v>6598</v>
      </c>
      <c r="D175" s="141">
        <v>1201</v>
      </c>
      <c r="E175" s="61">
        <v>45168</v>
      </c>
      <c r="F175" s="60">
        <v>305375</v>
      </c>
      <c r="G175" s="60" t="s">
        <v>15</v>
      </c>
      <c r="H175" s="60" t="s">
        <v>21</v>
      </c>
      <c r="I175" s="101">
        <v>22.3</v>
      </c>
      <c r="J175" s="60"/>
      <c r="K175" s="60" t="s">
        <v>6569</v>
      </c>
      <c r="L175" s="28">
        <v>55881669</v>
      </c>
      <c r="M175" s="11">
        <v>45183</v>
      </c>
      <c r="N175" t="s">
        <v>864</v>
      </c>
      <c r="O175" s="270">
        <v>1202.56</v>
      </c>
      <c r="P175" s="269" t="s">
        <v>6777</v>
      </c>
    </row>
    <row r="176" spans="1:16">
      <c r="A176" s="60" t="s">
        <v>4846</v>
      </c>
      <c r="B176" s="60" t="s">
        <v>4847</v>
      </c>
      <c r="C176" s="60" t="s">
        <v>6598</v>
      </c>
      <c r="D176" s="141">
        <v>1201</v>
      </c>
      <c r="E176" s="61">
        <v>45168</v>
      </c>
      <c r="F176" s="60">
        <v>305375</v>
      </c>
      <c r="G176" s="60" t="s">
        <v>15</v>
      </c>
      <c r="H176" s="60" t="s">
        <v>21</v>
      </c>
      <c r="I176" s="101">
        <v>283.8</v>
      </c>
      <c r="J176" s="60"/>
      <c r="K176" s="60" t="s">
        <v>6468</v>
      </c>
      <c r="L176" s="28">
        <v>55881669</v>
      </c>
      <c r="M176" s="11">
        <v>45183</v>
      </c>
      <c r="N176" t="s">
        <v>864</v>
      </c>
      <c r="O176" s="270">
        <v>1202.56</v>
      </c>
      <c r="P176" s="269" t="s">
        <v>6777</v>
      </c>
    </row>
    <row r="177" spans="1:16">
      <c r="A177" s="60" t="s">
        <v>5249</v>
      </c>
      <c r="B177" s="60" t="s">
        <v>405</v>
      </c>
      <c r="C177" s="60" t="s">
        <v>6599</v>
      </c>
      <c r="D177" s="141">
        <v>1204</v>
      </c>
      <c r="E177" s="61">
        <v>45161</v>
      </c>
      <c r="F177" s="60">
        <v>533397</v>
      </c>
      <c r="G177" s="60" t="s">
        <v>47</v>
      </c>
      <c r="H177" s="60" t="s">
        <v>128</v>
      </c>
      <c r="I177" s="101">
        <v>89352.75</v>
      </c>
      <c r="J177" s="60"/>
      <c r="K177" s="60" t="s">
        <v>6600</v>
      </c>
      <c r="L177" s="28">
        <v>57225201</v>
      </c>
      <c r="M177" s="11">
        <v>45170</v>
      </c>
      <c r="N177" t="s">
        <v>865</v>
      </c>
      <c r="O177" s="131">
        <v>599075.88</v>
      </c>
      <c r="P177" s="293">
        <v>3793000471</v>
      </c>
    </row>
    <row r="178" spans="1:16">
      <c r="A178" s="60" t="s">
        <v>5249</v>
      </c>
      <c r="B178" s="60" t="s">
        <v>405</v>
      </c>
      <c r="C178" s="60" t="s">
        <v>6599</v>
      </c>
      <c r="D178" s="141">
        <v>1204</v>
      </c>
      <c r="E178" s="61">
        <v>45161</v>
      </c>
      <c r="F178" s="60">
        <v>533397</v>
      </c>
      <c r="G178" s="60" t="s">
        <v>47</v>
      </c>
      <c r="H178" s="60" t="s">
        <v>128</v>
      </c>
      <c r="I178" s="101">
        <v>5203.8</v>
      </c>
      <c r="J178" s="60"/>
      <c r="K178" s="60" t="s">
        <v>6601</v>
      </c>
      <c r="L178" s="28">
        <v>57225201</v>
      </c>
      <c r="M178" s="11">
        <v>45170</v>
      </c>
      <c r="N178" t="s">
        <v>865</v>
      </c>
      <c r="O178" s="131">
        <v>599075.88</v>
      </c>
      <c r="P178" s="293">
        <v>3793000471</v>
      </c>
    </row>
    <row r="179" spans="1:16">
      <c r="A179" s="60" t="s">
        <v>5249</v>
      </c>
      <c r="B179" s="60" t="s">
        <v>405</v>
      </c>
      <c r="C179" s="60" t="s">
        <v>6599</v>
      </c>
      <c r="D179" s="141">
        <v>1204</v>
      </c>
      <c r="E179" s="61">
        <v>45161</v>
      </c>
      <c r="F179" s="60">
        <v>533397</v>
      </c>
      <c r="G179" s="60" t="s">
        <v>47</v>
      </c>
      <c r="H179" s="60" t="s">
        <v>128</v>
      </c>
      <c r="I179" s="101">
        <v>37550.5</v>
      </c>
      <c r="J179" s="60"/>
      <c r="K179" s="60" t="s">
        <v>6602</v>
      </c>
      <c r="L179" s="28">
        <v>57225201</v>
      </c>
      <c r="M179" s="11">
        <v>45170</v>
      </c>
      <c r="N179" t="s">
        <v>865</v>
      </c>
      <c r="O179" s="131">
        <v>599075.88</v>
      </c>
      <c r="P179" s="293">
        <v>3793000471</v>
      </c>
    </row>
    <row r="180" spans="1:16">
      <c r="A180" s="60" t="s">
        <v>5249</v>
      </c>
      <c r="B180" s="60" t="s">
        <v>405</v>
      </c>
      <c r="C180" s="60" t="s">
        <v>6599</v>
      </c>
      <c r="D180" s="141">
        <v>1204</v>
      </c>
      <c r="E180" s="61">
        <v>45161</v>
      </c>
      <c r="F180" s="60">
        <v>533397</v>
      </c>
      <c r="G180" s="60" t="s">
        <v>47</v>
      </c>
      <c r="H180" s="60" t="s">
        <v>128</v>
      </c>
      <c r="I180" s="101">
        <v>27898.55</v>
      </c>
      <c r="J180" s="60"/>
      <c r="K180" s="60" t="s">
        <v>6603</v>
      </c>
      <c r="L180" s="28">
        <v>57225201</v>
      </c>
      <c r="M180" s="11">
        <v>45170</v>
      </c>
      <c r="N180" t="s">
        <v>865</v>
      </c>
      <c r="O180" s="131">
        <v>599075.88</v>
      </c>
      <c r="P180" s="293">
        <v>3793000471</v>
      </c>
    </row>
    <row r="181" spans="1:16">
      <c r="A181" s="60" t="s">
        <v>5249</v>
      </c>
      <c r="B181" s="60" t="s">
        <v>405</v>
      </c>
      <c r="C181" s="60" t="s">
        <v>6599</v>
      </c>
      <c r="D181" s="141">
        <v>1204</v>
      </c>
      <c r="E181" s="61">
        <v>45161</v>
      </c>
      <c r="F181" s="60">
        <v>533397</v>
      </c>
      <c r="G181" s="60" t="s">
        <v>47</v>
      </c>
      <c r="H181" s="60" t="s">
        <v>128</v>
      </c>
      <c r="I181" s="101">
        <v>2507.5</v>
      </c>
      <c r="J181" s="60"/>
      <c r="K181" s="60" t="s">
        <v>6604</v>
      </c>
      <c r="L181" s="28">
        <v>57225201</v>
      </c>
      <c r="M181" s="11">
        <v>45170</v>
      </c>
      <c r="N181" t="s">
        <v>865</v>
      </c>
      <c r="O181" s="131">
        <v>599075.88</v>
      </c>
      <c r="P181" s="293">
        <v>3793000471</v>
      </c>
    </row>
    <row r="182" spans="1:16">
      <c r="A182" s="60" t="s">
        <v>5249</v>
      </c>
      <c r="B182" s="60" t="s">
        <v>405</v>
      </c>
      <c r="C182" s="60" t="s">
        <v>6599</v>
      </c>
      <c r="D182" s="141">
        <v>1204</v>
      </c>
      <c r="E182" s="61">
        <v>45161</v>
      </c>
      <c r="F182" s="60">
        <v>533397</v>
      </c>
      <c r="G182" s="60" t="s">
        <v>47</v>
      </c>
      <c r="H182" s="60" t="s">
        <v>128</v>
      </c>
      <c r="I182" s="101">
        <v>32585.55</v>
      </c>
      <c r="J182" s="60"/>
      <c r="K182" s="60" t="s">
        <v>6605</v>
      </c>
      <c r="L182" s="28">
        <v>57225201</v>
      </c>
      <c r="M182" s="11">
        <v>45170</v>
      </c>
      <c r="N182" t="s">
        <v>865</v>
      </c>
      <c r="O182" s="131">
        <v>599075.88</v>
      </c>
      <c r="P182" s="293">
        <v>3793000471</v>
      </c>
    </row>
    <row r="183" spans="1:16">
      <c r="A183" s="60" t="s">
        <v>5249</v>
      </c>
      <c r="B183" s="60" t="s">
        <v>405</v>
      </c>
      <c r="C183" s="60" t="s">
        <v>6599</v>
      </c>
      <c r="D183" s="141">
        <v>1204</v>
      </c>
      <c r="E183" s="61">
        <v>45161</v>
      </c>
      <c r="F183" s="60">
        <v>533397</v>
      </c>
      <c r="G183" s="60" t="s">
        <v>47</v>
      </c>
      <c r="H183" s="60" t="s">
        <v>128</v>
      </c>
      <c r="I183" s="101">
        <v>2944.1</v>
      </c>
      <c r="J183" s="60"/>
      <c r="K183" s="60" t="s">
        <v>6606</v>
      </c>
      <c r="L183" s="28">
        <v>57225201</v>
      </c>
      <c r="M183" s="11">
        <v>45170</v>
      </c>
      <c r="N183" t="s">
        <v>865</v>
      </c>
      <c r="O183" s="131">
        <v>599075.88</v>
      </c>
      <c r="P183" s="293">
        <v>3793000471</v>
      </c>
    </row>
    <row r="184" spans="1:16">
      <c r="A184" s="60" t="s">
        <v>5249</v>
      </c>
      <c r="B184" s="60" t="s">
        <v>405</v>
      </c>
      <c r="C184" s="60" t="s">
        <v>6599</v>
      </c>
      <c r="D184" s="141">
        <v>1204</v>
      </c>
      <c r="E184" s="61">
        <v>45161</v>
      </c>
      <c r="F184" s="60">
        <v>533397</v>
      </c>
      <c r="G184" s="60" t="s">
        <v>47</v>
      </c>
      <c r="H184" s="60" t="s">
        <v>128</v>
      </c>
      <c r="I184" s="101">
        <v>39948.5</v>
      </c>
      <c r="J184" s="60"/>
      <c r="K184" s="60" t="s">
        <v>6607</v>
      </c>
      <c r="L184" s="28">
        <v>57225201</v>
      </c>
      <c r="M184" s="11">
        <v>45170</v>
      </c>
      <c r="N184" t="s">
        <v>865</v>
      </c>
      <c r="O184" s="131">
        <v>599075.88</v>
      </c>
      <c r="P184" s="293">
        <v>3793000471</v>
      </c>
    </row>
    <row r="185" spans="1:16">
      <c r="A185" s="60" t="s">
        <v>5249</v>
      </c>
      <c r="B185" s="60" t="s">
        <v>405</v>
      </c>
      <c r="C185" s="60" t="s">
        <v>6599</v>
      </c>
      <c r="D185" s="141">
        <v>1204</v>
      </c>
      <c r="E185" s="61">
        <v>45161</v>
      </c>
      <c r="F185" s="60">
        <v>533397</v>
      </c>
      <c r="G185" s="60" t="s">
        <v>47</v>
      </c>
      <c r="H185" s="60" t="s">
        <v>128</v>
      </c>
      <c r="I185" s="101">
        <v>3363</v>
      </c>
      <c r="J185" s="60"/>
      <c r="K185" s="60" t="s">
        <v>6608</v>
      </c>
      <c r="L185" s="28">
        <v>57225201</v>
      </c>
      <c r="M185" s="11">
        <v>45170</v>
      </c>
      <c r="N185" t="s">
        <v>865</v>
      </c>
      <c r="O185" s="131">
        <v>599075.88</v>
      </c>
      <c r="P185" s="293">
        <v>3793000471</v>
      </c>
    </row>
    <row r="186" spans="1:16">
      <c r="A186" s="60" t="s">
        <v>5249</v>
      </c>
      <c r="B186" s="60" t="s">
        <v>405</v>
      </c>
      <c r="C186" s="60" t="s">
        <v>6599</v>
      </c>
      <c r="D186" s="141">
        <v>1204</v>
      </c>
      <c r="E186" s="61">
        <v>45161</v>
      </c>
      <c r="F186" s="60">
        <v>533397</v>
      </c>
      <c r="G186" s="60" t="s">
        <v>47</v>
      </c>
      <c r="H186" s="60" t="s">
        <v>128</v>
      </c>
      <c r="I186" s="101">
        <v>30318.35</v>
      </c>
      <c r="J186" s="60"/>
      <c r="K186" s="60" t="s">
        <v>6609</v>
      </c>
      <c r="L186" s="28">
        <v>57225201</v>
      </c>
      <c r="M186" s="11">
        <v>45170</v>
      </c>
      <c r="N186" t="s">
        <v>865</v>
      </c>
      <c r="O186" s="131">
        <v>599075.88</v>
      </c>
      <c r="P186" s="293">
        <v>3793000471</v>
      </c>
    </row>
    <row r="187" spans="1:16">
      <c r="A187" s="60" t="s">
        <v>5249</v>
      </c>
      <c r="B187" s="60" t="s">
        <v>405</v>
      </c>
      <c r="C187" s="60" t="s">
        <v>6599</v>
      </c>
      <c r="D187" s="141">
        <v>1204</v>
      </c>
      <c r="E187" s="61">
        <v>45161</v>
      </c>
      <c r="F187" s="60">
        <v>533397</v>
      </c>
      <c r="G187" s="60" t="s">
        <v>47</v>
      </c>
      <c r="H187" s="60" t="s">
        <v>128</v>
      </c>
      <c r="I187" s="101">
        <v>14443</v>
      </c>
      <c r="J187" s="60"/>
      <c r="K187" s="60" t="s">
        <v>6610</v>
      </c>
      <c r="L187" s="28">
        <v>57225201</v>
      </c>
      <c r="M187" s="11">
        <v>45170</v>
      </c>
      <c r="N187" t="s">
        <v>865</v>
      </c>
      <c r="O187" s="131">
        <v>599075.88</v>
      </c>
      <c r="P187" s="293">
        <v>3793000471</v>
      </c>
    </row>
    <row r="188" spans="1:16">
      <c r="A188" s="60" t="s">
        <v>5249</v>
      </c>
      <c r="B188" s="60" t="s">
        <v>405</v>
      </c>
      <c r="C188" s="60" t="s">
        <v>6599</v>
      </c>
      <c r="D188" s="141">
        <v>1204</v>
      </c>
      <c r="E188" s="61">
        <v>45161</v>
      </c>
      <c r="F188" s="60">
        <v>533397</v>
      </c>
      <c r="G188" s="60" t="s">
        <v>47</v>
      </c>
      <c r="H188" s="60" t="s">
        <v>128</v>
      </c>
      <c r="I188" s="101">
        <v>2138.4</v>
      </c>
      <c r="J188" s="60"/>
      <c r="K188" s="60" t="s">
        <v>6611</v>
      </c>
      <c r="L188" s="28">
        <v>57225201</v>
      </c>
      <c r="M188" s="11">
        <v>45170</v>
      </c>
      <c r="N188" t="s">
        <v>865</v>
      </c>
      <c r="O188" s="131">
        <v>599075.88</v>
      </c>
      <c r="P188" s="293">
        <v>3793000471</v>
      </c>
    </row>
    <row r="189" spans="1:16">
      <c r="A189" s="60" t="s">
        <v>5249</v>
      </c>
      <c r="B189" s="60" t="s">
        <v>405</v>
      </c>
      <c r="C189" s="60" t="s">
        <v>6599</v>
      </c>
      <c r="D189" s="141">
        <v>1204</v>
      </c>
      <c r="E189" s="61">
        <v>45161</v>
      </c>
      <c r="F189" s="60">
        <v>533397</v>
      </c>
      <c r="G189" s="60" t="s">
        <v>47</v>
      </c>
      <c r="H189" s="60" t="s">
        <v>128</v>
      </c>
      <c r="I189" s="101">
        <v>18744</v>
      </c>
      <c r="J189" s="60"/>
      <c r="K189" s="60" t="s">
        <v>6612</v>
      </c>
      <c r="L189" s="28">
        <v>57225201</v>
      </c>
      <c r="M189" s="11">
        <v>45170</v>
      </c>
      <c r="N189" t="s">
        <v>865</v>
      </c>
      <c r="O189" s="131">
        <v>599075.88</v>
      </c>
      <c r="P189" s="293">
        <v>3793000471</v>
      </c>
    </row>
    <row r="190" spans="1:16">
      <c r="A190" s="60" t="s">
        <v>5249</v>
      </c>
      <c r="B190" s="60" t="s">
        <v>405</v>
      </c>
      <c r="C190" s="60" t="s">
        <v>6599</v>
      </c>
      <c r="D190" s="141">
        <v>1204</v>
      </c>
      <c r="E190" s="61">
        <v>45161</v>
      </c>
      <c r="F190" s="60">
        <v>533397</v>
      </c>
      <c r="G190" s="60" t="s">
        <v>47</v>
      </c>
      <c r="H190" s="60" t="s">
        <v>128</v>
      </c>
      <c r="I190" s="101">
        <v>8915.5</v>
      </c>
      <c r="J190" s="60"/>
      <c r="K190" s="60" t="s">
        <v>6613</v>
      </c>
      <c r="L190" s="28">
        <v>57225201</v>
      </c>
      <c r="M190" s="11">
        <v>45170</v>
      </c>
      <c r="N190" t="s">
        <v>865</v>
      </c>
      <c r="O190" s="131">
        <v>599075.88</v>
      </c>
      <c r="P190" s="293">
        <v>3793000471</v>
      </c>
    </row>
    <row r="191" spans="1:16">
      <c r="A191" s="60" t="s">
        <v>5249</v>
      </c>
      <c r="B191" s="60" t="s">
        <v>405</v>
      </c>
      <c r="C191" s="60" t="s">
        <v>6599</v>
      </c>
      <c r="D191" s="141">
        <v>1204</v>
      </c>
      <c r="E191" s="61">
        <v>45161</v>
      </c>
      <c r="F191" s="60">
        <v>533397</v>
      </c>
      <c r="G191" s="60" t="s">
        <v>47</v>
      </c>
      <c r="H191" s="60" t="s">
        <v>128</v>
      </c>
      <c r="I191" s="101">
        <v>15092</v>
      </c>
      <c r="J191" s="60"/>
      <c r="K191" s="60" t="s">
        <v>6614</v>
      </c>
      <c r="L191" s="28">
        <v>57225201</v>
      </c>
      <c r="M191" s="11">
        <v>45170</v>
      </c>
      <c r="N191" t="s">
        <v>865</v>
      </c>
      <c r="O191" s="131">
        <v>599075.88</v>
      </c>
      <c r="P191" s="293">
        <v>3793000471</v>
      </c>
    </row>
    <row r="192" spans="1:16">
      <c r="A192" s="60" t="s">
        <v>5249</v>
      </c>
      <c r="B192" s="60" t="s">
        <v>405</v>
      </c>
      <c r="C192" s="60" t="s">
        <v>6599</v>
      </c>
      <c r="D192" s="141">
        <v>1204</v>
      </c>
      <c r="E192" s="61">
        <v>45161</v>
      </c>
      <c r="F192" s="60">
        <v>533397</v>
      </c>
      <c r="G192" s="60" t="s">
        <v>47</v>
      </c>
      <c r="H192" s="60" t="s">
        <v>128</v>
      </c>
      <c r="I192" s="101">
        <v>2138.4</v>
      </c>
      <c r="J192" s="60"/>
      <c r="K192" s="60" t="s">
        <v>6615</v>
      </c>
      <c r="L192" s="28">
        <v>57225201</v>
      </c>
      <c r="M192" s="11">
        <v>45170</v>
      </c>
      <c r="N192" t="s">
        <v>865</v>
      </c>
      <c r="O192" s="131">
        <v>599075.88</v>
      </c>
      <c r="P192" s="293">
        <v>3793000471</v>
      </c>
    </row>
    <row r="193" spans="1:16">
      <c r="A193" s="60" t="s">
        <v>5249</v>
      </c>
      <c r="B193" s="60" t="s">
        <v>405</v>
      </c>
      <c r="C193" s="60" t="s">
        <v>6599</v>
      </c>
      <c r="D193" s="141">
        <v>1204</v>
      </c>
      <c r="E193" s="61">
        <v>45161</v>
      </c>
      <c r="F193" s="60">
        <v>533397</v>
      </c>
      <c r="G193" s="60" t="s">
        <v>47</v>
      </c>
      <c r="H193" s="60" t="s">
        <v>128</v>
      </c>
      <c r="I193" s="101">
        <v>28421.279999999999</v>
      </c>
      <c r="J193" s="60"/>
      <c r="K193" s="60" t="s">
        <v>6616</v>
      </c>
      <c r="L193" s="28">
        <v>57225201</v>
      </c>
      <c r="M193" s="11">
        <v>45170</v>
      </c>
      <c r="N193" t="s">
        <v>865</v>
      </c>
      <c r="O193" s="131">
        <v>599075.88</v>
      </c>
      <c r="P193" s="293">
        <v>3793000471</v>
      </c>
    </row>
    <row r="194" spans="1:16">
      <c r="A194" s="60" t="s">
        <v>5249</v>
      </c>
      <c r="B194" s="60" t="s">
        <v>405</v>
      </c>
      <c r="C194" s="60" t="s">
        <v>6599</v>
      </c>
      <c r="D194" s="141">
        <v>1204</v>
      </c>
      <c r="E194" s="61">
        <v>45161</v>
      </c>
      <c r="F194" s="60">
        <v>533397</v>
      </c>
      <c r="G194" s="60" t="s">
        <v>47</v>
      </c>
      <c r="H194" s="60" t="s">
        <v>128</v>
      </c>
      <c r="I194" s="101">
        <v>10051.68</v>
      </c>
      <c r="J194" s="60"/>
      <c r="K194" s="60" t="s">
        <v>6617</v>
      </c>
      <c r="L194" s="28">
        <v>57225201</v>
      </c>
      <c r="M194" s="11">
        <v>45170</v>
      </c>
      <c r="N194" t="s">
        <v>865</v>
      </c>
      <c r="O194" s="131">
        <v>599075.88</v>
      </c>
      <c r="P194" s="293">
        <v>3793000471</v>
      </c>
    </row>
    <row r="195" spans="1:16">
      <c r="A195" s="60" t="s">
        <v>5249</v>
      </c>
      <c r="B195" s="60" t="s">
        <v>405</v>
      </c>
      <c r="C195" s="60" t="s">
        <v>6599</v>
      </c>
      <c r="D195" s="141">
        <v>1204</v>
      </c>
      <c r="E195" s="61">
        <v>45161</v>
      </c>
      <c r="F195" s="60">
        <v>533397</v>
      </c>
      <c r="G195" s="60" t="s">
        <v>47</v>
      </c>
      <c r="H195" s="60" t="s">
        <v>128</v>
      </c>
      <c r="I195" s="101">
        <v>41714.36</v>
      </c>
      <c r="J195" s="60"/>
      <c r="K195" s="60" t="s">
        <v>6618</v>
      </c>
      <c r="L195" s="28">
        <v>57225201</v>
      </c>
      <c r="M195" s="11">
        <v>45170</v>
      </c>
      <c r="N195" t="s">
        <v>865</v>
      </c>
      <c r="O195" s="131">
        <v>599075.88</v>
      </c>
      <c r="P195" s="293">
        <v>3793000471</v>
      </c>
    </row>
    <row r="196" spans="1:16">
      <c r="A196" s="60" t="s">
        <v>5249</v>
      </c>
      <c r="B196" s="60" t="s">
        <v>405</v>
      </c>
      <c r="C196" s="60" t="s">
        <v>6599</v>
      </c>
      <c r="D196" s="141">
        <v>1204</v>
      </c>
      <c r="E196" s="61">
        <v>45161</v>
      </c>
      <c r="F196" s="60">
        <v>533397</v>
      </c>
      <c r="G196" s="60" t="s">
        <v>47</v>
      </c>
      <c r="H196" s="60" t="s">
        <v>128</v>
      </c>
      <c r="I196" s="101">
        <v>3814.86</v>
      </c>
      <c r="J196" s="60"/>
      <c r="K196" s="60" t="s">
        <v>6619</v>
      </c>
      <c r="L196" s="28">
        <v>57225201</v>
      </c>
      <c r="M196" s="11">
        <v>45170</v>
      </c>
      <c r="N196" t="s">
        <v>865</v>
      </c>
      <c r="O196" s="131">
        <v>599075.88</v>
      </c>
      <c r="P196" s="293">
        <v>3793000471</v>
      </c>
    </row>
    <row r="197" spans="1:16">
      <c r="A197" s="60" t="s">
        <v>5249</v>
      </c>
      <c r="B197" s="60" t="s">
        <v>405</v>
      </c>
      <c r="C197" s="60" t="s">
        <v>6599</v>
      </c>
      <c r="D197" s="141">
        <v>1204</v>
      </c>
      <c r="E197" s="61">
        <v>45161</v>
      </c>
      <c r="F197" s="60">
        <v>533397</v>
      </c>
      <c r="G197" s="60" t="s">
        <v>47</v>
      </c>
      <c r="H197" s="60" t="s">
        <v>128</v>
      </c>
      <c r="I197" s="101">
        <v>7391.66</v>
      </c>
      <c r="J197" s="60"/>
      <c r="K197" s="60" t="s">
        <v>6620</v>
      </c>
      <c r="L197" s="28">
        <v>57225201</v>
      </c>
      <c r="M197" s="11">
        <v>45170</v>
      </c>
      <c r="N197" t="s">
        <v>865</v>
      </c>
      <c r="O197" s="131">
        <v>599075.88</v>
      </c>
      <c r="P197" s="293">
        <v>3793000471</v>
      </c>
    </row>
    <row r="198" spans="1:16">
      <c r="A198" s="60" t="s">
        <v>5249</v>
      </c>
      <c r="B198" s="60" t="s">
        <v>405</v>
      </c>
      <c r="C198" s="60" t="s">
        <v>6599</v>
      </c>
      <c r="D198" s="141">
        <v>1204</v>
      </c>
      <c r="E198" s="61">
        <v>45161</v>
      </c>
      <c r="F198" s="60">
        <v>533397</v>
      </c>
      <c r="G198" s="60" t="s">
        <v>47</v>
      </c>
      <c r="H198" s="60" t="s">
        <v>128</v>
      </c>
      <c r="I198" s="101">
        <v>28135.03</v>
      </c>
      <c r="J198" s="60"/>
      <c r="K198" s="60" t="s">
        <v>6621</v>
      </c>
      <c r="L198" s="28">
        <v>57225201</v>
      </c>
      <c r="M198" s="11">
        <v>45170</v>
      </c>
      <c r="N198" t="s">
        <v>865</v>
      </c>
      <c r="O198" s="131">
        <v>599075.88</v>
      </c>
      <c r="P198" s="293">
        <v>3793000471</v>
      </c>
    </row>
    <row r="199" spans="1:16">
      <c r="A199" s="60" t="s">
        <v>5249</v>
      </c>
      <c r="B199" s="60" t="s">
        <v>405</v>
      </c>
      <c r="C199" s="60" t="s">
        <v>6599</v>
      </c>
      <c r="D199" s="141">
        <v>1204</v>
      </c>
      <c r="E199" s="61">
        <v>45161</v>
      </c>
      <c r="F199" s="60">
        <v>533397</v>
      </c>
      <c r="G199" s="60" t="s">
        <v>47</v>
      </c>
      <c r="H199" s="60" t="s">
        <v>128</v>
      </c>
      <c r="I199" s="101">
        <v>3053.19</v>
      </c>
      <c r="J199" s="60"/>
      <c r="K199" s="60" t="s">
        <v>6622</v>
      </c>
      <c r="L199" s="28">
        <v>57225201</v>
      </c>
      <c r="M199" s="11">
        <v>45170</v>
      </c>
      <c r="N199" t="s">
        <v>865</v>
      </c>
      <c r="O199" s="131">
        <v>599075.88</v>
      </c>
      <c r="P199" s="293">
        <v>3793000471</v>
      </c>
    </row>
    <row r="200" spans="1:16">
      <c r="A200" s="60" t="s">
        <v>5249</v>
      </c>
      <c r="B200" s="60" t="s">
        <v>405</v>
      </c>
      <c r="C200" s="60" t="s">
        <v>6599</v>
      </c>
      <c r="D200" s="141">
        <v>1204</v>
      </c>
      <c r="E200" s="61">
        <v>45161</v>
      </c>
      <c r="F200" s="60">
        <v>533397</v>
      </c>
      <c r="G200" s="60" t="s">
        <v>47</v>
      </c>
      <c r="H200" s="60" t="s">
        <v>128</v>
      </c>
      <c r="I200" s="101">
        <v>14681.49</v>
      </c>
      <c r="J200" s="60"/>
      <c r="K200" s="60" t="s">
        <v>6623</v>
      </c>
      <c r="L200" s="28">
        <v>57225201</v>
      </c>
      <c r="M200" s="11">
        <v>45170</v>
      </c>
      <c r="N200" t="s">
        <v>865</v>
      </c>
      <c r="O200" s="131">
        <v>599075.88</v>
      </c>
      <c r="P200" s="293">
        <v>3793000471</v>
      </c>
    </row>
    <row r="201" spans="1:16">
      <c r="A201" s="60" t="s">
        <v>5249</v>
      </c>
      <c r="B201" s="60" t="s">
        <v>405</v>
      </c>
      <c r="C201" s="60" t="s">
        <v>6599</v>
      </c>
      <c r="D201" s="141">
        <v>1204</v>
      </c>
      <c r="E201" s="61">
        <v>45161</v>
      </c>
      <c r="F201" s="60">
        <v>533397</v>
      </c>
      <c r="G201" s="60" t="s">
        <v>47</v>
      </c>
      <c r="H201" s="60" t="s">
        <v>128</v>
      </c>
      <c r="I201" s="101">
        <v>2343.6</v>
      </c>
      <c r="J201" s="60"/>
      <c r="K201" s="60" t="s">
        <v>6624</v>
      </c>
      <c r="L201" s="28">
        <v>57225201</v>
      </c>
      <c r="M201" s="11">
        <v>45170</v>
      </c>
      <c r="N201" t="s">
        <v>865</v>
      </c>
      <c r="O201" s="131">
        <v>599075.88</v>
      </c>
      <c r="P201" s="293">
        <v>3793000471</v>
      </c>
    </row>
    <row r="202" spans="1:16">
      <c r="A202" s="60" t="s">
        <v>5249</v>
      </c>
      <c r="B202" s="60" t="s">
        <v>405</v>
      </c>
      <c r="C202" s="60" t="s">
        <v>6599</v>
      </c>
      <c r="D202" s="141">
        <v>1204</v>
      </c>
      <c r="E202" s="61">
        <v>45161</v>
      </c>
      <c r="F202" s="60">
        <v>533397</v>
      </c>
      <c r="G202" s="60" t="s">
        <v>47</v>
      </c>
      <c r="H202" s="60" t="s">
        <v>128</v>
      </c>
      <c r="I202" s="101">
        <v>8574.02</v>
      </c>
      <c r="J202" s="60"/>
      <c r="K202" s="60" t="s">
        <v>6625</v>
      </c>
      <c r="L202" s="28">
        <v>57225201</v>
      </c>
      <c r="M202" s="11">
        <v>45170</v>
      </c>
      <c r="N202" t="s">
        <v>865</v>
      </c>
      <c r="O202" s="131">
        <v>599075.88</v>
      </c>
      <c r="P202" s="293">
        <v>3793000471</v>
      </c>
    </row>
    <row r="203" spans="1:16">
      <c r="A203" s="60" t="s">
        <v>5249</v>
      </c>
      <c r="B203" s="60" t="s">
        <v>405</v>
      </c>
      <c r="C203" s="60" t="s">
        <v>6599</v>
      </c>
      <c r="D203" s="141">
        <v>1204</v>
      </c>
      <c r="E203" s="61">
        <v>45161</v>
      </c>
      <c r="F203" s="60">
        <v>533397</v>
      </c>
      <c r="G203" s="60" t="s">
        <v>47</v>
      </c>
      <c r="H203" s="60" t="s">
        <v>128</v>
      </c>
      <c r="I203" s="101">
        <v>10801.65</v>
      </c>
      <c r="J203" s="60"/>
      <c r="K203" s="60" t="s">
        <v>6626</v>
      </c>
      <c r="L203" s="28">
        <v>57225201</v>
      </c>
      <c r="M203" s="11">
        <v>45170</v>
      </c>
      <c r="N203" t="s">
        <v>865</v>
      </c>
      <c r="O203" s="131">
        <v>599075.88</v>
      </c>
      <c r="P203" s="293">
        <v>3793000471</v>
      </c>
    </row>
    <row r="204" spans="1:16">
      <c r="A204" s="60" t="s">
        <v>5249</v>
      </c>
      <c r="B204" s="60" t="s">
        <v>405</v>
      </c>
      <c r="C204" s="60" t="s">
        <v>6599</v>
      </c>
      <c r="D204" s="141">
        <v>1204</v>
      </c>
      <c r="E204" s="61">
        <v>45161</v>
      </c>
      <c r="F204" s="60">
        <v>533397</v>
      </c>
      <c r="G204" s="60" t="s">
        <v>47</v>
      </c>
      <c r="H204" s="60" t="s">
        <v>128</v>
      </c>
      <c r="I204" s="101">
        <v>2934.6</v>
      </c>
      <c r="J204" s="60"/>
      <c r="K204" s="60" t="s">
        <v>6627</v>
      </c>
      <c r="L204" s="28">
        <v>57225201</v>
      </c>
      <c r="M204" s="11">
        <v>45170</v>
      </c>
      <c r="N204" t="s">
        <v>865</v>
      </c>
      <c r="O204" s="131">
        <v>599075.88</v>
      </c>
      <c r="P204" s="293">
        <v>3793000471</v>
      </c>
    </row>
    <row r="205" spans="1:16">
      <c r="A205" s="60" t="s">
        <v>5249</v>
      </c>
      <c r="B205" s="60" t="s">
        <v>405</v>
      </c>
      <c r="C205" s="60" t="s">
        <v>6599</v>
      </c>
      <c r="D205" s="141">
        <v>1204</v>
      </c>
      <c r="E205" s="61">
        <v>45161</v>
      </c>
      <c r="F205" s="60">
        <v>533397</v>
      </c>
      <c r="G205" s="60" t="s">
        <v>47</v>
      </c>
      <c r="H205" s="60" t="s">
        <v>128</v>
      </c>
      <c r="I205" s="101">
        <v>42584.9</v>
      </c>
      <c r="J205" s="60"/>
      <c r="K205" s="60" t="s">
        <v>6628</v>
      </c>
      <c r="L205" s="28">
        <v>57225201</v>
      </c>
      <c r="M205" s="11">
        <v>45170</v>
      </c>
      <c r="N205" t="s">
        <v>865</v>
      </c>
      <c r="O205" s="131">
        <v>599075.88</v>
      </c>
      <c r="P205" s="293">
        <v>3793000471</v>
      </c>
    </row>
    <row r="206" spans="1:16">
      <c r="A206" s="60" t="s">
        <v>5249</v>
      </c>
      <c r="B206" s="60" t="s">
        <v>405</v>
      </c>
      <c r="C206" s="60" t="s">
        <v>6599</v>
      </c>
      <c r="D206" s="141">
        <v>1204</v>
      </c>
      <c r="E206" s="61">
        <v>45161</v>
      </c>
      <c r="F206" s="60">
        <v>533397</v>
      </c>
      <c r="G206" s="60" t="s">
        <v>47</v>
      </c>
      <c r="H206" s="60" t="s">
        <v>128</v>
      </c>
      <c r="I206" s="101">
        <v>12978.5</v>
      </c>
      <c r="J206" s="60"/>
      <c r="K206" s="60" t="s">
        <v>6629</v>
      </c>
      <c r="L206" s="28">
        <v>57225201</v>
      </c>
      <c r="M206" s="11">
        <v>45170</v>
      </c>
      <c r="N206" t="s">
        <v>865</v>
      </c>
      <c r="O206" s="131">
        <v>599075.88</v>
      </c>
      <c r="P206" s="293">
        <v>3793000471</v>
      </c>
    </row>
    <row r="207" spans="1:16">
      <c r="A207" s="60" t="s">
        <v>5249</v>
      </c>
      <c r="B207" s="60" t="s">
        <v>405</v>
      </c>
      <c r="C207" s="60" t="s">
        <v>6599</v>
      </c>
      <c r="D207" s="141">
        <v>1204</v>
      </c>
      <c r="E207" s="61">
        <v>45161</v>
      </c>
      <c r="F207" s="60">
        <v>533397</v>
      </c>
      <c r="G207" s="60" t="s">
        <v>47</v>
      </c>
      <c r="H207" s="60" t="s">
        <v>128</v>
      </c>
      <c r="I207" s="101">
        <v>10401.44</v>
      </c>
      <c r="J207" s="60"/>
      <c r="K207" s="60" t="s">
        <v>6630</v>
      </c>
      <c r="L207" s="28">
        <v>57225201</v>
      </c>
      <c r="M207" s="11">
        <v>45170</v>
      </c>
      <c r="N207" t="s">
        <v>865</v>
      </c>
      <c r="O207" s="131">
        <v>599075.88</v>
      </c>
      <c r="P207" s="293">
        <v>3793000471</v>
      </c>
    </row>
    <row r="208" spans="1:16">
      <c r="A208" s="60" t="s">
        <v>5249</v>
      </c>
      <c r="B208" s="60" t="s">
        <v>405</v>
      </c>
      <c r="C208" s="60" t="s">
        <v>6599</v>
      </c>
      <c r="D208" s="141">
        <v>1204</v>
      </c>
      <c r="E208" s="61">
        <v>45161</v>
      </c>
      <c r="F208" s="60">
        <v>533397</v>
      </c>
      <c r="G208" s="60" t="s">
        <v>47</v>
      </c>
      <c r="H208" s="60" t="s">
        <v>128</v>
      </c>
      <c r="I208" s="101">
        <v>1960</v>
      </c>
      <c r="J208" s="60"/>
      <c r="K208" s="60" t="s">
        <v>6631</v>
      </c>
      <c r="L208" s="28">
        <v>57225201</v>
      </c>
      <c r="M208" s="11">
        <v>45170</v>
      </c>
      <c r="N208" t="s">
        <v>865</v>
      </c>
      <c r="O208" s="131">
        <v>599075.88</v>
      </c>
      <c r="P208" s="293">
        <v>3793000471</v>
      </c>
    </row>
    <row r="209" spans="1:17">
      <c r="A209" s="60" t="s">
        <v>5249</v>
      </c>
      <c r="B209" s="60" t="s">
        <v>405</v>
      </c>
      <c r="C209" s="60" t="s">
        <v>6599</v>
      </c>
      <c r="D209" s="141">
        <v>1204</v>
      </c>
      <c r="E209" s="61">
        <v>45161</v>
      </c>
      <c r="F209" s="60">
        <v>533397</v>
      </c>
      <c r="G209" s="60" t="s">
        <v>47</v>
      </c>
      <c r="H209" s="60" t="s">
        <v>128</v>
      </c>
      <c r="I209" s="101">
        <v>14934.92</v>
      </c>
      <c r="J209" s="60"/>
      <c r="K209" s="60" t="s">
        <v>6632</v>
      </c>
      <c r="L209" s="28">
        <v>57225201</v>
      </c>
      <c r="M209" s="11">
        <v>45170</v>
      </c>
      <c r="N209" t="s">
        <v>865</v>
      </c>
      <c r="O209" s="131">
        <v>599075.88</v>
      </c>
      <c r="P209" s="293">
        <v>3793000471</v>
      </c>
    </row>
    <row r="210" spans="1:17">
      <c r="A210" s="60" t="s">
        <v>5249</v>
      </c>
      <c r="B210" s="60" t="s">
        <v>405</v>
      </c>
      <c r="C210" s="60" t="s">
        <v>6599</v>
      </c>
      <c r="D210" s="141">
        <v>1204</v>
      </c>
      <c r="E210" s="61">
        <v>45161</v>
      </c>
      <c r="F210" s="60">
        <v>533397</v>
      </c>
      <c r="G210" s="60" t="s">
        <v>47</v>
      </c>
      <c r="H210" s="60" t="s">
        <v>128</v>
      </c>
      <c r="I210" s="101">
        <v>9495.2000000000007</v>
      </c>
      <c r="J210" s="60"/>
      <c r="K210" s="60" t="s">
        <v>6633</v>
      </c>
      <c r="L210" s="28">
        <v>57225201</v>
      </c>
      <c r="M210" s="11">
        <v>45170</v>
      </c>
      <c r="N210" t="s">
        <v>865</v>
      </c>
      <c r="O210" s="131">
        <v>599075.88</v>
      </c>
      <c r="P210" s="293">
        <v>3793000471</v>
      </c>
    </row>
    <row r="211" spans="1:17">
      <c r="A211" s="60" t="s">
        <v>5249</v>
      </c>
      <c r="B211" s="60" t="s">
        <v>405</v>
      </c>
      <c r="C211" s="60" t="s">
        <v>6599</v>
      </c>
      <c r="D211" s="141">
        <v>1204</v>
      </c>
      <c r="E211" s="61">
        <v>45161</v>
      </c>
      <c r="F211" s="60">
        <v>533397</v>
      </c>
      <c r="G211" s="60" t="s">
        <v>47</v>
      </c>
      <c r="H211" s="60" t="s">
        <v>128</v>
      </c>
      <c r="I211" s="101">
        <v>11694.6</v>
      </c>
      <c r="J211" s="60"/>
      <c r="K211" s="60" t="s">
        <v>6634</v>
      </c>
      <c r="L211" s="28">
        <v>57225201</v>
      </c>
      <c r="M211" s="11">
        <v>45170</v>
      </c>
      <c r="N211" t="s">
        <v>865</v>
      </c>
      <c r="O211" s="131">
        <v>599075.88</v>
      </c>
      <c r="P211" s="293">
        <v>3793000471</v>
      </c>
    </row>
    <row r="212" spans="1:17">
      <c r="A212" s="60" t="s">
        <v>166</v>
      </c>
      <c r="B212" s="60" t="s">
        <v>2506</v>
      </c>
      <c r="C212" s="60" t="s">
        <v>6635</v>
      </c>
      <c r="D212" s="141">
        <v>1201</v>
      </c>
      <c r="E212" s="61">
        <v>45169</v>
      </c>
      <c r="F212" s="60">
        <v>553302</v>
      </c>
      <c r="G212" s="60" t="s">
        <v>47</v>
      </c>
      <c r="H212" s="60" t="s">
        <v>21</v>
      </c>
      <c r="I212" s="101">
        <v>11958.599999999999</v>
      </c>
      <c r="J212" s="60"/>
      <c r="K212" s="60" t="s">
        <v>6636</v>
      </c>
      <c r="L212" s="28">
        <v>55738459</v>
      </c>
      <c r="M212" s="11">
        <v>45188</v>
      </c>
      <c r="N212" t="s">
        <v>864</v>
      </c>
      <c r="O212" s="270">
        <v>11958.6</v>
      </c>
      <c r="P212" s="269" t="s">
        <v>6778</v>
      </c>
    </row>
    <row r="213" spans="1:17">
      <c r="A213" s="60" t="s">
        <v>125</v>
      </c>
      <c r="B213" s="60" t="s">
        <v>6457</v>
      </c>
      <c r="C213" s="60" t="s">
        <v>6655</v>
      </c>
      <c r="D213" s="141">
        <v>1204</v>
      </c>
      <c r="E213" s="61">
        <v>45169</v>
      </c>
      <c r="F213" s="60" t="s">
        <v>6656</v>
      </c>
      <c r="G213" s="60" t="s">
        <v>47</v>
      </c>
      <c r="H213" s="60" t="s">
        <v>128</v>
      </c>
      <c r="I213" s="101">
        <v>6407.2000000000007</v>
      </c>
      <c r="J213" s="60"/>
      <c r="K213" s="60" t="s">
        <v>6560</v>
      </c>
      <c r="L213" s="28">
        <v>53000090</v>
      </c>
      <c r="M213" s="11">
        <v>45190</v>
      </c>
      <c r="N213" t="s">
        <v>864</v>
      </c>
      <c r="O213" s="270">
        <v>35061.1</v>
      </c>
      <c r="P213" s="269" t="s">
        <v>6781</v>
      </c>
      <c r="Q213" t="s">
        <v>6782</v>
      </c>
    </row>
    <row r="214" spans="1:17">
      <c r="A214" s="60" t="s">
        <v>125</v>
      </c>
      <c r="B214" s="60" t="s">
        <v>6457</v>
      </c>
      <c r="C214" s="60" t="s">
        <v>6655</v>
      </c>
      <c r="D214" s="141">
        <v>1204</v>
      </c>
      <c r="E214" s="61">
        <v>45169</v>
      </c>
      <c r="F214" s="60" t="s">
        <v>6656</v>
      </c>
      <c r="G214" s="60" t="s">
        <v>47</v>
      </c>
      <c r="H214" s="60" t="s">
        <v>128</v>
      </c>
      <c r="I214" s="101">
        <v>945.9</v>
      </c>
      <c r="J214" s="60"/>
      <c r="K214" s="60" t="s">
        <v>6561</v>
      </c>
      <c r="L214" s="28">
        <v>53000090</v>
      </c>
      <c r="M214" s="11">
        <v>45190</v>
      </c>
      <c r="N214" t="s">
        <v>864</v>
      </c>
      <c r="O214" s="270">
        <v>35061.1</v>
      </c>
      <c r="P214" s="269" t="s">
        <v>6781</v>
      </c>
      <c r="Q214" t="s">
        <v>6782</v>
      </c>
    </row>
    <row r="215" spans="1:17">
      <c r="A215" s="60" t="s">
        <v>4846</v>
      </c>
      <c r="B215" s="60" t="s">
        <v>4847</v>
      </c>
      <c r="C215" s="60" t="s">
        <v>6657</v>
      </c>
      <c r="D215" s="141">
        <v>1201</v>
      </c>
      <c r="E215" s="61">
        <v>45167</v>
      </c>
      <c r="F215" s="60">
        <v>936502</v>
      </c>
      <c r="G215" s="60" t="s">
        <v>15</v>
      </c>
      <c r="H215" s="60" t="s">
        <v>21</v>
      </c>
      <c r="I215" s="101">
        <v>4.0599999999999996</v>
      </c>
      <c r="J215" s="60"/>
      <c r="K215" s="60" t="s">
        <v>6658</v>
      </c>
      <c r="L215" s="28">
        <v>55881669</v>
      </c>
    </row>
    <row r="216" spans="1:17">
      <c r="A216" s="60" t="s">
        <v>6265</v>
      </c>
      <c r="B216" s="60" t="s">
        <v>6266</v>
      </c>
      <c r="C216" s="60" t="s">
        <v>6664</v>
      </c>
      <c r="D216" s="141">
        <v>1201</v>
      </c>
      <c r="E216" s="61">
        <v>45167</v>
      </c>
      <c r="F216" s="60">
        <v>944584</v>
      </c>
      <c r="G216" s="60" t="s">
        <v>47</v>
      </c>
      <c r="H216" s="60" t="s">
        <v>439</v>
      </c>
      <c r="I216" s="101">
        <v>20240</v>
      </c>
      <c r="J216" s="60"/>
      <c r="K216" s="60" t="s">
        <v>6665</v>
      </c>
      <c r="L216" s="28">
        <v>57398700</v>
      </c>
      <c r="M216" s="11">
        <v>45176</v>
      </c>
      <c r="N216" t="s">
        <v>864</v>
      </c>
      <c r="O216">
        <v>40864.800000000003</v>
      </c>
      <c r="P216" t="s">
        <v>6772</v>
      </c>
    </row>
    <row r="217" spans="1:17">
      <c r="A217" s="60" t="s">
        <v>6265</v>
      </c>
      <c r="B217" s="60" t="s">
        <v>6266</v>
      </c>
      <c r="C217" s="60" t="s">
        <v>6664</v>
      </c>
      <c r="D217" s="141">
        <v>1201</v>
      </c>
      <c r="E217" s="61">
        <v>45167</v>
      </c>
      <c r="F217" s="60">
        <v>944584</v>
      </c>
      <c r="G217" s="60" t="s">
        <v>47</v>
      </c>
      <c r="H217" s="60" t="s">
        <v>439</v>
      </c>
      <c r="I217" s="101">
        <v>10120</v>
      </c>
      <c r="J217" s="60"/>
      <c r="K217" s="60" t="s">
        <v>6666</v>
      </c>
      <c r="L217" s="28">
        <v>57398700</v>
      </c>
      <c r="M217" s="11">
        <v>45176</v>
      </c>
      <c r="N217" t="s">
        <v>864</v>
      </c>
      <c r="O217">
        <v>40864.800000000003</v>
      </c>
      <c r="P217" t="s">
        <v>6772</v>
      </c>
    </row>
    <row r="218" spans="1:17">
      <c r="A218" s="60" t="s">
        <v>6265</v>
      </c>
      <c r="B218" s="60" t="s">
        <v>6266</v>
      </c>
      <c r="C218" s="60" t="s">
        <v>6664</v>
      </c>
      <c r="D218" s="141">
        <v>1201</v>
      </c>
      <c r="E218" s="61">
        <v>45167</v>
      </c>
      <c r="F218" s="60">
        <v>944584</v>
      </c>
      <c r="G218" s="60" t="s">
        <v>47</v>
      </c>
      <c r="H218" s="60" t="s">
        <v>439</v>
      </c>
      <c r="I218" s="101">
        <v>10524.8</v>
      </c>
      <c r="J218" s="60"/>
      <c r="K218" s="60" t="s">
        <v>6667</v>
      </c>
      <c r="L218" s="28">
        <v>57398700</v>
      </c>
      <c r="M218" s="11">
        <v>45176</v>
      </c>
      <c r="N218" t="s">
        <v>864</v>
      </c>
      <c r="O218">
        <v>40864.800000000003</v>
      </c>
      <c r="P218" t="s">
        <v>6772</v>
      </c>
    </row>
    <row r="219" spans="1:17">
      <c r="A219" s="60" t="s">
        <v>166</v>
      </c>
      <c r="B219" s="60" t="s">
        <v>209</v>
      </c>
      <c r="C219" s="60" t="s">
        <v>6668</v>
      </c>
      <c r="D219" s="141">
        <v>1201</v>
      </c>
      <c r="E219" s="61">
        <v>45169</v>
      </c>
      <c r="F219" s="60">
        <v>553301</v>
      </c>
      <c r="G219" s="60" t="s">
        <v>47</v>
      </c>
      <c r="H219" s="60" t="s">
        <v>21</v>
      </c>
      <c r="I219" s="101">
        <v>167.70000000000002</v>
      </c>
      <c r="J219" s="60"/>
      <c r="K219" s="60" t="s">
        <v>6271</v>
      </c>
      <c r="L219" s="28">
        <v>55738459</v>
      </c>
      <c r="M219" s="11">
        <v>45194</v>
      </c>
      <c r="N219" t="s">
        <v>864</v>
      </c>
      <c r="O219" s="270">
        <v>27320.7</v>
      </c>
      <c r="P219" s="269" t="s">
        <v>6779</v>
      </c>
    </row>
    <row r="220" spans="1:17">
      <c r="A220" s="60" t="s">
        <v>166</v>
      </c>
      <c r="B220" s="60" t="s">
        <v>209</v>
      </c>
      <c r="C220" s="60" t="s">
        <v>6668</v>
      </c>
      <c r="D220" s="141">
        <v>1201</v>
      </c>
      <c r="E220" s="61">
        <v>45169</v>
      </c>
      <c r="F220" s="60">
        <v>553301</v>
      </c>
      <c r="G220" s="60" t="s">
        <v>47</v>
      </c>
      <c r="H220" s="60" t="s">
        <v>21</v>
      </c>
      <c r="I220" s="101">
        <v>2398.5</v>
      </c>
      <c r="J220" s="60"/>
      <c r="K220" s="60" t="s">
        <v>6669</v>
      </c>
      <c r="L220" s="28">
        <v>55738459</v>
      </c>
      <c r="M220" s="11">
        <v>45194</v>
      </c>
      <c r="N220" t="s">
        <v>864</v>
      </c>
      <c r="O220" s="270">
        <v>27320.7</v>
      </c>
      <c r="P220" s="269" t="s">
        <v>6779</v>
      </c>
    </row>
    <row r="221" spans="1:17">
      <c r="A221" s="60" t="s">
        <v>166</v>
      </c>
      <c r="B221" s="60" t="s">
        <v>209</v>
      </c>
      <c r="C221" s="60" t="s">
        <v>6668</v>
      </c>
      <c r="D221" s="141">
        <v>1201</v>
      </c>
      <c r="E221" s="61">
        <v>45169</v>
      </c>
      <c r="F221" s="60">
        <v>553301</v>
      </c>
      <c r="G221" s="60" t="s">
        <v>47</v>
      </c>
      <c r="H221" s="60" t="s">
        <v>21</v>
      </c>
      <c r="I221" s="101">
        <v>500</v>
      </c>
      <c r="J221" s="60"/>
      <c r="K221" s="60" t="s">
        <v>6576</v>
      </c>
      <c r="L221" s="28">
        <v>55738459</v>
      </c>
      <c r="M221" s="11">
        <v>45194</v>
      </c>
      <c r="N221" t="s">
        <v>864</v>
      </c>
      <c r="O221" s="270">
        <v>27320.7</v>
      </c>
      <c r="P221" s="269" t="s">
        <v>6779</v>
      </c>
    </row>
    <row r="222" spans="1:17">
      <c r="A222" s="60" t="s">
        <v>166</v>
      </c>
      <c r="B222" s="60" t="s">
        <v>209</v>
      </c>
      <c r="C222" s="60" t="s">
        <v>6668</v>
      </c>
      <c r="D222" s="141">
        <v>1201</v>
      </c>
      <c r="E222" s="61">
        <v>45169</v>
      </c>
      <c r="F222" s="60">
        <v>553301</v>
      </c>
      <c r="G222" s="60" t="s">
        <v>47</v>
      </c>
      <c r="H222" s="60" t="s">
        <v>21</v>
      </c>
      <c r="I222" s="101">
        <v>250</v>
      </c>
      <c r="J222" s="60"/>
      <c r="K222" s="60" t="s">
        <v>6670</v>
      </c>
      <c r="L222" s="28">
        <v>55738459</v>
      </c>
      <c r="M222" s="11">
        <v>45194</v>
      </c>
      <c r="N222" t="s">
        <v>864</v>
      </c>
      <c r="O222" s="270">
        <v>27320.7</v>
      </c>
      <c r="P222" s="269" t="s">
        <v>6779</v>
      </c>
    </row>
    <row r="223" spans="1:17">
      <c r="A223" s="60" t="s">
        <v>166</v>
      </c>
      <c r="B223" s="60" t="s">
        <v>209</v>
      </c>
      <c r="C223" s="60" t="s">
        <v>6668</v>
      </c>
      <c r="D223" s="141">
        <v>1201</v>
      </c>
      <c r="E223" s="61">
        <v>45169</v>
      </c>
      <c r="F223" s="60">
        <v>553301</v>
      </c>
      <c r="G223" s="60" t="s">
        <v>47</v>
      </c>
      <c r="H223" s="60" t="s">
        <v>21</v>
      </c>
      <c r="I223" s="101">
        <v>5032.5</v>
      </c>
      <c r="J223" s="60"/>
      <c r="K223" s="60" t="s">
        <v>6671</v>
      </c>
      <c r="L223" s="28">
        <v>55738459</v>
      </c>
      <c r="M223" s="11">
        <v>45194</v>
      </c>
      <c r="N223" t="s">
        <v>864</v>
      </c>
      <c r="O223" s="270">
        <v>27320.7</v>
      </c>
      <c r="P223" s="269" t="s">
        <v>6779</v>
      </c>
    </row>
    <row r="224" spans="1:17">
      <c r="A224" s="60" t="s">
        <v>166</v>
      </c>
      <c r="B224" s="60" t="s">
        <v>209</v>
      </c>
      <c r="C224" s="60" t="s">
        <v>6668</v>
      </c>
      <c r="D224" s="141">
        <v>1201</v>
      </c>
      <c r="E224" s="61">
        <v>45169</v>
      </c>
      <c r="F224" s="60">
        <v>553301</v>
      </c>
      <c r="G224" s="60" t="s">
        <v>47</v>
      </c>
      <c r="H224" s="60" t="s">
        <v>21</v>
      </c>
      <c r="I224" s="101">
        <v>2277</v>
      </c>
      <c r="J224" s="60"/>
      <c r="K224" s="60" t="s">
        <v>6672</v>
      </c>
      <c r="L224" s="28">
        <v>55738459</v>
      </c>
      <c r="M224" s="11">
        <v>45194</v>
      </c>
      <c r="N224" t="s">
        <v>864</v>
      </c>
      <c r="O224" s="270">
        <v>27320.7</v>
      </c>
      <c r="P224" s="269" t="s">
        <v>6779</v>
      </c>
    </row>
    <row r="225" spans="1:16">
      <c r="A225" s="60" t="s">
        <v>166</v>
      </c>
      <c r="B225" s="60" t="s">
        <v>209</v>
      </c>
      <c r="C225" s="60" t="s">
        <v>6668</v>
      </c>
      <c r="D225" s="141">
        <v>1201</v>
      </c>
      <c r="E225" s="61">
        <v>45169</v>
      </c>
      <c r="F225" s="60">
        <v>553301</v>
      </c>
      <c r="G225" s="60" t="s">
        <v>47</v>
      </c>
      <c r="H225" s="60" t="s">
        <v>21</v>
      </c>
      <c r="I225" s="101">
        <v>5248</v>
      </c>
      <c r="J225" s="60"/>
      <c r="K225" s="60" t="s">
        <v>6673</v>
      </c>
      <c r="L225" s="28">
        <v>55738459</v>
      </c>
      <c r="M225" s="11">
        <v>45194</v>
      </c>
      <c r="N225" t="s">
        <v>864</v>
      </c>
      <c r="O225" s="270">
        <v>27320.7</v>
      </c>
      <c r="P225" s="269" t="s">
        <v>6779</v>
      </c>
    </row>
    <row r="226" spans="1:16">
      <c r="A226" s="60" t="s">
        <v>166</v>
      </c>
      <c r="B226" s="60" t="s">
        <v>209</v>
      </c>
      <c r="C226" s="60" t="s">
        <v>6668</v>
      </c>
      <c r="D226" s="141">
        <v>1201</v>
      </c>
      <c r="E226" s="61">
        <v>45169</v>
      </c>
      <c r="F226" s="60">
        <v>553301</v>
      </c>
      <c r="G226" s="60" t="s">
        <v>47</v>
      </c>
      <c r="H226" s="60" t="s">
        <v>21</v>
      </c>
      <c r="I226" s="101">
        <v>3392</v>
      </c>
      <c r="J226" s="60"/>
      <c r="K226" s="60" t="s">
        <v>6674</v>
      </c>
      <c r="L226" s="28">
        <v>55738459</v>
      </c>
      <c r="M226" s="11">
        <v>45194</v>
      </c>
      <c r="N226" t="s">
        <v>864</v>
      </c>
      <c r="O226" s="270">
        <v>27320.7</v>
      </c>
      <c r="P226" s="269" t="s">
        <v>6779</v>
      </c>
    </row>
    <row r="227" spans="1:16">
      <c r="A227" s="60" t="s">
        <v>166</v>
      </c>
      <c r="B227" s="60" t="s">
        <v>209</v>
      </c>
      <c r="C227" s="60" t="s">
        <v>6668</v>
      </c>
      <c r="D227" s="141">
        <v>1201</v>
      </c>
      <c r="E227" s="61">
        <v>45169</v>
      </c>
      <c r="F227" s="60">
        <v>553301</v>
      </c>
      <c r="G227" s="60" t="s">
        <v>47</v>
      </c>
      <c r="H227" s="60" t="s">
        <v>21</v>
      </c>
      <c r="I227" s="101">
        <v>4176</v>
      </c>
      <c r="J227" s="60"/>
      <c r="K227" s="60" t="s">
        <v>6675</v>
      </c>
      <c r="L227" s="28">
        <v>55738459</v>
      </c>
      <c r="M227" s="11">
        <v>45194</v>
      </c>
      <c r="N227" t="s">
        <v>864</v>
      </c>
      <c r="O227" s="270">
        <v>27320.7</v>
      </c>
      <c r="P227" s="269" t="s">
        <v>6779</v>
      </c>
    </row>
    <row r="228" spans="1:16">
      <c r="A228" s="60" t="s">
        <v>166</v>
      </c>
      <c r="B228" s="60" t="s">
        <v>209</v>
      </c>
      <c r="C228" s="60" t="s">
        <v>6668</v>
      </c>
      <c r="D228" s="141">
        <v>1201</v>
      </c>
      <c r="E228" s="61">
        <v>45169</v>
      </c>
      <c r="F228" s="60">
        <v>553301</v>
      </c>
      <c r="G228" s="60" t="s">
        <v>47</v>
      </c>
      <c r="H228" s="60" t="s">
        <v>21</v>
      </c>
      <c r="I228" s="101">
        <v>3472</v>
      </c>
      <c r="J228" s="60"/>
      <c r="K228" s="60" t="s">
        <v>6676</v>
      </c>
      <c r="L228" s="28">
        <v>55738459</v>
      </c>
      <c r="M228" s="11">
        <v>45194</v>
      </c>
      <c r="N228" t="s">
        <v>864</v>
      </c>
      <c r="O228" s="270">
        <v>27320.7</v>
      </c>
      <c r="P228" s="269" t="s">
        <v>6779</v>
      </c>
    </row>
    <row r="229" spans="1:16">
      <c r="A229" s="60" t="s">
        <v>166</v>
      </c>
      <c r="B229" s="60" t="s">
        <v>209</v>
      </c>
      <c r="C229" s="60" t="s">
        <v>6668</v>
      </c>
      <c r="D229" s="141">
        <v>1201</v>
      </c>
      <c r="E229" s="61">
        <v>45169</v>
      </c>
      <c r="F229" s="60">
        <v>553301</v>
      </c>
      <c r="G229" s="60" t="s">
        <v>47</v>
      </c>
      <c r="H229" s="60" t="s">
        <v>21</v>
      </c>
      <c r="I229" s="101">
        <v>407</v>
      </c>
      <c r="J229" s="60"/>
      <c r="K229" s="60" t="s">
        <v>6677</v>
      </c>
      <c r="L229" s="28">
        <v>55738459</v>
      </c>
      <c r="M229" s="11">
        <v>45194</v>
      </c>
      <c r="N229" t="s">
        <v>864</v>
      </c>
      <c r="O229" s="270">
        <v>27320.7</v>
      </c>
      <c r="P229" s="269" t="s">
        <v>6779</v>
      </c>
    </row>
    <row r="230" spans="1:16">
      <c r="A230" s="60" t="s">
        <v>404</v>
      </c>
      <c r="B230" s="60" t="s">
        <v>405</v>
      </c>
      <c r="C230" s="60" t="s">
        <v>6678</v>
      </c>
      <c r="D230" s="141">
        <v>1204</v>
      </c>
      <c r="E230" s="61">
        <v>45169</v>
      </c>
      <c r="F230" s="60">
        <v>551708</v>
      </c>
      <c r="G230" s="60" t="s">
        <v>47</v>
      </c>
      <c r="H230" s="60" t="s">
        <v>128</v>
      </c>
      <c r="I230" s="101">
        <v>52449.89</v>
      </c>
      <c r="J230" s="60"/>
      <c r="K230" s="60" t="s">
        <v>6474</v>
      </c>
      <c r="L230" s="28">
        <v>57225201</v>
      </c>
      <c r="M230" s="11">
        <v>45177</v>
      </c>
      <c r="N230" t="s">
        <v>865</v>
      </c>
      <c r="O230" s="131">
        <v>317773.11</v>
      </c>
      <c r="P230" s="293">
        <v>3793000559</v>
      </c>
    </row>
    <row r="231" spans="1:16">
      <c r="A231" s="60" t="s">
        <v>404</v>
      </c>
      <c r="B231" s="60" t="s">
        <v>405</v>
      </c>
      <c r="C231" s="60" t="s">
        <v>6678</v>
      </c>
      <c r="D231" s="141">
        <v>1204</v>
      </c>
      <c r="E231" s="61">
        <v>45169</v>
      </c>
      <c r="F231" s="60">
        <v>551708</v>
      </c>
      <c r="G231" s="60" t="s">
        <v>47</v>
      </c>
      <c r="H231" s="60" t="s">
        <v>128</v>
      </c>
      <c r="I231" s="101">
        <v>105992.59</v>
      </c>
      <c r="J231" s="60"/>
      <c r="K231" s="60" t="s">
        <v>6475</v>
      </c>
      <c r="L231" s="28">
        <v>57225201</v>
      </c>
      <c r="M231" s="11">
        <v>45177</v>
      </c>
      <c r="N231" t="s">
        <v>865</v>
      </c>
      <c r="O231" s="131">
        <v>317773.11</v>
      </c>
      <c r="P231" s="293">
        <v>3793000559</v>
      </c>
    </row>
    <row r="232" spans="1:16">
      <c r="A232" s="60" t="s">
        <v>404</v>
      </c>
      <c r="B232" s="60" t="s">
        <v>405</v>
      </c>
      <c r="C232" s="60" t="s">
        <v>6678</v>
      </c>
      <c r="D232" s="141">
        <v>1204</v>
      </c>
      <c r="E232" s="61">
        <v>45169</v>
      </c>
      <c r="F232" s="60">
        <v>551708</v>
      </c>
      <c r="G232" s="60" t="s">
        <v>47</v>
      </c>
      <c r="H232" s="60" t="s">
        <v>128</v>
      </c>
      <c r="I232" s="101">
        <v>52594.6</v>
      </c>
      <c r="J232" s="60"/>
      <c r="K232" s="60" t="s">
        <v>6679</v>
      </c>
      <c r="L232" s="28">
        <v>57225201</v>
      </c>
      <c r="M232" s="11">
        <v>45177</v>
      </c>
      <c r="N232" t="s">
        <v>865</v>
      </c>
      <c r="O232" s="131">
        <v>317773.11</v>
      </c>
      <c r="P232" s="293">
        <v>3793000559</v>
      </c>
    </row>
    <row r="233" spans="1:16">
      <c r="A233" s="60" t="s">
        <v>404</v>
      </c>
      <c r="B233" s="60" t="s">
        <v>405</v>
      </c>
      <c r="C233" s="60" t="s">
        <v>6678</v>
      </c>
      <c r="D233" s="141">
        <v>1204</v>
      </c>
      <c r="E233" s="61">
        <v>45169</v>
      </c>
      <c r="F233" s="60">
        <v>551708</v>
      </c>
      <c r="G233" s="60" t="s">
        <v>47</v>
      </c>
      <c r="H233" s="60" t="s">
        <v>128</v>
      </c>
      <c r="I233" s="101">
        <v>106771.03</v>
      </c>
      <c r="J233" s="60"/>
      <c r="K233" s="60" t="s">
        <v>6476</v>
      </c>
      <c r="L233" s="28">
        <v>57225201</v>
      </c>
      <c r="M233" s="11">
        <v>45177</v>
      </c>
      <c r="N233" t="s">
        <v>865</v>
      </c>
      <c r="O233" s="131">
        <v>317773.11</v>
      </c>
      <c r="P233" s="293">
        <v>3793000559</v>
      </c>
    </row>
    <row r="234" spans="1:16">
      <c r="A234" s="60" t="s">
        <v>1111</v>
      </c>
      <c r="B234" s="60" t="s">
        <v>6680</v>
      </c>
      <c r="C234" s="60" t="s">
        <v>6681</v>
      </c>
      <c r="D234" s="141">
        <v>1204</v>
      </c>
      <c r="E234" s="61">
        <v>45169</v>
      </c>
      <c r="F234" s="60" t="s">
        <v>6682</v>
      </c>
      <c r="G234" s="60" t="s">
        <v>47</v>
      </c>
      <c r="H234" s="60" t="s">
        <v>730</v>
      </c>
      <c r="I234" s="101">
        <v>5109.12</v>
      </c>
      <c r="J234" s="60"/>
      <c r="K234" s="60" t="s">
        <v>4968</v>
      </c>
      <c r="L234" s="28">
        <v>57319830</v>
      </c>
    </row>
    <row r="235" spans="1:16">
      <c r="A235" s="60" t="s">
        <v>1111</v>
      </c>
      <c r="B235" s="60" t="s">
        <v>6680</v>
      </c>
      <c r="C235" s="60" t="s">
        <v>6681</v>
      </c>
      <c r="D235" s="141">
        <v>1204</v>
      </c>
      <c r="E235" s="61">
        <v>45169</v>
      </c>
      <c r="F235" s="60" t="s">
        <v>6682</v>
      </c>
      <c r="G235" s="60" t="s">
        <v>47</v>
      </c>
      <c r="H235" s="60" t="s">
        <v>730</v>
      </c>
      <c r="I235" s="101">
        <v>5109.12</v>
      </c>
      <c r="J235" s="60"/>
      <c r="K235" s="60" t="s">
        <v>4968</v>
      </c>
      <c r="L235" s="28">
        <v>57319830</v>
      </c>
    </row>
    <row r="236" spans="1:16">
      <c r="A236" s="60" t="s">
        <v>6265</v>
      </c>
      <c r="B236" s="60" t="s">
        <v>6266</v>
      </c>
      <c r="C236" s="60" t="s">
        <v>6683</v>
      </c>
      <c r="D236" s="141">
        <v>1201</v>
      </c>
      <c r="E236" s="61">
        <v>45169</v>
      </c>
      <c r="F236" s="60">
        <v>553261</v>
      </c>
      <c r="G236" s="60" t="s">
        <v>47</v>
      </c>
      <c r="H236" s="60" t="s">
        <v>439</v>
      </c>
      <c r="I236" s="101">
        <v>10120</v>
      </c>
      <c r="J236" s="60"/>
      <c r="K236" s="60" t="s">
        <v>6684</v>
      </c>
      <c r="L236" s="28">
        <v>57398700</v>
      </c>
      <c r="M236" s="11">
        <v>45198</v>
      </c>
      <c r="N236" t="s">
        <v>864</v>
      </c>
      <c r="O236" s="270">
        <v>40460</v>
      </c>
      <c r="P236" s="269" t="s">
        <v>6780</v>
      </c>
    </row>
    <row r="237" spans="1:16">
      <c r="A237" s="60" t="s">
        <v>6265</v>
      </c>
      <c r="B237" s="60" t="s">
        <v>6266</v>
      </c>
      <c r="C237" s="60" t="s">
        <v>6683</v>
      </c>
      <c r="D237" s="141">
        <v>1201</v>
      </c>
      <c r="E237" s="61">
        <v>45169</v>
      </c>
      <c r="F237" s="60">
        <v>553261</v>
      </c>
      <c r="G237" s="60" t="s">
        <v>47</v>
      </c>
      <c r="H237" s="60" t="s">
        <v>439</v>
      </c>
      <c r="I237" s="101">
        <v>10120</v>
      </c>
      <c r="J237" s="60"/>
      <c r="K237" s="60" t="s">
        <v>6685</v>
      </c>
      <c r="L237" s="28">
        <v>57398700</v>
      </c>
      <c r="M237" s="11">
        <v>45198</v>
      </c>
      <c r="N237" t="s">
        <v>864</v>
      </c>
      <c r="O237" s="270">
        <v>40460</v>
      </c>
      <c r="P237" s="269" t="s">
        <v>6780</v>
      </c>
    </row>
    <row r="238" spans="1:16">
      <c r="A238" s="60" t="s">
        <v>6265</v>
      </c>
      <c r="B238" s="60" t="s">
        <v>6266</v>
      </c>
      <c r="C238" s="60" t="s">
        <v>6683</v>
      </c>
      <c r="D238" s="141">
        <v>1201</v>
      </c>
      <c r="E238" s="61">
        <v>45169</v>
      </c>
      <c r="F238" s="60">
        <v>553261</v>
      </c>
      <c r="G238" s="60" t="s">
        <v>47</v>
      </c>
      <c r="H238" s="60" t="s">
        <v>439</v>
      </c>
      <c r="I238" s="101">
        <v>20240</v>
      </c>
      <c r="J238" s="60"/>
      <c r="K238" s="60" t="s">
        <v>6686</v>
      </c>
      <c r="L238" s="28">
        <v>57398700</v>
      </c>
      <c r="M238" s="11">
        <v>45198</v>
      </c>
      <c r="N238" t="s">
        <v>864</v>
      </c>
      <c r="O238" s="270">
        <v>40460</v>
      </c>
      <c r="P238" s="269" t="s">
        <v>6780</v>
      </c>
    </row>
    <row r="239" spans="1:16">
      <c r="A239" s="60" t="s">
        <v>404</v>
      </c>
      <c r="B239" s="60" t="s">
        <v>405</v>
      </c>
      <c r="C239" s="60" t="s">
        <v>6687</v>
      </c>
      <c r="D239" s="141">
        <v>1204</v>
      </c>
      <c r="E239" s="61">
        <v>45169</v>
      </c>
      <c r="F239" s="60">
        <v>553170</v>
      </c>
      <c r="G239" s="60" t="s">
        <v>47</v>
      </c>
      <c r="H239" s="60" t="s">
        <v>128</v>
      </c>
      <c r="I239" s="101">
        <v>28730.22</v>
      </c>
      <c r="J239" s="60"/>
      <c r="K239" s="60" t="s">
        <v>6481</v>
      </c>
      <c r="L239" s="28">
        <v>57225201</v>
      </c>
      <c r="M239" s="11">
        <v>45191</v>
      </c>
      <c r="N239" t="s">
        <v>865</v>
      </c>
      <c r="O239" s="131">
        <v>647542.06000000006</v>
      </c>
      <c r="P239" s="293">
        <v>3793000522</v>
      </c>
    </row>
    <row r="240" spans="1:16">
      <c r="A240" s="60" t="s">
        <v>404</v>
      </c>
      <c r="B240" s="60" t="s">
        <v>405</v>
      </c>
      <c r="C240" s="60" t="s">
        <v>6687</v>
      </c>
      <c r="D240" s="141">
        <v>1204</v>
      </c>
      <c r="E240" s="61">
        <v>45169</v>
      </c>
      <c r="F240" s="60">
        <v>553170</v>
      </c>
      <c r="G240" s="60" t="s">
        <v>47</v>
      </c>
      <c r="H240" s="60" t="s">
        <v>128</v>
      </c>
      <c r="I240" s="101">
        <v>4464.05</v>
      </c>
      <c r="J240" s="60"/>
      <c r="K240" s="60" t="s">
        <v>6482</v>
      </c>
      <c r="L240" s="28">
        <v>57225201</v>
      </c>
      <c r="M240" s="11">
        <v>45191</v>
      </c>
      <c r="N240" t="s">
        <v>865</v>
      </c>
      <c r="O240" s="131">
        <v>647542.06000000006</v>
      </c>
      <c r="P240" s="293">
        <v>3793000522</v>
      </c>
    </row>
    <row r="241" spans="1:16">
      <c r="A241" s="60" t="s">
        <v>404</v>
      </c>
      <c r="B241" s="60" t="s">
        <v>405</v>
      </c>
      <c r="C241" s="60" t="s">
        <v>6687</v>
      </c>
      <c r="D241" s="141">
        <v>1204</v>
      </c>
      <c r="E241" s="61">
        <v>45169</v>
      </c>
      <c r="F241" s="60">
        <v>553170</v>
      </c>
      <c r="G241" s="60" t="s">
        <v>47</v>
      </c>
      <c r="H241" s="60" t="s">
        <v>128</v>
      </c>
      <c r="I241" s="101">
        <v>7121.3</v>
      </c>
      <c r="J241" s="60"/>
      <c r="K241" s="60" t="s">
        <v>6688</v>
      </c>
      <c r="L241" s="28">
        <v>57225201</v>
      </c>
      <c r="M241" s="11">
        <v>45191</v>
      </c>
      <c r="N241" t="s">
        <v>865</v>
      </c>
      <c r="O241" s="131">
        <v>647542.06000000006</v>
      </c>
      <c r="P241" s="293">
        <v>3793000522</v>
      </c>
    </row>
    <row r="242" spans="1:16">
      <c r="A242" s="60" t="s">
        <v>404</v>
      </c>
      <c r="B242" s="60" t="s">
        <v>405</v>
      </c>
      <c r="C242" s="60" t="s">
        <v>6687</v>
      </c>
      <c r="D242" s="141">
        <v>1204</v>
      </c>
      <c r="E242" s="61">
        <v>45169</v>
      </c>
      <c r="F242" s="60">
        <v>553170</v>
      </c>
      <c r="G242" s="60" t="s">
        <v>47</v>
      </c>
      <c r="H242" s="60" t="s">
        <v>128</v>
      </c>
      <c r="I242" s="101">
        <v>44869.85</v>
      </c>
      <c r="J242" s="60"/>
      <c r="K242" s="60" t="s">
        <v>6689</v>
      </c>
      <c r="L242" s="28">
        <v>57225201</v>
      </c>
      <c r="M242" s="11">
        <v>45191</v>
      </c>
      <c r="N242" t="s">
        <v>865</v>
      </c>
      <c r="O242" s="131">
        <v>647542.06000000006</v>
      </c>
      <c r="P242" s="293">
        <v>3793000522</v>
      </c>
    </row>
    <row r="243" spans="1:16">
      <c r="A243" s="60" t="s">
        <v>404</v>
      </c>
      <c r="B243" s="60" t="s">
        <v>405</v>
      </c>
      <c r="C243" s="60" t="s">
        <v>6687</v>
      </c>
      <c r="D243" s="141">
        <v>1204</v>
      </c>
      <c r="E243" s="61">
        <v>45169</v>
      </c>
      <c r="F243" s="60">
        <v>553170</v>
      </c>
      <c r="G243" s="60" t="s">
        <v>47</v>
      </c>
      <c r="H243" s="60" t="s">
        <v>128</v>
      </c>
      <c r="I243" s="101">
        <v>2601.9</v>
      </c>
      <c r="J243" s="60"/>
      <c r="K243" s="60" t="s">
        <v>6690</v>
      </c>
      <c r="L243" s="28">
        <v>57225201</v>
      </c>
      <c r="M243" s="11">
        <v>45191</v>
      </c>
      <c r="N243" t="s">
        <v>865</v>
      </c>
      <c r="O243" s="131">
        <v>647542.06000000006</v>
      </c>
      <c r="P243" s="293">
        <v>3793000522</v>
      </c>
    </row>
    <row r="244" spans="1:16">
      <c r="A244" s="60" t="s">
        <v>404</v>
      </c>
      <c r="B244" s="60" t="s">
        <v>405</v>
      </c>
      <c r="C244" s="60" t="s">
        <v>6687</v>
      </c>
      <c r="D244" s="141">
        <v>1204</v>
      </c>
      <c r="E244" s="61">
        <v>45169</v>
      </c>
      <c r="F244" s="60">
        <v>553170</v>
      </c>
      <c r="G244" s="60" t="s">
        <v>47</v>
      </c>
      <c r="H244" s="60" t="s">
        <v>128</v>
      </c>
      <c r="I244" s="101">
        <v>32213.5</v>
      </c>
      <c r="J244" s="60"/>
      <c r="K244" s="60" t="s">
        <v>6691</v>
      </c>
      <c r="L244" s="28">
        <v>57225201</v>
      </c>
      <c r="M244" s="11">
        <v>45191</v>
      </c>
      <c r="N244" t="s">
        <v>865</v>
      </c>
      <c r="O244" s="131">
        <v>647542.06000000006</v>
      </c>
      <c r="P244" s="293">
        <v>3793000522</v>
      </c>
    </row>
    <row r="245" spans="1:16">
      <c r="A245" s="60" t="s">
        <v>404</v>
      </c>
      <c r="B245" s="60" t="s">
        <v>405</v>
      </c>
      <c r="C245" s="60" t="s">
        <v>6687</v>
      </c>
      <c r="D245" s="141">
        <v>1204</v>
      </c>
      <c r="E245" s="61">
        <v>45169</v>
      </c>
      <c r="F245" s="60">
        <v>553170</v>
      </c>
      <c r="G245" s="60" t="s">
        <v>47</v>
      </c>
      <c r="H245" s="60" t="s">
        <v>128</v>
      </c>
      <c r="I245" s="101">
        <v>2993.76</v>
      </c>
      <c r="J245" s="60"/>
      <c r="K245" s="60" t="s">
        <v>6692</v>
      </c>
      <c r="L245" s="28">
        <v>57225201</v>
      </c>
      <c r="M245" s="11">
        <v>45191</v>
      </c>
      <c r="N245" t="s">
        <v>865</v>
      </c>
      <c r="O245" s="131">
        <v>647542.06000000006</v>
      </c>
      <c r="P245" s="293">
        <v>3793000522</v>
      </c>
    </row>
    <row r="246" spans="1:16">
      <c r="A246" s="60" t="s">
        <v>404</v>
      </c>
      <c r="B246" s="60" t="s">
        <v>405</v>
      </c>
      <c r="C246" s="60" t="s">
        <v>6687</v>
      </c>
      <c r="D246" s="141">
        <v>1204</v>
      </c>
      <c r="E246" s="61">
        <v>45169</v>
      </c>
      <c r="F246" s="60">
        <v>553170</v>
      </c>
      <c r="G246" s="60" t="s">
        <v>47</v>
      </c>
      <c r="H246" s="60" t="s">
        <v>128</v>
      </c>
      <c r="I246" s="101">
        <v>13387</v>
      </c>
      <c r="J246" s="60"/>
      <c r="K246" s="60" t="s">
        <v>6693</v>
      </c>
      <c r="L246" s="28">
        <v>57225201</v>
      </c>
      <c r="M246" s="11">
        <v>45191</v>
      </c>
      <c r="N246" t="s">
        <v>865</v>
      </c>
      <c r="O246" s="131">
        <v>647542.06000000006</v>
      </c>
      <c r="P246" s="293">
        <v>3793000522</v>
      </c>
    </row>
    <row r="247" spans="1:16">
      <c r="A247" s="60" t="s">
        <v>404</v>
      </c>
      <c r="B247" s="60" t="s">
        <v>405</v>
      </c>
      <c r="C247" s="60" t="s">
        <v>6687</v>
      </c>
      <c r="D247" s="141">
        <v>1204</v>
      </c>
      <c r="E247" s="61">
        <v>45169</v>
      </c>
      <c r="F247" s="60">
        <v>553170</v>
      </c>
      <c r="G247" s="60" t="s">
        <v>47</v>
      </c>
      <c r="H247" s="60" t="s">
        <v>128</v>
      </c>
      <c r="I247" s="101">
        <v>2019.6</v>
      </c>
      <c r="J247" s="60"/>
      <c r="K247" s="60" t="s">
        <v>6694</v>
      </c>
      <c r="L247" s="28">
        <v>57225201</v>
      </c>
      <c r="M247" s="11">
        <v>45191</v>
      </c>
      <c r="N247" t="s">
        <v>865</v>
      </c>
      <c r="O247" s="131">
        <v>647542.06000000006</v>
      </c>
      <c r="P247" s="293">
        <v>3793000522</v>
      </c>
    </row>
    <row r="248" spans="1:16">
      <c r="A248" s="60" t="s">
        <v>404</v>
      </c>
      <c r="B248" s="60" t="s">
        <v>405</v>
      </c>
      <c r="C248" s="60" t="s">
        <v>6687</v>
      </c>
      <c r="D248" s="141">
        <v>1204</v>
      </c>
      <c r="E248" s="61">
        <v>45169</v>
      </c>
      <c r="F248" s="60">
        <v>553170</v>
      </c>
      <c r="G248" s="60" t="s">
        <v>47</v>
      </c>
      <c r="H248" s="60" t="s">
        <v>128</v>
      </c>
      <c r="I248" s="101">
        <v>18073</v>
      </c>
      <c r="J248" s="60"/>
      <c r="K248" s="60" t="s">
        <v>6695</v>
      </c>
      <c r="L248" s="28">
        <v>57225201</v>
      </c>
      <c r="M248" s="11">
        <v>45191</v>
      </c>
      <c r="N248" t="s">
        <v>865</v>
      </c>
      <c r="O248" s="131">
        <v>647542.06000000006</v>
      </c>
      <c r="P248" s="293">
        <v>3793000522</v>
      </c>
    </row>
    <row r="249" spans="1:16">
      <c r="A249" s="60" t="s">
        <v>404</v>
      </c>
      <c r="B249" s="60" t="s">
        <v>405</v>
      </c>
      <c r="C249" s="60" t="s">
        <v>6687</v>
      </c>
      <c r="D249" s="141">
        <v>1204</v>
      </c>
      <c r="E249" s="61">
        <v>45169</v>
      </c>
      <c r="F249" s="60">
        <v>553170</v>
      </c>
      <c r="G249" s="60" t="s">
        <v>47</v>
      </c>
      <c r="H249" s="60" t="s">
        <v>128</v>
      </c>
      <c r="I249" s="101">
        <v>2162.16</v>
      </c>
      <c r="J249" s="60"/>
      <c r="K249" s="60" t="s">
        <v>6696</v>
      </c>
      <c r="L249" s="28">
        <v>57225201</v>
      </c>
      <c r="M249" s="11">
        <v>45191</v>
      </c>
      <c r="N249" t="s">
        <v>865</v>
      </c>
      <c r="O249" s="131">
        <v>647542.06000000006</v>
      </c>
      <c r="P249" s="293">
        <v>3793000522</v>
      </c>
    </row>
    <row r="250" spans="1:16">
      <c r="A250" s="60" t="s">
        <v>404</v>
      </c>
      <c r="B250" s="60" t="s">
        <v>405</v>
      </c>
      <c r="C250" s="60" t="s">
        <v>6687</v>
      </c>
      <c r="D250" s="141">
        <v>1204</v>
      </c>
      <c r="E250" s="61">
        <v>45169</v>
      </c>
      <c r="F250" s="60">
        <v>553170</v>
      </c>
      <c r="G250" s="60" t="s">
        <v>47</v>
      </c>
      <c r="H250" s="60" t="s">
        <v>128</v>
      </c>
      <c r="I250" s="101">
        <v>51420.75</v>
      </c>
      <c r="J250" s="60"/>
      <c r="K250" s="60" t="s">
        <v>6697</v>
      </c>
      <c r="L250" s="28">
        <v>57225201</v>
      </c>
      <c r="M250" s="11">
        <v>45191</v>
      </c>
      <c r="N250" t="s">
        <v>865</v>
      </c>
      <c r="O250" s="131">
        <v>647542.06000000006</v>
      </c>
      <c r="P250" s="293">
        <v>3793000522</v>
      </c>
    </row>
    <row r="251" spans="1:16">
      <c r="A251" s="60" t="s">
        <v>404</v>
      </c>
      <c r="B251" s="60" t="s">
        <v>405</v>
      </c>
      <c r="C251" s="60" t="s">
        <v>6687</v>
      </c>
      <c r="D251" s="141">
        <v>1204</v>
      </c>
      <c r="E251" s="61">
        <v>45169</v>
      </c>
      <c r="F251" s="60">
        <v>553170</v>
      </c>
      <c r="G251" s="60" t="s">
        <v>47</v>
      </c>
      <c r="H251" s="60" t="s">
        <v>128</v>
      </c>
      <c r="I251" s="101">
        <v>7711.54</v>
      </c>
      <c r="J251" s="60"/>
      <c r="K251" s="60" t="s">
        <v>6698</v>
      </c>
      <c r="L251" s="28">
        <v>57225201</v>
      </c>
      <c r="M251" s="11">
        <v>45191</v>
      </c>
      <c r="N251" t="s">
        <v>865</v>
      </c>
      <c r="O251" s="131">
        <v>647542.06000000006</v>
      </c>
      <c r="P251" s="293">
        <v>3793000522</v>
      </c>
    </row>
    <row r="252" spans="1:16">
      <c r="A252" s="60" t="s">
        <v>404</v>
      </c>
      <c r="B252" s="60" t="s">
        <v>405</v>
      </c>
      <c r="C252" s="60" t="s">
        <v>6687</v>
      </c>
      <c r="D252" s="141">
        <v>1204</v>
      </c>
      <c r="E252" s="61">
        <v>45169</v>
      </c>
      <c r="F252" s="60">
        <v>553170</v>
      </c>
      <c r="G252" s="60" t="s">
        <v>47</v>
      </c>
      <c r="H252" s="60" t="s">
        <v>128</v>
      </c>
      <c r="I252" s="101">
        <v>10032.549999999999</v>
      </c>
      <c r="J252" s="60"/>
      <c r="K252" s="60" t="s">
        <v>6699</v>
      </c>
      <c r="L252" s="28">
        <v>57225201</v>
      </c>
      <c r="M252" s="11">
        <v>45191</v>
      </c>
      <c r="N252" t="s">
        <v>865</v>
      </c>
      <c r="O252" s="131">
        <v>647542.06000000006</v>
      </c>
      <c r="P252" s="293">
        <v>3793000522</v>
      </c>
    </row>
    <row r="253" spans="1:16">
      <c r="A253" s="60" t="s">
        <v>404</v>
      </c>
      <c r="B253" s="60" t="s">
        <v>405</v>
      </c>
      <c r="C253" s="60" t="s">
        <v>6687</v>
      </c>
      <c r="D253" s="141">
        <v>1204</v>
      </c>
      <c r="E253" s="61">
        <v>45169</v>
      </c>
      <c r="F253" s="60">
        <v>553170</v>
      </c>
      <c r="G253" s="60" t="s">
        <v>47</v>
      </c>
      <c r="H253" s="60" t="s">
        <v>128</v>
      </c>
      <c r="I253" s="101">
        <v>30355.54</v>
      </c>
      <c r="J253" s="60"/>
      <c r="K253" s="60" t="s">
        <v>6700</v>
      </c>
      <c r="L253" s="28">
        <v>57225201</v>
      </c>
      <c r="M253" s="11">
        <v>45191</v>
      </c>
      <c r="N253" t="s">
        <v>865</v>
      </c>
      <c r="O253" s="131">
        <v>647542.06000000006</v>
      </c>
      <c r="P253" s="293">
        <v>3793000522</v>
      </c>
    </row>
    <row r="254" spans="1:16">
      <c r="A254" s="60" t="s">
        <v>404</v>
      </c>
      <c r="B254" s="60" t="s">
        <v>405</v>
      </c>
      <c r="C254" s="60" t="s">
        <v>6687</v>
      </c>
      <c r="D254" s="141">
        <v>1204</v>
      </c>
      <c r="E254" s="61">
        <v>45169</v>
      </c>
      <c r="F254" s="60">
        <v>553170</v>
      </c>
      <c r="G254" s="60" t="s">
        <v>47</v>
      </c>
      <c r="H254" s="60" t="s">
        <v>128</v>
      </c>
      <c r="I254" s="101">
        <v>2478.35</v>
      </c>
      <c r="J254" s="60"/>
      <c r="K254" s="60" t="s">
        <v>6701</v>
      </c>
      <c r="L254" s="28">
        <v>57225201</v>
      </c>
      <c r="M254" s="11">
        <v>45191</v>
      </c>
      <c r="N254" t="s">
        <v>865</v>
      </c>
      <c r="O254" s="131">
        <v>647542.06000000006</v>
      </c>
      <c r="P254" s="293">
        <v>3793000522</v>
      </c>
    </row>
    <row r="255" spans="1:16">
      <c r="A255" s="60" t="s">
        <v>404</v>
      </c>
      <c r="B255" s="60" t="s">
        <v>405</v>
      </c>
      <c r="C255" s="60" t="s">
        <v>6687</v>
      </c>
      <c r="D255" s="141">
        <v>1204</v>
      </c>
      <c r="E255" s="61">
        <v>45169</v>
      </c>
      <c r="F255" s="60">
        <v>553170</v>
      </c>
      <c r="G255" s="60" t="s">
        <v>47</v>
      </c>
      <c r="H255" s="60" t="s">
        <v>128</v>
      </c>
      <c r="I255" s="101">
        <v>12727.89</v>
      </c>
      <c r="J255" s="60"/>
      <c r="K255" s="60" t="s">
        <v>6702</v>
      </c>
      <c r="L255" s="28">
        <v>57225201</v>
      </c>
      <c r="M255" s="11">
        <v>45191</v>
      </c>
      <c r="N255" t="s">
        <v>865</v>
      </c>
      <c r="O255" s="131">
        <v>647542.06000000006</v>
      </c>
      <c r="P255" s="293">
        <v>3793000522</v>
      </c>
    </row>
    <row r="256" spans="1:16">
      <c r="A256" s="60" t="s">
        <v>404</v>
      </c>
      <c r="B256" s="60" t="s">
        <v>405</v>
      </c>
      <c r="C256" s="60" t="s">
        <v>6687</v>
      </c>
      <c r="D256" s="141">
        <v>1204</v>
      </c>
      <c r="E256" s="61">
        <v>45169</v>
      </c>
      <c r="F256" s="60">
        <v>553170</v>
      </c>
      <c r="G256" s="60" t="s">
        <v>47</v>
      </c>
      <c r="H256" s="60" t="s">
        <v>128</v>
      </c>
      <c r="I256" s="101">
        <v>5638.15</v>
      </c>
      <c r="J256" s="60"/>
      <c r="K256" s="60" t="s">
        <v>6703</v>
      </c>
      <c r="L256" s="28">
        <v>57225201</v>
      </c>
      <c r="M256" s="11">
        <v>45191</v>
      </c>
      <c r="N256" t="s">
        <v>865</v>
      </c>
      <c r="O256" s="131">
        <v>647542.06000000006</v>
      </c>
      <c r="P256" s="293">
        <v>3793000522</v>
      </c>
    </row>
    <row r="257" spans="1:16">
      <c r="A257" s="60" t="s">
        <v>404</v>
      </c>
      <c r="B257" s="60" t="s">
        <v>405</v>
      </c>
      <c r="C257" s="60" t="s">
        <v>6687</v>
      </c>
      <c r="D257" s="141">
        <v>1204</v>
      </c>
      <c r="E257" s="61">
        <v>45169</v>
      </c>
      <c r="F257" s="60">
        <v>553170</v>
      </c>
      <c r="G257" s="60" t="s">
        <v>47</v>
      </c>
      <c r="H257" s="60" t="s">
        <v>128</v>
      </c>
      <c r="I257" s="101">
        <v>1971.89</v>
      </c>
      <c r="J257" s="60"/>
      <c r="K257" s="60" t="s">
        <v>6704</v>
      </c>
      <c r="L257" s="28">
        <v>57225201</v>
      </c>
      <c r="M257" s="11">
        <v>45191</v>
      </c>
      <c r="N257" t="s">
        <v>865</v>
      </c>
      <c r="O257" s="131">
        <v>647542.06000000006</v>
      </c>
      <c r="P257" s="293">
        <v>3793000522</v>
      </c>
    </row>
    <row r="258" spans="1:16">
      <c r="A258" s="60" t="s">
        <v>404</v>
      </c>
      <c r="B258" s="60" t="s">
        <v>405</v>
      </c>
      <c r="C258" s="60" t="s">
        <v>6687</v>
      </c>
      <c r="D258" s="141">
        <v>1204</v>
      </c>
      <c r="E258" s="61">
        <v>45169</v>
      </c>
      <c r="F258" s="60">
        <v>553170</v>
      </c>
      <c r="G258" s="60" t="s">
        <v>47</v>
      </c>
      <c r="H258" s="60" t="s">
        <v>128</v>
      </c>
      <c r="I258" s="101">
        <v>9868.32</v>
      </c>
      <c r="J258" s="60"/>
      <c r="K258" s="60" t="s">
        <v>6705</v>
      </c>
      <c r="L258" s="28">
        <v>57225201</v>
      </c>
      <c r="M258" s="11">
        <v>45191</v>
      </c>
      <c r="N258" t="s">
        <v>865</v>
      </c>
      <c r="O258" s="131">
        <v>647542.06000000006</v>
      </c>
      <c r="P258" s="293">
        <v>3793000522</v>
      </c>
    </row>
    <row r="259" spans="1:16">
      <c r="A259" s="60" t="s">
        <v>404</v>
      </c>
      <c r="B259" s="60" t="s">
        <v>405</v>
      </c>
      <c r="C259" s="60" t="s">
        <v>6687</v>
      </c>
      <c r="D259" s="141">
        <v>1204</v>
      </c>
      <c r="E259" s="61">
        <v>45169</v>
      </c>
      <c r="F259" s="60">
        <v>553170</v>
      </c>
      <c r="G259" s="60" t="s">
        <v>47</v>
      </c>
      <c r="H259" s="60" t="s">
        <v>128</v>
      </c>
      <c r="I259" s="101">
        <v>18300</v>
      </c>
      <c r="J259" s="60"/>
      <c r="K259" s="60" t="s">
        <v>6706</v>
      </c>
      <c r="L259" s="28">
        <v>57225201</v>
      </c>
      <c r="M259" s="11">
        <v>45191</v>
      </c>
      <c r="N259" t="s">
        <v>865</v>
      </c>
      <c r="O259" s="131">
        <v>647542.06000000006</v>
      </c>
      <c r="P259" s="293">
        <v>3793000522</v>
      </c>
    </row>
    <row r="260" spans="1:16">
      <c r="A260" s="60" t="s">
        <v>404</v>
      </c>
      <c r="B260" s="60" t="s">
        <v>405</v>
      </c>
      <c r="C260" s="60" t="s">
        <v>6687</v>
      </c>
      <c r="D260" s="141">
        <v>1204</v>
      </c>
      <c r="E260" s="61">
        <v>45169</v>
      </c>
      <c r="F260" s="60">
        <v>553170</v>
      </c>
      <c r="G260" s="60" t="s">
        <v>47</v>
      </c>
      <c r="H260" s="60" t="s">
        <v>128</v>
      </c>
      <c r="I260" s="101">
        <v>7272</v>
      </c>
      <c r="J260" s="60"/>
      <c r="K260" s="60" t="s">
        <v>6707</v>
      </c>
      <c r="L260" s="28">
        <v>57225201</v>
      </c>
      <c r="M260" s="11">
        <v>45191</v>
      </c>
      <c r="N260" t="s">
        <v>865</v>
      </c>
      <c r="O260" s="131">
        <v>647542.06000000006</v>
      </c>
      <c r="P260" s="293">
        <v>3793000522</v>
      </c>
    </row>
    <row r="261" spans="1:16">
      <c r="A261" s="60" t="s">
        <v>404</v>
      </c>
      <c r="B261" s="60" t="s">
        <v>405</v>
      </c>
      <c r="C261" s="60" t="s">
        <v>6687</v>
      </c>
      <c r="D261" s="141">
        <v>1204</v>
      </c>
      <c r="E261" s="61">
        <v>45169</v>
      </c>
      <c r="F261" s="60">
        <v>553170</v>
      </c>
      <c r="G261" s="60" t="s">
        <v>47</v>
      </c>
      <c r="H261" s="60" t="s">
        <v>128</v>
      </c>
      <c r="I261" s="101">
        <v>8382</v>
      </c>
      <c r="J261" s="60"/>
      <c r="K261" s="60" t="s">
        <v>6708</v>
      </c>
      <c r="L261" s="28">
        <v>57225201</v>
      </c>
      <c r="M261" s="11">
        <v>45191</v>
      </c>
      <c r="N261" t="s">
        <v>865</v>
      </c>
      <c r="O261" s="131">
        <v>647542.06000000006</v>
      </c>
      <c r="P261" s="293">
        <v>3793000522</v>
      </c>
    </row>
    <row r="262" spans="1:16">
      <c r="A262" s="60" t="s">
        <v>404</v>
      </c>
      <c r="B262" s="60" t="s">
        <v>405</v>
      </c>
      <c r="C262" s="60" t="s">
        <v>6687</v>
      </c>
      <c r="D262" s="141">
        <v>1204</v>
      </c>
      <c r="E262" s="61">
        <v>45169</v>
      </c>
      <c r="F262" s="60">
        <v>553170</v>
      </c>
      <c r="G262" s="60" t="s">
        <v>47</v>
      </c>
      <c r="H262" s="60" t="s">
        <v>128</v>
      </c>
      <c r="I262" s="101">
        <v>872.85</v>
      </c>
      <c r="J262" s="60"/>
      <c r="K262" s="60" t="s">
        <v>6709</v>
      </c>
      <c r="L262" s="28">
        <v>57225201</v>
      </c>
      <c r="M262" s="11">
        <v>45191</v>
      </c>
      <c r="N262" t="s">
        <v>865</v>
      </c>
      <c r="O262" s="131">
        <v>647542.06000000006</v>
      </c>
      <c r="P262" s="293">
        <v>3793000522</v>
      </c>
    </row>
    <row r="263" spans="1:16">
      <c r="A263" s="60" t="s">
        <v>404</v>
      </c>
      <c r="B263" s="60" t="s">
        <v>405</v>
      </c>
      <c r="C263" s="60" t="s">
        <v>6687</v>
      </c>
      <c r="D263" s="141">
        <v>1204</v>
      </c>
      <c r="E263" s="61">
        <v>45169</v>
      </c>
      <c r="F263" s="60">
        <v>553170</v>
      </c>
      <c r="G263" s="60" t="s">
        <v>47</v>
      </c>
      <c r="H263" s="60" t="s">
        <v>128</v>
      </c>
      <c r="I263" s="101">
        <v>19177.650000000001</v>
      </c>
      <c r="J263" s="60"/>
      <c r="K263" s="60" t="s">
        <v>6710</v>
      </c>
      <c r="L263" s="28">
        <v>57225201</v>
      </c>
      <c r="M263" s="11">
        <v>45191</v>
      </c>
      <c r="N263" t="s">
        <v>865</v>
      </c>
      <c r="O263" s="131">
        <v>647542.06000000006</v>
      </c>
      <c r="P263" s="293">
        <v>3793000522</v>
      </c>
    </row>
    <row r="264" spans="1:16">
      <c r="A264" s="60" t="s">
        <v>404</v>
      </c>
      <c r="B264" s="60" t="s">
        <v>405</v>
      </c>
      <c r="C264" s="60" t="s">
        <v>6687</v>
      </c>
      <c r="D264" s="141">
        <v>1204</v>
      </c>
      <c r="E264" s="61">
        <v>45169</v>
      </c>
      <c r="F264" s="60">
        <v>553170</v>
      </c>
      <c r="G264" s="60" t="s">
        <v>47</v>
      </c>
      <c r="H264" s="60" t="s">
        <v>128</v>
      </c>
      <c r="I264" s="101">
        <v>18715.95</v>
      </c>
      <c r="J264" s="60"/>
      <c r="K264" s="60" t="s">
        <v>6711</v>
      </c>
      <c r="L264" s="28">
        <v>57225201</v>
      </c>
      <c r="M264" s="11">
        <v>45191</v>
      </c>
      <c r="N264" t="s">
        <v>865</v>
      </c>
      <c r="O264" s="131">
        <v>647542.06000000006</v>
      </c>
      <c r="P264" s="293">
        <v>3793000522</v>
      </c>
    </row>
    <row r="265" spans="1:16">
      <c r="A265" s="60" t="s">
        <v>404</v>
      </c>
      <c r="B265" s="60" t="s">
        <v>405</v>
      </c>
      <c r="C265" s="60" t="s">
        <v>6687</v>
      </c>
      <c r="D265" s="141">
        <v>1204</v>
      </c>
      <c r="E265" s="61">
        <v>45169</v>
      </c>
      <c r="F265" s="60">
        <v>553170</v>
      </c>
      <c r="G265" s="60" t="s">
        <v>47</v>
      </c>
      <c r="H265" s="60" t="s">
        <v>128</v>
      </c>
      <c r="I265" s="101">
        <v>17134.2</v>
      </c>
      <c r="J265" s="60"/>
      <c r="K265" s="60" t="s">
        <v>6712</v>
      </c>
      <c r="L265" s="28">
        <v>57225201</v>
      </c>
      <c r="M265" s="11">
        <v>45191</v>
      </c>
      <c r="N265" t="s">
        <v>865</v>
      </c>
      <c r="O265" s="131">
        <v>647542.06000000006</v>
      </c>
      <c r="P265" s="293">
        <v>3793000522</v>
      </c>
    </row>
    <row r="266" spans="1:16">
      <c r="A266" s="60" t="s">
        <v>404</v>
      </c>
      <c r="B266" s="60" t="s">
        <v>405</v>
      </c>
      <c r="C266" s="60" t="s">
        <v>6687</v>
      </c>
      <c r="D266" s="141">
        <v>1204</v>
      </c>
      <c r="E266" s="61">
        <v>45169</v>
      </c>
      <c r="F266" s="60">
        <v>553170</v>
      </c>
      <c r="G266" s="60" t="s">
        <v>47</v>
      </c>
      <c r="H266" s="60" t="s">
        <v>128</v>
      </c>
      <c r="I266" s="101">
        <v>20152.349999999999</v>
      </c>
      <c r="J266" s="60"/>
      <c r="K266" s="60" t="s">
        <v>6713</v>
      </c>
      <c r="L266" s="28">
        <v>57225201</v>
      </c>
      <c r="M266" s="11">
        <v>45191</v>
      </c>
      <c r="N266" t="s">
        <v>865</v>
      </c>
      <c r="O266" s="131">
        <v>647542.06000000006</v>
      </c>
      <c r="P266" s="293">
        <v>3793000522</v>
      </c>
    </row>
    <row r="267" spans="1:16">
      <c r="A267" s="60" t="s">
        <v>404</v>
      </c>
      <c r="B267" s="60" t="s">
        <v>405</v>
      </c>
      <c r="C267" s="60" t="s">
        <v>6687</v>
      </c>
      <c r="D267" s="141">
        <v>1204</v>
      </c>
      <c r="E267" s="61">
        <v>45169</v>
      </c>
      <c r="F267" s="60">
        <v>553170</v>
      </c>
      <c r="G267" s="60" t="s">
        <v>47</v>
      </c>
      <c r="H267" s="60" t="s">
        <v>128</v>
      </c>
      <c r="I267" s="101">
        <v>11737.28</v>
      </c>
      <c r="J267" s="60"/>
      <c r="K267" s="60" t="s">
        <v>6714</v>
      </c>
      <c r="L267" s="28">
        <v>57225201</v>
      </c>
      <c r="M267" s="11">
        <v>45191</v>
      </c>
      <c r="N267" t="s">
        <v>865</v>
      </c>
      <c r="O267" s="131">
        <v>647542.06000000006</v>
      </c>
      <c r="P267" s="293">
        <v>3793000522</v>
      </c>
    </row>
    <row r="268" spans="1:16">
      <c r="A268" s="60" t="s">
        <v>404</v>
      </c>
      <c r="B268" s="60" t="s">
        <v>405</v>
      </c>
      <c r="C268" s="60" t="s">
        <v>6687</v>
      </c>
      <c r="D268" s="141">
        <v>1204</v>
      </c>
      <c r="E268" s="61">
        <v>45169</v>
      </c>
      <c r="F268" s="60">
        <v>553170</v>
      </c>
      <c r="G268" s="60" t="s">
        <v>47</v>
      </c>
      <c r="H268" s="60" t="s">
        <v>128</v>
      </c>
      <c r="I268" s="101">
        <v>10918.4</v>
      </c>
      <c r="J268" s="60"/>
      <c r="K268" s="60" t="s">
        <v>6715</v>
      </c>
      <c r="L268" s="28">
        <v>57225201</v>
      </c>
      <c r="M268" s="11">
        <v>45191</v>
      </c>
      <c r="N268" t="s">
        <v>865</v>
      </c>
      <c r="O268" s="131">
        <v>647542.06000000006</v>
      </c>
      <c r="P268" s="293">
        <v>3793000522</v>
      </c>
    </row>
    <row r="269" spans="1:16">
      <c r="A269" s="60" t="s">
        <v>404</v>
      </c>
      <c r="B269" s="60" t="s">
        <v>405</v>
      </c>
      <c r="C269" s="60" t="s">
        <v>6687</v>
      </c>
      <c r="D269" s="141">
        <v>1204</v>
      </c>
      <c r="E269" s="61">
        <v>45169</v>
      </c>
      <c r="F269" s="60">
        <v>553170</v>
      </c>
      <c r="G269" s="60" t="s">
        <v>47</v>
      </c>
      <c r="H269" s="60" t="s">
        <v>128</v>
      </c>
      <c r="I269" s="101">
        <v>3257.4</v>
      </c>
      <c r="J269" s="60"/>
      <c r="K269" s="60" t="s">
        <v>6716</v>
      </c>
      <c r="L269" s="28">
        <v>57225201</v>
      </c>
      <c r="M269" s="11">
        <v>45191</v>
      </c>
      <c r="N269" t="s">
        <v>865</v>
      </c>
      <c r="O269" s="131">
        <v>647542.06000000006</v>
      </c>
      <c r="P269" s="293">
        <v>3793000522</v>
      </c>
    </row>
    <row r="270" spans="1:16">
      <c r="A270" s="60" t="s">
        <v>404</v>
      </c>
      <c r="B270" s="60" t="s">
        <v>405</v>
      </c>
      <c r="C270" s="60" t="s">
        <v>6687</v>
      </c>
      <c r="D270" s="141">
        <v>1204</v>
      </c>
      <c r="E270" s="61">
        <v>45169</v>
      </c>
      <c r="F270" s="60">
        <v>553170</v>
      </c>
      <c r="G270" s="60" t="s">
        <v>47</v>
      </c>
      <c r="H270" s="60" t="s">
        <v>128</v>
      </c>
      <c r="I270" s="101">
        <v>15689.46</v>
      </c>
      <c r="J270" s="60"/>
      <c r="K270" s="60" t="s">
        <v>6717</v>
      </c>
      <c r="L270" s="28">
        <v>57225201</v>
      </c>
      <c r="M270" s="11">
        <v>45191</v>
      </c>
      <c r="N270" t="s">
        <v>865</v>
      </c>
      <c r="O270" s="131">
        <v>647542.06000000006</v>
      </c>
      <c r="P270" s="293">
        <v>3793000522</v>
      </c>
    </row>
    <row r="271" spans="1:16">
      <c r="A271" s="60" t="s">
        <v>404</v>
      </c>
      <c r="B271" s="60" t="s">
        <v>405</v>
      </c>
      <c r="C271" s="60" t="s">
        <v>6687</v>
      </c>
      <c r="D271" s="141">
        <v>1204</v>
      </c>
      <c r="E271" s="61">
        <v>45169</v>
      </c>
      <c r="F271" s="60">
        <v>553170</v>
      </c>
      <c r="G271" s="60" t="s">
        <v>47</v>
      </c>
      <c r="H271" s="60" t="s">
        <v>128</v>
      </c>
      <c r="I271" s="101">
        <v>14132.94</v>
      </c>
      <c r="J271" s="60"/>
      <c r="K271" s="60" t="s">
        <v>6718</v>
      </c>
      <c r="L271" s="28">
        <v>57225201</v>
      </c>
      <c r="M271" s="11">
        <v>45191</v>
      </c>
      <c r="N271" t="s">
        <v>865</v>
      </c>
      <c r="O271" s="131">
        <v>647542.06000000006</v>
      </c>
      <c r="P271" s="293">
        <v>3793000522</v>
      </c>
    </row>
    <row r="272" spans="1:16">
      <c r="A272" s="60" t="s">
        <v>404</v>
      </c>
      <c r="B272" s="60" t="s">
        <v>405</v>
      </c>
      <c r="C272" s="60" t="s">
        <v>6687</v>
      </c>
      <c r="D272" s="141">
        <v>1204</v>
      </c>
      <c r="E272" s="61">
        <v>45169</v>
      </c>
      <c r="F272" s="60">
        <v>553170</v>
      </c>
      <c r="G272" s="60" t="s">
        <v>47</v>
      </c>
      <c r="H272" s="60" t="s">
        <v>128</v>
      </c>
      <c r="I272" s="101">
        <v>15787.56</v>
      </c>
      <c r="J272" s="60"/>
      <c r="K272" s="60" t="s">
        <v>6719</v>
      </c>
      <c r="L272" s="28">
        <v>57225201</v>
      </c>
      <c r="M272" s="11">
        <v>45191</v>
      </c>
      <c r="N272" t="s">
        <v>865</v>
      </c>
      <c r="O272" s="131">
        <v>647542.06000000006</v>
      </c>
      <c r="P272" s="293">
        <v>3793000522</v>
      </c>
    </row>
    <row r="273" spans="1:16">
      <c r="A273" s="60" t="s">
        <v>404</v>
      </c>
      <c r="B273" s="60" t="s">
        <v>405</v>
      </c>
      <c r="C273" s="60" t="s">
        <v>6687</v>
      </c>
      <c r="D273" s="141">
        <v>1204</v>
      </c>
      <c r="E273" s="61">
        <v>45169</v>
      </c>
      <c r="F273" s="60">
        <v>553170</v>
      </c>
      <c r="G273" s="60" t="s">
        <v>47</v>
      </c>
      <c r="H273" s="60" t="s">
        <v>128</v>
      </c>
      <c r="I273" s="101">
        <v>12425.1</v>
      </c>
      <c r="J273" s="60"/>
      <c r="K273" s="60" t="s">
        <v>6720</v>
      </c>
      <c r="L273" s="28">
        <v>57225201</v>
      </c>
      <c r="M273" s="11">
        <v>45191</v>
      </c>
      <c r="N273" t="s">
        <v>865</v>
      </c>
      <c r="O273" s="131">
        <v>647542.06000000006</v>
      </c>
      <c r="P273" s="293">
        <v>3793000522</v>
      </c>
    </row>
    <row r="274" spans="1:16">
      <c r="A274" s="60" t="s">
        <v>404</v>
      </c>
      <c r="B274" s="60" t="s">
        <v>405</v>
      </c>
      <c r="C274" s="60" t="s">
        <v>6687</v>
      </c>
      <c r="D274" s="141">
        <v>1204</v>
      </c>
      <c r="E274" s="61">
        <v>45169</v>
      </c>
      <c r="F274" s="60">
        <v>553170</v>
      </c>
      <c r="G274" s="60" t="s">
        <v>47</v>
      </c>
      <c r="H274" s="60" t="s">
        <v>128</v>
      </c>
      <c r="I274" s="101">
        <v>162780.6</v>
      </c>
      <c r="J274" s="60"/>
      <c r="K274" s="60" t="s">
        <v>6721</v>
      </c>
      <c r="L274" s="28">
        <v>57225201</v>
      </c>
      <c r="M274" s="11">
        <v>45191</v>
      </c>
      <c r="N274" t="s">
        <v>865</v>
      </c>
      <c r="O274" s="131">
        <v>647542.06000000006</v>
      </c>
      <c r="P274" s="293">
        <v>3793000522</v>
      </c>
    </row>
    <row r="275" spans="1:16">
      <c r="A275" s="60" t="s">
        <v>1195</v>
      </c>
      <c r="B275" s="60" t="s">
        <v>1196</v>
      </c>
      <c r="C275" s="60" t="s">
        <v>6722</v>
      </c>
      <c r="D275" s="141">
        <v>1201</v>
      </c>
      <c r="E275" s="61">
        <v>45169</v>
      </c>
      <c r="F275" s="60">
        <v>554033</v>
      </c>
      <c r="G275" s="60" t="s">
        <v>47</v>
      </c>
      <c r="H275" s="60" t="s">
        <v>21</v>
      </c>
      <c r="I275" s="101">
        <v>3744</v>
      </c>
      <c r="J275" s="60"/>
      <c r="K275" s="60" t="s">
        <v>6723</v>
      </c>
      <c r="L275" s="28">
        <v>57330588</v>
      </c>
      <c r="M275" s="11">
        <v>45196</v>
      </c>
      <c r="N275" t="s">
        <v>864</v>
      </c>
      <c r="O275" s="270">
        <v>26699.599999999999</v>
      </c>
      <c r="P275" s="269" t="s">
        <v>6783</v>
      </c>
    </row>
    <row r="276" spans="1:16">
      <c r="A276" s="60" t="s">
        <v>1195</v>
      </c>
      <c r="B276" s="60" t="s">
        <v>1196</v>
      </c>
      <c r="C276" s="60" t="s">
        <v>6722</v>
      </c>
      <c r="D276" s="141">
        <v>1201</v>
      </c>
      <c r="E276" s="61">
        <v>45169</v>
      </c>
      <c r="F276" s="60">
        <v>554033</v>
      </c>
      <c r="G276" s="60" t="s">
        <v>47</v>
      </c>
      <c r="H276" s="60" t="s">
        <v>21</v>
      </c>
      <c r="I276" s="101">
        <v>14987.57</v>
      </c>
      <c r="J276" s="60"/>
      <c r="K276" s="60" t="s">
        <v>6724</v>
      </c>
      <c r="L276" s="28">
        <v>57330588</v>
      </c>
      <c r="M276" s="11">
        <v>45196</v>
      </c>
      <c r="N276" t="s">
        <v>864</v>
      </c>
      <c r="O276" s="270">
        <v>26699.599999999999</v>
      </c>
      <c r="P276" s="269" t="s">
        <v>6783</v>
      </c>
    </row>
    <row r="277" spans="1:16">
      <c r="A277" s="84" t="s">
        <v>1195</v>
      </c>
      <c r="B277" s="84" t="s">
        <v>1196</v>
      </c>
      <c r="C277" s="84" t="s">
        <v>6722</v>
      </c>
      <c r="D277" s="141">
        <v>1201</v>
      </c>
      <c r="E277" s="85">
        <v>45169</v>
      </c>
      <c r="F277" s="84">
        <v>554033</v>
      </c>
      <c r="G277" s="84" t="s">
        <v>47</v>
      </c>
      <c r="H277" s="84" t="s">
        <v>21</v>
      </c>
      <c r="I277" s="102">
        <v>7968.03</v>
      </c>
      <c r="J277" s="84"/>
      <c r="K277" s="84" t="s">
        <v>6725</v>
      </c>
      <c r="L277" s="87">
        <v>57330588</v>
      </c>
      <c r="M277" s="11">
        <v>45196</v>
      </c>
      <c r="N277" t="s">
        <v>864</v>
      </c>
      <c r="O277" s="270">
        <v>26699.599999999999</v>
      </c>
      <c r="P277" s="269" t="s">
        <v>6783</v>
      </c>
    </row>
    <row r="278" spans="1:16">
      <c r="A278" s="60" t="s">
        <v>4846</v>
      </c>
      <c r="B278" s="60" t="s">
        <v>4847</v>
      </c>
      <c r="C278" s="60" t="s">
        <v>6784</v>
      </c>
      <c r="D278" s="141">
        <v>1201</v>
      </c>
      <c r="E278" s="61">
        <v>45170</v>
      </c>
      <c r="F278" s="60">
        <v>555496</v>
      </c>
      <c r="G278" s="60" t="s">
        <v>47</v>
      </c>
      <c r="H278" s="60" t="s">
        <v>21</v>
      </c>
      <c r="I278" s="99">
        <v>8351.42</v>
      </c>
      <c r="J278" s="60"/>
      <c r="K278" s="60" t="s">
        <v>6586</v>
      </c>
      <c r="L278" s="28">
        <v>55881669</v>
      </c>
      <c r="M278" s="11">
        <v>45182</v>
      </c>
      <c r="N278" t="s">
        <v>864</v>
      </c>
      <c r="O278">
        <v>8351.42</v>
      </c>
      <c r="P278" t="s">
        <v>6789</v>
      </c>
    </row>
    <row r="279" spans="1:16">
      <c r="A279" s="60" t="s">
        <v>125</v>
      </c>
      <c r="B279" s="60" t="s">
        <v>125</v>
      </c>
      <c r="C279" s="60" t="s">
        <v>6795</v>
      </c>
      <c r="D279" s="141">
        <v>1204</v>
      </c>
      <c r="E279" s="61">
        <v>45176</v>
      </c>
      <c r="F279" s="60" t="s">
        <v>6796</v>
      </c>
      <c r="G279" s="60" t="s">
        <v>47</v>
      </c>
      <c r="H279" s="60" t="s">
        <v>128</v>
      </c>
      <c r="I279" s="101">
        <v>3815.2</v>
      </c>
      <c r="J279" s="60"/>
      <c r="K279" s="60" t="s">
        <v>6558</v>
      </c>
      <c r="L279" s="28">
        <v>53000090</v>
      </c>
    </row>
    <row r="280" spans="1:16">
      <c r="A280" s="60" t="s">
        <v>125</v>
      </c>
      <c r="B280" s="60" t="s">
        <v>125</v>
      </c>
      <c r="C280" s="60" t="s">
        <v>6795</v>
      </c>
      <c r="D280" s="141">
        <v>1204</v>
      </c>
      <c r="E280" s="61">
        <v>45176</v>
      </c>
      <c r="F280" s="60" t="s">
        <v>6796</v>
      </c>
      <c r="G280" s="60" t="s">
        <v>47</v>
      </c>
      <c r="H280" s="60" t="s">
        <v>128</v>
      </c>
      <c r="I280" s="101">
        <v>671.2</v>
      </c>
      <c r="J280" s="60"/>
      <c r="K280" s="60" t="s">
        <v>6559</v>
      </c>
      <c r="L280" s="28">
        <v>53000090</v>
      </c>
    </row>
    <row r="281" spans="1:16">
      <c r="A281" s="60" t="s">
        <v>44</v>
      </c>
      <c r="B281" s="60" t="s">
        <v>44</v>
      </c>
      <c r="C281" s="60" t="s">
        <v>6797</v>
      </c>
      <c r="D281" s="141">
        <v>1204</v>
      </c>
      <c r="E281" s="61">
        <v>45188</v>
      </c>
      <c r="F281" s="60">
        <v>953452</v>
      </c>
      <c r="G281" s="60" t="s">
        <v>47</v>
      </c>
      <c r="H281" s="60" t="s">
        <v>778</v>
      </c>
      <c r="I281" s="101">
        <v>2296.65</v>
      </c>
      <c r="J281" s="60"/>
      <c r="K281" s="60" t="s">
        <v>6798</v>
      </c>
      <c r="L281" s="28">
        <v>53000085</v>
      </c>
    </row>
    <row r="282" spans="1:16">
      <c r="A282" s="60" t="s">
        <v>44</v>
      </c>
      <c r="B282" s="60" t="s">
        <v>44</v>
      </c>
      <c r="C282" s="60" t="s">
        <v>6785</v>
      </c>
      <c r="D282" s="141">
        <v>1204</v>
      </c>
      <c r="E282" s="61">
        <v>45188</v>
      </c>
      <c r="F282" s="60">
        <v>591076</v>
      </c>
      <c r="G282" s="60" t="s">
        <v>47</v>
      </c>
      <c r="H282" s="60" t="s">
        <v>701</v>
      </c>
      <c r="I282" s="101">
        <v>1837.32</v>
      </c>
      <c r="J282" s="60"/>
      <c r="K282" s="60" t="s">
        <v>6792</v>
      </c>
      <c r="L282" s="28">
        <v>53000085</v>
      </c>
      <c r="M282" s="11">
        <v>45194</v>
      </c>
      <c r="N282" t="s">
        <v>864</v>
      </c>
      <c r="O282" s="270">
        <v>3422.67</v>
      </c>
      <c r="P282" s="269" t="s">
        <v>6790</v>
      </c>
    </row>
    <row r="283" spans="1:16">
      <c r="A283" s="60" t="s">
        <v>44</v>
      </c>
      <c r="B283" s="60" t="s">
        <v>44</v>
      </c>
      <c r="C283" s="60" t="s">
        <v>6786</v>
      </c>
      <c r="D283" s="141">
        <v>1204</v>
      </c>
      <c r="E283" s="61">
        <v>45189</v>
      </c>
      <c r="F283" s="60">
        <v>591699</v>
      </c>
      <c r="G283" s="60" t="s">
        <v>47</v>
      </c>
      <c r="H283" s="60" t="s">
        <v>1397</v>
      </c>
      <c r="I283" s="101">
        <v>1377.99</v>
      </c>
      <c r="J283" s="60"/>
      <c r="K283" s="60" t="s">
        <v>6793</v>
      </c>
      <c r="L283" s="28">
        <v>53000085</v>
      </c>
      <c r="M283" s="11">
        <v>45194</v>
      </c>
      <c r="N283" t="s">
        <v>864</v>
      </c>
      <c r="O283" s="270">
        <v>3422.67</v>
      </c>
      <c r="P283" s="269" t="s">
        <v>6790</v>
      </c>
    </row>
    <row r="284" spans="1:16">
      <c r="A284" s="60" t="s">
        <v>44</v>
      </c>
      <c r="B284" s="60" t="s">
        <v>44</v>
      </c>
      <c r="C284" s="60" t="s">
        <v>6799</v>
      </c>
      <c r="D284" s="141">
        <v>1204</v>
      </c>
      <c r="E284" s="61">
        <v>45189</v>
      </c>
      <c r="F284" s="60">
        <v>591698</v>
      </c>
      <c r="G284" s="60" t="s">
        <v>47</v>
      </c>
      <c r="H284" s="60" t="s">
        <v>774</v>
      </c>
      <c r="I284" s="101">
        <v>1377.99</v>
      </c>
      <c r="J284" s="60"/>
      <c r="K284" s="60" t="s">
        <v>6800</v>
      </c>
      <c r="L284" s="28">
        <v>53000085</v>
      </c>
    </row>
    <row r="285" spans="1:16">
      <c r="A285" s="60" t="s">
        <v>44</v>
      </c>
      <c r="B285" s="60" t="s">
        <v>44</v>
      </c>
      <c r="C285" s="60" t="s">
        <v>6787</v>
      </c>
      <c r="D285" s="141">
        <v>1204</v>
      </c>
      <c r="E285" s="61">
        <v>45188</v>
      </c>
      <c r="F285" s="60">
        <v>591074</v>
      </c>
      <c r="G285" s="60" t="s">
        <v>47</v>
      </c>
      <c r="H285" s="60" t="s">
        <v>1393</v>
      </c>
      <c r="I285" s="101">
        <v>271.08</v>
      </c>
      <c r="J285" s="60"/>
      <c r="K285" s="60" t="s">
        <v>6794</v>
      </c>
      <c r="L285" s="28">
        <v>53000085</v>
      </c>
      <c r="M285" s="11">
        <v>45194</v>
      </c>
      <c r="N285" t="s">
        <v>864</v>
      </c>
      <c r="O285" s="270">
        <v>3422.67</v>
      </c>
      <c r="P285" s="269" t="s">
        <v>6790</v>
      </c>
    </row>
    <row r="286" spans="1:16">
      <c r="A286" s="60" t="s">
        <v>166</v>
      </c>
      <c r="B286" s="60" t="s">
        <v>4456</v>
      </c>
      <c r="C286" s="60" t="s">
        <v>6801</v>
      </c>
      <c r="D286" s="141">
        <v>1201</v>
      </c>
      <c r="E286" s="61">
        <v>45182</v>
      </c>
      <c r="F286" s="60">
        <v>942186</v>
      </c>
      <c r="G286" s="60" t="s">
        <v>15</v>
      </c>
      <c r="H286" s="60" t="s">
        <v>21</v>
      </c>
      <c r="I286" s="101">
        <v>378</v>
      </c>
      <c r="J286" s="60"/>
      <c r="K286" s="60" t="s">
        <v>6152</v>
      </c>
      <c r="L286" s="28">
        <v>55738459</v>
      </c>
    </row>
    <row r="287" spans="1:16">
      <c r="A287" s="60" t="s">
        <v>726</v>
      </c>
      <c r="B287" s="60" t="s">
        <v>727</v>
      </c>
      <c r="C287" s="60" t="s">
        <v>6788</v>
      </c>
      <c r="D287" s="141">
        <v>1201</v>
      </c>
      <c r="E287" s="61">
        <v>45183</v>
      </c>
      <c r="F287" s="60">
        <v>579777</v>
      </c>
      <c r="G287" s="60" t="s">
        <v>47</v>
      </c>
      <c r="H287" s="60" t="s">
        <v>730</v>
      </c>
      <c r="I287" s="101">
        <v>4538.6899999999996</v>
      </c>
      <c r="J287" s="60"/>
      <c r="K287" s="60" t="s">
        <v>6287</v>
      </c>
      <c r="L287" s="28">
        <v>57334466</v>
      </c>
      <c r="M287" s="11">
        <v>45198</v>
      </c>
      <c r="N287" t="s">
        <v>864</v>
      </c>
      <c r="O287" s="270">
        <v>4493.6899999999996</v>
      </c>
      <c r="P287" s="269" t="s">
        <v>6791</v>
      </c>
    </row>
    <row r="288" spans="1:16">
      <c r="A288" s="60" t="s">
        <v>4846</v>
      </c>
      <c r="B288" s="60" t="s">
        <v>4847</v>
      </c>
      <c r="C288" s="60" t="s">
        <v>6802</v>
      </c>
      <c r="D288" s="141">
        <v>1201</v>
      </c>
      <c r="E288" s="61">
        <v>45183</v>
      </c>
      <c r="F288" s="60">
        <v>942620</v>
      </c>
      <c r="G288" s="60" t="s">
        <v>15</v>
      </c>
      <c r="H288" s="60" t="s">
        <v>21</v>
      </c>
      <c r="I288" s="101">
        <v>13.38</v>
      </c>
      <c r="J288" s="60"/>
      <c r="K288" s="60" t="s">
        <v>6422</v>
      </c>
      <c r="L288" s="28">
        <v>55881669</v>
      </c>
    </row>
    <row r="289" spans="1:16">
      <c r="A289" s="60" t="s">
        <v>4846</v>
      </c>
      <c r="B289" s="60" t="s">
        <v>4847</v>
      </c>
      <c r="C289" s="60" t="s">
        <v>6802</v>
      </c>
      <c r="D289" s="141">
        <v>1201</v>
      </c>
      <c r="E289" s="61">
        <v>45183</v>
      </c>
      <c r="F289" s="60">
        <v>942620</v>
      </c>
      <c r="G289" s="60" t="s">
        <v>15</v>
      </c>
      <c r="H289" s="60" t="s">
        <v>21</v>
      </c>
      <c r="I289" s="101">
        <v>4.3</v>
      </c>
      <c r="J289" s="60"/>
      <c r="K289" s="60" t="s">
        <v>6468</v>
      </c>
      <c r="L289" s="28">
        <v>55881669</v>
      </c>
    </row>
    <row r="290" spans="1:16">
      <c r="A290" s="60" t="s">
        <v>4846</v>
      </c>
      <c r="B290" s="60" t="s">
        <v>4847</v>
      </c>
      <c r="C290" s="60" t="s">
        <v>6803</v>
      </c>
      <c r="D290" s="141">
        <v>1201</v>
      </c>
      <c r="E290" s="61">
        <v>45184</v>
      </c>
      <c r="F290" s="60">
        <v>325599</v>
      </c>
      <c r="G290" s="60" t="s">
        <v>15</v>
      </c>
      <c r="H290" s="60" t="s">
        <v>21</v>
      </c>
      <c r="I290" s="101">
        <v>6.34</v>
      </c>
      <c r="J290" s="60"/>
      <c r="K290" s="60" t="s">
        <v>6469</v>
      </c>
      <c r="L290" s="28">
        <v>55881669</v>
      </c>
    </row>
    <row r="291" spans="1:16">
      <c r="A291" s="60" t="s">
        <v>1111</v>
      </c>
      <c r="B291" s="60" t="s">
        <v>1007</v>
      </c>
      <c r="C291" s="60" t="s">
        <v>6804</v>
      </c>
      <c r="D291" s="141">
        <v>1204</v>
      </c>
      <c r="E291" s="61">
        <v>45189</v>
      </c>
      <c r="F291" s="60">
        <v>591649</v>
      </c>
      <c r="G291" s="60" t="s">
        <v>47</v>
      </c>
      <c r="H291" s="60" t="s">
        <v>701</v>
      </c>
      <c r="I291" s="101">
        <v>97073.279999999984</v>
      </c>
      <c r="J291" s="60"/>
      <c r="K291" s="60" t="s">
        <v>4968</v>
      </c>
      <c r="L291" s="28">
        <v>57319830</v>
      </c>
    </row>
    <row r="292" spans="1:16">
      <c r="A292" s="60" t="s">
        <v>1111</v>
      </c>
      <c r="B292" s="60" t="s">
        <v>1007</v>
      </c>
      <c r="C292" s="60" t="s">
        <v>6805</v>
      </c>
      <c r="D292" s="141">
        <v>1204</v>
      </c>
      <c r="E292" s="61">
        <v>45189</v>
      </c>
      <c r="F292" s="60">
        <v>591693</v>
      </c>
      <c r="G292" s="60" t="s">
        <v>47</v>
      </c>
      <c r="H292" s="60" t="s">
        <v>701</v>
      </c>
      <c r="I292" s="101">
        <v>45982.080000000002</v>
      </c>
      <c r="J292" s="60"/>
      <c r="K292" s="60" t="s">
        <v>4968</v>
      </c>
      <c r="L292" s="28">
        <v>57319830</v>
      </c>
    </row>
    <row r="293" spans="1:16">
      <c r="A293" s="60" t="s">
        <v>404</v>
      </c>
      <c r="B293" s="60" t="s">
        <v>5249</v>
      </c>
      <c r="C293" s="60" t="s">
        <v>6726</v>
      </c>
      <c r="D293" s="141">
        <v>1204</v>
      </c>
      <c r="E293" s="61">
        <v>45190</v>
      </c>
      <c r="F293" s="60">
        <v>594774</v>
      </c>
      <c r="G293" s="60" t="s">
        <v>47</v>
      </c>
      <c r="H293" s="60" t="s">
        <v>128</v>
      </c>
      <c r="I293" s="101">
        <v>64664.25</v>
      </c>
      <c r="J293" s="60"/>
      <c r="K293" s="60" t="s">
        <v>6727</v>
      </c>
      <c r="L293" s="28">
        <v>57225201</v>
      </c>
      <c r="M293" s="11">
        <v>45198</v>
      </c>
      <c r="N293" t="s">
        <v>865</v>
      </c>
      <c r="O293" s="131">
        <v>598886.75</v>
      </c>
      <c r="P293" s="293">
        <v>3793000589</v>
      </c>
    </row>
    <row r="294" spans="1:16">
      <c r="A294" s="60" t="s">
        <v>404</v>
      </c>
      <c r="B294" s="60" t="s">
        <v>5249</v>
      </c>
      <c r="C294" s="60" t="s">
        <v>6726</v>
      </c>
      <c r="D294" s="141">
        <v>1204</v>
      </c>
      <c r="E294" s="61">
        <v>45190</v>
      </c>
      <c r="F294" s="60">
        <v>594774</v>
      </c>
      <c r="G294" s="60" t="s">
        <v>47</v>
      </c>
      <c r="H294" s="60" t="s">
        <v>128</v>
      </c>
      <c r="I294" s="101">
        <v>2761.2000000000003</v>
      </c>
      <c r="J294" s="60"/>
      <c r="K294" s="60" t="s">
        <v>6728</v>
      </c>
      <c r="L294" s="28">
        <v>57225201</v>
      </c>
      <c r="M294" s="11">
        <v>45198</v>
      </c>
      <c r="N294" t="s">
        <v>865</v>
      </c>
      <c r="O294" s="131">
        <v>598886.75</v>
      </c>
      <c r="P294" s="293">
        <v>3793000589</v>
      </c>
    </row>
    <row r="295" spans="1:16">
      <c r="A295" s="60" t="s">
        <v>404</v>
      </c>
      <c r="B295" s="60" t="s">
        <v>5249</v>
      </c>
      <c r="C295" s="60" t="s">
        <v>6726</v>
      </c>
      <c r="D295" s="141">
        <v>1204</v>
      </c>
      <c r="E295" s="61">
        <v>45190</v>
      </c>
      <c r="F295" s="60">
        <v>594774</v>
      </c>
      <c r="G295" s="60" t="s">
        <v>47</v>
      </c>
      <c r="H295" s="60" t="s">
        <v>128</v>
      </c>
      <c r="I295" s="101">
        <v>35888.25</v>
      </c>
      <c r="J295" s="60"/>
      <c r="K295" s="60" t="s">
        <v>6729</v>
      </c>
      <c r="L295" s="28">
        <v>57225201</v>
      </c>
      <c r="M295" s="11">
        <v>45198</v>
      </c>
      <c r="N295" t="s">
        <v>865</v>
      </c>
      <c r="O295" s="131">
        <v>598886.75</v>
      </c>
      <c r="P295" s="293">
        <v>3793000589</v>
      </c>
    </row>
    <row r="296" spans="1:16">
      <c r="A296" s="60" t="s">
        <v>404</v>
      </c>
      <c r="B296" s="60" t="s">
        <v>5249</v>
      </c>
      <c r="C296" s="60" t="s">
        <v>6726</v>
      </c>
      <c r="D296" s="141">
        <v>1204</v>
      </c>
      <c r="E296" s="61">
        <v>45190</v>
      </c>
      <c r="F296" s="60">
        <v>594774</v>
      </c>
      <c r="G296" s="60" t="s">
        <v>47</v>
      </c>
      <c r="H296" s="60" t="s">
        <v>128</v>
      </c>
      <c r="I296" s="101">
        <v>2059.1</v>
      </c>
      <c r="J296" s="60"/>
      <c r="K296" s="60" t="s">
        <v>6730</v>
      </c>
      <c r="L296" s="28">
        <v>57225201</v>
      </c>
      <c r="M296" s="11">
        <v>45198</v>
      </c>
      <c r="N296" t="s">
        <v>865</v>
      </c>
      <c r="O296" s="131">
        <v>598886.75</v>
      </c>
      <c r="P296" s="293">
        <v>3793000589</v>
      </c>
    </row>
    <row r="297" spans="1:16">
      <c r="A297" s="60" t="s">
        <v>404</v>
      </c>
      <c r="B297" s="60" t="s">
        <v>5249</v>
      </c>
      <c r="C297" s="60" t="s">
        <v>6726</v>
      </c>
      <c r="D297" s="141">
        <v>1204</v>
      </c>
      <c r="E297" s="61">
        <v>45190</v>
      </c>
      <c r="F297" s="60">
        <v>594774</v>
      </c>
      <c r="G297" s="60" t="s">
        <v>47</v>
      </c>
      <c r="H297" s="60" t="s">
        <v>128</v>
      </c>
      <c r="I297" s="101">
        <v>90840.6</v>
      </c>
      <c r="J297" s="60"/>
      <c r="K297" s="60" t="s">
        <v>6731</v>
      </c>
      <c r="L297" s="28">
        <v>57225201</v>
      </c>
      <c r="M297" s="11">
        <v>45198</v>
      </c>
      <c r="N297" t="s">
        <v>865</v>
      </c>
      <c r="O297" s="131">
        <v>598886.75</v>
      </c>
      <c r="P297" s="293">
        <v>3793000589</v>
      </c>
    </row>
    <row r="298" spans="1:16">
      <c r="A298" s="60" t="s">
        <v>404</v>
      </c>
      <c r="B298" s="60" t="s">
        <v>5249</v>
      </c>
      <c r="C298" s="60" t="s">
        <v>6726</v>
      </c>
      <c r="D298" s="141">
        <v>1204</v>
      </c>
      <c r="E298" s="61">
        <v>45190</v>
      </c>
      <c r="F298" s="60">
        <v>594774</v>
      </c>
      <c r="G298" s="60" t="s">
        <v>47</v>
      </c>
      <c r="H298" s="60" t="s">
        <v>128</v>
      </c>
      <c r="I298" s="101">
        <v>6649.3</v>
      </c>
      <c r="J298" s="60"/>
      <c r="K298" s="60" t="s">
        <v>6732</v>
      </c>
      <c r="L298" s="28">
        <v>57225201</v>
      </c>
      <c r="M298" s="11">
        <v>45198</v>
      </c>
      <c r="N298" t="s">
        <v>865</v>
      </c>
      <c r="O298" s="131">
        <v>598886.75</v>
      </c>
      <c r="P298" s="293">
        <v>3793000589</v>
      </c>
    </row>
    <row r="299" spans="1:16">
      <c r="A299" s="60" t="s">
        <v>404</v>
      </c>
      <c r="B299" s="60" t="s">
        <v>5249</v>
      </c>
      <c r="C299" s="60" t="s">
        <v>6726</v>
      </c>
      <c r="D299" s="141">
        <v>1204</v>
      </c>
      <c r="E299" s="61">
        <v>45190</v>
      </c>
      <c r="F299" s="60">
        <v>594774</v>
      </c>
      <c r="G299" s="60" t="s">
        <v>47</v>
      </c>
      <c r="H299" s="60" t="s">
        <v>128</v>
      </c>
      <c r="I299" s="101">
        <v>74359.8</v>
      </c>
      <c r="J299" s="60"/>
      <c r="K299" s="60" t="s">
        <v>6733</v>
      </c>
      <c r="L299" s="28">
        <v>57225201</v>
      </c>
      <c r="M299" s="11">
        <v>45198</v>
      </c>
      <c r="N299" t="s">
        <v>865</v>
      </c>
      <c r="O299" s="131">
        <v>598886.75</v>
      </c>
      <c r="P299" s="293">
        <v>3793000589</v>
      </c>
    </row>
    <row r="300" spans="1:16">
      <c r="A300" s="60" t="s">
        <v>404</v>
      </c>
      <c r="B300" s="60" t="s">
        <v>5249</v>
      </c>
      <c r="C300" s="60" t="s">
        <v>6726</v>
      </c>
      <c r="D300" s="141">
        <v>1204</v>
      </c>
      <c r="E300" s="61">
        <v>45190</v>
      </c>
      <c r="F300" s="60">
        <v>594774</v>
      </c>
      <c r="G300" s="60" t="s">
        <v>47</v>
      </c>
      <c r="H300" s="60" t="s">
        <v>128</v>
      </c>
      <c r="I300" s="101">
        <v>17105.400000000001</v>
      </c>
      <c r="J300" s="60"/>
      <c r="K300" s="60" t="s">
        <v>6734</v>
      </c>
      <c r="L300" s="28">
        <v>57225201</v>
      </c>
      <c r="M300" s="11">
        <v>45198</v>
      </c>
      <c r="N300" t="s">
        <v>865</v>
      </c>
      <c r="O300" s="131">
        <v>598886.75</v>
      </c>
      <c r="P300" s="293">
        <v>3793000589</v>
      </c>
    </row>
    <row r="301" spans="1:16">
      <c r="A301" s="60" t="s">
        <v>404</v>
      </c>
      <c r="B301" s="60" t="s">
        <v>5249</v>
      </c>
      <c r="C301" s="60" t="s">
        <v>6726</v>
      </c>
      <c r="D301" s="141">
        <v>1204</v>
      </c>
      <c r="E301" s="61">
        <v>45190</v>
      </c>
      <c r="F301" s="60">
        <v>594774</v>
      </c>
      <c r="G301" s="60" t="s">
        <v>47</v>
      </c>
      <c r="H301" s="60" t="s">
        <v>128</v>
      </c>
      <c r="I301" s="101">
        <v>2193.84</v>
      </c>
      <c r="J301" s="60"/>
      <c r="K301" s="60" t="s">
        <v>6735</v>
      </c>
      <c r="L301" s="28">
        <v>57225201</v>
      </c>
      <c r="M301" s="11">
        <v>45198</v>
      </c>
      <c r="N301" t="s">
        <v>865</v>
      </c>
      <c r="O301" s="131">
        <v>598886.75</v>
      </c>
      <c r="P301" s="293">
        <v>3793000589</v>
      </c>
    </row>
    <row r="302" spans="1:16">
      <c r="A302" s="60" t="s">
        <v>404</v>
      </c>
      <c r="B302" s="60" t="s">
        <v>5249</v>
      </c>
      <c r="C302" s="60" t="s">
        <v>6726</v>
      </c>
      <c r="D302" s="141">
        <v>1204</v>
      </c>
      <c r="E302" s="61">
        <v>45190</v>
      </c>
      <c r="F302" s="60">
        <v>594774</v>
      </c>
      <c r="G302" s="60" t="s">
        <v>47</v>
      </c>
      <c r="H302" s="60" t="s">
        <v>128</v>
      </c>
      <c r="I302" s="101">
        <v>7218.84</v>
      </c>
      <c r="J302" s="60"/>
      <c r="K302" s="60" t="s">
        <v>6736</v>
      </c>
      <c r="L302" s="28">
        <v>57225201</v>
      </c>
      <c r="M302" s="11">
        <v>45198</v>
      </c>
      <c r="N302" t="s">
        <v>865</v>
      </c>
      <c r="O302" s="131">
        <v>598886.75</v>
      </c>
      <c r="P302" s="293">
        <v>3793000589</v>
      </c>
    </row>
    <row r="303" spans="1:16">
      <c r="A303" s="60" t="s">
        <v>404</v>
      </c>
      <c r="B303" s="60" t="s">
        <v>5249</v>
      </c>
      <c r="C303" s="60" t="s">
        <v>6726</v>
      </c>
      <c r="D303" s="141">
        <v>1204</v>
      </c>
      <c r="E303" s="61">
        <v>45190</v>
      </c>
      <c r="F303" s="60">
        <v>594774</v>
      </c>
      <c r="G303" s="60" t="s">
        <v>47</v>
      </c>
      <c r="H303" s="60" t="s">
        <v>128</v>
      </c>
      <c r="I303" s="101">
        <v>1700.78</v>
      </c>
      <c r="J303" s="60"/>
      <c r="K303" s="60" t="s">
        <v>6737</v>
      </c>
      <c r="L303" s="28">
        <v>57225201</v>
      </c>
      <c r="M303" s="11">
        <v>45198</v>
      </c>
      <c r="N303" t="s">
        <v>865</v>
      </c>
      <c r="O303" s="131">
        <v>598886.75</v>
      </c>
      <c r="P303" s="293">
        <v>3793000589</v>
      </c>
    </row>
    <row r="304" spans="1:16">
      <c r="A304" s="60" t="s">
        <v>404</v>
      </c>
      <c r="B304" s="60" t="s">
        <v>5249</v>
      </c>
      <c r="C304" s="60" t="s">
        <v>6726</v>
      </c>
      <c r="D304" s="141">
        <v>1204</v>
      </c>
      <c r="E304" s="61">
        <v>45190</v>
      </c>
      <c r="F304" s="60">
        <v>594774</v>
      </c>
      <c r="G304" s="60" t="s">
        <v>47</v>
      </c>
      <c r="H304" s="60" t="s">
        <v>128</v>
      </c>
      <c r="I304" s="101">
        <v>11668.52</v>
      </c>
      <c r="J304" s="60"/>
      <c r="K304" s="60" t="s">
        <v>6738</v>
      </c>
      <c r="L304" s="28">
        <v>57225201</v>
      </c>
      <c r="M304" s="11">
        <v>45198</v>
      </c>
      <c r="N304" t="s">
        <v>865</v>
      </c>
      <c r="O304" s="131">
        <v>598886.75</v>
      </c>
      <c r="P304" s="293">
        <v>3793000589</v>
      </c>
    </row>
    <row r="305" spans="1:16">
      <c r="A305" s="60" t="s">
        <v>404</v>
      </c>
      <c r="B305" s="60" t="s">
        <v>5249</v>
      </c>
      <c r="C305" s="60" t="s">
        <v>6726</v>
      </c>
      <c r="D305" s="141">
        <v>1204</v>
      </c>
      <c r="E305" s="61">
        <v>45190</v>
      </c>
      <c r="F305" s="60">
        <v>594774</v>
      </c>
      <c r="G305" s="60" t="s">
        <v>47</v>
      </c>
      <c r="H305" s="60" t="s">
        <v>128</v>
      </c>
      <c r="I305" s="101">
        <v>6093.36</v>
      </c>
      <c r="J305" s="60"/>
      <c r="K305" s="60" t="s">
        <v>6739</v>
      </c>
      <c r="L305" s="28">
        <v>57225201</v>
      </c>
      <c r="M305" s="11">
        <v>45198</v>
      </c>
      <c r="N305" t="s">
        <v>865</v>
      </c>
      <c r="O305" s="131">
        <v>598886.75</v>
      </c>
      <c r="P305" s="293">
        <v>3793000589</v>
      </c>
    </row>
    <row r="306" spans="1:16">
      <c r="A306" s="60" t="s">
        <v>404</v>
      </c>
      <c r="B306" s="60" t="s">
        <v>5249</v>
      </c>
      <c r="C306" s="60" t="s">
        <v>6726</v>
      </c>
      <c r="D306" s="141">
        <v>1204</v>
      </c>
      <c r="E306" s="61">
        <v>45190</v>
      </c>
      <c r="F306" s="60">
        <v>594774</v>
      </c>
      <c r="G306" s="60" t="s">
        <v>47</v>
      </c>
      <c r="H306" s="60" t="s">
        <v>128</v>
      </c>
      <c r="I306" s="101">
        <v>6798.6500000000005</v>
      </c>
      <c r="J306" s="60"/>
      <c r="K306" s="60" t="s">
        <v>6740</v>
      </c>
      <c r="L306" s="28">
        <v>57225201</v>
      </c>
      <c r="M306" s="11">
        <v>45198</v>
      </c>
      <c r="N306" t="s">
        <v>865</v>
      </c>
      <c r="O306" s="131">
        <v>598886.75</v>
      </c>
      <c r="P306" s="293">
        <v>3793000589</v>
      </c>
    </row>
    <row r="307" spans="1:16">
      <c r="A307" s="60" t="s">
        <v>404</v>
      </c>
      <c r="B307" s="60" t="s">
        <v>5249</v>
      </c>
      <c r="C307" s="60" t="s">
        <v>6726</v>
      </c>
      <c r="D307" s="141">
        <v>1204</v>
      </c>
      <c r="E307" s="61">
        <v>45190</v>
      </c>
      <c r="F307" s="60">
        <v>594774</v>
      </c>
      <c r="G307" s="60" t="s">
        <v>47</v>
      </c>
      <c r="H307" s="60" t="s">
        <v>128</v>
      </c>
      <c r="I307" s="101">
        <v>2226.42</v>
      </c>
      <c r="J307" s="60"/>
      <c r="K307" s="60" t="s">
        <v>6741</v>
      </c>
      <c r="L307" s="28">
        <v>57225201</v>
      </c>
      <c r="M307" s="11">
        <v>45198</v>
      </c>
      <c r="N307" t="s">
        <v>865</v>
      </c>
      <c r="O307" s="131">
        <v>598886.75</v>
      </c>
      <c r="P307" s="293">
        <v>3793000589</v>
      </c>
    </row>
    <row r="308" spans="1:16">
      <c r="A308" s="60" t="s">
        <v>404</v>
      </c>
      <c r="B308" s="60" t="s">
        <v>5249</v>
      </c>
      <c r="C308" s="60" t="s">
        <v>6726</v>
      </c>
      <c r="D308" s="141">
        <v>1204</v>
      </c>
      <c r="E308" s="61">
        <v>45190</v>
      </c>
      <c r="F308" s="60">
        <v>594774</v>
      </c>
      <c r="G308" s="60" t="s">
        <v>47</v>
      </c>
      <c r="H308" s="60" t="s">
        <v>128</v>
      </c>
      <c r="I308" s="101">
        <v>28470.47</v>
      </c>
      <c r="J308" s="60"/>
      <c r="K308" s="60" t="s">
        <v>6742</v>
      </c>
      <c r="L308" s="28">
        <v>57225201</v>
      </c>
      <c r="M308" s="11">
        <v>45198</v>
      </c>
      <c r="N308" t="s">
        <v>865</v>
      </c>
      <c r="O308" s="131">
        <v>598886.75</v>
      </c>
      <c r="P308" s="293">
        <v>3793000589</v>
      </c>
    </row>
    <row r="309" spans="1:16">
      <c r="A309" s="60" t="s">
        <v>404</v>
      </c>
      <c r="B309" s="60" t="s">
        <v>5249</v>
      </c>
      <c r="C309" s="60" t="s">
        <v>6726</v>
      </c>
      <c r="D309" s="141">
        <v>1204</v>
      </c>
      <c r="E309" s="61">
        <v>45190</v>
      </c>
      <c r="F309" s="60">
        <v>594774</v>
      </c>
      <c r="G309" s="60" t="s">
        <v>47</v>
      </c>
      <c r="H309" s="60" t="s">
        <v>128</v>
      </c>
      <c r="I309" s="101">
        <v>2232.9299999999998</v>
      </c>
      <c r="J309" s="60"/>
      <c r="K309" s="60" t="s">
        <v>6743</v>
      </c>
      <c r="L309" s="28">
        <v>57225201</v>
      </c>
      <c r="M309" s="11">
        <v>45198</v>
      </c>
      <c r="N309" t="s">
        <v>865</v>
      </c>
      <c r="O309" s="131">
        <v>598886.75</v>
      </c>
      <c r="P309" s="293">
        <v>3793000589</v>
      </c>
    </row>
    <row r="310" spans="1:16">
      <c r="A310" s="60" t="s">
        <v>404</v>
      </c>
      <c r="B310" s="60" t="s">
        <v>5249</v>
      </c>
      <c r="C310" s="60" t="s">
        <v>6726</v>
      </c>
      <c r="D310" s="141">
        <v>1204</v>
      </c>
      <c r="E310" s="61">
        <v>45190</v>
      </c>
      <c r="F310" s="60">
        <v>594774</v>
      </c>
      <c r="G310" s="60" t="s">
        <v>47</v>
      </c>
      <c r="H310" s="60" t="s">
        <v>128</v>
      </c>
      <c r="I310" s="101">
        <v>33250.49</v>
      </c>
      <c r="J310" s="60"/>
      <c r="K310" s="60" t="s">
        <v>6744</v>
      </c>
      <c r="L310" s="28">
        <v>57225201</v>
      </c>
      <c r="M310" s="11">
        <v>45198</v>
      </c>
      <c r="N310" t="s">
        <v>865</v>
      </c>
      <c r="O310" s="131">
        <v>598886.75</v>
      </c>
      <c r="P310" s="293">
        <v>3793000589</v>
      </c>
    </row>
    <row r="311" spans="1:16">
      <c r="A311" s="60" t="s">
        <v>404</v>
      </c>
      <c r="B311" s="60" t="s">
        <v>5249</v>
      </c>
      <c r="C311" s="60" t="s">
        <v>6726</v>
      </c>
      <c r="D311" s="141">
        <v>1204</v>
      </c>
      <c r="E311" s="61">
        <v>45190</v>
      </c>
      <c r="F311" s="60">
        <v>594774</v>
      </c>
      <c r="G311" s="60" t="s">
        <v>47</v>
      </c>
      <c r="H311" s="60" t="s">
        <v>128</v>
      </c>
      <c r="I311" s="101">
        <v>3508.89</v>
      </c>
      <c r="J311" s="60"/>
      <c r="K311" s="60" t="s">
        <v>6745</v>
      </c>
      <c r="L311" s="28">
        <v>57225201</v>
      </c>
      <c r="M311" s="11">
        <v>45198</v>
      </c>
      <c r="N311" t="s">
        <v>865</v>
      </c>
      <c r="O311" s="131">
        <v>598886.75</v>
      </c>
      <c r="P311" s="293">
        <v>3793000589</v>
      </c>
    </row>
    <row r="312" spans="1:16">
      <c r="A312" s="60" t="s">
        <v>404</v>
      </c>
      <c r="B312" s="60" t="s">
        <v>5249</v>
      </c>
      <c r="C312" s="60" t="s">
        <v>6726</v>
      </c>
      <c r="D312" s="141">
        <v>1204</v>
      </c>
      <c r="E312" s="61">
        <v>45190</v>
      </c>
      <c r="F312" s="60">
        <v>594774</v>
      </c>
      <c r="G312" s="60" t="s">
        <v>47</v>
      </c>
      <c r="H312" s="60" t="s">
        <v>128</v>
      </c>
      <c r="I312" s="101">
        <v>39228.479999999996</v>
      </c>
      <c r="J312" s="60"/>
      <c r="K312" s="60" t="s">
        <v>6746</v>
      </c>
      <c r="L312" s="28">
        <v>57225201</v>
      </c>
      <c r="M312" s="11">
        <v>45198</v>
      </c>
      <c r="N312" t="s">
        <v>865</v>
      </c>
      <c r="O312" s="131">
        <v>598886.75</v>
      </c>
      <c r="P312" s="293">
        <v>3793000589</v>
      </c>
    </row>
    <row r="313" spans="1:16">
      <c r="A313" s="60" t="s">
        <v>404</v>
      </c>
      <c r="B313" s="60" t="s">
        <v>5249</v>
      </c>
      <c r="C313" s="60" t="s">
        <v>6726</v>
      </c>
      <c r="D313" s="141">
        <v>1204</v>
      </c>
      <c r="E313" s="61">
        <v>45190</v>
      </c>
      <c r="F313" s="60">
        <v>594774</v>
      </c>
      <c r="G313" s="60" t="s">
        <v>47</v>
      </c>
      <c r="H313" s="60" t="s">
        <v>128</v>
      </c>
      <c r="I313" s="101">
        <v>2001.6</v>
      </c>
      <c r="J313" s="60"/>
      <c r="K313" s="60" t="s">
        <v>6747</v>
      </c>
      <c r="L313" s="28">
        <v>57225201</v>
      </c>
      <c r="M313" s="11">
        <v>45198</v>
      </c>
      <c r="N313" t="s">
        <v>865</v>
      </c>
      <c r="O313" s="131">
        <v>598886.75</v>
      </c>
      <c r="P313" s="293">
        <v>3793000589</v>
      </c>
    </row>
    <row r="314" spans="1:16">
      <c r="A314" s="60" t="s">
        <v>404</v>
      </c>
      <c r="B314" s="60" t="s">
        <v>5249</v>
      </c>
      <c r="C314" s="60" t="s">
        <v>6726</v>
      </c>
      <c r="D314" s="141">
        <v>1204</v>
      </c>
      <c r="E314" s="61">
        <v>45190</v>
      </c>
      <c r="F314" s="60">
        <v>594774</v>
      </c>
      <c r="G314" s="60" t="s">
        <v>47</v>
      </c>
      <c r="H314" s="60" t="s">
        <v>128</v>
      </c>
      <c r="I314" s="101">
        <v>36822.959999999999</v>
      </c>
      <c r="J314" s="60"/>
      <c r="K314" s="60" t="s">
        <v>6748</v>
      </c>
      <c r="L314" s="28">
        <v>57225201</v>
      </c>
      <c r="M314" s="11">
        <v>45198</v>
      </c>
      <c r="N314" t="s">
        <v>865</v>
      </c>
      <c r="O314" s="131">
        <v>598886.75</v>
      </c>
      <c r="P314" s="293">
        <v>3793000589</v>
      </c>
    </row>
    <row r="315" spans="1:16">
      <c r="A315" s="60" t="s">
        <v>404</v>
      </c>
      <c r="B315" s="60" t="s">
        <v>5249</v>
      </c>
      <c r="C315" s="60" t="s">
        <v>6726</v>
      </c>
      <c r="D315" s="141">
        <v>1204</v>
      </c>
      <c r="E315" s="61">
        <v>45190</v>
      </c>
      <c r="F315" s="60">
        <v>594774</v>
      </c>
      <c r="G315" s="60" t="s">
        <v>47</v>
      </c>
      <c r="H315" s="60" t="s">
        <v>128</v>
      </c>
      <c r="I315" s="101">
        <v>5908.7599999999993</v>
      </c>
      <c r="J315" s="60"/>
      <c r="K315" s="60" t="s">
        <v>6749</v>
      </c>
      <c r="L315" s="28">
        <v>57225201</v>
      </c>
      <c r="M315" s="11">
        <v>45198</v>
      </c>
      <c r="N315" t="s">
        <v>865</v>
      </c>
      <c r="O315" s="131">
        <v>598886.75</v>
      </c>
      <c r="P315" s="293">
        <v>3793000589</v>
      </c>
    </row>
    <row r="316" spans="1:16">
      <c r="A316" s="60" t="s">
        <v>404</v>
      </c>
      <c r="B316" s="60" t="s">
        <v>5249</v>
      </c>
      <c r="C316" s="60" t="s">
        <v>6726</v>
      </c>
      <c r="D316" s="141">
        <v>1204</v>
      </c>
      <c r="E316" s="61">
        <v>45190</v>
      </c>
      <c r="F316" s="60">
        <v>594774</v>
      </c>
      <c r="G316" s="60" t="s">
        <v>47</v>
      </c>
      <c r="H316" s="60" t="s">
        <v>128</v>
      </c>
      <c r="I316" s="101">
        <v>10524.8</v>
      </c>
      <c r="J316" s="60"/>
      <c r="K316" s="60" t="s">
        <v>6750</v>
      </c>
      <c r="L316" s="28">
        <v>57225201</v>
      </c>
      <c r="M316" s="11">
        <v>45198</v>
      </c>
      <c r="N316" t="s">
        <v>865</v>
      </c>
      <c r="O316" s="131">
        <v>598886.75</v>
      </c>
      <c r="P316" s="293">
        <v>3793000589</v>
      </c>
    </row>
    <row r="317" spans="1:16">
      <c r="A317" s="60" t="s">
        <v>404</v>
      </c>
      <c r="B317" s="60" t="s">
        <v>5249</v>
      </c>
      <c r="C317" s="60" t="s">
        <v>6726</v>
      </c>
      <c r="D317" s="141">
        <v>1204</v>
      </c>
      <c r="E317" s="61">
        <v>45190</v>
      </c>
      <c r="F317" s="60">
        <v>594774</v>
      </c>
      <c r="G317" s="60" t="s">
        <v>47</v>
      </c>
      <c r="H317" s="60" t="s">
        <v>128</v>
      </c>
      <c r="I317" s="101">
        <v>13753.17</v>
      </c>
      <c r="J317" s="60"/>
      <c r="K317" s="60" t="s">
        <v>6751</v>
      </c>
      <c r="L317" s="28">
        <v>57225201</v>
      </c>
      <c r="M317" s="11">
        <v>45198</v>
      </c>
      <c r="N317" t="s">
        <v>865</v>
      </c>
      <c r="O317" s="131">
        <v>598886.75</v>
      </c>
      <c r="P317" s="293">
        <v>3793000589</v>
      </c>
    </row>
    <row r="318" spans="1:16">
      <c r="A318" s="60" t="s">
        <v>404</v>
      </c>
      <c r="B318" s="60" t="s">
        <v>5249</v>
      </c>
      <c r="C318" s="60" t="s">
        <v>6726</v>
      </c>
      <c r="D318" s="141">
        <v>1204</v>
      </c>
      <c r="E318" s="61">
        <v>45190</v>
      </c>
      <c r="F318" s="60">
        <v>594774</v>
      </c>
      <c r="G318" s="60" t="s">
        <v>47</v>
      </c>
      <c r="H318" s="60" t="s">
        <v>128</v>
      </c>
      <c r="I318" s="101">
        <v>3078.0000000000005</v>
      </c>
      <c r="J318" s="60"/>
      <c r="K318" s="60" t="s">
        <v>6752</v>
      </c>
      <c r="L318" s="28">
        <v>57225201</v>
      </c>
      <c r="M318" s="11">
        <v>45198</v>
      </c>
      <c r="N318" t="s">
        <v>865</v>
      </c>
      <c r="O318" s="131">
        <v>598886.75</v>
      </c>
      <c r="P318" s="293">
        <v>3793000589</v>
      </c>
    </row>
    <row r="319" spans="1:16">
      <c r="A319" s="60" t="s">
        <v>404</v>
      </c>
      <c r="B319" s="60" t="s">
        <v>5249</v>
      </c>
      <c r="C319" s="60" t="s">
        <v>6726</v>
      </c>
      <c r="D319" s="141">
        <v>1204</v>
      </c>
      <c r="E319" s="61">
        <v>45190</v>
      </c>
      <c r="F319" s="60">
        <v>594774</v>
      </c>
      <c r="G319" s="60" t="s">
        <v>47</v>
      </c>
      <c r="H319" s="60" t="s">
        <v>128</v>
      </c>
      <c r="I319" s="101">
        <v>3581.79</v>
      </c>
      <c r="J319" s="60"/>
      <c r="K319" s="60" t="s">
        <v>6753</v>
      </c>
      <c r="L319" s="28">
        <v>57225201</v>
      </c>
      <c r="M319" s="11">
        <v>45198</v>
      </c>
      <c r="N319" t="s">
        <v>865</v>
      </c>
      <c r="O319" s="131">
        <v>598886.75</v>
      </c>
      <c r="P319" s="293">
        <v>3793000589</v>
      </c>
    </row>
    <row r="320" spans="1:16">
      <c r="A320" s="60" t="s">
        <v>404</v>
      </c>
      <c r="B320" s="60" t="s">
        <v>5249</v>
      </c>
      <c r="C320" s="60" t="s">
        <v>6726</v>
      </c>
      <c r="D320" s="141">
        <v>1204</v>
      </c>
      <c r="E320" s="61">
        <v>45190</v>
      </c>
      <c r="F320" s="60">
        <v>594774</v>
      </c>
      <c r="G320" s="60" t="s">
        <v>47</v>
      </c>
      <c r="H320" s="60" t="s">
        <v>128</v>
      </c>
      <c r="I320" s="101">
        <v>5198.16</v>
      </c>
      <c r="J320" s="60"/>
      <c r="K320" s="60" t="s">
        <v>6754</v>
      </c>
      <c r="L320" s="28">
        <v>57225201</v>
      </c>
      <c r="M320" s="11">
        <v>45198</v>
      </c>
      <c r="N320" t="s">
        <v>865</v>
      </c>
      <c r="O320" s="131">
        <v>598886.75</v>
      </c>
      <c r="P320" s="293">
        <v>3793000589</v>
      </c>
    </row>
    <row r="321" spans="1:16">
      <c r="A321" s="60" t="s">
        <v>404</v>
      </c>
      <c r="B321" s="60" t="s">
        <v>5249</v>
      </c>
      <c r="C321" s="60" t="s">
        <v>6726</v>
      </c>
      <c r="D321" s="141">
        <v>1204</v>
      </c>
      <c r="E321" s="61">
        <v>45190</v>
      </c>
      <c r="F321" s="60">
        <v>594774</v>
      </c>
      <c r="G321" s="60" t="s">
        <v>47</v>
      </c>
      <c r="H321" s="60" t="s">
        <v>128</v>
      </c>
      <c r="I321" s="101">
        <v>2072</v>
      </c>
      <c r="J321" s="60"/>
      <c r="K321" s="60" t="s">
        <v>6755</v>
      </c>
      <c r="L321" s="28">
        <v>57225201</v>
      </c>
      <c r="M321" s="11">
        <v>45198</v>
      </c>
      <c r="N321" t="s">
        <v>865</v>
      </c>
      <c r="O321" s="131">
        <v>598886.75</v>
      </c>
      <c r="P321" s="293">
        <v>3793000589</v>
      </c>
    </row>
    <row r="322" spans="1:16">
      <c r="A322" s="60" t="s">
        <v>404</v>
      </c>
      <c r="B322" s="60" t="s">
        <v>5249</v>
      </c>
      <c r="C322" s="60" t="s">
        <v>6726</v>
      </c>
      <c r="D322" s="141">
        <v>1204</v>
      </c>
      <c r="E322" s="61">
        <v>45190</v>
      </c>
      <c r="F322" s="60">
        <v>594774</v>
      </c>
      <c r="G322" s="60" t="s">
        <v>47</v>
      </c>
      <c r="H322" s="60" t="s">
        <v>128</v>
      </c>
      <c r="I322" s="101">
        <v>11598.019999999999</v>
      </c>
      <c r="J322" s="60"/>
      <c r="K322" s="60" t="s">
        <v>6756</v>
      </c>
      <c r="L322" s="28">
        <v>57225201</v>
      </c>
      <c r="M322" s="11">
        <v>45198</v>
      </c>
      <c r="N322" t="s">
        <v>865</v>
      </c>
      <c r="O322" s="131">
        <v>598886.75</v>
      </c>
      <c r="P322" s="293">
        <v>3793000589</v>
      </c>
    </row>
    <row r="323" spans="1:16">
      <c r="A323" s="60" t="s">
        <v>404</v>
      </c>
      <c r="B323" s="60" t="s">
        <v>5249</v>
      </c>
      <c r="C323" s="60" t="s">
        <v>6726</v>
      </c>
      <c r="D323" s="141">
        <v>1204</v>
      </c>
      <c r="E323" s="61">
        <v>45190</v>
      </c>
      <c r="F323" s="60">
        <v>594774</v>
      </c>
      <c r="G323" s="60" t="s">
        <v>47</v>
      </c>
      <c r="H323" s="60" t="s">
        <v>128</v>
      </c>
      <c r="I323" s="101">
        <v>7749.9000000000005</v>
      </c>
      <c r="J323" s="60"/>
      <c r="K323" s="60" t="s">
        <v>6757</v>
      </c>
      <c r="L323" s="28">
        <v>57225201</v>
      </c>
      <c r="M323" s="11">
        <v>45198</v>
      </c>
      <c r="N323" t="s">
        <v>865</v>
      </c>
      <c r="O323" s="131">
        <v>598886.75</v>
      </c>
      <c r="P323" s="293">
        <v>3793000589</v>
      </c>
    </row>
    <row r="324" spans="1:16">
      <c r="A324" s="60" t="s">
        <v>404</v>
      </c>
      <c r="B324" s="60" t="s">
        <v>5249</v>
      </c>
      <c r="C324" s="60" t="s">
        <v>6726</v>
      </c>
      <c r="D324" s="141">
        <v>1204</v>
      </c>
      <c r="E324" s="61">
        <v>45190</v>
      </c>
      <c r="F324" s="60">
        <v>594774</v>
      </c>
      <c r="G324" s="60" t="s">
        <v>47</v>
      </c>
      <c r="H324" s="60" t="s">
        <v>128</v>
      </c>
      <c r="I324" s="101">
        <v>8316.7000000000007</v>
      </c>
      <c r="J324" s="60"/>
      <c r="K324" s="60" t="s">
        <v>6758</v>
      </c>
      <c r="L324" s="28">
        <v>57225201</v>
      </c>
      <c r="M324" s="11">
        <v>45198</v>
      </c>
      <c r="N324" t="s">
        <v>865</v>
      </c>
      <c r="O324" s="131">
        <v>598886.75</v>
      </c>
      <c r="P324" s="293">
        <v>3793000589</v>
      </c>
    </row>
    <row r="325" spans="1:16">
      <c r="A325" s="60" t="s">
        <v>404</v>
      </c>
      <c r="B325" s="60" t="s">
        <v>5249</v>
      </c>
      <c r="C325" s="60" t="s">
        <v>6726</v>
      </c>
      <c r="D325" s="141">
        <v>1204</v>
      </c>
      <c r="E325" s="61">
        <v>45190</v>
      </c>
      <c r="F325" s="60">
        <v>594774</v>
      </c>
      <c r="G325" s="60" t="s">
        <v>47</v>
      </c>
      <c r="H325" s="60" t="s">
        <v>128</v>
      </c>
      <c r="I325" s="101">
        <v>28056.600000000002</v>
      </c>
      <c r="J325" s="60"/>
      <c r="K325" s="60" t="s">
        <v>6759</v>
      </c>
      <c r="L325" s="28">
        <v>57225201</v>
      </c>
      <c r="M325" s="11">
        <v>45198</v>
      </c>
      <c r="N325" t="s">
        <v>865</v>
      </c>
      <c r="O325" s="131">
        <v>598886.75</v>
      </c>
      <c r="P325" s="293">
        <v>3793000589</v>
      </c>
    </row>
    <row r="326" spans="1:16">
      <c r="A326" s="60" t="s">
        <v>404</v>
      </c>
      <c r="B326" s="60" t="s">
        <v>5249</v>
      </c>
      <c r="C326" s="60" t="s">
        <v>6726</v>
      </c>
      <c r="D326" s="141">
        <v>1204</v>
      </c>
      <c r="E326" s="61">
        <v>45190</v>
      </c>
      <c r="F326" s="60">
        <v>594774</v>
      </c>
      <c r="G326" s="60" t="s">
        <v>47</v>
      </c>
      <c r="H326" s="60" t="s">
        <v>128</v>
      </c>
      <c r="I326" s="101">
        <v>13537.800000000001</v>
      </c>
      <c r="J326" s="60"/>
      <c r="K326" s="60" t="s">
        <v>6760</v>
      </c>
      <c r="L326" s="28">
        <v>57225201</v>
      </c>
      <c r="M326" s="11">
        <v>45198</v>
      </c>
      <c r="N326" t="s">
        <v>865</v>
      </c>
      <c r="O326" s="131">
        <v>598886.75</v>
      </c>
      <c r="P326" s="293">
        <v>3793000589</v>
      </c>
    </row>
    <row r="327" spans="1:16">
      <c r="A327" s="60" t="s">
        <v>404</v>
      </c>
      <c r="B327" s="60" t="s">
        <v>5249</v>
      </c>
      <c r="C327" s="60" t="s">
        <v>6726</v>
      </c>
      <c r="D327" s="141">
        <v>1204</v>
      </c>
      <c r="E327" s="61">
        <v>45190</v>
      </c>
      <c r="F327" s="60">
        <v>594774</v>
      </c>
      <c r="G327" s="60" t="s">
        <v>47</v>
      </c>
      <c r="H327" s="60" t="s">
        <v>128</v>
      </c>
      <c r="I327" s="101">
        <v>7801.92</v>
      </c>
      <c r="J327" s="60"/>
      <c r="K327" s="60" t="s">
        <v>6761</v>
      </c>
      <c r="L327" s="28">
        <v>57225201</v>
      </c>
      <c r="M327" s="11">
        <v>45198</v>
      </c>
      <c r="N327" t="s">
        <v>865</v>
      </c>
      <c r="O327" s="131">
        <v>598886.75</v>
      </c>
      <c r="P327" s="293">
        <v>3793000589</v>
      </c>
    </row>
    <row r="328" spans="1:16">
      <c r="A328" s="60" t="s">
        <v>166</v>
      </c>
      <c r="B328" s="60" t="s">
        <v>209</v>
      </c>
      <c r="C328" s="60" t="s">
        <v>6806</v>
      </c>
      <c r="D328" s="141">
        <v>1201</v>
      </c>
      <c r="E328" s="61">
        <v>45199</v>
      </c>
      <c r="F328" s="60">
        <v>959403</v>
      </c>
      <c r="G328" s="60" t="s">
        <v>47</v>
      </c>
      <c r="H328" s="60" t="s">
        <v>21</v>
      </c>
      <c r="I328" s="101">
        <v>27.3</v>
      </c>
      <c r="J328" s="60"/>
      <c r="K328" s="60" t="s">
        <v>6271</v>
      </c>
      <c r="L328" s="28">
        <v>55738459</v>
      </c>
    </row>
    <row r="329" spans="1:16">
      <c r="A329" s="60" t="s">
        <v>166</v>
      </c>
      <c r="B329" s="60" t="s">
        <v>209</v>
      </c>
      <c r="C329" s="60" t="s">
        <v>6806</v>
      </c>
      <c r="D329" s="141">
        <v>1201</v>
      </c>
      <c r="E329" s="61">
        <v>45199</v>
      </c>
      <c r="F329" s="60">
        <v>959403</v>
      </c>
      <c r="G329" s="60" t="s">
        <v>47</v>
      </c>
      <c r="H329" s="60" t="s">
        <v>21</v>
      </c>
      <c r="I329" s="101">
        <v>16380</v>
      </c>
      <c r="J329" s="60"/>
      <c r="K329" s="60" t="s">
        <v>6065</v>
      </c>
      <c r="L329" s="28">
        <v>55738459</v>
      </c>
    </row>
    <row r="330" spans="1:16">
      <c r="A330" s="60" t="s">
        <v>166</v>
      </c>
      <c r="B330" s="60" t="s">
        <v>209</v>
      </c>
      <c r="C330" s="60" t="s">
        <v>6806</v>
      </c>
      <c r="D330" s="141">
        <v>1201</v>
      </c>
      <c r="E330" s="61">
        <v>45199</v>
      </c>
      <c r="F330" s="60">
        <v>959403</v>
      </c>
      <c r="G330" s="60" t="s">
        <v>47</v>
      </c>
      <c r="H330" s="60" t="s">
        <v>21</v>
      </c>
      <c r="I330" s="101">
        <v>2700</v>
      </c>
      <c r="J330" s="60"/>
      <c r="K330" s="60" t="s">
        <v>6291</v>
      </c>
      <c r="L330" s="28">
        <v>55738459</v>
      </c>
    </row>
    <row r="331" spans="1:16">
      <c r="A331" s="60" t="s">
        <v>166</v>
      </c>
      <c r="B331" s="60" t="s">
        <v>209</v>
      </c>
      <c r="C331" s="60" t="s">
        <v>6806</v>
      </c>
      <c r="D331" s="141">
        <v>1201</v>
      </c>
      <c r="E331" s="61">
        <v>45199</v>
      </c>
      <c r="F331" s="60">
        <v>959403</v>
      </c>
      <c r="G331" s="60" t="s">
        <v>47</v>
      </c>
      <c r="H331" s="60" t="s">
        <v>21</v>
      </c>
      <c r="I331" s="101">
        <v>2500</v>
      </c>
      <c r="J331" s="60"/>
      <c r="K331" s="60" t="s">
        <v>6263</v>
      </c>
      <c r="L331" s="28">
        <v>55738459</v>
      </c>
    </row>
    <row r="332" spans="1:16">
      <c r="A332" s="60" t="s">
        <v>166</v>
      </c>
      <c r="B332" s="60" t="s">
        <v>209</v>
      </c>
      <c r="C332" s="60" t="s">
        <v>6806</v>
      </c>
      <c r="D332" s="141">
        <v>1201</v>
      </c>
      <c r="E332" s="61">
        <v>45199</v>
      </c>
      <c r="F332" s="60">
        <v>959403</v>
      </c>
      <c r="G332" s="60" t="s">
        <v>47</v>
      </c>
      <c r="H332" s="60" t="s">
        <v>21</v>
      </c>
      <c r="I332" s="101">
        <v>360</v>
      </c>
      <c r="J332" s="60"/>
      <c r="K332" s="60" t="s">
        <v>6578</v>
      </c>
      <c r="L332" s="28">
        <v>55738459</v>
      </c>
    </row>
    <row r="333" spans="1:16">
      <c r="A333" s="60" t="s">
        <v>166</v>
      </c>
      <c r="B333" s="60" t="s">
        <v>209</v>
      </c>
      <c r="C333" s="60" t="s">
        <v>6806</v>
      </c>
      <c r="D333" s="141">
        <v>1201</v>
      </c>
      <c r="E333" s="61">
        <v>45199</v>
      </c>
      <c r="F333" s="60">
        <v>959403</v>
      </c>
      <c r="G333" s="60" t="s">
        <v>47</v>
      </c>
      <c r="H333" s="60" t="s">
        <v>21</v>
      </c>
      <c r="I333" s="101">
        <v>4521</v>
      </c>
      <c r="J333" s="60"/>
      <c r="K333" s="60" t="s">
        <v>6807</v>
      </c>
      <c r="L333" s="28">
        <v>55738459</v>
      </c>
    </row>
    <row r="334" spans="1:16">
      <c r="A334" s="60" t="s">
        <v>166</v>
      </c>
      <c r="B334" s="60" t="s">
        <v>209</v>
      </c>
      <c r="C334" s="60" t="s">
        <v>6806</v>
      </c>
      <c r="D334" s="141">
        <v>1201</v>
      </c>
      <c r="E334" s="61">
        <v>45199</v>
      </c>
      <c r="F334" s="60">
        <v>959403</v>
      </c>
      <c r="G334" s="60" t="s">
        <v>47</v>
      </c>
      <c r="H334" s="60" t="s">
        <v>21</v>
      </c>
      <c r="I334" s="101">
        <v>2425.5</v>
      </c>
      <c r="J334" s="60"/>
      <c r="K334" s="60" t="s">
        <v>6808</v>
      </c>
      <c r="L334" s="28">
        <v>55738459</v>
      </c>
    </row>
    <row r="335" spans="1:16">
      <c r="A335" s="60" t="s">
        <v>166</v>
      </c>
      <c r="B335" s="60" t="s">
        <v>209</v>
      </c>
      <c r="C335" s="60" t="s">
        <v>6806</v>
      </c>
      <c r="D335" s="141">
        <v>1201</v>
      </c>
      <c r="E335" s="61">
        <v>45199</v>
      </c>
      <c r="F335" s="60">
        <v>959403</v>
      </c>
      <c r="G335" s="60" t="s">
        <v>47</v>
      </c>
      <c r="H335" s="60" t="s">
        <v>21</v>
      </c>
      <c r="I335" s="101">
        <v>3415.5</v>
      </c>
      <c r="J335" s="60"/>
      <c r="K335" s="60" t="s">
        <v>6809</v>
      </c>
      <c r="L335" s="28">
        <v>55738459</v>
      </c>
    </row>
    <row r="336" spans="1:16">
      <c r="A336" s="60" t="s">
        <v>166</v>
      </c>
      <c r="B336" s="60" t="s">
        <v>209</v>
      </c>
      <c r="C336" s="60" t="s">
        <v>6806</v>
      </c>
      <c r="D336" s="141">
        <v>1201</v>
      </c>
      <c r="E336" s="61">
        <v>45199</v>
      </c>
      <c r="F336" s="60">
        <v>959403</v>
      </c>
      <c r="G336" s="60" t="s">
        <v>47</v>
      </c>
      <c r="H336" s="60" t="s">
        <v>21</v>
      </c>
      <c r="I336" s="101">
        <v>6237</v>
      </c>
      <c r="J336" s="60"/>
      <c r="K336" s="60" t="s">
        <v>6810</v>
      </c>
      <c r="L336" s="28">
        <v>55738459</v>
      </c>
    </row>
    <row r="337" spans="1:12">
      <c r="A337" s="60" t="s">
        <v>166</v>
      </c>
      <c r="B337" s="60" t="s">
        <v>209</v>
      </c>
      <c r="C337" s="60" t="s">
        <v>6806</v>
      </c>
      <c r="D337" s="141">
        <v>1201</v>
      </c>
      <c r="E337" s="61">
        <v>45199</v>
      </c>
      <c r="F337" s="60">
        <v>959403</v>
      </c>
      <c r="G337" s="60" t="s">
        <v>47</v>
      </c>
      <c r="H337" s="60" t="s">
        <v>21</v>
      </c>
      <c r="I337" s="101">
        <v>3052.5</v>
      </c>
      <c r="J337" s="60"/>
      <c r="K337" s="60" t="s">
        <v>6811</v>
      </c>
      <c r="L337" s="28">
        <v>55738459</v>
      </c>
    </row>
    <row r="338" spans="1:12">
      <c r="A338" s="60" t="s">
        <v>166</v>
      </c>
      <c r="B338" s="60" t="s">
        <v>209</v>
      </c>
      <c r="C338" s="60" t="s">
        <v>6806</v>
      </c>
      <c r="D338" s="141">
        <v>1201</v>
      </c>
      <c r="E338" s="61">
        <v>45199</v>
      </c>
      <c r="F338" s="60">
        <v>959403</v>
      </c>
      <c r="G338" s="60" t="s">
        <v>47</v>
      </c>
      <c r="H338" s="60" t="s">
        <v>21</v>
      </c>
      <c r="I338" s="101">
        <v>4818</v>
      </c>
      <c r="J338" s="60"/>
      <c r="K338" s="60" t="s">
        <v>6671</v>
      </c>
      <c r="L338" s="28">
        <v>55738459</v>
      </c>
    </row>
    <row r="339" spans="1:12">
      <c r="A339" s="60" t="s">
        <v>166</v>
      </c>
      <c r="B339" s="60" t="s">
        <v>209</v>
      </c>
      <c r="C339" s="60" t="s">
        <v>6806</v>
      </c>
      <c r="D339" s="141">
        <v>1201</v>
      </c>
      <c r="E339" s="61">
        <v>45199</v>
      </c>
      <c r="F339" s="60">
        <v>959403</v>
      </c>
      <c r="G339" s="60" t="s">
        <v>47</v>
      </c>
      <c r="H339" s="60" t="s">
        <v>21</v>
      </c>
      <c r="I339" s="101">
        <v>1369.5</v>
      </c>
      <c r="J339" s="60"/>
      <c r="K339" s="60" t="s">
        <v>6812</v>
      </c>
      <c r="L339" s="28">
        <v>55738459</v>
      </c>
    </row>
    <row r="340" spans="1:12">
      <c r="A340" s="60" t="s">
        <v>166</v>
      </c>
      <c r="B340" s="60" t="s">
        <v>209</v>
      </c>
      <c r="C340" s="60" t="s">
        <v>6806</v>
      </c>
      <c r="D340" s="141">
        <v>1201</v>
      </c>
      <c r="E340" s="61">
        <v>45199</v>
      </c>
      <c r="F340" s="60">
        <v>959403</v>
      </c>
      <c r="G340" s="60" t="s">
        <v>47</v>
      </c>
      <c r="H340" s="60" t="s">
        <v>21</v>
      </c>
      <c r="I340" s="101">
        <v>4368</v>
      </c>
      <c r="J340" s="60"/>
      <c r="K340" s="60" t="s">
        <v>6675</v>
      </c>
      <c r="L340" s="28">
        <v>55738459</v>
      </c>
    </row>
    <row r="341" spans="1:12">
      <c r="A341" s="60" t="s">
        <v>166</v>
      </c>
      <c r="B341" s="60" t="s">
        <v>209</v>
      </c>
      <c r="C341" s="60" t="s">
        <v>6806</v>
      </c>
      <c r="D341" s="141">
        <v>1201</v>
      </c>
      <c r="E341" s="61">
        <v>45199</v>
      </c>
      <c r="F341" s="60">
        <v>959403</v>
      </c>
      <c r="G341" s="60" t="s">
        <v>47</v>
      </c>
      <c r="H341" s="60" t="s">
        <v>21</v>
      </c>
      <c r="I341" s="101">
        <v>900</v>
      </c>
      <c r="J341" s="60"/>
      <c r="K341" s="60" t="s">
        <v>6813</v>
      </c>
      <c r="L341" s="28">
        <v>55738459</v>
      </c>
    </row>
    <row r="342" spans="1:12">
      <c r="A342" s="60" t="s">
        <v>166</v>
      </c>
      <c r="B342" s="60" t="s">
        <v>209</v>
      </c>
      <c r="C342" s="60" t="s">
        <v>6806</v>
      </c>
      <c r="D342" s="141">
        <v>1201</v>
      </c>
      <c r="E342" s="61">
        <v>45199</v>
      </c>
      <c r="F342" s="60">
        <v>959403</v>
      </c>
      <c r="G342" s="60" t="s">
        <v>47</v>
      </c>
      <c r="H342" s="60" t="s">
        <v>21</v>
      </c>
      <c r="I342" s="101">
        <v>1050</v>
      </c>
      <c r="J342" s="60"/>
      <c r="K342" s="60" t="s">
        <v>6814</v>
      </c>
      <c r="L342" s="28">
        <v>55738459</v>
      </c>
    </row>
    <row r="343" spans="1:12">
      <c r="A343" s="60" t="s">
        <v>166</v>
      </c>
      <c r="B343" s="60" t="s">
        <v>209</v>
      </c>
      <c r="C343" s="60" t="s">
        <v>6806</v>
      </c>
      <c r="D343" s="141">
        <v>1201</v>
      </c>
      <c r="E343" s="61">
        <v>45199</v>
      </c>
      <c r="F343" s="60">
        <v>959403</v>
      </c>
      <c r="G343" s="60" t="s">
        <v>47</v>
      </c>
      <c r="H343" s="60" t="s">
        <v>21</v>
      </c>
      <c r="I343" s="101">
        <v>4070</v>
      </c>
      <c r="J343" s="60"/>
      <c r="K343" s="60" t="s">
        <v>6677</v>
      </c>
      <c r="L343" s="28">
        <v>55738459</v>
      </c>
    </row>
    <row r="344" spans="1:12">
      <c r="A344" s="60" t="s">
        <v>44</v>
      </c>
      <c r="B344" s="60" t="s">
        <v>44</v>
      </c>
      <c r="C344" s="60" t="s">
        <v>6815</v>
      </c>
      <c r="D344" s="141">
        <v>1204</v>
      </c>
      <c r="E344" s="61">
        <v>45199</v>
      </c>
      <c r="F344" s="60">
        <v>959272</v>
      </c>
      <c r="G344" s="60" t="s">
        <v>47</v>
      </c>
      <c r="H344" s="60" t="s">
        <v>721</v>
      </c>
      <c r="I344" s="101">
        <v>10789.8</v>
      </c>
      <c r="J344" s="60"/>
      <c r="K344" s="60" t="s">
        <v>6816</v>
      </c>
      <c r="L344" s="28">
        <v>53000085</v>
      </c>
    </row>
    <row r="345" spans="1:12">
      <c r="A345" s="60" t="s">
        <v>44</v>
      </c>
      <c r="B345" s="60" t="s">
        <v>44</v>
      </c>
      <c r="C345" s="60" t="s">
        <v>6817</v>
      </c>
      <c r="D345" s="141">
        <v>1204</v>
      </c>
      <c r="E345" s="61">
        <v>45199</v>
      </c>
      <c r="F345" s="60">
        <v>959288</v>
      </c>
      <c r="G345" s="60" t="s">
        <v>47</v>
      </c>
      <c r="H345" s="60" t="s">
        <v>312</v>
      </c>
      <c r="I345" s="101">
        <v>1866.9</v>
      </c>
      <c r="J345" s="60"/>
      <c r="K345" s="60" t="s">
        <v>6818</v>
      </c>
      <c r="L345" s="28">
        <v>53000085</v>
      </c>
    </row>
    <row r="346" spans="1:12">
      <c r="A346" s="60" t="s">
        <v>44</v>
      </c>
      <c r="B346" s="60" t="s">
        <v>44</v>
      </c>
      <c r="C346" s="60" t="s">
        <v>6819</v>
      </c>
      <c r="D346" s="141">
        <v>1204</v>
      </c>
      <c r="E346" s="61">
        <v>45199</v>
      </c>
      <c r="F346" s="60">
        <v>959278</v>
      </c>
      <c r="G346" s="60" t="s">
        <v>47</v>
      </c>
      <c r="H346" s="60" t="s">
        <v>456</v>
      </c>
      <c r="I346" s="101">
        <v>8496.6</v>
      </c>
      <c r="J346" s="60"/>
      <c r="K346" s="60" t="s">
        <v>6820</v>
      </c>
      <c r="L346" s="28">
        <v>53000085</v>
      </c>
    </row>
    <row r="347" spans="1:12">
      <c r="A347" s="60" t="s">
        <v>44</v>
      </c>
      <c r="B347" s="60" t="s">
        <v>44</v>
      </c>
      <c r="C347" s="60" t="s">
        <v>6821</v>
      </c>
      <c r="D347" s="141">
        <v>1204</v>
      </c>
      <c r="E347" s="61">
        <v>45199</v>
      </c>
      <c r="F347" s="60">
        <v>959280</v>
      </c>
      <c r="G347" s="60" t="s">
        <v>47</v>
      </c>
      <c r="H347" s="60" t="s">
        <v>452</v>
      </c>
      <c r="I347" s="101">
        <v>4623.1499999999996</v>
      </c>
      <c r="J347" s="60"/>
      <c r="K347" s="60" t="s">
        <v>6822</v>
      </c>
      <c r="L347" s="28">
        <v>53000085</v>
      </c>
    </row>
    <row r="348" spans="1:12">
      <c r="A348" s="60" t="s">
        <v>44</v>
      </c>
      <c r="B348" s="60" t="s">
        <v>44</v>
      </c>
      <c r="C348" s="60" t="s">
        <v>6823</v>
      </c>
      <c r="D348" s="141">
        <v>1204</v>
      </c>
      <c r="E348" s="61">
        <v>45199</v>
      </c>
      <c r="F348" s="60">
        <v>959316</v>
      </c>
      <c r="G348" s="60" t="s">
        <v>47</v>
      </c>
      <c r="H348" s="60" t="s">
        <v>435</v>
      </c>
      <c r="I348" s="101">
        <v>18779.25</v>
      </c>
      <c r="J348" s="60"/>
      <c r="K348" s="60" t="s">
        <v>6824</v>
      </c>
      <c r="L348" s="28">
        <v>53000085</v>
      </c>
    </row>
    <row r="349" spans="1:12">
      <c r="A349" s="60" t="s">
        <v>44</v>
      </c>
      <c r="B349" s="60" t="s">
        <v>44</v>
      </c>
      <c r="C349" s="60" t="s">
        <v>6825</v>
      </c>
      <c r="D349" s="141">
        <v>1204</v>
      </c>
      <c r="E349" s="61">
        <v>45199</v>
      </c>
      <c r="F349" s="60">
        <v>959268</v>
      </c>
      <c r="G349" s="60" t="s">
        <v>47</v>
      </c>
      <c r="H349" s="60" t="s">
        <v>1066</v>
      </c>
      <c r="I349" s="101">
        <v>9268.35</v>
      </c>
      <c r="J349" s="60"/>
      <c r="K349" s="60" t="s">
        <v>6826</v>
      </c>
      <c r="L349" s="28">
        <v>53000085</v>
      </c>
    </row>
    <row r="350" spans="1:12">
      <c r="A350" s="60" t="s">
        <v>44</v>
      </c>
      <c r="B350" s="60" t="s">
        <v>44</v>
      </c>
      <c r="C350" s="60" t="s">
        <v>6827</v>
      </c>
      <c r="D350" s="141">
        <v>1204</v>
      </c>
      <c r="E350" s="61">
        <v>45199</v>
      </c>
      <c r="F350" s="60">
        <v>959318</v>
      </c>
      <c r="G350" s="60" t="s">
        <v>47</v>
      </c>
      <c r="H350" s="60" t="s">
        <v>6828</v>
      </c>
      <c r="I350" s="101">
        <v>15729</v>
      </c>
      <c r="J350" s="60"/>
      <c r="K350" s="60" t="s">
        <v>6829</v>
      </c>
      <c r="L350" s="28">
        <v>53000085</v>
      </c>
    </row>
    <row r="351" spans="1:12">
      <c r="A351" s="60" t="s">
        <v>44</v>
      </c>
      <c r="B351" s="60" t="s">
        <v>44</v>
      </c>
      <c r="C351" s="60" t="s">
        <v>6830</v>
      </c>
      <c r="D351" s="141">
        <v>1204</v>
      </c>
      <c r="E351" s="61">
        <v>45199</v>
      </c>
      <c r="F351" s="60">
        <v>959320</v>
      </c>
      <c r="G351" s="60" t="s">
        <v>47</v>
      </c>
      <c r="H351" s="60" t="s">
        <v>6828</v>
      </c>
      <c r="I351" s="101">
        <v>558.6</v>
      </c>
      <c r="J351" s="60"/>
      <c r="K351" s="60" t="s">
        <v>6829</v>
      </c>
      <c r="L351" s="28">
        <v>53000085</v>
      </c>
    </row>
    <row r="352" spans="1:12">
      <c r="A352" s="60" t="s">
        <v>44</v>
      </c>
      <c r="B352" s="60" t="s">
        <v>44</v>
      </c>
      <c r="C352" s="60" t="s">
        <v>6831</v>
      </c>
      <c r="D352" s="141">
        <v>1204</v>
      </c>
      <c r="E352" s="61">
        <v>45199</v>
      </c>
      <c r="F352" s="60">
        <v>959283</v>
      </c>
      <c r="G352" s="60" t="s">
        <v>47</v>
      </c>
      <c r="H352" s="60" t="s">
        <v>853</v>
      </c>
      <c r="I352" s="101">
        <v>962.85</v>
      </c>
      <c r="J352" s="60"/>
      <c r="K352" s="60" t="s">
        <v>6832</v>
      </c>
      <c r="L352" s="28">
        <v>53000085</v>
      </c>
    </row>
    <row r="353" spans="1:13">
      <c r="A353" s="60" t="s">
        <v>44</v>
      </c>
      <c r="B353" s="60" t="s">
        <v>44</v>
      </c>
      <c r="C353" s="60" t="s">
        <v>6833</v>
      </c>
      <c r="D353" s="141">
        <v>1204</v>
      </c>
      <c r="E353" s="61">
        <v>45199</v>
      </c>
      <c r="F353" s="60">
        <v>959324</v>
      </c>
      <c r="G353" s="60" t="s">
        <v>47</v>
      </c>
      <c r="H353" s="60" t="s">
        <v>6828</v>
      </c>
      <c r="I353" s="101">
        <v>7445.55</v>
      </c>
      <c r="J353" s="60"/>
      <c r="K353" s="60" t="s">
        <v>6829</v>
      </c>
      <c r="L353" s="28">
        <v>53000085</v>
      </c>
    </row>
    <row r="354" spans="1:13">
      <c r="A354" s="60" t="s">
        <v>44</v>
      </c>
      <c r="B354" s="60" t="s">
        <v>44</v>
      </c>
      <c r="C354" s="60" t="s">
        <v>6834</v>
      </c>
      <c r="D354" s="141">
        <v>1204</v>
      </c>
      <c r="E354" s="61">
        <v>45199</v>
      </c>
      <c r="F354" s="60">
        <v>959284</v>
      </c>
      <c r="G354" s="60" t="s">
        <v>47</v>
      </c>
      <c r="H354" s="60" t="s">
        <v>6835</v>
      </c>
      <c r="I354" s="101">
        <v>2092.02</v>
      </c>
      <c r="J354" s="60"/>
      <c r="K354" s="60" t="s">
        <v>6836</v>
      </c>
      <c r="L354" s="28">
        <v>53000085</v>
      </c>
    </row>
    <row r="355" spans="1:13">
      <c r="A355" s="60" t="s">
        <v>2698</v>
      </c>
      <c r="B355" s="60" t="s">
        <v>6837</v>
      </c>
      <c r="C355" s="60" t="s">
        <v>6838</v>
      </c>
      <c r="D355" s="141">
        <v>1204</v>
      </c>
      <c r="E355" s="61">
        <v>45199</v>
      </c>
      <c r="F355" s="60">
        <v>614392</v>
      </c>
      <c r="G355" s="60" t="s">
        <v>47</v>
      </c>
      <c r="H355" s="60" t="s">
        <v>21</v>
      </c>
      <c r="I355" s="101">
        <v>596.16</v>
      </c>
      <c r="J355" s="60"/>
      <c r="K355" s="60" t="s">
        <v>6239</v>
      </c>
      <c r="L355" s="28">
        <v>55358131</v>
      </c>
      <c r="M355" t="s">
        <v>3453</v>
      </c>
    </row>
    <row r="356" spans="1:13">
      <c r="A356" s="60" t="s">
        <v>2698</v>
      </c>
      <c r="B356" s="60" t="s">
        <v>6837</v>
      </c>
      <c r="C356" s="60" t="s">
        <v>6838</v>
      </c>
      <c r="D356" s="141">
        <v>1204</v>
      </c>
      <c r="E356" s="61">
        <v>45199</v>
      </c>
      <c r="F356" s="60">
        <v>614392</v>
      </c>
      <c r="G356" s="60" t="s">
        <v>47</v>
      </c>
      <c r="H356" s="60" t="s">
        <v>21</v>
      </c>
      <c r="I356" s="101">
        <v>285.60000000000002</v>
      </c>
      <c r="J356" s="60"/>
      <c r="K356" s="60" t="s">
        <v>6371</v>
      </c>
      <c r="L356" s="28">
        <v>55358131</v>
      </c>
      <c r="M356" t="s">
        <v>3453</v>
      </c>
    </row>
    <row r="357" spans="1:13">
      <c r="A357" s="60" t="s">
        <v>2698</v>
      </c>
      <c r="B357" s="60" t="s">
        <v>6837</v>
      </c>
      <c r="C357" s="60" t="s">
        <v>6838</v>
      </c>
      <c r="D357" s="141">
        <v>1204</v>
      </c>
      <c r="E357" s="61">
        <v>45199</v>
      </c>
      <c r="F357" s="60">
        <v>614392</v>
      </c>
      <c r="G357" s="60" t="s">
        <v>47</v>
      </c>
      <c r="H357" s="60" t="s">
        <v>21</v>
      </c>
      <c r="I357" s="101">
        <v>317.07</v>
      </c>
      <c r="J357" s="60"/>
      <c r="K357" s="60" t="s">
        <v>6372</v>
      </c>
      <c r="L357" s="28">
        <v>55358131</v>
      </c>
      <c r="M357" t="s">
        <v>3453</v>
      </c>
    </row>
    <row r="358" spans="1:13">
      <c r="A358" s="60" t="s">
        <v>2698</v>
      </c>
      <c r="B358" s="60" t="s">
        <v>6837</v>
      </c>
      <c r="C358" s="60" t="s">
        <v>6838</v>
      </c>
      <c r="D358" s="141">
        <v>1204</v>
      </c>
      <c r="E358" s="61">
        <v>45199</v>
      </c>
      <c r="F358" s="60">
        <v>614392</v>
      </c>
      <c r="G358" s="60" t="s">
        <v>47</v>
      </c>
      <c r="H358" s="60" t="s">
        <v>21</v>
      </c>
      <c r="I358" s="101">
        <v>131.52000000000001</v>
      </c>
      <c r="J358" s="60"/>
      <c r="K358" s="60" t="s">
        <v>6373</v>
      </c>
      <c r="L358" s="28">
        <v>55358131</v>
      </c>
      <c r="M358" t="s">
        <v>3453</v>
      </c>
    </row>
    <row r="359" spans="1:13">
      <c r="A359" s="60" t="s">
        <v>2698</v>
      </c>
      <c r="B359" s="60" t="s">
        <v>6837</v>
      </c>
      <c r="C359" s="60" t="s">
        <v>6838</v>
      </c>
      <c r="D359" s="141">
        <v>1204</v>
      </c>
      <c r="E359" s="61">
        <v>45199</v>
      </c>
      <c r="F359" s="60">
        <v>614392</v>
      </c>
      <c r="G359" s="60" t="s">
        <v>47</v>
      </c>
      <c r="H359" s="60" t="s">
        <v>21</v>
      </c>
      <c r="I359" s="101">
        <v>235.6</v>
      </c>
      <c r="J359" s="60"/>
      <c r="K359" s="60" t="s">
        <v>5896</v>
      </c>
      <c r="L359" s="28">
        <v>55358131</v>
      </c>
      <c r="M359" t="s">
        <v>3453</v>
      </c>
    </row>
    <row r="360" spans="1:13">
      <c r="A360" s="60" t="s">
        <v>2698</v>
      </c>
      <c r="B360" s="60" t="s">
        <v>6837</v>
      </c>
      <c r="C360" s="60" t="s">
        <v>6838</v>
      </c>
      <c r="D360" s="141">
        <v>1204</v>
      </c>
      <c r="E360" s="61">
        <v>45199</v>
      </c>
      <c r="F360" s="60">
        <v>614392</v>
      </c>
      <c r="G360" s="60" t="s">
        <v>47</v>
      </c>
      <c r="H360" s="60" t="s">
        <v>21</v>
      </c>
      <c r="I360" s="101">
        <v>239.2</v>
      </c>
      <c r="J360" s="60"/>
      <c r="K360" s="60" t="s">
        <v>6639</v>
      </c>
      <c r="L360" s="28">
        <v>55358131</v>
      </c>
      <c r="M360" t="s">
        <v>3453</v>
      </c>
    </row>
    <row r="361" spans="1:13">
      <c r="A361" s="60" t="s">
        <v>2698</v>
      </c>
      <c r="B361" s="60" t="s">
        <v>6837</v>
      </c>
      <c r="C361" s="60" t="s">
        <v>6838</v>
      </c>
      <c r="D361" s="141">
        <v>1204</v>
      </c>
      <c r="E361" s="61">
        <v>45199</v>
      </c>
      <c r="F361" s="60">
        <v>614392</v>
      </c>
      <c r="G361" s="60" t="s">
        <v>47</v>
      </c>
      <c r="H361" s="60" t="s">
        <v>21</v>
      </c>
      <c r="I361" s="101">
        <v>3693.57</v>
      </c>
      <c r="J361" s="60"/>
      <c r="K361" s="60" t="s">
        <v>6839</v>
      </c>
      <c r="L361" s="28">
        <v>55358131</v>
      </c>
      <c r="M361" t="s">
        <v>3453</v>
      </c>
    </row>
    <row r="362" spans="1:13">
      <c r="A362" s="60" t="s">
        <v>2698</v>
      </c>
      <c r="B362" s="60" t="s">
        <v>6837</v>
      </c>
      <c r="C362" s="60" t="s">
        <v>6838</v>
      </c>
      <c r="D362" s="141">
        <v>1204</v>
      </c>
      <c r="E362" s="61">
        <v>45199</v>
      </c>
      <c r="F362" s="60">
        <v>614392</v>
      </c>
      <c r="G362" s="60" t="s">
        <v>47</v>
      </c>
      <c r="H362" s="60" t="s">
        <v>21</v>
      </c>
      <c r="I362" s="101">
        <v>216.2</v>
      </c>
      <c r="J362" s="60"/>
      <c r="K362" s="60" t="s">
        <v>6240</v>
      </c>
      <c r="L362" s="28">
        <v>55358131</v>
      </c>
      <c r="M362" t="s">
        <v>3453</v>
      </c>
    </row>
    <row r="363" spans="1:13">
      <c r="A363" s="60" t="s">
        <v>2698</v>
      </c>
      <c r="B363" s="60" t="s">
        <v>6837</v>
      </c>
      <c r="C363" s="60" t="s">
        <v>6838</v>
      </c>
      <c r="D363" s="141">
        <v>1204</v>
      </c>
      <c r="E363" s="61">
        <v>45199</v>
      </c>
      <c r="F363" s="60">
        <v>614392</v>
      </c>
      <c r="G363" s="60" t="s">
        <v>47</v>
      </c>
      <c r="H363" s="60" t="s">
        <v>21</v>
      </c>
      <c r="I363" s="101">
        <v>8050.56</v>
      </c>
      <c r="J363" s="60"/>
      <c r="K363" s="60" t="s">
        <v>6840</v>
      </c>
      <c r="L363" s="28">
        <v>55358131</v>
      </c>
      <c r="M363" t="s">
        <v>3453</v>
      </c>
    </row>
    <row r="364" spans="1:13">
      <c r="A364" s="60" t="s">
        <v>2698</v>
      </c>
      <c r="B364" s="60" t="s">
        <v>6837</v>
      </c>
      <c r="C364" s="60" t="s">
        <v>6838</v>
      </c>
      <c r="D364" s="141">
        <v>1204</v>
      </c>
      <c r="E364" s="61">
        <v>45199</v>
      </c>
      <c r="F364" s="60">
        <v>614392</v>
      </c>
      <c r="G364" s="60" t="s">
        <v>47</v>
      </c>
      <c r="H364" s="60" t="s">
        <v>21</v>
      </c>
      <c r="I364" s="101">
        <v>135.66</v>
      </c>
      <c r="J364" s="60"/>
      <c r="K364" s="60" t="s">
        <v>6241</v>
      </c>
      <c r="L364" s="28">
        <v>55358131</v>
      </c>
      <c r="M364" t="s">
        <v>3453</v>
      </c>
    </row>
    <row r="365" spans="1:13">
      <c r="A365" s="60" t="s">
        <v>2698</v>
      </c>
      <c r="B365" s="60" t="s">
        <v>6837</v>
      </c>
      <c r="C365" s="60" t="s">
        <v>6838</v>
      </c>
      <c r="D365" s="141">
        <v>1204</v>
      </c>
      <c r="E365" s="61">
        <v>45199</v>
      </c>
      <c r="F365" s="60">
        <v>614392</v>
      </c>
      <c r="G365" s="60" t="s">
        <v>47</v>
      </c>
      <c r="H365" s="60" t="s">
        <v>21</v>
      </c>
      <c r="I365" s="101">
        <v>348.58</v>
      </c>
      <c r="J365" s="60"/>
      <c r="K365" s="60" t="s">
        <v>6642</v>
      </c>
      <c r="L365" s="28">
        <v>55358131</v>
      </c>
      <c r="M365" t="s">
        <v>3453</v>
      </c>
    </row>
    <row r="366" spans="1:13">
      <c r="A366" s="60" t="s">
        <v>2698</v>
      </c>
      <c r="B366" s="60" t="s">
        <v>6837</v>
      </c>
      <c r="C366" s="60" t="s">
        <v>6838</v>
      </c>
      <c r="D366" s="141">
        <v>1204</v>
      </c>
      <c r="E366" s="61">
        <v>45199</v>
      </c>
      <c r="F366" s="60">
        <v>614392</v>
      </c>
      <c r="G366" s="60" t="s">
        <v>47</v>
      </c>
      <c r="H366" s="60" t="s">
        <v>21</v>
      </c>
      <c r="I366" s="101">
        <v>305.2</v>
      </c>
      <c r="J366" s="60"/>
      <c r="K366" s="60" t="s">
        <v>6374</v>
      </c>
      <c r="L366" s="28">
        <v>55358131</v>
      </c>
      <c r="M366" t="s">
        <v>3453</v>
      </c>
    </row>
    <row r="367" spans="1:13">
      <c r="A367" s="60" t="s">
        <v>2698</v>
      </c>
      <c r="B367" s="60" t="s">
        <v>6837</v>
      </c>
      <c r="C367" s="60" t="s">
        <v>6838</v>
      </c>
      <c r="D367" s="141">
        <v>1204</v>
      </c>
      <c r="E367" s="61">
        <v>45199</v>
      </c>
      <c r="F367" s="60">
        <v>614392</v>
      </c>
      <c r="G367" s="60" t="s">
        <v>47</v>
      </c>
      <c r="H367" s="60" t="s">
        <v>21</v>
      </c>
      <c r="I367" s="101">
        <v>4767.68</v>
      </c>
      <c r="J367" s="60"/>
      <c r="K367" s="60" t="s">
        <v>6841</v>
      </c>
      <c r="L367" s="28">
        <v>55358131</v>
      </c>
      <c r="M367" t="s">
        <v>3453</v>
      </c>
    </row>
    <row r="368" spans="1:13">
      <c r="A368" s="60" t="s">
        <v>2698</v>
      </c>
      <c r="B368" s="60" t="s">
        <v>6837</v>
      </c>
      <c r="C368" s="60" t="s">
        <v>6838</v>
      </c>
      <c r="D368" s="141">
        <v>1204</v>
      </c>
      <c r="E368" s="61">
        <v>45199</v>
      </c>
      <c r="F368" s="60">
        <v>614392</v>
      </c>
      <c r="G368" s="60" t="s">
        <v>47</v>
      </c>
      <c r="H368" s="60" t="s">
        <v>21</v>
      </c>
      <c r="I368" s="101">
        <v>143.19999999999999</v>
      </c>
      <c r="J368" s="60"/>
      <c r="K368" s="60" t="s">
        <v>6376</v>
      </c>
      <c r="L368" s="28">
        <v>55358131</v>
      </c>
      <c r="M368" t="s">
        <v>3453</v>
      </c>
    </row>
    <row r="369" spans="1:13">
      <c r="A369" s="60" t="s">
        <v>2698</v>
      </c>
      <c r="B369" s="60" t="s">
        <v>6837</v>
      </c>
      <c r="C369" s="60" t="s">
        <v>6838</v>
      </c>
      <c r="D369" s="141">
        <v>1204</v>
      </c>
      <c r="E369" s="61">
        <v>45199</v>
      </c>
      <c r="F369" s="60">
        <v>614392</v>
      </c>
      <c r="G369" s="60" t="s">
        <v>47</v>
      </c>
      <c r="H369" s="60" t="s">
        <v>21</v>
      </c>
      <c r="I369" s="101">
        <v>3668.98</v>
      </c>
      <c r="J369" s="60"/>
      <c r="K369" s="60" t="s">
        <v>6842</v>
      </c>
      <c r="L369" s="28">
        <v>55358131</v>
      </c>
      <c r="M369" t="s">
        <v>3453</v>
      </c>
    </row>
    <row r="370" spans="1:13">
      <c r="A370" s="60" t="s">
        <v>2698</v>
      </c>
      <c r="B370" s="60" t="s">
        <v>6837</v>
      </c>
      <c r="C370" s="60" t="s">
        <v>6838</v>
      </c>
      <c r="D370" s="141">
        <v>1204</v>
      </c>
      <c r="E370" s="61">
        <v>45199</v>
      </c>
      <c r="F370" s="60">
        <v>614392</v>
      </c>
      <c r="G370" s="60" t="s">
        <v>47</v>
      </c>
      <c r="H370" s="60" t="s">
        <v>21</v>
      </c>
      <c r="I370" s="101">
        <v>232.4</v>
      </c>
      <c r="J370" s="60"/>
      <c r="K370" s="60" t="s">
        <v>6437</v>
      </c>
      <c r="L370" s="28">
        <v>55358131</v>
      </c>
      <c r="M370" t="s">
        <v>3453</v>
      </c>
    </row>
    <row r="371" spans="1:13">
      <c r="A371" s="60" t="s">
        <v>2698</v>
      </c>
      <c r="B371" s="60" t="s">
        <v>6837</v>
      </c>
      <c r="C371" s="60" t="s">
        <v>6838</v>
      </c>
      <c r="D371" s="141">
        <v>1204</v>
      </c>
      <c r="E371" s="61">
        <v>45199</v>
      </c>
      <c r="F371" s="60">
        <v>614392</v>
      </c>
      <c r="G371" s="60" t="s">
        <v>47</v>
      </c>
      <c r="H371" s="60" t="s">
        <v>21</v>
      </c>
      <c r="I371" s="101">
        <v>4125.18</v>
      </c>
      <c r="J371" s="60"/>
      <c r="K371" s="60" t="s">
        <v>6843</v>
      </c>
      <c r="L371" s="28">
        <v>55358131</v>
      </c>
      <c r="M371" t="s">
        <v>3453</v>
      </c>
    </row>
    <row r="372" spans="1:13">
      <c r="A372" s="60" t="s">
        <v>2698</v>
      </c>
      <c r="B372" s="60" t="s">
        <v>6837</v>
      </c>
      <c r="C372" s="60" t="s">
        <v>6838</v>
      </c>
      <c r="D372" s="141">
        <v>1204</v>
      </c>
      <c r="E372" s="61">
        <v>45199</v>
      </c>
      <c r="F372" s="60">
        <v>614392</v>
      </c>
      <c r="G372" s="60" t="s">
        <v>47</v>
      </c>
      <c r="H372" s="60" t="s">
        <v>21</v>
      </c>
      <c r="I372" s="101">
        <v>6012.9</v>
      </c>
      <c r="J372" s="60"/>
      <c r="K372" s="60" t="s">
        <v>6844</v>
      </c>
      <c r="L372" s="28">
        <v>55358131</v>
      </c>
      <c r="M372" t="s">
        <v>3453</v>
      </c>
    </row>
    <row r="373" spans="1:13">
      <c r="A373" s="60" t="s">
        <v>2698</v>
      </c>
      <c r="B373" s="60" t="s">
        <v>6837</v>
      </c>
      <c r="C373" s="60" t="s">
        <v>6838</v>
      </c>
      <c r="D373" s="141">
        <v>1204</v>
      </c>
      <c r="E373" s="61">
        <v>45199</v>
      </c>
      <c r="F373" s="60">
        <v>614392</v>
      </c>
      <c r="G373" s="60" t="s">
        <v>47</v>
      </c>
      <c r="H373" s="60" t="s">
        <v>21</v>
      </c>
      <c r="I373" s="101">
        <v>1739.9</v>
      </c>
      <c r="J373" s="60"/>
      <c r="K373" s="60" t="s">
        <v>6662</v>
      </c>
      <c r="L373" s="28">
        <v>55358131</v>
      </c>
      <c r="M373" t="s">
        <v>3453</v>
      </c>
    </row>
    <row r="374" spans="1:13">
      <c r="A374" s="60" t="s">
        <v>2698</v>
      </c>
      <c r="B374" s="60" t="s">
        <v>6837</v>
      </c>
      <c r="C374" s="60" t="s">
        <v>6838</v>
      </c>
      <c r="D374" s="141">
        <v>1204</v>
      </c>
      <c r="E374" s="61">
        <v>45199</v>
      </c>
      <c r="F374" s="60">
        <v>614392</v>
      </c>
      <c r="G374" s="60" t="s">
        <v>47</v>
      </c>
      <c r="H374" s="60" t="s">
        <v>21</v>
      </c>
      <c r="I374" s="101">
        <v>265.92</v>
      </c>
      <c r="J374" s="60"/>
      <c r="K374" s="60" t="s">
        <v>6379</v>
      </c>
      <c r="L374" s="28">
        <v>55358131</v>
      </c>
      <c r="M374" t="s">
        <v>3453</v>
      </c>
    </row>
    <row r="375" spans="1:13">
      <c r="A375" s="60" t="s">
        <v>2698</v>
      </c>
      <c r="B375" s="60" t="s">
        <v>6837</v>
      </c>
      <c r="C375" s="60" t="s">
        <v>6838</v>
      </c>
      <c r="D375" s="141">
        <v>1204</v>
      </c>
      <c r="E375" s="61">
        <v>45199</v>
      </c>
      <c r="F375" s="60">
        <v>614392</v>
      </c>
      <c r="G375" s="60" t="s">
        <v>47</v>
      </c>
      <c r="H375" s="60" t="s">
        <v>21</v>
      </c>
      <c r="I375" s="101">
        <v>4523.5200000000004</v>
      </c>
      <c r="J375" s="60"/>
      <c r="K375" s="60" t="s">
        <v>6845</v>
      </c>
      <c r="L375" s="28">
        <v>55358131</v>
      </c>
      <c r="M375" t="s">
        <v>3453</v>
      </c>
    </row>
    <row r="376" spans="1:13">
      <c r="A376" s="60" t="s">
        <v>2698</v>
      </c>
      <c r="B376" s="60" t="s">
        <v>6837</v>
      </c>
      <c r="C376" s="60" t="s">
        <v>6838</v>
      </c>
      <c r="D376" s="141">
        <v>1204</v>
      </c>
      <c r="E376" s="61">
        <v>45199</v>
      </c>
      <c r="F376" s="60">
        <v>614392</v>
      </c>
      <c r="G376" s="60" t="s">
        <v>47</v>
      </c>
      <c r="H376" s="60" t="s">
        <v>21</v>
      </c>
      <c r="I376" s="101">
        <v>606.72</v>
      </c>
      <c r="J376" s="60"/>
      <c r="K376" s="60" t="s">
        <v>6651</v>
      </c>
      <c r="L376" s="28">
        <v>55358131</v>
      </c>
      <c r="M376" t="s">
        <v>3453</v>
      </c>
    </row>
    <row r="377" spans="1:13">
      <c r="A377" s="60" t="s">
        <v>2698</v>
      </c>
      <c r="B377" s="60" t="s">
        <v>6837</v>
      </c>
      <c r="C377" s="60" t="s">
        <v>6838</v>
      </c>
      <c r="D377" s="141">
        <v>1204</v>
      </c>
      <c r="E377" s="61">
        <v>45199</v>
      </c>
      <c r="F377" s="60">
        <v>614392</v>
      </c>
      <c r="G377" s="60" t="s">
        <v>47</v>
      </c>
      <c r="H377" s="60" t="s">
        <v>21</v>
      </c>
      <c r="I377" s="101">
        <v>1251.3599999999999</v>
      </c>
      <c r="J377" s="60"/>
      <c r="K377" s="60" t="s">
        <v>6846</v>
      </c>
      <c r="L377" s="28">
        <v>55358131</v>
      </c>
      <c r="M377" t="s">
        <v>3453</v>
      </c>
    </row>
    <row r="378" spans="1:13">
      <c r="A378" s="60" t="s">
        <v>2698</v>
      </c>
      <c r="B378" s="60" t="s">
        <v>6837</v>
      </c>
      <c r="C378" s="60" t="s">
        <v>6838</v>
      </c>
      <c r="D378" s="141">
        <v>1204</v>
      </c>
      <c r="E378" s="61">
        <v>45199</v>
      </c>
      <c r="F378" s="60">
        <v>614392</v>
      </c>
      <c r="G378" s="60" t="s">
        <v>47</v>
      </c>
      <c r="H378" s="60" t="s">
        <v>21</v>
      </c>
      <c r="I378" s="101">
        <v>740.35</v>
      </c>
      <c r="J378" s="60"/>
      <c r="K378" s="60" t="s">
        <v>6652</v>
      </c>
      <c r="L378" s="28">
        <v>55358131</v>
      </c>
      <c r="M378" t="s">
        <v>3453</v>
      </c>
    </row>
    <row r="379" spans="1:13">
      <c r="A379" s="60" t="s">
        <v>2698</v>
      </c>
      <c r="B379" s="60" t="s">
        <v>6837</v>
      </c>
      <c r="C379" s="60" t="s">
        <v>6838</v>
      </c>
      <c r="D379" s="141">
        <v>1204</v>
      </c>
      <c r="E379" s="61">
        <v>45199</v>
      </c>
      <c r="F379" s="60">
        <v>614392</v>
      </c>
      <c r="G379" s="60" t="s">
        <v>47</v>
      </c>
      <c r="H379" s="60" t="s">
        <v>21</v>
      </c>
      <c r="I379" s="101">
        <v>830.29</v>
      </c>
      <c r="J379" s="60"/>
      <c r="K379" s="60" t="s">
        <v>6847</v>
      </c>
      <c r="L379" s="28">
        <v>55358131</v>
      </c>
      <c r="M379" t="s">
        <v>3453</v>
      </c>
    </row>
    <row r="380" spans="1:13">
      <c r="A380" s="60" t="s">
        <v>2698</v>
      </c>
      <c r="B380" s="60" t="s">
        <v>6837</v>
      </c>
      <c r="C380" s="60" t="s">
        <v>6838</v>
      </c>
      <c r="D380" s="141">
        <v>1204</v>
      </c>
      <c r="E380" s="61">
        <v>45199</v>
      </c>
      <c r="F380" s="60">
        <v>614392</v>
      </c>
      <c r="G380" s="60" t="s">
        <v>47</v>
      </c>
      <c r="H380" s="60" t="s">
        <v>21</v>
      </c>
      <c r="I380" s="101">
        <v>1312.16</v>
      </c>
      <c r="J380" s="60"/>
      <c r="K380" s="60" t="s">
        <v>6381</v>
      </c>
      <c r="L380" s="28">
        <v>55358131</v>
      </c>
      <c r="M380" t="s">
        <v>3453</v>
      </c>
    </row>
    <row r="381" spans="1:13">
      <c r="A381" s="60" t="s">
        <v>2698</v>
      </c>
      <c r="B381" s="60" t="s">
        <v>6837</v>
      </c>
      <c r="C381" s="60" t="s">
        <v>6838</v>
      </c>
      <c r="D381" s="141">
        <v>1204</v>
      </c>
      <c r="E381" s="61">
        <v>45199</v>
      </c>
      <c r="F381" s="60">
        <v>614392</v>
      </c>
      <c r="G381" s="60" t="s">
        <v>47</v>
      </c>
      <c r="H381" s="60" t="s">
        <v>21</v>
      </c>
      <c r="I381" s="101">
        <v>1913.37</v>
      </c>
      <c r="J381" s="60"/>
      <c r="K381" s="60" t="s">
        <v>6848</v>
      </c>
      <c r="L381" s="28">
        <v>55358131</v>
      </c>
      <c r="M381" t="s">
        <v>3453</v>
      </c>
    </row>
    <row r="382" spans="1:13">
      <c r="A382" s="60" t="s">
        <v>2698</v>
      </c>
      <c r="B382" s="60" t="s">
        <v>6837</v>
      </c>
      <c r="C382" s="60" t="s">
        <v>6838</v>
      </c>
      <c r="D382" s="141">
        <v>1204</v>
      </c>
      <c r="E382" s="61">
        <v>45199</v>
      </c>
      <c r="F382" s="60">
        <v>614392</v>
      </c>
      <c r="G382" s="60" t="s">
        <v>47</v>
      </c>
      <c r="H382" s="60" t="s">
        <v>21</v>
      </c>
      <c r="I382" s="101">
        <v>147</v>
      </c>
      <c r="J382" s="60"/>
      <c r="K382" s="60" t="s">
        <v>6382</v>
      </c>
      <c r="L382" s="28">
        <v>55358131</v>
      </c>
      <c r="M382" t="s">
        <v>3453</v>
      </c>
    </row>
    <row r="383" spans="1:13">
      <c r="A383" s="60" t="s">
        <v>2698</v>
      </c>
      <c r="B383" s="60" t="s">
        <v>6837</v>
      </c>
      <c r="C383" s="60" t="s">
        <v>6838</v>
      </c>
      <c r="D383" s="141">
        <v>1204</v>
      </c>
      <c r="E383" s="61">
        <v>45199</v>
      </c>
      <c r="F383" s="60">
        <v>614392</v>
      </c>
      <c r="G383" s="60" t="s">
        <v>47</v>
      </c>
      <c r="H383" s="60" t="s">
        <v>21</v>
      </c>
      <c r="I383" s="101">
        <v>17373.400000000001</v>
      </c>
      <c r="J383" s="60"/>
      <c r="K383" s="60" t="s">
        <v>6849</v>
      </c>
      <c r="L383" s="28">
        <v>55358131</v>
      </c>
      <c r="M383" t="s">
        <v>3453</v>
      </c>
    </row>
    <row r="384" spans="1:13">
      <c r="A384" s="60" t="s">
        <v>2698</v>
      </c>
      <c r="B384" s="60" t="s">
        <v>6837</v>
      </c>
      <c r="C384" s="60" t="s">
        <v>6838</v>
      </c>
      <c r="D384" s="141">
        <v>1204</v>
      </c>
      <c r="E384" s="61">
        <v>45199</v>
      </c>
      <c r="F384" s="60">
        <v>614392</v>
      </c>
      <c r="G384" s="60" t="s">
        <v>47</v>
      </c>
      <c r="H384" s="60" t="s">
        <v>21</v>
      </c>
      <c r="I384" s="101">
        <v>7169.48</v>
      </c>
      <c r="J384" s="60"/>
      <c r="K384" s="60" t="s">
        <v>6660</v>
      </c>
      <c r="L384" s="28">
        <v>55358131</v>
      </c>
      <c r="M384" t="s">
        <v>3453</v>
      </c>
    </row>
    <row r="385" spans="1:13">
      <c r="A385" s="60" t="s">
        <v>2698</v>
      </c>
      <c r="B385" s="60" t="s">
        <v>6837</v>
      </c>
      <c r="C385" s="60" t="s">
        <v>6838</v>
      </c>
      <c r="D385" s="141">
        <v>1204</v>
      </c>
      <c r="E385" s="61">
        <v>45199</v>
      </c>
      <c r="F385" s="60">
        <v>614392</v>
      </c>
      <c r="G385" s="60" t="s">
        <v>47</v>
      </c>
      <c r="H385" s="60" t="s">
        <v>21</v>
      </c>
      <c r="I385" s="101">
        <v>6227.2</v>
      </c>
      <c r="J385" s="60"/>
      <c r="K385" s="60" t="s">
        <v>6661</v>
      </c>
      <c r="L385" s="28">
        <v>55358131</v>
      </c>
      <c r="M385" t="s">
        <v>3453</v>
      </c>
    </row>
    <row r="386" spans="1:13">
      <c r="A386" s="60" t="s">
        <v>2698</v>
      </c>
      <c r="B386" s="60" t="s">
        <v>6837</v>
      </c>
      <c r="C386" s="60" t="s">
        <v>6838</v>
      </c>
      <c r="D386" s="141">
        <v>1204</v>
      </c>
      <c r="E386" s="61">
        <v>45199</v>
      </c>
      <c r="F386" s="60">
        <v>614392</v>
      </c>
      <c r="G386" s="60" t="s">
        <v>47</v>
      </c>
      <c r="H386" s="60" t="s">
        <v>21</v>
      </c>
      <c r="I386" s="101">
        <v>953.92</v>
      </c>
      <c r="J386" s="60"/>
      <c r="K386" s="60" t="s">
        <v>6384</v>
      </c>
      <c r="L386" s="28">
        <v>55358131</v>
      </c>
      <c r="M386" t="s">
        <v>3453</v>
      </c>
    </row>
    <row r="387" spans="1:13">
      <c r="A387" s="60" t="s">
        <v>2698</v>
      </c>
      <c r="B387" s="60" t="s">
        <v>6837</v>
      </c>
      <c r="C387" s="60" t="s">
        <v>6838</v>
      </c>
      <c r="D387" s="141">
        <v>1204</v>
      </c>
      <c r="E387" s="61">
        <v>45199</v>
      </c>
      <c r="F387" s="60">
        <v>614392</v>
      </c>
      <c r="G387" s="60" t="s">
        <v>47</v>
      </c>
      <c r="H387" s="60" t="s">
        <v>21</v>
      </c>
      <c r="I387" s="101">
        <v>1925.56</v>
      </c>
      <c r="J387" s="60"/>
      <c r="K387" s="60" t="s">
        <v>6850</v>
      </c>
      <c r="L387" s="28">
        <v>55358131</v>
      </c>
      <c r="M387" t="s">
        <v>3453</v>
      </c>
    </row>
    <row r="388" spans="1:13">
      <c r="A388" s="60" t="s">
        <v>2698</v>
      </c>
      <c r="B388" s="60" t="s">
        <v>6837</v>
      </c>
      <c r="C388" s="60" t="s">
        <v>6838</v>
      </c>
      <c r="D388" s="141">
        <v>1204</v>
      </c>
      <c r="E388" s="61">
        <v>45199</v>
      </c>
      <c r="F388" s="60">
        <v>614392</v>
      </c>
      <c r="G388" s="60" t="s">
        <v>47</v>
      </c>
      <c r="H388" s="60" t="s">
        <v>21</v>
      </c>
      <c r="I388" s="101">
        <v>8535.7800000000007</v>
      </c>
      <c r="J388" s="60"/>
      <c r="K388" s="60" t="s">
        <v>6851</v>
      </c>
      <c r="L388" s="28">
        <v>55358131</v>
      </c>
      <c r="M388" t="s">
        <v>3453</v>
      </c>
    </row>
    <row r="389" spans="1:13">
      <c r="A389" s="60" t="s">
        <v>2698</v>
      </c>
      <c r="B389" s="60" t="s">
        <v>6837</v>
      </c>
      <c r="C389" s="60" t="s">
        <v>6838</v>
      </c>
      <c r="D389" s="141">
        <v>1204</v>
      </c>
      <c r="E389" s="61">
        <v>45199</v>
      </c>
      <c r="F389" s="60">
        <v>614392</v>
      </c>
      <c r="G389" s="60" t="s">
        <v>47</v>
      </c>
      <c r="H389" s="60" t="s">
        <v>21</v>
      </c>
      <c r="I389" s="101">
        <v>1379.7</v>
      </c>
      <c r="J389" s="60"/>
      <c r="K389" s="60" t="s">
        <v>6663</v>
      </c>
      <c r="L389" s="28">
        <v>55358131</v>
      </c>
      <c r="M389" t="s">
        <v>3453</v>
      </c>
    </row>
    <row r="390" spans="1:13">
      <c r="A390" s="60" t="s">
        <v>2698</v>
      </c>
      <c r="B390" s="60" t="s">
        <v>6837</v>
      </c>
      <c r="C390" s="60" t="s">
        <v>6838</v>
      </c>
      <c r="D390" s="141">
        <v>1204</v>
      </c>
      <c r="E390" s="61">
        <v>45199</v>
      </c>
      <c r="F390" s="60">
        <v>614392</v>
      </c>
      <c r="G390" s="60" t="s">
        <v>47</v>
      </c>
      <c r="H390" s="60" t="s">
        <v>21</v>
      </c>
      <c r="I390" s="101">
        <v>1111.3499999999999</v>
      </c>
      <c r="J390" s="60"/>
      <c r="K390" s="60" t="s">
        <v>6852</v>
      </c>
      <c r="L390" s="28">
        <v>55358131</v>
      </c>
      <c r="M390" t="s">
        <v>3453</v>
      </c>
    </row>
    <row r="391" spans="1:13">
      <c r="A391" s="60" t="s">
        <v>2698</v>
      </c>
      <c r="B391" s="60" t="s">
        <v>6837</v>
      </c>
      <c r="C391" s="60" t="s">
        <v>6838</v>
      </c>
      <c r="D391" s="141">
        <v>1204</v>
      </c>
      <c r="E391" s="61">
        <v>45199</v>
      </c>
      <c r="F391" s="60">
        <v>614392</v>
      </c>
      <c r="G391" s="60" t="s">
        <v>47</v>
      </c>
      <c r="H391" s="60" t="s">
        <v>21</v>
      </c>
      <c r="I391" s="101">
        <v>8374.34</v>
      </c>
      <c r="J391" s="60"/>
      <c r="K391" s="60" t="s">
        <v>6853</v>
      </c>
      <c r="L391" s="28">
        <v>55358131</v>
      </c>
      <c r="M391" t="s">
        <v>3453</v>
      </c>
    </row>
    <row r="392" spans="1:13">
      <c r="A392" s="60" t="s">
        <v>2698</v>
      </c>
      <c r="B392" s="60" t="s">
        <v>6837</v>
      </c>
      <c r="C392" s="60" t="s">
        <v>6838</v>
      </c>
      <c r="D392" s="141">
        <v>1204</v>
      </c>
      <c r="E392" s="61">
        <v>45199</v>
      </c>
      <c r="F392" s="60">
        <v>614392</v>
      </c>
      <c r="G392" s="60" t="s">
        <v>47</v>
      </c>
      <c r="H392" s="60" t="s">
        <v>21</v>
      </c>
      <c r="I392" s="101">
        <v>4360.46</v>
      </c>
      <c r="J392" s="60"/>
      <c r="K392" s="60" t="s">
        <v>6854</v>
      </c>
      <c r="L392" s="28">
        <v>55358131</v>
      </c>
      <c r="M392" t="s">
        <v>3453</v>
      </c>
    </row>
    <row r="393" spans="1:13">
      <c r="A393" s="60" t="s">
        <v>2698</v>
      </c>
      <c r="B393" s="60" t="s">
        <v>6837</v>
      </c>
      <c r="C393" s="60" t="s">
        <v>6838</v>
      </c>
      <c r="D393" s="141">
        <v>1204</v>
      </c>
      <c r="E393" s="61">
        <v>45199</v>
      </c>
      <c r="F393" s="60">
        <v>614392</v>
      </c>
      <c r="G393" s="60" t="s">
        <v>47</v>
      </c>
      <c r="H393" s="60" t="s">
        <v>21</v>
      </c>
      <c r="I393" s="101">
        <v>5238.41</v>
      </c>
      <c r="J393" s="60"/>
      <c r="K393" s="60" t="s">
        <v>6855</v>
      </c>
      <c r="L393" s="28">
        <v>55358131</v>
      </c>
      <c r="M393" t="s">
        <v>3453</v>
      </c>
    </row>
    <row r="394" spans="1:13">
      <c r="A394" s="60" t="s">
        <v>2698</v>
      </c>
      <c r="B394" s="60" t="s">
        <v>6837</v>
      </c>
      <c r="C394" s="60" t="s">
        <v>6838</v>
      </c>
      <c r="D394" s="141">
        <v>1204</v>
      </c>
      <c r="E394" s="61">
        <v>45199</v>
      </c>
      <c r="F394" s="60">
        <v>614392</v>
      </c>
      <c r="G394" s="60" t="s">
        <v>47</v>
      </c>
      <c r="H394" s="60" t="s">
        <v>21</v>
      </c>
      <c r="I394" s="101">
        <v>4200.26</v>
      </c>
      <c r="J394" s="60"/>
      <c r="K394" s="60" t="s">
        <v>6856</v>
      </c>
      <c r="L394" s="28">
        <v>55358131</v>
      </c>
      <c r="M394" t="s">
        <v>3453</v>
      </c>
    </row>
    <row r="395" spans="1:13">
      <c r="A395" s="60" t="s">
        <v>2698</v>
      </c>
      <c r="B395" s="60" t="s">
        <v>6837</v>
      </c>
      <c r="C395" s="60" t="s">
        <v>6838</v>
      </c>
      <c r="D395" s="141">
        <v>1204</v>
      </c>
      <c r="E395" s="61">
        <v>45199</v>
      </c>
      <c r="F395" s="60">
        <v>614392</v>
      </c>
      <c r="G395" s="60" t="s">
        <v>47</v>
      </c>
      <c r="H395" s="60" t="s">
        <v>21</v>
      </c>
      <c r="I395" s="101">
        <v>904</v>
      </c>
      <c r="J395" s="60"/>
      <c r="K395" s="60" t="s">
        <v>6857</v>
      </c>
      <c r="L395" s="28">
        <v>55358131</v>
      </c>
      <c r="M395" t="s">
        <v>3453</v>
      </c>
    </row>
    <row r="396" spans="1:13">
      <c r="A396" s="60" t="s">
        <v>2698</v>
      </c>
      <c r="B396" s="60" t="s">
        <v>6837</v>
      </c>
      <c r="C396" s="60" t="s">
        <v>6838</v>
      </c>
      <c r="D396" s="141">
        <v>1204</v>
      </c>
      <c r="E396" s="61">
        <v>45199</v>
      </c>
      <c r="F396" s="60">
        <v>614392</v>
      </c>
      <c r="G396" s="60" t="s">
        <v>47</v>
      </c>
      <c r="H396" s="60" t="s">
        <v>21</v>
      </c>
      <c r="I396" s="101">
        <v>860.86</v>
      </c>
      <c r="J396" s="60"/>
      <c r="K396" s="60" t="s">
        <v>6858</v>
      </c>
      <c r="L396" s="28">
        <v>55358131</v>
      </c>
      <c r="M396" t="s">
        <v>3453</v>
      </c>
    </row>
    <row r="397" spans="1:13">
      <c r="A397" s="60" t="s">
        <v>2698</v>
      </c>
      <c r="B397" s="60" t="s">
        <v>6837</v>
      </c>
      <c r="C397" s="60" t="s">
        <v>6838</v>
      </c>
      <c r="D397" s="141">
        <v>1204</v>
      </c>
      <c r="E397" s="61">
        <v>45199</v>
      </c>
      <c r="F397" s="60">
        <v>614392</v>
      </c>
      <c r="G397" s="60" t="s">
        <v>47</v>
      </c>
      <c r="H397" s="60" t="s">
        <v>21</v>
      </c>
      <c r="I397" s="101">
        <v>631.62</v>
      </c>
      <c r="J397" s="60"/>
      <c r="K397" s="60" t="s">
        <v>6859</v>
      </c>
      <c r="L397" s="28">
        <v>55358131</v>
      </c>
      <c r="M397" t="s">
        <v>3453</v>
      </c>
    </row>
    <row r="398" spans="1:13">
      <c r="A398" s="60" t="s">
        <v>2698</v>
      </c>
      <c r="B398" s="60" t="s">
        <v>6837</v>
      </c>
      <c r="C398" s="60" t="s">
        <v>6838</v>
      </c>
      <c r="D398" s="141">
        <v>1204</v>
      </c>
      <c r="E398" s="61">
        <v>45199</v>
      </c>
      <c r="F398" s="60">
        <v>614392</v>
      </c>
      <c r="G398" s="60" t="s">
        <v>47</v>
      </c>
      <c r="H398" s="60" t="s">
        <v>21</v>
      </c>
      <c r="I398" s="101">
        <v>3588.97</v>
      </c>
      <c r="J398" s="60"/>
      <c r="K398" s="60" t="s">
        <v>6860</v>
      </c>
      <c r="L398" s="28">
        <v>55358131</v>
      </c>
      <c r="M398" t="s">
        <v>3453</v>
      </c>
    </row>
    <row r="399" spans="1:13">
      <c r="A399" s="60" t="s">
        <v>2698</v>
      </c>
      <c r="B399" s="60" t="s">
        <v>6837</v>
      </c>
      <c r="C399" s="60" t="s">
        <v>6838</v>
      </c>
      <c r="D399" s="141">
        <v>1204</v>
      </c>
      <c r="E399" s="61">
        <v>45199</v>
      </c>
      <c r="F399" s="60">
        <v>614392</v>
      </c>
      <c r="G399" s="60" t="s">
        <v>47</v>
      </c>
      <c r="H399" s="60" t="s">
        <v>21</v>
      </c>
      <c r="I399" s="101">
        <v>1156.1500000000001</v>
      </c>
      <c r="J399" s="60"/>
      <c r="K399" s="60" t="s">
        <v>6861</v>
      </c>
      <c r="L399" s="28">
        <v>55358131</v>
      </c>
      <c r="M399" t="s">
        <v>3453</v>
      </c>
    </row>
    <row r="400" spans="1:13">
      <c r="A400" s="60" t="s">
        <v>2698</v>
      </c>
      <c r="B400" s="60" t="s">
        <v>6837</v>
      </c>
      <c r="C400" s="60" t="s">
        <v>6838</v>
      </c>
      <c r="D400" s="141">
        <v>1204</v>
      </c>
      <c r="E400" s="61">
        <v>45199</v>
      </c>
      <c r="F400" s="60">
        <v>614392</v>
      </c>
      <c r="G400" s="60" t="s">
        <v>47</v>
      </c>
      <c r="H400" s="60" t="s">
        <v>21</v>
      </c>
      <c r="I400" s="101">
        <v>3361.02</v>
      </c>
      <c r="J400" s="60"/>
      <c r="K400" s="60" t="s">
        <v>6862</v>
      </c>
      <c r="L400" s="28">
        <v>55358131</v>
      </c>
      <c r="M400" t="s">
        <v>3453</v>
      </c>
    </row>
    <row r="401" spans="1:13">
      <c r="A401" s="60" t="s">
        <v>2698</v>
      </c>
      <c r="B401" s="60" t="s">
        <v>6837</v>
      </c>
      <c r="C401" s="60" t="s">
        <v>6838</v>
      </c>
      <c r="D401" s="141">
        <v>1204</v>
      </c>
      <c r="E401" s="61">
        <v>45199</v>
      </c>
      <c r="F401" s="60">
        <v>614392</v>
      </c>
      <c r="G401" s="60" t="s">
        <v>47</v>
      </c>
      <c r="H401" s="60" t="s">
        <v>21</v>
      </c>
      <c r="I401" s="101">
        <v>1571.8</v>
      </c>
      <c r="J401" s="60"/>
      <c r="K401" s="60" t="s">
        <v>6863</v>
      </c>
      <c r="L401" s="28">
        <v>55358131</v>
      </c>
      <c r="M401" t="s">
        <v>3453</v>
      </c>
    </row>
    <row r="402" spans="1:13">
      <c r="A402" s="60" t="s">
        <v>2698</v>
      </c>
      <c r="B402" s="60" t="s">
        <v>6837</v>
      </c>
      <c r="C402" s="60" t="s">
        <v>6838</v>
      </c>
      <c r="D402" s="141">
        <v>1204</v>
      </c>
      <c r="E402" s="61">
        <v>45199</v>
      </c>
      <c r="F402" s="60">
        <v>614392</v>
      </c>
      <c r="G402" s="60" t="s">
        <v>47</v>
      </c>
      <c r="H402" s="60" t="s">
        <v>21</v>
      </c>
      <c r="I402" s="101">
        <v>1590.3</v>
      </c>
      <c r="J402" s="60"/>
      <c r="K402" s="60" t="s">
        <v>6864</v>
      </c>
      <c r="L402" s="28">
        <v>55358131</v>
      </c>
      <c r="M402" t="s">
        <v>3453</v>
      </c>
    </row>
    <row r="403" spans="1:13">
      <c r="A403" s="60" t="s">
        <v>2698</v>
      </c>
      <c r="B403" s="60" t="s">
        <v>6837</v>
      </c>
      <c r="C403" s="60" t="s">
        <v>6838</v>
      </c>
      <c r="D403" s="141">
        <v>1204</v>
      </c>
      <c r="E403" s="61">
        <v>45199</v>
      </c>
      <c r="F403" s="60">
        <v>614392</v>
      </c>
      <c r="G403" s="60" t="s">
        <v>47</v>
      </c>
      <c r="H403" s="60" t="s">
        <v>21</v>
      </c>
      <c r="I403" s="101">
        <v>1273.7</v>
      </c>
      <c r="J403" s="60"/>
      <c r="K403" s="60" t="s">
        <v>6865</v>
      </c>
      <c r="L403" s="28">
        <v>55358131</v>
      </c>
      <c r="M403" t="s">
        <v>3453</v>
      </c>
    </row>
    <row r="404" spans="1:13">
      <c r="A404" s="60" t="s">
        <v>2698</v>
      </c>
      <c r="B404" s="60" t="s">
        <v>6837</v>
      </c>
      <c r="C404" s="60" t="s">
        <v>6838</v>
      </c>
      <c r="D404" s="141">
        <v>1204</v>
      </c>
      <c r="E404" s="61">
        <v>45199</v>
      </c>
      <c r="F404" s="60">
        <v>614392</v>
      </c>
      <c r="G404" s="60" t="s">
        <v>47</v>
      </c>
      <c r="H404" s="60" t="s">
        <v>21</v>
      </c>
      <c r="I404" s="101">
        <v>2591.2800000000002</v>
      </c>
      <c r="J404" s="60"/>
      <c r="K404" s="60" t="s">
        <v>6866</v>
      </c>
      <c r="L404" s="28">
        <v>55358131</v>
      </c>
      <c r="M404" t="s">
        <v>3453</v>
      </c>
    </row>
    <row r="405" spans="1:13">
      <c r="A405" s="60" t="s">
        <v>2698</v>
      </c>
      <c r="B405" s="60" t="s">
        <v>6837</v>
      </c>
      <c r="C405" s="60" t="s">
        <v>6838</v>
      </c>
      <c r="D405" s="141">
        <v>1204</v>
      </c>
      <c r="E405" s="61">
        <v>45199</v>
      </c>
      <c r="F405" s="60">
        <v>614392</v>
      </c>
      <c r="G405" s="60" t="s">
        <v>47</v>
      </c>
      <c r="H405" s="60" t="s">
        <v>21</v>
      </c>
      <c r="I405" s="101">
        <v>1477.15</v>
      </c>
      <c r="J405" s="60"/>
      <c r="K405" s="60" t="s">
        <v>6867</v>
      </c>
      <c r="L405" s="28">
        <v>55358131</v>
      </c>
      <c r="M405" t="s">
        <v>3453</v>
      </c>
    </row>
    <row r="406" spans="1:13">
      <c r="A406" s="60" t="s">
        <v>2698</v>
      </c>
      <c r="B406" s="60" t="s">
        <v>6837</v>
      </c>
      <c r="C406" s="60" t="s">
        <v>6838</v>
      </c>
      <c r="D406" s="141">
        <v>1204</v>
      </c>
      <c r="E406" s="61">
        <v>45199</v>
      </c>
      <c r="F406" s="60">
        <v>614392</v>
      </c>
      <c r="G406" s="60" t="s">
        <v>47</v>
      </c>
      <c r="H406" s="60" t="s">
        <v>21</v>
      </c>
      <c r="I406" s="101">
        <v>1316.72</v>
      </c>
      <c r="J406" s="60"/>
      <c r="K406" s="60" t="s">
        <v>6868</v>
      </c>
      <c r="L406" s="28">
        <v>55358131</v>
      </c>
      <c r="M406" t="s">
        <v>3453</v>
      </c>
    </row>
    <row r="407" spans="1:13">
      <c r="A407" s="60" t="s">
        <v>2698</v>
      </c>
      <c r="B407" s="60" t="s">
        <v>6837</v>
      </c>
      <c r="C407" s="60" t="s">
        <v>6838</v>
      </c>
      <c r="D407" s="141">
        <v>1204</v>
      </c>
      <c r="E407" s="61">
        <v>45199</v>
      </c>
      <c r="F407" s="60">
        <v>614392</v>
      </c>
      <c r="G407" s="60" t="s">
        <v>47</v>
      </c>
      <c r="H407" s="60" t="s">
        <v>21</v>
      </c>
      <c r="I407" s="101">
        <v>4868.1400000000003</v>
      </c>
      <c r="J407" s="60"/>
      <c r="K407" s="60" t="s">
        <v>6869</v>
      </c>
      <c r="L407" s="28">
        <v>55358131</v>
      </c>
      <c r="M407" t="s">
        <v>3453</v>
      </c>
    </row>
    <row r="408" spans="1:13">
      <c r="A408" s="60" t="s">
        <v>2698</v>
      </c>
      <c r="B408" s="60" t="s">
        <v>6837</v>
      </c>
      <c r="C408" s="60" t="s">
        <v>6838</v>
      </c>
      <c r="D408" s="141">
        <v>1204</v>
      </c>
      <c r="E408" s="61">
        <v>45199</v>
      </c>
      <c r="F408" s="60">
        <v>614392</v>
      </c>
      <c r="G408" s="60" t="s">
        <v>47</v>
      </c>
      <c r="H408" s="60" t="s">
        <v>21</v>
      </c>
      <c r="I408" s="101">
        <v>3477.54</v>
      </c>
      <c r="J408" s="60"/>
      <c r="K408" s="60" t="s">
        <v>6870</v>
      </c>
      <c r="L408" s="28">
        <v>55358131</v>
      </c>
      <c r="M408" t="s">
        <v>3453</v>
      </c>
    </row>
    <row r="409" spans="1:13">
      <c r="A409" s="60" t="s">
        <v>2698</v>
      </c>
      <c r="B409" s="60" t="s">
        <v>6837</v>
      </c>
      <c r="C409" s="60" t="s">
        <v>6838</v>
      </c>
      <c r="D409" s="141">
        <v>1204</v>
      </c>
      <c r="E409" s="61">
        <v>45199</v>
      </c>
      <c r="F409" s="60">
        <v>614392</v>
      </c>
      <c r="G409" s="60" t="s">
        <v>47</v>
      </c>
      <c r="H409" s="60" t="s">
        <v>21</v>
      </c>
      <c r="I409" s="101">
        <v>688.1</v>
      </c>
      <c r="J409" s="60"/>
      <c r="K409" s="60" t="s">
        <v>6871</v>
      </c>
      <c r="L409" s="28">
        <v>55358131</v>
      </c>
      <c r="M409" t="s">
        <v>3453</v>
      </c>
    </row>
    <row r="410" spans="1:13">
      <c r="A410" s="60" t="s">
        <v>2698</v>
      </c>
      <c r="B410" s="60" t="s">
        <v>6837</v>
      </c>
      <c r="C410" s="60" t="s">
        <v>6838</v>
      </c>
      <c r="D410" s="141">
        <v>1204</v>
      </c>
      <c r="E410" s="61">
        <v>45199</v>
      </c>
      <c r="F410" s="60">
        <v>614392</v>
      </c>
      <c r="G410" s="60" t="s">
        <v>47</v>
      </c>
      <c r="H410" s="60" t="s">
        <v>21</v>
      </c>
      <c r="I410" s="101">
        <v>3194.56</v>
      </c>
      <c r="J410" s="60"/>
      <c r="K410" s="60" t="s">
        <v>6872</v>
      </c>
      <c r="L410" s="28">
        <v>55358131</v>
      </c>
      <c r="M410" t="s">
        <v>3453</v>
      </c>
    </row>
    <row r="411" spans="1:13">
      <c r="A411" s="60" t="s">
        <v>2698</v>
      </c>
      <c r="B411" s="60" t="s">
        <v>6837</v>
      </c>
      <c r="C411" s="60" t="s">
        <v>6838</v>
      </c>
      <c r="D411" s="141">
        <v>1204</v>
      </c>
      <c r="E411" s="61">
        <v>45199</v>
      </c>
      <c r="F411" s="60">
        <v>614392</v>
      </c>
      <c r="G411" s="60" t="s">
        <v>47</v>
      </c>
      <c r="H411" s="60" t="s">
        <v>21</v>
      </c>
      <c r="I411" s="101">
        <v>2810.74</v>
      </c>
      <c r="J411" s="60"/>
      <c r="K411" s="60" t="s">
        <v>6873</v>
      </c>
      <c r="L411" s="28">
        <v>55358131</v>
      </c>
      <c r="M411" t="s">
        <v>3453</v>
      </c>
    </row>
    <row r="412" spans="1:13">
      <c r="A412" s="60" t="s">
        <v>2698</v>
      </c>
      <c r="B412" s="60" t="s">
        <v>6837</v>
      </c>
      <c r="C412" s="60" t="s">
        <v>6838</v>
      </c>
      <c r="D412" s="141">
        <v>1204</v>
      </c>
      <c r="E412" s="61">
        <v>45199</v>
      </c>
      <c r="F412" s="60">
        <v>614392</v>
      </c>
      <c r="G412" s="60" t="s">
        <v>47</v>
      </c>
      <c r="H412" s="60" t="s">
        <v>21</v>
      </c>
      <c r="I412" s="101">
        <v>1772.25</v>
      </c>
      <c r="J412" s="60"/>
      <c r="K412" s="60" t="s">
        <v>6874</v>
      </c>
      <c r="L412" s="28">
        <v>55358131</v>
      </c>
      <c r="M412" t="s">
        <v>3453</v>
      </c>
    </row>
    <row r="413" spans="1:13">
      <c r="A413" s="60" t="s">
        <v>2698</v>
      </c>
      <c r="B413" s="60" t="s">
        <v>6837</v>
      </c>
      <c r="C413" s="60" t="s">
        <v>6838</v>
      </c>
      <c r="D413" s="141">
        <v>1204</v>
      </c>
      <c r="E413" s="61">
        <v>45199</v>
      </c>
      <c r="F413" s="60">
        <v>614392</v>
      </c>
      <c r="G413" s="60" t="s">
        <v>47</v>
      </c>
      <c r="H413" s="60" t="s">
        <v>21</v>
      </c>
      <c r="I413" s="101">
        <v>2804.78</v>
      </c>
      <c r="J413" s="60"/>
      <c r="K413" s="60" t="s">
        <v>6875</v>
      </c>
      <c r="L413" s="28">
        <v>55358131</v>
      </c>
      <c r="M413" t="s">
        <v>3453</v>
      </c>
    </row>
    <row r="414" spans="1:13">
      <c r="A414" s="60" t="s">
        <v>404</v>
      </c>
      <c r="B414" s="60" t="s">
        <v>5249</v>
      </c>
      <c r="C414" s="60" t="s">
        <v>6876</v>
      </c>
      <c r="D414" s="141">
        <v>1204</v>
      </c>
      <c r="E414" s="61">
        <v>45196</v>
      </c>
      <c r="F414" s="60">
        <v>607814</v>
      </c>
      <c r="G414" s="60" t="s">
        <v>47</v>
      </c>
      <c r="H414" s="60" t="s">
        <v>128</v>
      </c>
      <c r="I414" s="101">
        <v>15734.15</v>
      </c>
      <c r="J414" s="60"/>
      <c r="K414" s="60" t="s">
        <v>6731</v>
      </c>
      <c r="L414" s="28">
        <v>57225201</v>
      </c>
    </row>
    <row r="415" spans="1:13">
      <c r="A415" s="60" t="s">
        <v>404</v>
      </c>
      <c r="B415" s="60" t="s">
        <v>5249</v>
      </c>
      <c r="C415" s="60" t="s">
        <v>6876</v>
      </c>
      <c r="D415" s="141">
        <v>1204</v>
      </c>
      <c r="E415" s="61">
        <v>45196</v>
      </c>
      <c r="F415" s="60">
        <v>607814</v>
      </c>
      <c r="G415" s="60" t="s">
        <v>47</v>
      </c>
      <c r="H415" s="60" t="s">
        <v>128</v>
      </c>
      <c r="I415" s="101">
        <v>15086.5</v>
      </c>
      <c r="J415" s="60"/>
      <c r="K415" s="60" t="s">
        <v>6877</v>
      </c>
      <c r="L415" s="28">
        <v>57225201</v>
      </c>
    </row>
    <row r="416" spans="1:13">
      <c r="A416" s="60" t="s">
        <v>404</v>
      </c>
      <c r="B416" s="60" t="s">
        <v>5249</v>
      </c>
      <c r="C416" s="60" t="s">
        <v>6876</v>
      </c>
      <c r="D416" s="141">
        <v>1204</v>
      </c>
      <c r="E416" s="61">
        <v>45196</v>
      </c>
      <c r="F416" s="60">
        <v>607814</v>
      </c>
      <c r="G416" s="60" t="s">
        <v>47</v>
      </c>
      <c r="H416" s="60" t="s">
        <v>128</v>
      </c>
      <c r="I416" s="101">
        <v>4876.2</v>
      </c>
      <c r="J416" s="60"/>
      <c r="K416" s="60" t="s">
        <v>6734</v>
      </c>
      <c r="L416" s="28">
        <v>57225201</v>
      </c>
    </row>
    <row r="417" spans="1:12">
      <c r="A417" s="60" t="s">
        <v>404</v>
      </c>
      <c r="B417" s="60" t="s">
        <v>5249</v>
      </c>
      <c r="C417" s="60" t="s">
        <v>6876</v>
      </c>
      <c r="D417" s="141">
        <v>1204</v>
      </c>
      <c r="E417" s="61">
        <v>45196</v>
      </c>
      <c r="F417" s="60">
        <v>607814</v>
      </c>
      <c r="G417" s="60" t="s">
        <v>47</v>
      </c>
      <c r="H417" s="60" t="s">
        <v>128</v>
      </c>
      <c r="I417" s="101">
        <v>32489.759999999998</v>
      </c>
      <c r="J417" s="60"/>
      <c r="K417" s="60" t="s">
        <v>6738</v>
      </c>
      <c r="L417" s="28">
        <v>57225201</v>
      </c>
    </row>
    <row r="418" spans="1:12">
      <c r="A418" s="60" t="s">
        <v>404</v>
      </c>
      <c r="B418" s="60" t="s">
        <v>5249</v>
      </c>
      <c r="C418" s="60" t="s">
        <v>6876</v>
      </c>
      <c r="D418" s="141">
        <v>1204</v>
      </c>
      <c r="E418" s="61">
        <v>45196</v>
      </c>
      <c r="F418" s="60">
        <v>607814</v>
      </c>
      <c r="G418" s="60" t="s">
        <v>47</v>
      </c>
      <c r="H418" s="60" t="s">
        <v>128</v>
      </c>
      <c r="I418" s="101">
        <v>8890.33</v>
      </c>
      <c r="J418" s="60"/>
      <c r="K418" s="60" t="s">
        <v>6878</v>
      </c>
      <c r="L418" s="28">
        <v>57225201</v>
      </c>
    </row>
    <row r="419" spans="1:12">
      <c r="A419" s="60" t="s">
        <v>404</v>
      </c>
      <c r="B419" s="60" t="s">
        <v>5249</v>
      </c>
      <c r="C419" s="60" t="s">
        <v>6876</v>
      </c>
      <c r="D419" s="141">
        <v>1204</v>
      </c>
      <c r="E419" s="61">
        <v>45196</v>
      </c>
      <c r="F419" s="60">
        <v>607814</v>
      </c>
      <c r="G419" s="60" t="s">
        <v>47</v>
      </c>
      <c r="H419" s="60" t="s">
        <v>128</v>
      </c>
      <c r="I419" s="101">
        <v>1504.36</v>
      </c>
      <c r="J419" s="60"/>
      <c r="K419" s="60" t="s">
        <v>6749</v>
      </c>
      <c r="L419" s="28">
        <v>57225201</v>
      </c>
    </row>
    <row r="420" spans="1:12">
      <c r="A420" s="60" t="s">
        <v>404</v>
      </c>
      <c r="B420" s="60" t="s">
        <v>5249</v>
      </c>
      <c r="C420" s="60" t="s">
        <v>6876</v>
      </c>
      <c r="D420" s="141">
        <v>1204</v>
      </c>
      <c r="E420" s="61">
        <v>45196</v>
      </c>
      <c r="F420" s="60">
        <v>607814</v>
      </c>
      <c r="G420" s="60" t="s">
        <v>47</v>
      </c>
      <c r="H420" s="60" t="s">
        <v>128</v>
      </c>
      <c r="I420" s="101">
        <v>1578.72</v>
      </c>
      <c r="J420" s="60"/>
      <c r="K420" s="60" t="s">
        <v>6750</v>
      </c>
      <c r="L420" s="28">
        <v>57225201</v>
      </c>
    </row>
    <row r="421" spans="1:12">
      <c r="A421" s="60" t="s">
        <v>404</v>
      </c>
      <c r="B421" s="60" t="s">
        <v>5249</v>
      </c>
      <c r="C421" s="60" t="s">
        <v>6876</v>
      </c>
      <c r="D421" s="141">
        <v>1204</v>
      </c>
      <c r="E421" s="61">
        <v>45196</v>
      </c>
      <c r="F421" s="60">
        <v>607814</v>
      </c>
      <c r="G421" s="60" t="s">
        <v>47</v>
      </c>
      <c r="H421" s="60" t="s">
        <v>128</v>
      </c>
      <c r="I421" s="101">
        <v>9579.9599999999991</v>
      </c>
      <c r="J421" s="60"/>
      <c r="K421" s="60" t="s">
        <v>6879</v>
      </c>
      <c r="L421" s="28">
        <v>57225201</v>
      </c>
    </row>
    <row r="422" spans="1:12">
      <c r="A422" s="60" t="s">
        <v>404</v>
      </c>
      <c r="B422" s="60" t="s">
        <v>5249</v>
      </c>
      <c r="C422" s="60" t="s">
        <v>6876</v>
      </c>
      <c r="D422" s="141">
        <v>1204</v>
      </c>
      <c r="E422" s="61">
        <v>45196</v>
      </c>
      <c r="F422" s="60">
        <v>607814</v>
      </c>
      <c r="G422" s="60" t="s">
        <v>47</v>
      </c>
      <c r="H422" s="60" t="s">
        <v>128</v>
      </c>
      <c r="I422" s="101">
        <v>2966.85</v>
      </c>
      <c r="J422" s="60"/>
      <c r="K422" s="60" t="s">
        <v>6880</v>
      </c>
      <c r="L422" s="28">
        <v>57225201</v>
      </c>
    </row>
    <row r="423" spans="1:12">
      <c r="A423" s="60" t="s">
        <v>404</v>
      </c>
      <c r="B423" s="60" t="s">
        <v>5249</v>
      </c>
      <c r="C423" s="60" t="s">
        <v>6876</v>
      </c>
      <c r="D423" s="141">
        <v>1204</v>
      </c>
      <c r="E423" s="61">
        <v>45196</v>
      </c>
      <c r="F423" s="60">
        <v>607814</v>
      </c>
      <c r="G423" s="60" t="s">
        <v>47</v>
      </c>
      <c r="H423" s="60" t="s">
        <v>128</v>
      </c>
      <c r="I423" s="101">
        <v>8522.19</v>
      </c>
      <c r="J423" s="60"/>
      <c r="K423" s="60" t="s">
        <v>6881</v>
      </c>
      <c r="L423" s="28">
        <v>57225201</v>
      </c>
    </row>
    <row r="424" spans="1:12">
      <c r="A424" s="60" t="s">
        <v>404</v>
      </c>
      <c r="B424" s="60" t="s">
        <v>5249</v>
      </c>
      <c r="C424" s="60" t="s">
        <v>6876</v>
      </c>
      <c r="D424" s="141">
        <v>1204</v>
      </c>
      <c r="E424" s="61">
        <v>45196</v>
      </c>
      <c r="F424" s="60">
        <v>607814</v>
      </c>
      <c r="G424" s="60" t="s">
        <v>47</v>
      </c>
      <c r="H424" s="60" t="s">
        <v>128</v>
      </c>
      <c r="I424" s="101">
        <v>5896.26</v>
      </c>
      <c r="J424" s="60"/>
      <c r="K424" s="60" t="s">
        <v>6753</v>
      </c>
      <c r="L424" s="28">
        <v>57225201</v>
      </c>
    </row>
    <row r="425" spans="1:12">
      <c r="A425" s="60" t="s">
        <v>404</v>
      </c>
      <c r="B425" s="60" t="s">
        <v>5249</v>
      </c>
      <c r="C425" s="60" t="s">
        <v>6876</v>
      </c>
      <c r="D425" s="141">
        <v>1204</v>
      </c>
      <c r="E425" s="61">
        <v>45196</v>
      </c>
      <c r="F425" s="60">
        <v>607814</v>
      </c>
      <c r="G425" s="60" t="s">
        <v>47</v>
      </c>
      <c r="H425" s="60" t="s">
        <v>128</v>
      </c>
      <c r="I425" s="101">
        <v>31146</v>
      </c>
      <c r="J425" s="60"/>
      <c r="K425" s="60" t="s">
        <v>6882</v>
      </c>
      <c r="L425" s="28">
        <v>57225201</v>
      </c>
    </row>
    <row r="426" spans="1:12">
      <c r="A426" s="60" t="s">
        <v>404</v>
      </c>
      <c r="B426" s="60" t="s">
        <v>5249</v>
      </c>
      <c r="C426" s="60" t="s">
        <v>6876</v>
      </c>
      <c r="D426" s="141">
        <v>1204</v>
      </c>
      <c r="E426" s="61">
        <v>45196</v>
      </c>
      <c r="F426" s="60">
        <v>607814</v>
      </c>
      <c r="G426" s="60" t="s">
        <v>47</v>
      </c>
      <c r="H426" s="60" t="s">
        <v>128</v>
      </c>
      <c r="I426" s="101">
        <v>3683.82</v>
      </c>
      <c r="J426" s="60"/>
      <c r="K426" s="60" t="s">
        <v>6754</v>
      </c>
      <c r="L426" s="28">
        <v>57225201</v>
      </c>
    </row>
    <row r="427" spans="1:12">
      <c r="A427" s="60" t="s">
        <v>404</v>
      </c>
      <c r="B427" s="60" t="s">
        <v>5249</v>
      </c>
      <c r="C427" s="60" t="s">
        <v>6876</v>
      </c>
      <c r="D427" s="141">
        <v>1204</v>
      </c>
      <c r="E427" s="61">
        <v>45196</v>
      </c>
      <c r="F427" s="60">
        <v>607814</v>
      </c>
      <c r="G427" s="60" t="s">
        <v>47</v>
      </c>
      <c r="H427" s="60" t="s">
        <v>128</v>
      </c>
      <c r="I427" s="101">
        <v>6713.28</v>
      </c>
      <c r="J427" s="60"/>
      <c r="K427" s="60" t="s">
        <v>6883</v>
      </c>
      <c r="L427" s="28">
        <v>57225201</v>
      </c>
    </row>
    <row r="428" spans="1:12">
      <c r="A428" s="60" t="s">
        <v>404</v>
      </c>
      <c r="B428" s="60" t="s">
        <v>5249</v>
      </c>
      <c r="C428" s="60" t="s">
        <v>6876</v>
      </c>
      <c r="D428" s="141">
        <v>1204</v>
      </c>
      <c r="E428" s="61">
        <v>45196</v>
      </c>
      <c r="F428" s="60">
        <v>607814</v>
      </c>
      <c r="G428" s="60" t="s">
        <v>47</v>
      </c>
      <c r="H428" s="60" t="s">
        <v>128</v>
      </c>
      <c r="I428" s="101">
        <v>3776.22</v>
      </c>
      <c r="J428" s="60"/>
      <c r="K428" s="60" t="s">
        <v>6755</v>
      </c>
      <c r="L428" s="28">
        <v>57225201</v>
      </c>
    </row>
    <row r="429" spans="1:12">
      <c r="A429" s="60" t="s">
        <v>404</v>
      </c>
      <c r="B429" s="60" t="s">
        <v>5249</v>
      </c>
      <c r="C429" s="60" t="s">
        <v>6876</v>
      </c>
      <c r="D429" s="141">
        <v>1204</v>
      </c>
      <c r="E429" s="61">
        <v>45196</v>
      </c>
      <c r="F429" s="60">
        <v>607814</v>
      </c>
      <c r="G429" s="60" t="s">
        <v>47</v>
      </c>
      <c r="H429" s="60" t="s">
        <v>128</v>
      </c>
      <c r="I429" s="101">
        <v>15503.74</v>
      </c>
      <c r="J429" s="60"/>
      <c r="K429" s="60" t="s">
        <v>6756</v>
      </c>
      <c r="L429" s="28">
        <v>57225201</v>
      </c>
    </row>
    <row r="430" spans="1:12">
      <c r="A430" s="60" t="s">
        <v>404</v>
      </c>
      <c r="B430" s="60" t="s">
        <v>5249</v>
      </c>
      <c r="C430" s="60" t="s">
        <v>6876</v>
      </c>
      <c r="D430" s="141">
        <v>1204</v>
      </c>
      <c r="E430" s="61">
        <v>45196</v>
      </c>
      <c r="F430" s="60">
        <v>607814</v>
      </c>
      <c r="G430" s="60" t="s">
        <v>47</v>
      </c>
      <c r="H430" s="60" t="s">
        <v>128</v>
      </c>
      <c r="I430" s="101">
        <v>17723.400000000001</v>
      </c>
      <c r="J430" s="60"/>
      <c r="K430" s="60" t="s">
        <v>6884</v>
      </c>
      <c r="L430" s="28">
        <v>57225201</v>
      </c>
    </row>
    <row r="431" spans="1:12">
      <c r="A431" s="60" t="s">
        <v>404</v>
      </c>
      <c r="B431" s="60" t="s">
        <v>5249</v>
      </c>
      <c r="C431" s="60" t="s">
        <v>6876</v>
      </c>
      <c r="D431" s="141">
        <v>1204</v>
      </c>
      <c r="E431" s="61">
        <v>45196</v>
      </c>
      <c r="F431" s="60">
        <v>607814</v>
      </c>
      <c r="G431" s="60" t="s">
        <v>47</v>
      </c>
      <c r="H431" s="60" t="s">
        <v>128</v>
      </c>
      <c r="I431" s="101">
        <v>1324.35</v>
      </c>
      <c r="J431" s="60"/>
      <c r="K431" s="60" t="s">
        <v>6757</v>
      </c>
      <c r="L431" s="28">
        <v>57225201</v>
      </c>
    </row>
    <row r="432" spans="1:12">
      <c r="A432" s="60" t="s">
        <v>404</v>
      </c>
      <c r="B432" s="60" t="s">
        <v>5249</v>
      </c>
      <c r="C432" s="60" t="s">
        <v>6876</v>
      </c>
      <c r="D432" s="141">
        <v>1204</v>
      </c>
      <c r="E432" s="61">
        <v>45196</v>
      </c>
      <c r="F432" s="60">
        <v>607814</v>
      </c>
      <c r="G432" s="60" t="s">
        <v>47</v>
      </c>
      <c r="H432" s="60" t="s">
        <v>128</v>
      </c>
      <c r="I432" s="101">
        <v>28852.3</v>
      </c>
      <c r="J432" s="60"/>
      <c r="K432" s="60" t="s">
        <v>6758</v>
      </c>
      <c r="L432" s="28">
        <v>57225201</v>
      </c>
    </row>
    <row r="433" spans="1:13">
      <c r="A433" s="60" t="s">
        <v>404</v>
      </c>
      <c r="B433" s="60" t="s">
        <v>5249</v>
      </c>
      <c r="C433" s="60" t="s">
        <v>6876</v>
      </c>
      <c r="D433" s="141">
        <v>1204</v>
      </c>
      <c r="E433" s="61">
        <v>45196</v>
      </c>
      <c r="F433" s="60">
        <v>607814</v>
      </c>
      <c r="G433" s="60" t="s">
        <v>47</v>
      </c>
      <c r="H433" s="60" t="s">
        <v>128</v>
      </c>
      <c r="I433" s="101">
        <v>11101.65</v>
      </c>
      <c r="J433" s="60"/>
      <c r="K433" s="60" t="s">
        <v>6760</v>
      </c>
      <c r="L433" s="28">
        <v>57225201</v>
      </c>
    </row>
    <row r="434" spans="1:13">
      <c r="A434" s="60" t="s">
        <v>404</v>
      </c>
      <c r="B434" s="60" t="s">
        <v>5249</v>
      </c>
      <c r="C434" s="60" t="s">
        <v>6876</v>
      </c>
      <c r="D434" s="141">
        <v>1204</v>
      </c>
      <c r="E434" s="61">
        <v>45196</v>
      </c>
      <c r="F434" s="60">
        <v>607814</v>
      </c>
      <c r="G434" s="60" t="s">
        <v>47</v>
      </c>
      <c r="H434" s="60" t="s">
        <v>128</v>
      </c>
      <c r="I434" s="101">
        <v>33708.11</v>
      </c>
      <c r="J434" s="60"/>
      <c r="K434" s="60" t="s">
        <v>6885</v>
      </c>
      <c r="L434" s="28">
        <v>57225201</v>
      </c>
    </row>
    <row r="435" spans="1:13">
      <c r="A435" s="60" t="s">
        <v>404</v>
      </c>
      <c r="B435" s="60" t="s">
        <v>5249</v>
      </c>
      <c r="C435" s="60" t="s">
        <v>6876</v>
      </c>
      <c r="D435" s="141">
        <v>1204</v>
      </c>
      <c r="E435" s="61">
        <v>45196</v>
      </c>
      <c r="F435" s="60">
        <v>607814</v>
      </c>
      <c r="G435" s="60" t="s">
        <v>47</v>
      </c>
      <c r="H435" s="60" t="s">
        <v>128</v>
      </c>
      <c r="I435" s="101">
        <v>25713.52</v>
      </c>
      <c r="J435" s="60"/>
      <c r="K435" s="60" t="s">
        <v>6886</v>
      </c>
      <c r="L435" s="28">
        <v>57225201</v>
      </c>
    </row>
    <row r="436" spans="1:13">
      <c r="A436" s="60" t="s">
        <v>2698</v>
      </c>
      <c r="B436" s="60" t="s">
        <v>6837</v>
      </c>
      <c r="C436" s="60" t="s">
        <v>6887</v>
      </c>
      <c r="D436" s="141">
        <v>1204</v>
      </c>
      <c r="E436" s="61">
        <v>45198</v>
      </c>
      <c r="F436" s="60">
        <v>948618</v>
      </c>
      <c r="G436" s="60" t="s">
        <v>15</v>
      </c>
      <c r="H436" s="60" t="s">
        <v>21</v>
      </c>
      <c r="I436" s="101">
        <v>48.68</v>
      </c>
      <c r="J436" s="60"/>
      <c r="K436" s="60" t="s">
        <v>6861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6837</v>
      </c>
      <c r="C437" s="60" t="s">
        <v>6887</v>
      </c>
      <c r="D437" s="141">
        <v>1204</v>
      </c>
      <c r="E437" s="61">
        <v>45198</v>
      </c>
      <c r="F437" s="60">
        <v>948618</v>
      </c>
      <c r="G437" s="60" t="s">
        <v>15</v>
      </c>
      <c r="H437" s="60" t="s">
        <v>21</v>
      </c>
      <c r="I437" s="101">
        <v>60.45</v>
      </c>
      <c r="J437" s="60"/>
      <c r="K437" s="60" t="s">
        <v>6862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6837</v>
      </c>
      <c r="C438" s="60" t="s">
        <v>6887</v>
      </c>
      <c r="D438" s="141">
        <v>1204</v>
      </c>
      <c r="E438" s="61">
        <v>45198</v>
      </c>
      <c r="F438" s="60">
        <v>948618</v>
      </c>
      <c r="G438" s="60" t="s">
        <v>15</v>
      </c>
      <c r="H438" s="60" t="s">
        <v>21</v>
      </c>
      <c r="I438" s="101">
        <v>40.65</v>
      </c>
      <c r="J438" s="60"/>
      <c r="K438" s="60" t="s">
        <v>6863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6837</v>
      </c>
      <c r="C439" s="60" t="s">
        <v>6887</v>
      </c>
      <c r="D439" s="141">
        <v>1204</v>
      </c>
      <c r="E439" s="61">
        <v>45198</v>
      </c>
      <c r="F439" s="60">
        <v>948618</v>
      </c>
      <c r="G439" s="60" t="s">
        <v>15</v>
      </c>
      <c r="H439" s="60" t="s">
        <v>21</v>
      </c>
      <c r="I439" s="101">
        <v>55.8</v>
      </c>
      <c r="J439" s="60"/>
      <c r="K439" s="60" t="s">
        <v>6864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6837</v>
      </c>
      <c r="C440" s="60" t="s">
        <v>6887</v>
      </c>
      <c r="D440" s="141">
        <v>1204</v>
      </c>
      <c r="E440" s="61">
        <v>45198</v>
      </c>
      <c r="F440" s="60">
        <v>948618</v>
      </c>
      <c r="G440" s="60" t="s">
        <v>15</v>
      </c>
      <c r="H440" s="60" t="s">
        <v>21</v>
      </c>
      <c r="I440" s="101">
        <v>40.65</v>
      </c>
      <c r="J440" s="60"/>
      <c r="K440" s="60" t="s">
        <v>6865</v>
      </c>
      <c r="L440" s="28">
        <v>55358131</v>
      </c>
      <c r="M440" t="s">
        <v>3453</v>
      </c>
    </row>
    <row r="441" spans="1:13">
      <c r="A441" s="60" t="s">
        <v>2698</v>
      </c>
      <c r="B441" s="60" t="s">
        <v>6837</v>
      </c>
      <c r="C441" s="60" t="s">
        <v>6887</v>
      </c>
      <c r="D441" s="141">
        <v>1204</v>
      </c>
      <c r="E441" s="61">
        <v>45198</v>
      </c>
      <c r="F441" s="60">
        <v>948618</v>
      </c>
      <c r="G441" s="60" t="s">
        <v>15</v>
      </c>
      <c r="H441" s="60" t="s">
        <v>21</v>
      </c>
      <c r="I441" s="101">
        <v>70.8</v>
      </c>
      <c r="J441" s="60"/>
      <c r="K441" s="60" t="s">
        <v>6866</v>
      </c>
      <c r="L441" s="28">
        <v>55358131</v>
      </c>
      <c r="M441" t="s">
        <v>3453</v>
      </c>
    </row>
    <row r="442" spans="1:13">
      <c r="A442" s="60" t="s">
        <v>404</v>
      </c>
      <c r="B442" s="60" t="s">
        <v>5249</v>
      </c>
      <c r="C442" s="60" t="s">
        <v>6888</v>
      </c>
      <c r="D442" s="141">
        <v>1204</v>
      </c>
      <c r="E442" s="61">
        <v>45198</v>
      </c>
      <c r="F442" s="60">
        <v>613537</v>
      </c>
      <c r="G442" s="60" t="s">
        <v>47</v>
      </c>
      <c r="H442" s="60" t="s">
        <v>128</v>
      </c>
      <c r="I442" s="101">
        <v>21097.72</v>
      </c>
      <c r="J442" s="60"/>
      <c r="K442" s="60" t="s">
        <v>6477</v>
      </c>
      <c r="L442" s="28">
        <v>57225201</v>
      </c>
    </row>
    <row r="443" spans="1:13">
      <c r="A443" s="60" t="s">
        <v>404</v>
      </c>
      <c r="B443" s="60" t="s">
        <v>5249</v>
      </c>
      <c r="C443" s="60" t="s">
        <v>6888</v>
      </c>
      <c r="D443" s="141">
        <v>1204</v>
      </c>
      <c r="E443" s="61">
        <v>45198</v>
      </c>
      <c r="F443" s="60">
        <v>613537</v>
      </c>
      <c r="G443" s="60" t="s">
        <v>47</v>
      </c>
      <c r="H443" s="60" t="s">
        <v>128</v>
      </c>
      <c r="I443" s="101">
        <v>3280.32</v>
      </c>
      <c r="J443" s="60"/>
      <c r="K443" s="60" t="s">
        <v>6478</v>
      </c>
      <c r="L443" s="28">
        <v>57225201</v>
      </c>
    </row>
    <row r="444" spans="1:13">
      <c r="A444" s="60" t="s">
        <v>404</v>
      </c>
      <c r="B444" s="60" t="s">
        <v>5249</v>
      </c>
      <c r="C444" s="60" t="s">
        <v>6888</v>
      </c>
      <c r="D444" s="141">
        <v>1204</v>
      </c>
      <c r="E444" s="61">
        <v>45198</v>
      </c>
      <c r="F444" s="60">
        <v>613537</v>
      </c>
      <c r="G444" s="60" t="s">
        <v>47</v>
      </c>
      <c r="H444" s="60" t="s">
        <v>128</v>
      </c>
      <c r="I444" s="101">
        <v>21576.76</v>
      </c>
      <c r="J444" s="60"/>
      <c r="K444" s="60" t="s">
        <v>6479</v>
      </c>
      <c r="L444" s="28">
        <v>57225201</v>
      </c>
    </row>
    <row r="445" spans="1:13">
      <c r="A445" s="60" t="s">
        <v>404</v>
      </c>
      <c r="B445" s="60" t="s">
        <v>5249</v>
      </c>
      <c r="C445" s="60" t="s">
        <v>6888</v>
      </c>
      <c r="D445" s="141">
        <v>1204</v>
      </c>
      <c r="E445" s="61">
        <v>45198</v>
      </c>
      <c r="F445" s="60">
        <v>613537</v>
      </c>
      <c r="G445" s="60" t="s">
        <v>47</v>
      </c>
      <c r="H445" s="60" t="s">
        <v>128</v>
      </c>
      <c r="I445" s="101">
        <v>3285.68</v>
      </c>
      <c r="J445" s="60"/>
      <c r="K445" s="60" t="s">
        <v>6480</v>
      </c>
      <c r="L445" s="28">
        <v>57225201</v>
      </c>
    </row>
    <row r="446" spans="1:13">
      <c r="A446" s="60" t="s">
        <v>404</v>
      </c>
      <c r="B446" s="60" t="s">
        <v>5249</v>
      </c>
      <c r="C446" s="60" t="s">
        <v>6888</v>
      </c>
      <c r="D446" s="141">
        <v>1204</v>
      </c>
      <c r="E446" s="61">
        <v>45198</v>
      </c>
      <c r="F446" s="60">
        <v>613537</v>
      </c>
      <c r="G446" s="60" t="s">
        <v>47</v>
      </c>
      <c r="H446" s="60" t="s">
        <v>128</v>
      </c>
      <c r="I446" s="101">
        <v>41063.839999999997</v>
      </c>
      <c r="J446" s="60"/>
      <c r="K446" s="60" t="s">
        <v>6889</v>
      </c>
      <c r="L446" s="28">
        <v>57225201</v>
      </c>
    </row>
    <row r="447" spans="1:13">
      <c r="A447" s="60" t="s">
        <v>404</v>
      </c>
      <c r="B447" s="60" t="s">
        <v>5249</v>
      </c>
      <c r="C447" s="60" t="s">
        <v>6888</v>
      </c>
      <c r="D447" s="141">
        <v>1204</v>
      </c>
      <c r="E447" s="61">
        <v>45198</v>
      </c>
      <c r="F447" s="60">
        <v>613537</v>
      </c>
      <c r="G447" s="60" t="s">
        <v>47</v>
      </c>
      <c r="H447" s="60" t="s">
        <v>128</v>
      </c>
      <c r="I447" s="101">
        <v>7095.12</v>
      </c>
      <c r="J447" s="60"/>
      <c r="K447" s="60" t="s">
        <v>6890</v>
      </c>
      <c r="L447" s="28">
        <v>57225201</v>
      </c>
    </row>
    <row r="448" spans="1:13">
      <c r="A448" s="60" t="s">
        <v>404</v>
      </c>
      <c r="B448" s="60" t="s">
        <v>5249</v>
      </c>
      <c r="C448" s="60" t="s">
        <v>6888</v>
      </c>
      <c r="D448" s="141">
        <v>1204</v>
      </c>
      <c r="E448" s="61">
        <v>45198</v>
      </c>
      <c r="F448" s="60">
        <v>613537</v>
      </c>
      <c r="G448" s="60" t="s">
        <v>47</v>
      </c>
      <c r="H448" s="60" t="s">
        <v>128</v>
      </c>
      <c r="I448" s="101">
        <v>1922.22</v>
      </c>
      <c r="J448" s="60"/>
      <c r="K448" s="60" t="s">
        <v>6891</v>
      </c>
      <c r="L448" s="28">
        <v>57225201</v>
      </c>
    </row>
    <row r="449" spans="1:12">
      <c r="A449" s="60" t="s">
        <v>404</v>
      </c>
      <c r="B449" s="60" t="s">
        <v>5249</v>
      </c>
      <c r="C449" s="60" t="s">
        <v>6888</v>
      </c>
      <c r="D449" s="141">
        <v>1204</v>
      </c>
      <c r="E449" s="61">
        <v>45198</v>
      </c>
      <c r="F449" s="60">
        <v>613537</v>
      </c>
      <c r="G449" s="60" t="s">
        <v>47</v>
      </c>
      <c r="H449" s="60" t="s">
        <v>128</v>
      </c>
      <c r="I449" s="101">
        <v>17689.23</v>
      </c>
      <c r="J449" s="60"/>
      <c r="K449" s="60" t="s">
        <v>6892</v>
      </c>
      <c r="L449" s="28">
        <v>57225201</v>
      </c>
    </row>
    <row r="450" spans="1:12">
      <c r="A450" s="60" t="s">
        <v>404</v>
      </c>
      <c r="B450" s="60" t="s">
        <v>5249</v>
      </c>
      <c r="C450" s="60" t="s">
        <v>6888</v>
      </c>
      <c r="D450" s="141">
        <v>1204</v>
      </c>
      <c r="E450" s="61">
        <v>45198</v>
      </c>
      <c r="F450" s="60">
        <v>613537</v>
      </c>
      <c r="G450" s="60" t="s">
        <v>47</v>
      </c>
      <c r="H450" s="60" t="s">
        <v>128</v>
      </c>
      <c r="I450" s="101">
        <v>50806.47</v>
      </c>
      <c r="J450" s="60"/>
      <c r="K450" s="60" t="s">
        <v>6893</v>
      </c>
      <c r="L450" s="28">
        <v>57225201</v>
      </c>
    </row>
    <row r="451" spans="1:12">
      <c r="A451" s="60" t="s">
        <v>404</v>
      </c>
      <c r="B451" s="60" t="s">
        <v>5249</v>
      </c>
      <c r="C451" s="60" t="s">
        <v>6888</v>
      </c>
      <c r="D451" s="141">
        <v>1204</v>
      </c>
      <c r="E451" s="61">
        <v>45198</v>
      </c>
      <c r="F451" s="60">
        <v>613537</v>
      </c>
      <c r="G451" s="60" t="s">
        <v>47</v>
      </c>
      <c r="H451" s="60" t="s">
        <v>128</v>
      </c>
      <c r="I451" s="101">
        <v>1943.94</v>
      </c>
      <c r="J451" s="60"/>
      <c r="K451" s="60" t="s">
        <v>6894</v>
      </c>
      <c r="L451" s="28">
        <v>57225201</v>
      </c>
    </row>
    <row r="452" spans="1:12">
      <c r="A452" s="60" t="s">
        <v>404</v>
      </c>
      <c r="B452" s="60" t="s">
        <v>5249</v>
      </c>
      <c r="C452" s="60" t="s">
        <v>6888</v>
      </c>
      <c r="D452" s="141">
        <v>1204</v>
      </c>
      <c r="E452" s="61">
        <v>45198</v>
      </c>
      <c r="F452" s="60">
        <v>613537</v>
      </c>
      <c r="G452" s="60" t="s">
        <v>47</v>
      </c>
      <c r="H452" s="60" t="s">
        <v>128</v>
      </c>
      <c r="I452" s="101">
        <v>11133.72</v>
      </c>
      <c r="J452" s="60"/>
      <c r="K452" s="60" t="s">
        <v>6895</v>
      </c>
      <c r="L452" s="28">
        <v>57225201</v>
      </c>
    </row>
    <row r="453" spans="1:12">
      <c r="A453" s="60" t="s">
        <v>404</v>
      </c>
      <c r="B453" s="60" t="s">
        <v>5249</v>
      </c>
      <c r="C453" s="60" t="s">
        <v>6888</v>
      </c>
      <c r="D453" s="141">
        <v>1204</v>
      </c>
      <c r="E453" s="61">
        <v>45198</v>
      </c>
      <c r="F453" s="60">
        <v>613537</v>
      </c>
      <c r="G453" s="60" t="s">
        <v>47</v>
      </c>
      <c r="H453" s="60" t="s">
        <v>128</v>
      </c>
      <c r="I453" s="101">
        <v>10565.88</v>
      </c>
      <c r="J453" s="60"/>
      <c r="K453" s="60" t="s">
        <v>6896</v>
      </c>
      <c r="L453" s="28">
        <v>57225201</v>
      </c>
    </row>
    <row r="454" spans="1:12">
      <c r="A454" s="60" t="s">
        <v>404</v>
      </c>
      <c r="B454" s="60" t="s">
        <v>5249</v>
      </c>
      <c r="C454" s="60" t="s">
        <v>6888</v>
      </c>
      <c r="D454" s="141">
        <v>1204</v>
      </c>
      <c r="E454" s="61">
        <v>45198</v>
      </c>
      <c r="F454" s="60">
        <v>613537</v>
      </c>
      <c r="G454" s="60" t="s">
        <v>47</v>
      </c>
      <c r="H454" s="60" t="s">
        <v>128</v>
      </c>
      <c r="I454" s="101">
        <v>10068.76</v>
      </c>
      <c r="J454" s="60"/>
      <c r="K454" s="60" t="s">
        <v>6897</v>
      </c>
      <c r="L454" s="28">
        <v>57225201</v>
      </c>
    </row>
    <row r="455" spans="1:12">
      <c r="A455" s="60" t="s">
        <v>404</v>
      </c>
      <c r="B455" s="60" t="s">
        <v>5249</v>
      </c>
      <c r="C455" s="60" t="s">
        <v>6888</v>
      </c>
      <c r="D455" s="141">
        <v>1204</v>
      </c>
      <c r="E455" s="61">
        <v>45198</v>
      </c>
      <c r="F455" s="60">
        <v>613537</v>
      </c>
      <c r="G455" s="60" t="s">
        <v>47</v>
      </c>
      <c r="H455" s="60" t="s">
        <v>128</v>
      </c>
      <c r="I455" s="101">
        <v>41274.870000000003</v>
      </c>
      <c r="J455" s="60"/>
      <c r="K455" s="60" t="s">
        <v>6898</v>
      </c>
      <c r="L455" s="28">
        <v>57225201</v>
      </c>
    </row>
    <row r="456" spans="1:12">
      <c r="A456" s="60" t="s">
        <v>1111</v>
      </c>
      <c r="B456" s="60" t="s">
        <v>1111</v>
      </c>
      <c r="C456" s="60" t="s">
        <v>6899</v>
      </c>
      <c r="D456" s="141">
        <v>1204</v>
      </c>
      <c r="E456" s="61">
        <v>45198</v>
      </c>
      <c r="F456" s="60">
        <v>959060</v>
      </c>
      <c r="G456" s="60" t="s">
        <v>47</v>
      </c>
      <c r="H456" s="60" t="s">
        <v>128</v>
      </c>
      <c r="I456" s="101">
        <v>5109.12</v>
      </c>
      <c r="J456" s="60"/>
      <c r="K456" s="60" t="s">
        <v>4968</v>
      </c>
      <c r="L456" s="28">
        <v>57319830</v>
      </c>
    </row>
    <row r="457" spans="1:12">
      <c r="A457" s="60" t="s">
        <v>1111</v>
      </c>
      <c r="B457" s="60" t="s">
        <v>1111</v>
      </c>
      <c r="C457" s="60" t="s">
        <v>6900</v>
      </c>
      <c r="D457" s="141">
        <v>1204</v>
      </c>
      <c r="E457" s="61">
        <v>45198</v>
      </c>
      <c r="F457" s="60">
        <v>613736</v>
      </c>
      <c r="G457" s="60" t="s">
        <v>47</v>
      </c>
      <c r="H457" s="60" t="s">
        <v>701</v>
      </c>
      <c r="I457" s="101">
        <v>51091.199999999997</v>
      </c>
      <c r="J457" s="60"/>
      <c r="K457" s="60" t="s">
        <v>4968</v>
      </c>
      <c r="L457" s="28">
        <v>57319830</v>
      </c>
    </row>
    <row r="458" spans="1:12">
      <c r="A458" s="60" t="s">
        <v>1111</v>
      </c>
      <c r="B458" s="60" t="s">
        <v>1111</v>
      </c>
      <c r="C458" s="60" t="s">
        <v>6900</v>
      </c>
      <c r="D458" s="141">
        <v>1204</v>
      </c>
      <c r="E458" s="61">
        <v>45198</v>
      </c>
      <c r="F458" s="60">
        <v>613736</v>
      </c>
      <c r="G458" s="60" t="s">
        <v>47</v>
      </c>
      <c r="H458" s="60" t="s">
        <v>701</v>
      </c>
      <c r="I458" s="101">
        <v>45982.080000000002</v>
      </c>
      <c r="J458" s="60"/>
      <c r="K458" s="60" t="s">
        <v>4968</v>
      </c>
      <c r="L458" s="28">
        <v>57319830</v>
      </c>
    </row>
    <row r="459" spans="1:12">
      <c r="A459" s="60" t="s">
        <v>6265</v>
      </c>
      <c r="B459" s="60" t="s">
        <v>6266</v>
      </c>
      <c r="C459" s="60" t="s">
        <v>6901</v>
      </c>
      <c r="D459" s="141">
        <v>1201</v>
      </c>
      <c r="E459" s="61">
        <v>45198</v>
      </c>
      <c r="F459" s="60">
        <v>613430</v>
      </c>
      <c r="G459" s="60" t="s">
        <v>47</v>
      </c>
      <c r="H459" s="60" t="s">
        <v>439</v>
      </c>
      <c r="I459" s="101">
        <v>12144</v>
      </c>
      <c r="J459" s="60"/>
      <c r="K459" s="60" t="s">
        <v>6902</v>
      </c>
      <c r="L459" s="28">
        <v>57398700</v>
      </c>
    </row>
    <row r="460" spans="1:12">
      <c r="A460" s="60" t="s">
        <v>6265</v>
      </c>
      <c r="B460" s="60" t="s">
        <v>6266</v>
      </c>
      <c r="C460" s="60" t="s">
        <v>6901</v>
      </c>
      <c r="D460" s="141">
        <v>1201</v>
      </c>
      <c r="E460" s="61">
        <v>45198</v>
      </c>
      <c r="F460" s="60">
        <v>613430</v>
      </c>
      <c r="G460" s="60" t="s">
        <v>47</v>
      </c>
      <c r="H460" s="60" t="s">
        <v>439</v>
      </c>
      <c r="I460" s="101">
        <v>10120</v>
      </c>
      <c r="J460" s="60"/>
      <c r="K460" s="60" t="s">
        <v>6903</v>
      </c>
      <c r="L460" s="28">
        <v>57398700</v>
      </c>
    </row>
    <row r="461" spans="1:12">
      <c r="A461" s="60" t="s">
        <v>6265</v>
      </c>
      <c r="B461" s="60" t="s">
        <v>6266</v>
      </c>
      <c r="C461" s="60" t="s">
        <v>6901</v>
      </c>
      <c r="D461" s="141">
        <v>1201</v>
      </c>
      <c r="E461" s="61">
        <v>45198</v>
      </c>
      <c r="F461" s="60">
        <v>613430</v>
      </c>
      <c r="G461" s="60" t="s">
        <v>47</v>
      </c>
      <c r="H461" s="60" t="s">
        <v>439</v>
      </c>
      <c r="I461" s="101">
        <v>30360</v>
      </c>
      <c r="J461" s="60"/>
      <c r="K461" s="60" t="s">
        <v>6904</v>
      </c>
      <c r="L461" s="28">
        <v>57398700</v>
      </c>
    </row>
    <row r="462" spans="1:12">
      <c r="A462" s="60" t="s">
        <v>6265</v>
      </c>
      <c r="B462" s="60" t="s">
        <v>6266</v>
      </c>
      <c r="C462" s="60" t="s">
        <v>6901</v>
      </c>
      <c r="D462" s="141">
        <v>1201</v>
      </c>
      <c r="E462" s="61">
        <v>45198</v>
      </c>
      <c r="F462" s="60">
        <v>613430</v>
      </c>
      <c r="G462" s="60" t="s">
        <v>47</v>
      </c>
      <c r="H462" s="60" t="s">
        <v>439</v>
      </c>
      <c r="I462" s="101">
        <v>20240</v>
      </c>
      <c r="J462" s="60"/>
      <c r="K462" s="60" t="s">
        <v>6905</v>
      </c>
      <c r="L462" s="28">
        <v>57398700</v>
      </c>
    </row>
    <row r="463" spans="1:12">
      <c r="A463" s="60" t="s">
        <v>44</v>
      </c>
      <c r="B463" s="60" t="s">
        <v>44</v>
      </c>
      <c r="C463" s="60" t="s">
        <v>6906</v>
      </c>
      <c r="D463" s="141">
        <v>1204</v>
      </c>
      <c r="E463" s="61">
        <v>45199</v>
      </c>
      <c r="F463" s="60">
        <v>959292</v>
      </c>
      <c r="G463" s="60" t="s">
        <v>47</v>
      </c>
      <c r="H463" s="60" t="s">
        <v>6907</v>
      </c>
      <c r="I463" s="101">
        <v>37360.050000000003</v>
      </c>
      <c r="J463" s="60"/>
      <c r="K463" s="60" t="s">
        <v>6908</v>
      </c>
      <c r="L463" s="28">
        <v>53000085</v>
      </c>
    </row>
    <row r="464" spans="1:12">
      <c r="A464" s="60" t="s">
        <v>44</v>
      </c>
      <c r="B464" s="60" t="s">
        <v>44</v>
      </c>
      <c r="C464" s="60" t="s">
        <v>6909</v>
      </c>
      <c r="D464" s="141">
        <v>1204</v>
      </c>
      <c r="E464" s="61">
        <v>45199</v>
      </c>
      <c r="F464" s="60">
        <v>959298</v>
      </c>
      <c r="G464" s="60" t="s">
        <v>47</v>
      </c>
      <c r="H464" s="60" t="s">
        <v>448</v>
      </c>
      <c r="I464" s="101">
        <v>11039.7</v>
      </c>
      <c r="J464" s="60"/>
      <c r="K464" s="60" t="s">
        <v>6910</v>
      </c>
      <c r="L464" s="28">
        <v>53000085</v>
      </c>
    </row>
    <row r="465" spans="1:12">
      <c r="A465" s="60" t="s">
        <v>44</v>
      </c>
      <c r="B465" s="60" t="s">
        <v>44</v>
      </c>
      <c r="C465" s="60" t="s">
        <v>6911</v>
      </c>
      <c r="D465" s="141">
        <v>1204</v>
      </c>
      <c r="E465" s="61">
        <v>45199</v>
      </c>
      <c r="F465" s="60">
        <v>959302</v>
      </c>
      <c r="G465" s="60" t="s">
        <v>47</v>
      </c>
      <c r="H465" s="60" t="s">
        <v>48</v>
      </c>
      <c r="I465" s="101">
        <v>2506.35</v>
      </c>
      <c r="J465" s="60"/>
      <c r="K465" s="60" t="s">
        <v>6912</v>
      </c>
      <c r="L465" s="28">
        <v>53000085</v>
      </c>
    </row>
    <row r="466" spans="1:12">
      <c r="A466" s="84" t="s">
        <v>44</v>
      </c>
      <c r="B466" s="84" t="s">
        <v>44</v>
      </c>
      <c r="C466" s="84" t="s">
        <v>6913</v>
      </c>
      <c r="D466" s="141">
        <v>1204</v>
      </c>
      <c r="E466" s="85">
        <v>45199</v>
      </c>
      <c r="F466" s="84">
        <v>959306</v>
      </c>
      <c r="G466" s="84" t="s">
        <v>47</v>
      </c>
      <c r="H466" s="84" t="s">
        <v>911</v>
      </c>
      <c r="I466" s="102">
        <v>13621.77</v>
      </c>
      <c r="J466" s="84"/>
      <c r="K466" s="84" t="s">
        <v>6914</v>
      </c>
      <c r="L466" s="87">
        <v>53000085</v>
      </c>
    </row>
  </sheetData>
  <autoFilter ref="A4:P466" xr:uid="{00000000-0009-0000-0000-000013000000}"/>
  <dataValidations count="1">
    <dataValidation type="list" allowBlank="1" showInputMessage="1" showErrorMessage="1" sqref="J4:J5" xr:uid="{00000000-0002-0000-13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P453"/>
  <sheetViews>
    <sheetView workbookViewId="0">
      <pane xSplit="3" ySplit="4" topLeftCell="D346" activePane="bottomRight" state="frozen"/>
      <selection pane="topRight" activeCell="D1" sqref="D1"/>
      <selection pane="bottomLeft" activeCell="A5" sqref="A5"/>
      <selection pane="bottomRight" activeCell="C358" sqref="C357:C358"/>
    </sheetView>
  </sheetViews>
  <sheetFormatPr defaultRowHeight="14.5"/>
  <cols>
    <col min="1" max="1" width="37.453125" bestFit="1" customWidth="1"/>
    <col min="3" max="3" width="22.7265625" bestFit="1" customWidth="1"/>
    <col min="5" max="5" width="11.7265625" customWidth="1"/>
    <col min="9" max="9" width="13.7265625" customWidth="1"/>
    <col min="11" max="11" width="31.7265625" bestFit="1" customWidth="1"/>
    <col min="12" max="12" width="17.7265625" bestFit="1" customWidth="1"/>
    <col min="13" max="13" width="13.26953125" bestFit="1" customWidth="1"/>
    <col min="15" max="15" width="10.453125" bestFit="1" customWidth="1"/>
    <col min="16" max="16" width="18.26953125" bestFit="1" customWidth="1"/>
  </cols>
  <sheetData>
    <row r="1" spans="1:16">
      <c r="I1" s="6"/>
      <c r="M1" s="11">
        <v>45222</v>
      </c>
      <c r="N1" t="s">
        <v>865</v>
      </c>
      <c r="O1" s="131">
        <v>254714.44</v>
      </c>
      <c r="P1" s="293">
        <v>3793000637</v>
      </c>
    </row>
    <row r="2" spans="1:16">
      <c r="M2" s="11">
        <v>45211</v>
      </c>
      <c r="N2" t="s">
        <v>864</v>
      </c>
      <c r="O2" s="270">
        <v>72844</v>
      </c>
      <c r="P2" s="269" t="s">
        <v>7103</v>
      </c>
    </row>
    <row r="3" spans="1:16">
      <c r="I3" s="6">
        <f>SUM(I6:I166)</f>
        <v>1218473.2199999997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03" t="s">
        <v>44</v>
      </c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99"/>
      <c r="N6" s="300"/>
      <c r="O6" s="260"/>
      <c r="P6" s="117"/>
    </row>
    <row r="7" spans="1:16">
      <c r="A7" s="103" t="s">
        <v>44</v>
      </c>
      <c r="B7" s="103" t="s">
        <v>44</v>
      </c>
      <c r="C7" s="103" t="s">
        <v>4190</v>
      </c>
      <c r="D7" s="260">
        <v>1201</v>
      </c>
      <c r="E7" s="143">
        <v>44895</v>
      </c>
      <c r="F7" s="103" t="s">
        <v>4191</v>
      </c>
      <c r="G7" s="103" t="s">
        <v>47</v>
      </c>
      <c r="H7" s="103" t="s">
        <v>786</v>
      </c>
      <c r="I7" s="237">
        <v>22778.12</v>
      </c>
      <c r="J7" s="103"/>
      <c r="K7" s="103" t="s">
        <v>4192</v>
      </c>
      <c r="L7" s="116">
        <v>53000085</v>
      </c>
      <c r="M7" s="299"/>
      <c r="N7" s="300"/>
      <c r="O7" s="260"/>
      <c r="P7" s="117"/>
    </row>
    <row r="8" spans="1:16">
      <c r="A8" s="103" t="s">
        <v>44</v>
      </c>
      <c r="B8" s="103" t="s">
        <v>44</v>
      </c>
      <c r="C8" s="103" t="s">
        <v>4826</v>
      </c>
      <c r="D8" s="260">
        <v>1204</v>
      </c>
      <c r="E8" s="143">
        <v>44957</v>
      </c>
      <c r="F8" s="103">
        <v>70068</v>
      </c>
      <c r="G8" s="103" t="s">
        <v>47</v>
      </c>
      <c r="H8" s="103" t="s">
        <v>465</v>
      </c>
      <c r="I8" s="237">
        <v>878.04</v>
      </c>
      <c r="J8" s="103"/>
      <c r="K8" s="103" t="s">
        <v>4825</v>
      </c>
      <c r="L8" s="116">
        <v>53000085</v>
      </c>
      <c r="M8" s="11"/>
      <c r="N8" s="300"/>
      <c r="O8" s="260"/>
      <c r="P8" s="117"/>
    </row>
    <row r="9" spans="1:16">
      <c r="A9" s="103" t="s">
        <v>44</v>
      </c>
      <c r="B9" s="103" t="s">
        <v>44</v>
      </c>
      <c r="C9" s="103" t="s">
        <v>5809</v>
      </c>
      <c r="D9" s="117">
        <v>1204</v>
      </c>
      <c r="E9" s="143">
        <v>45063</v>
      </c>
      <c r="F9" s="103">
        <v>307673</v>
      </c>
      <c r="G9" s="103" t="s">
        <v>47</v>
      </c>
      <c r="H9" s="103" t="s">
        <v>86</v>
      </c>
      <c r="I9" s="237">
        <v>310.24</v>
      </c>
      <c r="J9" s="103"/>
      <c r="K9" s="103" t="s">
        <v>5857</v>
      </c>
      <c r="L9" s="116">
        <v>53000085</v>
      </c>
      <c r="M9" s="117"/>
      <c r="N9" s="117"/>
      <c r="O9" s="117"/>
    </row>
    <row r="10" spans="1:16">
      <c r="A10" s="103" t="s">
        <v>44</v>
      </c>
      <c r="B10" s="103" t="s">
        <v>44</v>
      </c>
      <c r="C10" s="103" t="s">
        <v>5832</v>
      </c>
      <c r="D10" s="117">
        <v>1204</v>
      </c>
      <c r="E10" s="143">
        <v>45063</v>
      </c>
      <c r="F10" s="103">
        <v>307951</v>
      </c>
      <c r="G10" s="103" t="s">
        <v>47</v>
      </c>
      <c r="H10" s="103" t="s">
        <v>71</v>
      </c>
      <c r="I10" s="237">
        <v>698.04</v>
      </c>
      <c r="J10" s="103"/>
      <c r="K10" s="103" t="s">
        <v>5786</v>
      </c>
      <c r="L10" s="116">
        <v>53000085</v>
      </c>
      <c r="M10" s="117"/>
      <c r="N10" s="117"/>
      <c r="O10" s="117"/>
    </row>
    <row r="11" spans="1:16">
      <c r="A11" s="103" t="s">
        <v>44</v>
      </c>
      <c r="B11" s="103" t="s">
        <v>44</v>
      </c>
      <c r="C11" s="103" t="s">
        <v>5833</v>
      </c>
      <c r="D11" s="117">
        <v>1204</v>
      </c>
      <c r="E11" s="143">
        <v>45063</v>
      </c>
      <c r="F11" s="103">
        <v>307687</v>
      </c>
      <c r="G11" s="103" t="s">
        <v>47</v>
      </c>
      <c r="H11" s="103" t="s">
        <v>472</v>
      </c>
      <c r="I11" s="237">
        <v>204.98</v>
      </c>
      <c r="J11" s="103"/>
      <c r="K11" s="103" t="s">
        <v>5857</v>
      </c>
      <c r="L11" s="116">
        <v>53000085</v>
      </c>
      <c r="M11" s="117"/>
      <c r="N11" s="117"/>
      <c r="O11" s="117"/>
    </row>
    <row r="12" spans="1:16">
      <c r="A12" s="103" t="s">
        <v>44</v>
      </c>
      <c r="B12" s="103" t="s">
        <v>44</v>
      </c>
      <c r="C12" s="103" t="s">
        <v>5834</v>
      </c>
      <c r="D12" s="117">
        <v>1204</v>
      </c>
      <c r="E12" s="143">
        <v>45063</v>
      </c>
      <c r="F12" s="103">
        <v>307470</v>
      </c>
      <c r="G12" s="103" t="s">
        <v>47</v>
      </c>
      <c r="H12" s="103" t="s">
        <v>465</v>
      </c>
      <c r="I12" s="237">
        <v>1667.54</v>
      </c>
      <c r="J12" s="103"/>
      <c r="K12" s="103" t="s">
        <v>5878</v>
      </c>
      <c r="L12" s="116">
        <v>53000085</v>
      </c>
      <c r="M12" s="117"/>
      <c r="N12" s="117"/>
      <c r="O12" s="117"/>
    </row>
    <row r="13" spans="1:16">
      <c r="A13" s="103" t="s">
        <v>44</v>
      </c>
      <c r="B13" s="103" t="s">
        <v>44</v>
      </c>
      <c r="C13" s="103" t="s">
        <v>5836</v>
      </c>
      <c r="D13" s="117">
        <v>1204</v>
      </c>
      <c r="E13" s="143">
        <v>45063</v>
      </c>
      <c r="F13" s="103">
        <v>305942</v>
      </c>
      <c r="G13" s="103" t="s">
        <v>47</v>
      </c>
      <c r="H13" s="103" t="s">
        <v>439</v>
      </c>
      <c r="I13" s="237">
        <v>220</v>
      </c>
      <c r="J13" s="103"/>
      <c r="K13" s="103" t="s">
        <v>5880</v>
      </c>
      <c r="L13" s="116">
        <v>53000085</v>
      </c>
      <c r="M13" s="117"/>
      <c r="N13" s="117"/>
      <c r="O13" s="117"/>
    </row>
    <row r="14" spans="1:16">
      <c r="A14" s="103" t="s">
        <v>948</v>
      </c>
      <c r="B14" s="239" t="s">
        <v>2501</v>
      </c>
      <c r="C14" s="103" t="s">
        <v>6046</v>
      </c>
      <c r="D14" s="117">
        <v>1201</v>
      </c>
      <c r="E14" s="143">
        <v>45071</v>
      </c>
      <c r="F14" s="103">
        <v>185057</v>
      </c>
      <c r="G14" s="103" t="s">
        <v>15</v>
      </c>
      <c r="H14" s="103" t="s">
        <v>16</v>
      </c>
      <c r="I14" s="237">
        <v>7.7</v>
      </c>
      <c r="J14" s="103"/>
      <c r="K14" s="103" t="s">
        <v>6047</v>
      </c>
      <c r="L14" s="116">
        <v>57328621</v>
      </c>
      <c r="O14" s="303"/>
      <c r="P14" s="117"/>
    </row>
    <row r="15" spans="1:16">
      <c r="A15" s="103" t="s">
        <v>948</v>
      </c>
      <c r="B15" s="239" t="s">
        <v>2501</v>
      </c>
      <c r="C15" s="103" t="s">
        <v>6046</v>
      </c>
      <c r="D15" s="117">
        <v>1201</v>
      </c>
      <c r="E15" s="143">
        <v>45071</v>
      </c>
      <c r="F15" s="103">
        <v>185057</v>
      </c>
      <c r="G15" s="103" t="s">
        <v>15</v>
      </c>
      <c r="H15" s="103" t="s">
        <v>16</v>
      </c>
      <c r="I15" s="237">
        <v>5.5</v>
      </c>
      <c r="J15" s="103"/>
      <c r="K15" s="103" t="s">
        <v>6048</v>
      </c>
      <c r="L15" s="116">
        <v>57328621</v>
      </c>
      <c r="O15" s="303"/>
      <c r="P15" s="117"/>
    </row>
    <row r="16" spans="1:16">
      <c r="A16" s="103" t="s">
        <v>948</v>
      </c>
      <c r="B16" s="239" t="s">
        <v>2501</v>
      </c>
      <c r="C16" s="103" t="s">
        <v>6046</v>
      </c>
      <c r="D16" s="117">
        <v>1201</v>
      </c>
      <c r="E16" s="143">
        <v>45071</v>
      </c>
      <c r="F16" s="103">
        <v>185057</v>
      </c>
      <c r="G16" s="103" t="s">
        <v>15</v>
      </c>
      <c r="H16" s="103" t="s">
        <v>16</v>
      </c>
      <c r="I16" s="237">
        <v>43.5</v>
      </c>
      <c r="J16" s="103"/>
      <c r="K16" s="103" t="s">
        <v>6049</v>
      </c>
      <c r="L16" s="116">
        <v>57328621</v>
      </c>
      <c r="O16" s="303"/>
      <c r="P16" s="117"/>
    </row>
    <row r="17" spans="1:16">
      <c r="A17" s="103" t="s">
        <v>948</v>
      </c>
      <c r="B17" s="239" t="s">
        <v>2501</v>
      </c>
      <c r="C17" s="103" t="s">
        <v>6046</v>
      </c>
      <c r="D17" s="117">
        <v>1201</v>
      </c>
      <c r="E17" s="143">
        <v>45071</v>
      </c>
      <c r="F17" s="103">
        <v>185057</v>
      </c>
      <c r="G17" s="103" t="s">
        <v>15</v>
      </c>
      <c r="H17" s="103" t="s">
        <v>16</v>
      </c>
      <c r="I17" s="237">
        <v>8.3000000000000007</v>
      </c>
      <c r="J17" s="103"/>
      <c r="K17" s="103" t="s">
        <v>6050</v>
      </c>
      <c r="L17" s="116">
        <v>57328621</v>
      </c>
      <c r="O17" s="303"/>
      <c r="P17" s="117"/>
    </row>
    <row r="18" spans="1:16">
      <c r="A18" s="103" t="s">
        <v>948</v>
      </c>
      <c r="B18" s="239" t="s">
        <v>2501</v>
      </c>
      <c r="C18" s="103" t="s">
        <v>6046</v>
      </c>
      <c r="D18" s="117">
        <v>1201</v>
      </c>
      <c r="E18" s="143">
        <v>45071</v>
      </c>
      <c r="F18" s="103">
        <v>185057</v>
      </c>
      <c r="G18" s="103" t="s">
        <v>15</v>
      </c>
      <c r="H18" s="103" t="s">
        <v>16</v>
      </c>
      <c r="I18" s="237">
        <v>16.5</v>
      </c>
      <c r="J18" s="103"/>
      <c r="K18" s="103" t="s">
        <v>6051</v>
      </c>
      <c r="L18" s="116">
        <v>57328621</v>
      </c>
      <c r="M18" s="117"/>
      <c r="N18" s="117"/>
      <c r="O18" s="117"/>
    </row>
    <row r="19" spans="1:16">
      <c r="A19" s="103" t="s">
        <v>948</v>
      </c>
      <c r="B19" s="239" t="s">
        <v>2501</v>
      </c>
      <c r="C19" s="103" t="s">
        <v>6046</v>
      </c>
      <c r="D19" s="117">
        <v>1201</v>
      </c>
      <c r="E19" s="143">
        <v>45071</v>
      </c>
      <c r="F19" s="103">
        <v>185057</v>
      </c>
      <c r="G19" s="103" t="s">
        <v>15</v>
      </c>
      <c r="H19" s="103" t="s">
        <v>16</v>
      </c>
      <c r="I19" s="237">
        <v>10.199999999999999</v>
      </c>
      <c r="J19" s="103"/>
      <c r="K19" s="103" t="s">
        <v>6052</v>
      </c>
      <c r="L19" s="116">
        <v>57328621</v>
      </c>
      <c r="M19" s="117"/>
      <c r="N19" s="117"/>
      <c r="O19" s="117"/>
    </row>
    <row r="20" spans="1:16">
      <c r="A20" s="103" t="s">
        <v>948</v>
      </c>
      <c r="B20" s="103" t="s">
        <v>2501</v>
      </c>
      <c r="C20" s="103" t="s">
        <v>6297</v>
      </c>
      <c r="D20" s="117">
        <v>1201</v>
      </c>
      <c r="E20" s="143">
        <v>45107</v>
      </c>
      <c r="F20" s="103">
        <v>410832</v>
      </c>
      <c r="G20" s="103" t="s">
        <v>47</v>
      </c>
      <c r="H20" s="103" t="s">
        <v>71</v>
      </c>
      <c r="I20" s="115">
        <v>2436</v>
      </c>
      <c r="J20" s="103"/>
      <c r="K20" s="103" t="s">
        <v>6298</v>
      </c>
      <c r="L20" s="116">
        <v>57328621</v>
      </c>
      <c r="M20" s="117"/>
      <c r="N20" s="117"/>
      <c r="O20" s="117"/>
    </row>
    <row r="21" spans="1:16">
      <c r="A21" s="103" t="s">
        <v>948</v>
      </c>
      <c r="B21" s="103" t="s">
        <v>2501</v>
      </c>
      <c r="C21" s="103" t="s">
        <v>6297</v>
      </c>
      <c r="D21" s="117">
        <v>1201</v>
      </c>
      <c r="E21" s="143">
        <v>45107</v>
      </c>
      <c r="F21" s="103">
        <v>410832</v>
      </c>
      <c r="G21" s="103" t="s">
        <v>47</v>
      </c>
      <c r="H21" s="103" t="s">
        <v>71</v>
      </c>
      <c r="I21" s="115">
        <v>2530.25</v>
      </c>
      <c r="J21" s="103"/>
      <c r="K21" s="103" t="s">
        <v>6299</v>
      </c>
      <c r="L21" s="116">
        <v>57328621</v>
      </c>
      <c r="M21" s="117"/>
      <c r="N21" s="117"/>
      <c r="O21" s="117"/>
    </row>
    <row r="22" spans="1:16">
      <c r="A22" s="103" t="s">
        <v>948</v>
      </c>
      <c r="B22" s="103" t="s">
        <v>2501</v>
      </c>
      <c r="C22" s="103" t="s">
        <v>6297</v>
      </c>
      <c r="D22" s="117">
        <v>1201</v>
      </c>
      <c r="E22" s="143">
        <v>45107</v>
      </c>
      <c r="F22" s="103">
        <v>410832</v>
      </c>
      <c r="G22" s="103" t="s">
        <v>47</v>
      </c>
      <c r="H22" s="103" t="s">
        <v>71</v>
      </c>
      <c r="I22" s="115">
        <v>1906.25</v>
      </c>
      <c r="J22" s="103"/>
      <c r="K22" s="103" t="s">
        <v>6300</v>
      </c>
      <c r="L22" s="116">
        <v>57328621</v>
      </c>
      <c r="M22" s="117"/>
      <c r="N22" s="117"/>
      <c r="O22" s="117"/>
    </row>
    <row r="23" spans="1:16">
      <c r="A23" s="103" t="s">
        <v>948</v>
      </c>
      <c r="B23" s="103" t="s">
        <v>2501</v>
      </c>
      <c r="C23" s="103" t="s">
        <v>6297</v>
      </c>
      <c r="D23" s="117">
        <v>1201</v>
      </c>
      <c r="E23" s="143">
        <v>45107</v>
      </c>
      <c r="F23" s="103">
        <v>410832</v>
      </c>
      <c r="G23" s="103" t="s">
        <v>47</v>
      </c>
      <c r="H23" s="103" t="s">
        <v>71</v>
      </c>
      <c r="I23" s="115">
        <v>3840.6</v>
      </c>
      <c r="J23" s="103"/>
      <c r="K23" s="103" t="s">
        <v>6301</v>
      </c>
      <c r="L23" s="116">
        <v>57328621</v>
      </c>
      <c r="M23" s="117"/>
      <c r="N23" s="117"/>
      <c r="O23" s="117"/>
    </row>
    <row r="24" spans="1:16">
      <c r="A24" s="103" t="s">
        <v>948</v>
      </c>
      <c r="B24" s="103" t="s">
        <v>2501</v>
      </c>
      <c r="C24" s="103" t="s">
        <v>6297</v>
      </c>
      <c r="D24" s="117">
        <v>1201</v>
      </c>
      <c r="E24" s="143">
        <v>45107</v>
      </c>
      <c r="F24" s="103">
        <v>410832</v>
      </c>
      <c r="G24" s="103" t="s">
        <v>47</v>
      </c>
      <c r="H24" s="103" t="s">
        <v>71</v>
      </c>
      <c r="I24" s="115">
        <v>2856.5</v>
      </c>
      <c r="J24" s="103"/>
      <c r="K24" s="103" t="s">
        <v>6049</v>
      </c>
      <c r="L24" s="116">
        <v>57328621</v>
      </c>
      <c r="M24" s="117"/>
      <c r="N24" s="117"/>
      <c r="O24" s="117"/>
    </row>
    <row r="25" spans="1:16">
      <c r="A25" s="103" t="s">
        <v>948</v>
      </c>
      <c r="B25" s="103" t="s">
        <v>2501</v>
      </c>
      <c r="C25" s="103" t="s">
        <v>6297</v>
      </c>
      <c r="D25" s="117">
        <v>1201</v>
      </c>
      <c r="E25" s="143">
        <v>45107</v>
      </c>
      <c r="F25" s="103">
        <v>410832</v>
      </c>
      <c r="G25" s="103" t="s">
        <v>47</v>
      </c>
      <c r="H25" s="103" t="s">
        <v>71</v>
      </c>
      <c r="I25" s="115">
        <v>874.5</v>
      </c>
      <c r="J25" s="103"/>
      <c r="K25" s="103" t="s">
        <v>6048</v>
      </c>
      <c r="L25" s="116">
        <v>57328621</v>
      </c>
      <c r="M25" s="117"/>
      <c r="N25" s="117"/>
      <c r="O25" s="117"/>
    </row>
    <row r="26" spans="1:16">
      <c r="A26" s="103" t="s">
        <v>948</v>
      </c>
      <c r="B26" s="103" t="s">
        <v>2501</v>
      </c>
      <c r="C26" s="103" t="s">
        <v>6297</v>
      </c>
      <c r="D26" s="117">
        <v>1201</v>
      </c>
      <c r="E26" s="143">
        <v>45107</v>
      </c>
      <c r="F26" s="103">
        <v>410832</v>
      </c>
      <c r="G26" s="103" t="s">
        <v>47</v>
      </c>
      <c r="H26" s="103" t="s">
        <v>71</v>
      </c>
      <c r="I26" s="115">
        <v>1586.75</v>
      </c>
      <c r="J26" s="103"/>
      <c r="K26" s="103" t="s">
        <v>6051</v>
      </c>
      <c r="L26" s="116">
        <v>57328621</v>
      </c>
      <c r="M26" s="117"/>
      <c r="N26" s="117"/>
      <c r="O26" s="117"/>
    </row>
    <row r="27" spans="1:16">
      <c r="A27" s="103" t="s">
        <v>948</v>
      </c>
      <c r="B27" s="103" t="s">
        <v>2501</v>
      </c>
      <c r="C27" s="103" t="s">
        <v>6297</v>
      </c>
      <c r="D27" s="117">
        <v>1201</v>
      </c>
      <c r="E27" s="143">
        <v>45107</v>
      </c>
      <c r="F27" s="103">
        <v>410832</v>
      </c>
      <c r="G27" s="103" t="s">
        <v>47</v>
      </c>
      <c r="H27" s="103" t="s">
        <v>71</v>
      </c>
      <c r="I27" s="115">
        <v>2425.5</v>
      </c>
      <c r="J27" s="103"/>
      <c r="K27" s="103" t="s">
        <v>6047</v>
      </c>
      <c r="L27" s="116">
        <v>57328621</v>
      </c>
      <c r="M27" s="117"/>
      <c r="N27" s="117"/>
      <c r="O27" s="117"/>
    </row>
    <row r="28" spans="1:16">
      <c r="A28" s="103" t="s">
        <v>948</v>
      </c>
      <c r="B28" s="103" t="s">
        <v>2501</v>
      </c>
      <c r="C28" s="103" t="s">
        <v>6297</v>
      </c>
      <c r="D28" s="117">
        <v>1201</v>
      </c>
      <c r="E28" s="143">
        <v>45107</v>
      </c>
      <c r="F28" s="103">
        <v>410832</v>
      </c>
      <c r="G28" s="103" t="s">
        <v>47</v>
      </c>
      <c r="H28" s="103" t="s">
        <v>71</v>
      </c>
      <c r="I28" s="115">
        <v>3776.5</v>
      </c>
      <c r="J28" s="103"/>
      <c r="K28" s="103" t="s">
        <v>6302</v>
      </c>
      <c r="L28" s="116">
        <v>57328621</v>
      </c>
      <c r="M28" s="117"/>
      <c r="N28" s="117"/>
      <c r="O28" s="117"/>
    </row>
    <row r="29" spans="1:16">
      <c r="A29" s="103" t="s">
        <v>948</v>
      </c>
      <c r="B29" s="103" t="s">
        <v>2501</v>
      </c>
      <c r="C29" s="103" t="s">
        <v>6297</v>
      </c>
      <c r="D29" s="117">
        <v>1201</v>
      </c>
      <c r="E29" s="143">
        <v>45107</v>
      </c>
      <c r="F29" s="103">
        <v>410832</v>
      </c>
      <c r="G29" s="103" t="s">
        <v>47</v>
      </c>
      <c r="H29" s="103" t="s">
        <v>71</v>
      </c>
      <c r="I29" s="115">
        <v>2851.05</v>
      </c>
      <c r="J29" s="103"/>
      <c r="K29" s="103" t="s">
        <v>6050</v>
      </c>
      <c r="L29" s="116">
        <v>57328621</v>
      </c>
      <c r="M29" s="117"/>
      <c r="N29" s="117"/>
      <c r="O29" s="117"/>
    </row>
    <row r="30" spans="1:16">
      <c r="A30" s="103" t="s">
        <v>948</v>
      </c>
      <c r="B30" s="103" t="s">
        <v>2501</v>
      </c>
      <c r="C30" s="103" t="s">
        <v>6297</v>
      </c>
      <c r="D30" s="117">
        <v>1201</v>
      </c>
      <c r="E30" s="143">
        <v>45107</v>
      </c>
      <c r="F30" s="103">
        <v>410832</v>
      </c>
      <c r="G30" s="103" t="s">
        <v>47</v>
      </c>
      <c r="H30" s="103" t="s">
        <v>71</v>
      </c>
      <c r="I30" s="115">
        <v>2218.5</v>
      </c>
      <c r="J30" s="103"/>
      <c r="K30" s="103" t="s">
        <v>6303</v>
      </c>
      <c r="L30" s="116">
        <v>57328621</v>
      </c>
      <c r="M30" s="117"/>
      <c r="N30" s="117"/>
      <c r="O30" s="117"/>
    </row>
    <row r="31" spans="1:16">
      <c r="A31" s="103" t="s">
        <v>948</v>
      </c>
      <c r="B31" s="103" t="s">
        <v>2501</v>
      </c>
      <c r="C31" s="103" t="s">
        <v>6297</v>
      </c>
      <c r="D31" s="117">
        <v>1201</v>
      </c>
      <c r="E31" s="143">
        <v>45107</v>
      </c>
      <c r="F31" s="103">
        <v>410832</v>
      </c>
      <c r="G31" s="103" t="s">
        <v>47</v>
      </c>
      <c r="H31" s="103" t="s">
        <v>71</v>
      </c>
      <c r="I31" s="115">
        <v>1576.05</v>
      </c>
      <c r="J31" s="103"/>
      <c r="K31" s="103" t="s">
        <v>6304</v>
      </c>
      <c r="L31" s="116">
        <v>57328621</v>
      </c>
      <c r="M31" s="117"/>
      <c r="N31" s="117"/>
      <c r="O31" s="117"/>
    </row>
    <row r="32" spans="1:16">
      <c r="A32" s="103" t="s">
        <v>948</v>
      </c>
      <c r="B32" s="103" t="s">
        <v>2501</v>
      </c>
      <c r="C32" s="103" t="s">
        <v>6297</v>
      </c>
      <c r="D32" s="117">
        <v>1201</v>
      </c>
      <c r="E32" s="143">
        <v>45107</v>
      </c>
      <c r="F32" s="103">
        <v>410832</v>
      </c>
      <c r="G32" s="103" t="s">
        <v>47</v>
      </c>
      <c r="H32" s="103" t="s">
        <v>71</v>
      </c>
      <c r="I32" s="115">
        <v>642.20000000000005</v>
      </c>
      <c r="J32" s="103"/>
      <c r="K32" s="103" t="s">
        <v>6305</v>
      </c>
      <c r="L32" s="116">
        <v>57328621</v>
      </c>
      <c r="M32" s="117"/>
      <c r="N32" s="117"/>
      <c r="O32" s="117"/>
    </row>
    <row r="33" spans="1:16">
      <c r="A33" s="103" t="s">
        <v>948</v>
      </c>
      <c r="B33" s="103" t="s">
        <v>2501</v>
      </c>
      <c r="C33" s="103" t="s">
        <v>6297</v>
      </c>
      <c r="D33" s="117">
        <v>1201</v>
      </c>
      <c r="E33" s="143">
        <v>45107</v>
      </c>
      <c r="F33" s="103">
        <v>410832</v>
      </c>
      <c r="G33" s="103" t="s">
        <v>47</v>
      </c>
      <c r="H33" s="103" t="s">
        <v>71</v>
      </c>
      <c r="I33" s="115">
        <v>830.25</v>
      </c>
      <c r="J33" s="103"/>
      <c r="K33" s="103" t="s">
        <v>6306</v>
      </c>
      <c r="L33" s="116">
        <v>57328621</v>
      </c>
      <c r="M33" s="117"/>
      <c r="N33" s="117"/>
      <c r="O33" s="117"/>
    </row>
    <row r="34" spans="1:16">
      <c r="A34" s="103" t="s">
        <v>948</v>
      </c>
      <c r="B34" s="103" t="s">
        <v>2501</v>
      </c>
      <c r="C34" s="103" t="s">
        <v>6297</v>
      </c>
      <c r="D34" s="117">
        <v>1201</v>
      </c>
      <c r="E34" s="143">
        <v>45107</v>
      </c>
      <c r="F34" s="103">
        <v>410832</v>
      </c>
      <c r="G34" s="103" t="s">
        <v>47</v>
      </c>
      <c r="H34" s="103" t="s">
        <v>71</v>
      </c>
      <c r="I34" s="115">
        <v>590</v>
      </c>
      <c r="J34" s="103"/>
      <c r="K34" s="103" t="s">
        <v>6307</v>
      </c>
      <c r="L34" s="116">
        <v>57328621</v>
      </c>
      <c r="M34" s="117"/>
      <c r="N34" s="117"/>
      <c r="O34" s="117"/>
    </row>
    <row r="35" spans="1:16">
      <c r="A35" s="103" t="s">
        <v>948</v>
      </c>
      <c r="B35" s="103" t="s">
        <v>2501</v>
      </c>
      <c r="C35" s="103" t="s">
        <v>6308</v>
      </c>
      <c r="D35" s="117">
        <v>1201</v>
      </c>
      <c r="E35" s="143">
        <v>45107</v>
      </c>
      <c r="F35" s="103">
        <v>410831</v>
      </c>
      <c r="G35" s="103" t="s">
        <v>47</v>
      </c>
      <c r="H35" s="103" t="s">
        <v>71</v>
      </c>
      <c r="I35" s="115">
        <v>2257.5</v>
      </c>
      <c r="J35" s="103"/>
      <c r="K35" s="103" t="s">
        <v>6298</v>
      </c>
      <c r="L35" s="116">
        <v>57328621</v>
      </c>
      <c r="M35" s="117"/>
      <c r="N35" s="117"/>
      <c r="O35" s="117"/>
    </row>
    <row r="36" spans="1:16">
      <c r="A36" s="103" t="s">
        <v>948</v>
      </c>
      <c r="B36" s="103" t="s">
        <v>2501</v>
      </c>
      <c r="C36" s="103" t="s">
        <v>6308</v>
      </c>
      <c r="D36" s="117">
        <v>1201</v>
      </c>
      <c r="E36" s="143">
        <v>45107</v>
      </c>
      <c r="F36" s="103">
        <v>410831</v>
      </c>
      <c r="G36" s="103" t="s">
        <v>47</v>
      </c>
      <c r="H36" s="103" t="s">
        <v>71</v>
      </c>
      <c r="I36" s="115">
        <v>2175</v>
      </c>
      <c r="J36" s="103"/>
      <c r="K36" s="103" t="s">
        <v>6299</v>
      </c>
      <c r="L36" s="116">
        <v>57328621</v>
      </c>
      <c r="M36" s="117"/>
      <c r="N36" s="117"/>
      <c r="O36" s="117"/>
    </row>
    <row r="37" spans="1:16">
      <c r="A37" s="103" t="s">
        <v>948</v>
      </c>
      <c r="B37" s="103" t="s">
        <v>2501</v>
      </c>
      <c r="C37" s="103" t="s">
        <v>6308</v>
      </c>
      <c r="D37" s="117">
        <v>1201</v>
      </c>
      <c r="E37" s="143">
        <v>45107</v>
      </c>
      <c r="F37" s="103">
        <v>410831</v>
      </c>
      <c r="G37" s="103" t="s">
        <v>47</v>
      </c>
      <c r="H37" s="103" t="s">
        <v>71</v>
      </c>
      <c r="I37" s="115">
        <v>1881.85</v>
      </c>
      <c r="J37" s="103"/>
      <c r="K37" s="103" t="s">
        <v>6300</v>
      </c>
      <c r="L37" s="116">
        <v>57328621</v>
      </c>
      <c r="M37" s="117"/>
      <c r="N37" s="117"/>
      <c r="O37" s="117"/>
    </row>
    <row r="38" spans="1:16">
      <c r="A38" s="103" t="s">
        <v>948</v>
      </c>
      <c r="B38" s="103" t="s">
        <v>2501</v>
      </c>
      <c r="C38" s="103" t="s">
        <v>6308</v>
      </c>
      <c r="D38" s="117">
        <v>1201</v>
      </c>
      <c r="E38" s="143">
        <v>45107</v>
      </c>
      <c r="F38" s="103">
        <v>410831</v>
      </c>
      <c r="G38" s="103" t="s">
        <v>47</v>
      </c>
      <c r="H38" s="103" t="s">
        <v>71</v>
      </c>
      <c r="I38" s="115">
        <v>7733.1</v>
      </c>
      <c r="J38" s="103"/>
      <c r="K38" s="103" t="s">
        <v>6301</v>
      </c>
      <c r="L38" s="116">
        <v>57328621</v>
      </c>
      <c r="M38" s="117"/>
      <c r="N38" s="117"/>
      <c r="O38" s="117"/>
    </row>
    <row r="39" spans="1:16">
      <c r="A39" s="103" t="s">
        <v>948</v>
      </c>
      <c r="B39" s="103" t="s">
        <v>2501</v>
      </c>
      <c r="C39" s="103" t="s">
        <v>6308</v>
      </c>
      <c r="D39" s="117">
        <v>1201</v>
      </c>
      <c r="E39" s="143">
        <v>45107</v>
      </c>
      <c r="F39" s="103">
        <v>410831</v>
      </c>
      <c r="G39" s="103" t="s">
        <v>47</v>
      </c>
      <c r="H39" s="103" t="s">
        <v>71</v>
      </c>
      <c r="I39" s="115">
        <v>4937.25</v>
      </c>
      <c r="J39" s="103"/>
      <c r="K39" s="103" t="s">
        <v>6049</v>
      </c>
      <c r="L39" s="116">
        <v>57328621</v>
      </c>
      <c r="M39" s="117"/>
      <c r="N39" s="117"/>
      <c r="O39" s="117"/>
    </row>
    <row r="40" spans="1:16">
      <c r="A40" s="103" t="s">
        <v>948</v>
      </c>
      <c r="B40" s="103" t="s">
        <v>2501</v>
      </c>
      <c r="C40" s="103" t="s">
        <v>6308</v>
      </c>
      <c r="D40" s="117">
        <v>1201</v>
      </c>
      <c r="E40" s="143">
        <v>45107</v>
      </c>
      <c r="F40" s="103">
        <v>410831</v>
      </c>
      <c r="G40" s="103" t="s">
        <v>47</v>
      </c>
      <c r="H40" s="103" t="s">
        <v>71</v>
      </c>
      <c r="I40" s="115">
        <v>1295.25</v>
      </c>
      <c r="J40" s="103"/>
      <c r="K40" s="103" t="s">
        <v>6048</v>
      </c>
      <c r="L40" s="116">
        <v>57328621</v>
      </c>
      <c r="M40" s="117"/>
      <c r="N40" s="117"/>
      <c r="O40" s="117"/>
    </row>
    <row r="41" spans="1:16">
      <c r="A41" s="103" t="s">
        <v>948</v>
      </c>
      <c r="B41" s="103" t="s">
        <v>2501</v>
      </c>
      <c r="C41" s="103" t="s">
        <v>6308</v>
      </c>
      <c r="D41" s="117">
        <v>1201</v>
      </c>
      <c r="E41" s="143">
        <v>45107</v>
      </c>
      <c r="F41" s="103">
        <v>410831</v>
      </c>
      <c r="G41" s="103" t="s">
        <v>47</v>
      </c>
      <c r="H41" s="103" t="s">
        <v>71</v>
      </c>
      <c r="I41" s="115">
        <v>1625.25</v>
      </c>
      <c r="J41" s="103"/>
      <c r="K41" s="103" t="s">
        <v>6051</v>
      </c>
      <c r="L41" s="116">
        <v>57328621</v>
      </c>
      <c r="M41" s="117"/>
      <c r="N41" s="117"/>
      <c r="O41" s="117"/>
    </row>
    <row r="42" spans="1:16">
      <c r="A42" s="103" t="s">
        <v>948</v>
      </c>
      <c r="B42" s="103" t="s">
        <v>2501</v>
      </c>
      <c r="C42" s="103" t="s">
        <v>6308</v>
      </c>
      <c r="D42" s="117">
        <v>1201</v>
      </c>
      <c r="E42" s="143">
        <v>45107</v>
      </c>
      <c r="F42" s="103">
        <v>410831</v>
      </c>
      <c r="G42" s="103" t="s">
        <v>47</v>
      </c>
      <c r="H42" s="103" t="s">
        <v>71</v>
      </c>
      <c r="I42" s="115">
        <v>2960.65</v>
      </c>
      <c r="J42" s="103"/>
      <c r="K42" s="103" t="s">
        <v>6047</v>
      </c>
      <c r="L42" s="116">
        <v>57328621</v>
      </c>
      <c r="M42" s="117"/>
      <c r="N42" s="117"/>
      <c r="O42" s="117"/>
    </row>
    <row r="43" spans="1:16">
      <c r="A43" s="103" t="s">
        <v>948</v>
      </c>
      <c r="B43" s="103" t="s">
        <v>2501</v>
      </c>
      <c r="C43" s="103" t="s">
        <v>6308</v>
      </c>
      <c r="D43" s="117">
        <v>1201</v>
      </c>
      <c r="E43" s="143">
        <v>45107</v>
      </c>
      <c r="F43" s="103">
        <v>410831</v>
      </c>
      <c r="G43" s="103" t="s">
        <v>47</v>
      </c>
      <c r="H43" s="103" t="s">
        <v>71</v>
      </c>
      <c r="I43" s="115">
        <v>2676.75</v>
      </c>
      <c r="J43" s="103"/>
      <c r="K43" s="103" t="s">
        <v>6302</v>
      </c>
      <c r="L43" s="116">
        <v>57328621</v>
      </c>
      <c r="M43" s="117"/>
      <c r="N43" s="117"/>
      <c r="O43" s="117"/>
    </row>
    <row r="44" spans="1:16">
      <c r="A44" s="103" t="s">
        <v>948</v>
      </c>
      <c r="B44" s="103" t="s">
        <v>2501</v>
      </c>
      <c r="C44" s="103" t="s">
        <v>6308</v>
      </c>
      <c r="D44" s="117">
        <v>1201</v>
      </c>
      <c r="E44" s="143">
        <v>45107</v>
      </c>
      <c r="F44" s="103">
        <v>410831</v>
      </c>
      <c r="G44" s="103" t="s">
        <v>47</v>
      </c>
      <c r="H44" s="103" t="s">
        <v>71</v>
      </c>
      <c r="I44" s="115">
        <v>2490</v>
      </c>
      <c r="J44" s="103"/>
      <c r="K44" s="103" t="s">
        <v>6050</v>
      </c>
      <c r="L44" s="116">
        <v>57328621</v>
      </c>
      <c r="M44" s="117"/>
      <c r="N44" s="117"/>
      <c r="O44" s="117"/>
    </row>
    <row r="45" spans="1:16">
      <c r="A45" s="103" t="s">
        <v>948</v>
      </c>
      <c r="B45" s="103" t="s">
        <v>2501</v>
      </c>
      <c r="C45" s="103" t="s">
        <v>6308</v>
      </c>
      <c r="D45" s="117">
        <v>1201</v>
      </c>
      <c r="E45" s="143">
        <v>45107</v>
      </c>
      <c r="F45" s="103">
        <v>410831</v>
      </c>
      <c r="G45" s="103" t="s">
        <v>47</v>
      </c>
      <c r="H45" s="103" t="s">
        <v>71</v>
      </c>
      <c r="I45" s="115">
        <v>2070.6</v>
      </c>
      <c r="J45" s="103"/>
      <c r="K45" s="103" t="s">
        <v>6303</v>
      </c>
      <c r="L45" s="116">
        <v>57328621</v>
      </c>
      <c r="M45" s="117"/>
      <c r="N45" s="117"/>
      <c r="O45" s="117"/>
    </row>
    <row r="46" spans="1:16">
      <c r="A46" s="103" t="s">
        <v>948</v>
      </c>
      <c r="B46" s="103" t="s">
        <v>2501</v>
      </c>
      <c r="C46" s="103" t="s">
        <v>6308</v>
      </c>
      <c r="D46" s="117">
        <v>1201</v>
      </c>
      <c r="E46" s="143">
        <v>45107</v>
      </c>
      <c r="F46" s="103">
        <v>410831</v>
      </c>
      <c r="G46" s="103" t="s">
        <v>47</v>
      </c>
      <c r="H46" s="103" t="s">
        <v>71</v>
      </c>
      <c r="I46" s="115">
        <v>2302.85</v>
      </c>
      <c r="J46" s="103"/>
      <c r="K46" s="103" t="s">
        <v>6304</v>
      </c>
      <c r="L46" s="116">
        <v>57328621</v>
      </c>
      <c r="M46" s="117"/>
      <c r="N46" s="117"/>
      <c r="O46" s="117"/>
    </row>
    <row r="47" spans="1:16">
      <c r="A47" s="103" t="s">
        <v>948</v>
      </c>
      <c r="B47" s="103" t="s">
        <v>2501</v>
      </c>
      <c r="C47" s="103" t="s">
        <v>6308</v>
      </c>
      <c r="D47" s="117">
        <v>1201</v>
      </c>
      <c r="E47" s="143">
        <v>45107</v>
      </c>
      <c r="F47" s="103">
        <v>410831</v>
      </c>
      <c r="G47" s="103" t="s">
        <v>47</v>
      </c>
      <c r="H47" s="103" t="s">
        <v>71</v>
      </c>
      <c r="I47" s="115">
        <v>699.4</v>
      </c>
      <c r="J47" s="103"/>
      <c r="K47" s="103" t="s">
        <v>6305</v>
      </c>
      <c r="L47" s="116">
        <v>57328621</v>
      </c>
      <c r="M47" s="117"/>
      <c r="N47" s="117"/>
      <c r="O47" s="117"/>
    </row>
    <row r="48" spans="1:16">
      <c r="A48" s="103" t="s">
        <v>948</v>
      </c>
      <c r="B48" s="103" t="s">
        <v>2501</v>
      </c>
      <c r="C48" s="103" t="s">
        <v>6308</v>
      </c>
      <c r="D48" s="117">
        <v>1201</v>
      </c>
      <c r="E48" s="143">
        <v>45107</v>
      </c>
      <c r="F48" s="103">
        <v>410831</v>
      </c>
      <c r="G48" s="103" t="s">
        <v>47</v>
      </c>
      <c r="H48" s="103" t="s">
        <v>71</v>
      </c>
      <c r="I48" s="115">
        <v>553.5</v>
      </c>
      <c r="J48" s="103"/>
      <c r="K48" s="103" t="s">
        <v>6306</v>
      </c>
      <c r="L48" s="116">
        <v>57328621</v>
      </c>
      <c r="O48" s="117"/>
      <c r="P48" s="117"/>
    </row>
    <row r="49" spans="1:16">
      <c r="A49" s="103" t="s">
        <v>948</v>
      </c>
      <c r="B49" s="103" t="s">
        <v>2501</v>
      </c>
      <c r="C49" s="103" t="s">
        <v>6308</v>
      </c>
      <c r="D49" s="117">
        <v>1201</v>
      </c>
      <c r="E49" s="143">
        <v>45107</v>
      </c>
      <c r="F49" s="103">
        <v>410831</v>
      </c>
      <c r="G49" s="103" t="s">
        <v>47</v>
      </c>
      <c r="H49" s="103" t="s">
        <v>71</v>
      </c>
      <c r="I49" s="115">
        <v>663.75</v>
      </c>
      <c r="J49" s="103"/>
      <c r="K49" s="103" t="s">
        <v>6307</v>
      </c>
      <c r="L49" s="116">
        <v>57328621</v>
      </c>
      <c r="O49" s="117"/>
      <c r="P49" s="117"/>
    </row>
    <row r="50" spans="1:16">
      <c r="A50" s="103" t="s">
        <v>948</v>
      </c>
      <c r="B50" s="103" t="s">
        <v>2501</v>
      </c>
      <c r="C50" s="103" t="s">
        <v>6424</v>
      </c>
      <c r="D50" s="117">
        <v>1201</v>
      </c>
      <c r="E50" s="143">
        <v>45127</v>
      </c>
      <c r="F50" s="103">
        <v>453461</v>
      </c>
      <c r="G50" s="103" t="s">
        <v>47</v>
      </c>
      <c r="H50" s="103" t="s">
        <v>71</v>
      </c>
      <c r="I50" s="115">
        <v>4992.75</v>
      </c>
      <c r="J50" s="103"/>
      <c r="K50" s="103" t="s">
        <v>6425</v>
      </c>
      <c r="L50" s="116">
        <v>57328621</v>
      </c>
      <c r="O50" s="117"/>
      <c r="P50" s="117"/>
    </row>
    <row r="51" spans="1:16">
      <c r="A51" s="103" t="s">
        <v>948</v>
      </c>
      <c r="B51" s="103" t="s">
        <v>2501</v>
      </c>
      <c r="C51" s="103" t="s">
        <v>6424</v>
      </c>
      <c r="D51" s="117">
        <v>1201</v>
      </c>
      <c r="E51" s="143">
        <v>45127</v>
      </c>
      <c r="F51" s="103">
        <v>453461</v>
      </c>
      <c r="G51" s="103" t="s">
        <v>47</v>
      </c>
      <c r="H51" s="103" t="s">
        <v>71</v>
      </c>
      <c r="I51" s="115">
        <v>4446.1000000000004</v>
      </c>
      <c r="J51" s="103"/>
      <c r="K51" s="103" t="s">
        <v>6426</v>
      </c>
      <c r="L51" s="116">
        <v>57328621</v>
      </c>
      <c r="O51" s="117"/>
      <c r="P51" s="117"/>
    </row>
    <row r="52" spans="1:16">
      <c r="A52" s="103" t="s">
        <v>948</v>
      </c>
      <c r="B52" s="103" t="s">
        <v>2501</v>
      </c>
      <c r="C52" s="103" t="s">
        <v>6424</v>
      </c>
      <c r="D52" s="117">
        <v>1201</v>
      </c>
      <c r="E52" s="143">
        <v>45127</v>
      </c>
      <c r="F52" s="103">
        <v>453461</v>
      </c>
      <c r="G52" s="103" t="s">
        <v>47</v>
      </c>
      <c r="H52" s="103" t="s">
        <v>71</v>
      </c>
      <c r="I52" s="115">
        <v>4161.5</v>
      </c>
      <c r="J52" s="103"/>
      <c r="K52" s="103" t="s">
        <v>6427</v>
      </c>
      <c r="L52" s="116">
        <v>57328621</v>
      </c>
      <c r="O52" s="117"/>
      <c r="P52" s="117"/>
    </row>
    <row r="53" spans="1:16">
      <c r="A53" s="103" t="s">
        <v>948</v>
      </c>
      <c r="B53" s="103" t="s">
        <v>2501</v>
      </c>
      <c r="C53" s="103" t="s">
        <v>6424</v>
      </c>
      <c r="D53" s="117">
        <v>1201</v>
      </c>
      <c r="E53" s="143">
        <v>45127</v>
      </c>
      <c r="F53" s="103">
        <v>453461</v>
      </c>
      <c r="G53" s="103" t="s">
        <v>47</v>
      </c>
      <c r="H53" s="103" t="s">
        <v>71</v>
      </c>
      <c r="I53" s="115">
        <v>1792.65</v>
      </c>
      <c r="J53" s="103"/>
      <c r="K53" s="103" t="s">
        <v>6052</v>
      </c>
      <c r="L53" s="116">
        <v>57328621</v>
      </c>
      <c r="O53" s="117"/>
      <c r="P53" s="117"/>
    </row>
    <row r="54" spans="1:16">
      <c r="A54" s="103" t="s">
        <v>948</v>
      </c>
      <c r="B54" s="103" t="s">
        <v>2501</v>
      </c>
      <c r="C54" s="103" t="s">
        <v>6428</v>
      </c>
      <c r="D54" s="117">
        <v>1201</v>
      </c>
      <c r="E54" s="143">
        <v>45127</v>
      </c>
      <c r="F54" s="103">
        <v>453466</v>
      </c>
      <c r="G54" s="103" t="s">
        <v>47</v>
      </c>
      <c r="H54" s="103" t="s">
        <v>71</v>
      </c>
      <c r="I54" s="115">
        <v>5591.25</v>
      </c>
      <c r="J54" s="103"/>
      <c r="K54" s="103" t="s">
        <v>6425</v>
      </c>
      <c r="L54" s="116">
        <v>57328621</v>
      </c>
      <c r="O54" s="117"/>
      <c r="P54" s="117"/>
    </row>
    <row r="55" spans="1:16">
      <c r="A55" s="103" t="s">
        <v>948</v>
      </c>
      <c r="B55" s="103" t="s">
        <v>2501</v>
      </c>
      <c r="C55" s="103" t="s">
        <v>6428</v>
      </c>
      <c r="D55" s="117">
        <v>1201</v>
      </c>
      <c r="E55" s="143">
        <v>45127</v>
      </c>
      <c r="F55" s="103">
        <v>453466</v>
      </c>
      <c r="G55" s="103" t="s">
        <v>47</v>
      </c>
      <c r="H55" s="103" t="s">
        <v>71</v>
      </c>
      <c r="I55" s="115">
        <v>4714.25</v>
      </c>
      <c r="J55" s="103"/>
      <c r="K55" s="103" t="s">
        <v>6426</v>
      </c>
      <c r="L55" s="116">
        <v>57328621</v>
      </c>
      <c r="O55" s="117"/>
      <c r="P55" s="117"/>
    </row>
    <row r="56" spans="1:16">
      <c r="A56" s="103" t="s">
        <v>948</v>
      </c>
      <c r="B56" s="103" t="s">
        <v>2501</v>
      </c>
      <c r="C56" s="103" t="s">
        <v>6428</v>
      </c>
      <c r="D56" s="117">
        <v>1201</v>
      </c>
      <c r="E56" s="143">
        <v>45127</v>
      </c>
      <c r="F56" s="103">
        <v>453466</v>
      </c>
      <c r="G56" s="103" t="s">
        <v>47</v>
      </c>
      <c r="H56" s="103" t="s">
        <v>71</v>
      </c>
      <c r="I56" s="115">
        <v>4995.25</v>
      </c>
      <c r="J56" s="103"/>
      <c r="K56" s="103" t="s">
        <v>6427</v>
      </c>
      <c r="L56" s="116">
        <v>57328621</v>
      </c>
      <c r="O56" s="117"/>
      <c r="P56" s="117"/>
    </row>
    <row r="57" spans="1:16">
      <c r="A57" s="103" t="s">
        <v>948</v>
      </c>
      <c r="B57" s="103" t="s">
        <v>2501</v>
      </c>
      <c r="C57" s="103" t="s">
        <v>6428</v>
      </c>
      <c r="D57" s="117">
        <v>1201</v>
      </c>
      <c r="E57" s="143">
        <v>45127</v>
      </c>
      <c r="F57" s="103">
        <v>453466</v>
      </c>
      <c r="G57" s="103" t="s">
        <v>47</v>
      </c>
      <c r="H57" s="103" t="s">
        <v>71</v>
      </c>
      <c r="I57" s="115">
        <v>688.5</v>
      </c>
      <c r="J57" s="103"/>
      <c r="K57" s="103" t="s">
        <v>6052</v>
      </c>
      <c r="L57" s="116">
        <v>57328621</v>
      </c>
      <c r="O57" s="117"/>
      <c r="P57" s="117"/>
    </row>
    <row r="58" spans="1:16">
      <c r="A58" s="121" t="s">
        <v>11</v>
      </c>
      <c r="B58" s="121"/>
      <c r="C58" s="122" t="s">
        <v>13</v>
      </c>
      <c r="D58" s="104">
        <v>1201</v>
      </c>
      <c r="E58" s="123">
        <v>43739</v>
      </c>
      <c r="F58" s="121" t="s">
        <v>14</v>
      </c>
      <c r="G58" s="121" t="s">
        <v>15</v>
      </c>
      <c r="H58" s="124" t="s">
        <v>16</v>
      </c>
      <c r="I58" s="296">
        <v>2475</v>
      </c>
      <c r="J58" s="125"/>
      <c r="K58" s="116"/>
      <c r="L58" s="126"/>
      <c r="M58" s="262"/>
      <c r="N58" s="260"/>
      <c r="O58" s="260"/>
    </row>
    <row r="59" spans="1:16">
      <c r="A59" s="103" t="s">
        <v>166</v>
      </c>
      <c r="B59" s="103" t="s">
        <v>209</v>
      </c>
      <c r="C59" s="103" t="s">
        <v>6066</v>
      </c>
      <c r="D59" s="117">
        <v>1201</v>
      </c>
      <c r="E59" s="143">
        <v>45077</v>
      </c>
      <c r="F59" s="103">
        <v>339184</v>
      </c>
      <c r="G59" s="103" t="s">
        <v>47</v>
      </c>
      <c r="H59" s="103" t="s">
        <v>21</v>
      </c>
      <c r="I59" s="237">
        <v>338</v>
      </c>
      <c r="J59" s="103"/>
      <c r="K59" s="103" t="s">
        <v>804</v>
      </c>
      <c r="L59" s="116">
        <v>55738459</v>
      </c>
      <c r="M59" s="117"/>
      <c r="N59" s="117"/>
      <c r="O59" s="117"/>
    </row>
    <row r="60" spans="1:16">
      <c r="A60" s="103" t="s">
        <v>166</v>
      </c>
      <c r="B60" s="103" t="s">
        <v>209</v>
      </c>
      <c r="C60" s="103" t="s">
        <v>6066</v>
      </c>
      <c r="D60" s="117">
        <v>1201</v>
      </c>
      <c r="E60" s="143">
        <v>45077</v>
      </c>
      <c r="F60" s="103">
        <v>339184</v>
      </c>
      <c r="G60" s="103" t="s">
        <v>47</v>
      </c>
      <c r="H60" s="103" t="s">
        <v>21</v>
      </c>
      <c r="I60" s="237">
        <v>8</v>
      </c>
      <c r="J60" s="103"/>
      <c r="K60" s="103" t="s">
        <v>804</v>
      </c>
      <c r="L60" s="116">
        <v>55738459</v>
      </c>
      <c r="M60" s="117"/>
      <c r="N60" s="117"/>
      <c r="O60" s="117"/>
    </row>
    <row r="61" spans="1:16">
      <c r="A61" s="103" t="s">
        <v>166</v>
      </c>
      <c r="B61" s="103" t="s">
        <v>4456</v>
      </c>
      <c r="C61" s="103" t="s">
        <v>6212</v>
      </c>
      <c r="D61" s="117">
        <v>1201</v>
      </c>
      <c r="E61" s="143">
        <v>45090</v>
      </c>
      <c r="F61" s="103">
        <v>210154</v>
      </c>
      <c r="G61" s="103" t="s">
        <v>15</v>
      </c>
      <c r="H61" s="103" t="s">
        <v>21</v>
      </c>
      <c r="I61" s="115">
        <v>45</v>
      </c>
      <c r="J61" s="103"/>
      <c r="K61" s="103" t="s">
        <v>4458</v>
      </c>
      <c r="L61" s="116">
        <v>55738459</v>
      </c>
      <c r="M61" s="117"/>
      <c r="N61" s="117"/>
      <c r="O61" s="117"/>
    </row>
    <row r="62" spans="1:16">
      <c r="A62" s="103" t="s">
        <v>5407</v>
      </c>
      <c r="B62" s="103" t="s">
        <v>5408</v>
      </c>
      <c r="C62" s="103" t="s">
        <v>5438</v>
      </c>
      <c r="D62" s="103">
        <v>1201</v>
      </c>
      <c r="E62" s="143">
        <v>45005</v>
      </c>
      <c r="F62" s="103">
        <v>104609</v>
      </c>
      <c r="G62" s="103" t="s">
        <v>15</v>
      </c>
      <c r="H62" s="103" t="s">
        <v>701</v>
      </c>
      <c r="I62" s="237">
        <v>540</v>
      </c>
      <c r="J62" s="103"/>
      <c r="K62" s="103" t="s">
        <v>5409</v>
      </c>
      <c r="L62" s="116">
        <v>57372286</v>
      </c>
      <c r="M62" s="3"/>
      <c r="O62" s="117"/>
    </row>
    <row r="63" spans="1:16">
      <c r="A63" s="103" t="s">
        <v>5407</v>
      </c>
      <c r="B63" s="103" t="s">
        <v>5408</v>
      </c>
      <c r="C63" s="103" t="s">
        <v>5438</v>
      </c>
      <c r="D63" s="103">
        <v>1201</v>
      </c>
      <c r="E63" s="143">
        <v>45005</v>
      </c>
      <c r="F63" s="103">
        <v>104609</v>
      </c>
      <c r="G63" s="103" t="s">
        <v>15</v>
      </c>
      <c r="H63" s="103" t="s">
        <v>701</v>
      </c>
      <c r="I63" s="237">
        <v>315</v>
      </c>
      <c r="J63" s="103"/>
      <c r="K63" s="103" t="s">
        <v>5410</v>
      </c>
      <c r="L63" s="116">
        <v>57372286</v>
      </c>
      <c r="M63" s="3"/>
      <c r="O63" s="117"/>
    </row>
    <row r="64" spans="1:16">
      <c r="A64" s="103" t="s">
        <v>5407</v>
      </c>
      <c r="B64" s="103" t="s">
        <v>5408</v>
      </c>
      <c r="C64" s="103" t="s">
        <v>5438</v>
      </c>
      <c r="D64" s="103">
        <v>1201</v>
      </c>
      <c r="E64" s="143">
        <v>45005</v>
      </c>
      <c r="F64" s="103">
        <v>104609</v>
      </c>
      <c r="G64" s="103" t="s">
        <v>15</v>
      </c>
      <c r="H64" s="103" t="s">
        <v>701</v>
      </c>
      <c r="I64" s="237">
        <v>315</v>
      </c>
      <c r="J64" s="103"/>
      <c r="K64" s="103" t="s">
        <v>5411</v>
      </c>
      <c r="L64" s="116">
        <v>57372286</v>
      </c>
      <c r="M64" s="3"/>
      <c r="O64" s="117"/>
    </row>
    <row r="65" spans="1:15">
      <c r="A65" s="103" t="s">
        <v>5407</v>
      </c>
      <c r="B65" s="103" t="s">
        <v>5408</v>
      </c>
      <c r="C65" s="103" t="s">
        <v>5438</v>
      </c>
      <c r="D65" s="103">
        <v>1201</v>
      </c>
      <c r="E65" s="143">
        <v>45005</v>
      </c>
      <c r="F65" s="103">
        <v>104609</v>
      </c>
      <c r="G65" s="103" t="s">
        <v>15</v>
      </c>
      <c r="H65" s="103" t="s">
        <v>701</v>
      </c>
      <c r="I65" s="237">
        <v>75</v>
      </c>
      <c r="J65" s="103"/>
      <c r="K65" s="103" t="s">
        <v>5412</v>
      </c>
      <c r="L65" s="116">
        <v>57372286</v>
      </c>
      <c r="M65" s="3"/>
      <c r="O65" s="117"/>
    </row>
    <row r="66" spans="1:15">
      <c r="A66" s="60" t="s">
        <v>166</v>
      </c>
      <c r="B66" s="60" t="s">
        <v>292</v>
      </c>
      <c r="C66" s="60" t="s">
        <v>6551</v>
      </c>
      <c r="D66" s="141">
        <v>1201</v>
      </c>
      <c r="E66" s="61">
        <v>45142</v>
      </c>
      <c r="F66" s="60">
        <v>492477</v>
      </c>
      <c r="G66" s="60" t="s">
        <v>47</v>
      </c>
      <c r="H66" s="60" t="s">
        <v>21</v>
      </c>
      <c r="I66" s="101">
        <v>1140</v>
      </c>
      <c r="J66" s="60"/>
      <c r="K66" s="60" t="s">
        <v>6552</v>
      </c>
      <c r="L66" s="28">
        <v>55738459</v>
      </c>
    </row>
    <row r="67" spans="1:15">
      <c r="A67" s="60" t="s">
        <v>6565</v>
      </c>
      <c r="B67" s="60" t="s">
        <v>4456</v>
      </c>
      <c r="C67" s="60" t="s">
        <v>6566</v>
      </c>
      <c r="D67" s="141">
        <v>1201</v>
      </c>
      <c r="E67" s="61">
        <v>45145</v>
      </c>
      <c r="F67" s="60" t="s">
        <v>6567</v>
      </c>
      <c r="G67" s="60" t="s">
        <v>15</v>
      </c>
      <c r="H67" s="60" t="s">
        <v>21</v>
      </c>
      <c r="I67" s="101">
        <v>21</v>
      </c>
      <c r="J67" s="60"/>
      <c r="K67" s="60" t="s">
        <v>6151</v>
      </c>
      <c r="L67" s="28">
        <v>55738459</v>
      </c>
    </row>
    <row r="68" spans="1:15">
      <c r="A68" s="60" t="s">
        <v>4846</v>
      </c>
      <c r="B68" s="60" t="s">
        <v>4847</v>
      </c>
      <c r="C68" s="60" t="s">
        <v>6568</v>
      </c>
      <c r="D68" s="141">
        <v>1201</v>
      </c>
      <c r="E68" s="61">
        <v>45148</v>
      </c>
      <c r="F68" s="60">
        <v>283780</v>
      </c>
      <c r="G68" s="60" t="s">
        <v>15</v>
      </c>
      <c r="H68" s="60" t="s">
        <v>21</v>
      </c>
      <c r="I68" s="101">
        <v>6.75</v>
      </c>
      <c r="J68" s="60"/>
      <c r="K68" s="60" t="s">
        <v>6553</v>
      </c>
      <c r="L68" s="28">
        <v>55881669</v>
      </c>
    </row>
    <row r="69" spans="1:15">
      <c r="A69" s="60" t="s">
        <v>4846</v>
      </c>
      <c r="B69" s="60" t="s">
        <v>4847</v>
      </c>
      <c r="C69" s="60" t="s">
        <v>6568</v>
      </c>
      <c r="D69" s="141">
        <v>1201</v>
      </c>
      <c r="E69" s="61">
        <v>45148</v>
      </c>
      <c r="F69" s="60">
        <v>283780</v>
      </c>
      <c r="G69" s="60" t="s">
        <v>15</v>
      </c>
      <c r="H69" s="60" t="s">
        <v>21</v>
      </c>
      <c r="I69" s="101">
        <v>4.4800000000000004</v>
      </c>
      <c r="J69" s="60"/>
      <c r="K69" s="60" t="s">
        <v>6569</v>
      </c>
      <c r="L69" s="28">
        <v>55881669</v>
      </c>
    </row>
    <row r="70" spans="1:15">
      <c r="A70" s="60" t="s">
        <v>4846</v>
      </c>
      <c r="B70" s="60" t="s">
        <v>4847</v>
      </c>
      <c r="C70" s="60" t="s">
        <v>6568</v>
      </c>
      <c r="D70" s="141">
        <v>1201</v>
      </c>
      <c r="E70" s="61">
        <v>45148</v>
      </c>
      <c r="F70" s="60">
        <v>283780</v>
      </c>
      <c r="G70" s="60" t="s">
        <v>15</v>
      </c>
      <c r="H70" s="60" t="s">
        <v>21</v>
      </c>
      <c r="I70" s="101">
        <v>5.95</v>
      </c>
      <c r="J70" s="60"/>
      <c r="K70" s="60" t="s">
        <v>6555</v>
      </c>
      <c r="L70" s="28">
        <v>55881669</v>
      </c>
    </row>
    <row r="71" spans="1:15">
      <c r="A71" s="60" t="s">
        <v>4846</v>
      </c>
      <c r="B71" s="60" t="s">
        <v>4847</v>
      </c>
      <c r="C71" s="60" t="s">
        <v>6584</v>
      </c>
      <c r="D71" s="141">
        <v>1201</v>
      </c>
      <c r="E71" s="61">
        <v>45152</v>
      </c>
      <c r="F71" s="60" t="s">
        <v>6585</v>
      </c>
      <c r="G71" s="60" t="s">
        <v>15</v>
      </c>
      <c r="H71" s="60" t="s">
        <v>21</v>
      </c>
      <c r="I71" s="101">
        <v>4.0599999999999996</v>
      </c>
      <c r="J71" s="60"/>
      <c r="K71" s="60" t="s">
        <v>6586</v>
      </c>
      <c r="L71" s="28">
        <v>55881669</v>
      </c>
    </row>
    <row r="72" spans="1:15">
      <c r="A72" s="60" t="s">
        <v>948</v>
      </c>
      <c r="B72" s="60" t="s">
        <v>2501</v>
      </c>
      <c r="C72" s="60" t="s">
        <v>6594</v>
      </c>
      <c r="D72" s="141">
        <v>1201</v>
      </c>
      <c r="E72" s="61">
        <v>45163</v>
      </c>
      <c r="F72" s="60">
        <v>539130</v>
      </c>
      <c r="G72" s="60" t="s">
        <v>47</v>
      </c>
      <c r="H72" s="60" t="s">
        <v>71</v>
      </c>
      <c r="I72" s="101">
        <v>4696.95</v>
      </c>
      <c r="J72" s="60"/>
      <c r="K72" s="60" t="s">
        <v>6426</v>
      </c>
      <c r="L72" s="28">
        <v>57328621</v>
      </c>
    </row>
    <row r="73" spans="1:15">
      <c r="A73" s="60" t="s">
        <v>948</v>
      </c>
      <c r="B73" s="60" t="s">
        <v>2501</v>
      </c>
      <c r="C73" s="60" t="s">
        <v>6594</v>
      </c>
      <c r="D73" s="141">
        <v>1201</v>
      </c>
      <c r="E73" s="61">
        <v>45163</v>
      </c>
      <c r="F73" s="60">
        <v>539130</v>
      </c>
      <c r="G73" s="60" t="s">
        <v>47</v>
      </c>
      <c r="H73" s="60" t="s">
        <v>71</v>
      </c>
      <c r="I73" s="101">
        <v>1767.9</v>
      </c>
      <c r="J73" s="60"/>
      <c r="K73" s="60" t="s">
        <v>6302</v>
      </c>
      <c r="L73" s="28">
        <v>57328621</v>
      </c>
    </row>
    <row r="74" spans="1:15">
      <c r="A74" s="60" t="s">
        <v>948</v>
      </c>
      <c r="B74" s="60" t="s">
        <v>2501</v>
      </c>
      <c r="C74" s="60" t="s">
        <v>6594</v>
      </c>
      <c r="D74" s="141">
        <v>1201</v>
      </c>
      <c r="E74" s="61">
        <v>45163</v>
      </c>
      <c r="F74" s="60">
        <v>539130</v>
      </c>
      <c r="G74" s="60" t="s">
        <v>47</v>
      </c>
      <c r="H74" s="60" t="s">
        <v>71</v>
      </c>
      <c r="I74" s="101">
        <v>1500</v>
      </c>
      <c r="J74" s="60"/>
      <c r="K74" s="60" t="s">
        <v>6595</v>
      </c>
      <c r="L74" s="28">
        <v>57328621</v>
      </c>
    </row>
    <row r="75" spans="1:15">
      <c r="A75" s="60" t="s">
        <v>948</v>
      </c>
      <c r="B75" s="60" t="s">
        <v>2501</v>
      </c>
      <c r="C75" s="60" t="s">
        <v>6594</v>
      </c>
      <c r="D75" s="141">
        <v>1201</v>
      </c>
      <c r="E75" s="61">
        <v>45163</v>
      </c>
      <c r="F75" s="60">
        <v>539130</v>
      </c>
      <c r="G75" s="60" t="s">
        <v>47</v>
      </c>
      <c r="H75" s="60" t="s">
        <v>71</v>
      </c>
      <c r="I75" s="101">
        <v>754.8</v>
      </c>
      <c r="J75" s="60"/>
      <c r="K75" s="60" t="s">
        <v>6596</v>
      </c>
      <c r="L75" s="28">
        <v>57328621</v>
      </c>
    </row>
    <row r="76" spans="1:15">
      <c r="A76" s="60" t="s">
        <v>948</v>
      </c>
      <c r="B76" s="60" t="s">
        <v>2501</v>
      </c>
      <c r="C76" s="60" t="s">
        <v>6597</v>
      </c>
      <c r="D76" s="141">
        <v>1201</v>
      </c>
      <c r="E76" s="61">
        <v>45163</v>
      </c>
      <c r="F76" s="60">
        <v>539141</v>
      </c>
      <c r="G76" s="60" t="s">
        <v>47</v>
      </c>
      <c r="H76" s="60" t="s">
        <v>71</v>
      </c>
      <c r="I76" s="101">
        <v>4446.1000000000004</v>
      </c>
      <c r="J76" s="60"/>
      <c r="K76" s="60" t="s">
        <v>6426</v>
      </c>
      <c r="L76" s="28">
        <v>57328621</v>
      </c>
    </row>
    <row r="77" spans="1:15">
      <c r="A77" s="60" t="s">
        <v>948</v>
      </c>
      <c r="B77" s="60" t="s">
        <v>2501</v>
      </c>
      <c r="C77" s="60" t="s">
        <v>6597</v>
      </c>
      <c r="D77" s="141">
        <v>1201</v>
      </c>
      <c r="E77" s="61">
        <v>45163</v>
      </c>
      <c r="F77" s="60">
        <v>539141</v>
      </c>
      <c r="G77" s="60" t="s">
        <v>47</v>
      </c>
      <c r="H77" s="60" t="s">
        <v>71</v>
      </c>
      <c r="I77" s="101">
        <v>2531.5</v>
      </c>
      <c r="J77" s="60"/>
      <c r="K77" s="60" t="s">
        <v>6302</v>
      </c>
      <c r="L77" s="28">
        <v>57328621</v>
      </c>
    </row>
    <row r="78" spans="1:15">
      <c r="A78" s="60" t="s">
        <v>948</v>
      </c>
      <c r="B78" s="60" t="s">
        <v>2501</v>
      </c>
      <c r="C78" s="60" t="s">
        <v>6597</v>
      </c>
      <c r="D78" s="141">
        <v>1201</v>
      </c>
      <c r="E78" s="61">
        <v>45163</v>
      </c>
      <c r="F78" s="60">
        <v>539141</v>
      </c>
      <c r="G78" s="60" t="s">
        <v>47</v>
      </c>
      <c r="H78" s="60" t="s">
        <v>71</v>
      </c>
      <c r="I78" s="101">
        <v>1592.5</v>
      </c>
      <c r="J78" s="60"/>
      <c r="K78" s="60" t="s">
        <v>6595</v>
      </c>
      <c r="L78" s="28">
        <v>57328621</v>
      </c>
    </row>
    <row r="79" spans="1:15">
      <c r="A79" s="60" t="s">
        <v>948</v>
      </c>
      <c r="B79" s="60" t="s">
        <v>2501</v>
      </c>
      <c r="C79" s="60" t="s">
        <v>6597</v>
      </c>
      <c r="D79" s="141">
        <v>1201</v>
      </c>
      <c r="E79" s="61">
        <v>45163</v>
      </c>
      <c r="F79" s="60">
        <v>539141</v>
      </c>
      <c r="G79" s="60" t="s">
        <v>47</v>
      </c>
      <c r="H79" s="60" t="s">
        <v>71</v>
      </c>
      <c r="I79" s="101">
        <v>782.4</v>
      </c>
      <c r="J79" s="60"/>
      <c r="K79" s="60" t="s">
        <v>6596</v>
      </c>
      <c r="L79" s="28">
        <v>57328621</v>
      </c>
    </row>
    <row r="80" spans="1:15">
      <c r="A80" s="60" t="s">
        <v>4846</v>
      </c>
      <c r="B80" s="60" t="s">
        <v>4847</v>
      </c>
      <c r="C80" s="60" t="s">
        <v>6657</v>
      </c>
      <c r="D80" s="141">
        <v>1201</v>
      </c>
      <c r="E80" s="61">
        <v>45167</v>
      </c>
      <c r="F80" s="60">
        <v>936502</v>
      </c>
      <c r="G80" s="60" t="s">
        <v>15</v>
      </c>
      <c r="H80" s="60" t="s">
        <v>21</v>
      </c>
      <c r="I80" s="101">
        <v>4.0599999999999996</v>
      </c>
      <c r="J80" s="60"/>
      <c r="K80" s="60" t="s">
        <v>6658</v>
      </c>
      <c r="L80" s="28">
        <v>55881669</v>
      </c>
    </row>
    <row r="81" spans="1:16">
      <c r="A81" s="60" t="s">
        <v>1111</v>
      </c>
      <c r="B81" s="60" t="s">
        <v>6680</v>
      </c>
      <c r="C81" s="60" t="s">
        <v>6681</v>
      </c>
      <c r="D81" s="141">
        <v>1204</v>
      </c>
      <c r="E81" s="61">
        <v>45169</v>
      </c>
      <c r="F81" s="60" t="s">
        <v>6682</v>
      </c>
      <c r="G81" s="60" t="s">
        <v>47</v>
      </c>
      <c r="H81" s="60" t="s">
        <v>730</v>
      </c>
      <c r="I81" s="101">
        <v>5109.12</v>
      </c>
      <c r="J81" s="60"/>
      <c r="K81" s="60" t="s">
        <v>4968</v>
      </c>
      <c r="L81" s="28">
        <v>57319830</v>
      </c>
    </row>
    <row r="82" spans="1:16">
      <c r="A82" s="60" t="s">
        <v>1111</v>
      </c>
      <c r="B82" s="60" t="s">
        <v>6680</v>
      </c>
      <c r="C82" s="60" t="s">
        <v>6681</v>
      </c>
      <c r="D82" s="141">
        <v>1204</v>
      </c>
      <c r="E82" s="61">
        <v>45169</v>
      </c>
      <c r="F82" s="60" t="s">
        <v>6682</v>
      </c>
      <c r="G82" s="60" t="s">
        <v>47</v>
      </c>
      <c r="H82" s="60" t="s">
        <v>730</v>
      </c>
      <c r="I82" s="101">
        <v>5109.12</v>
      </c>
      <c r="J82" s="60"/>
      <c r="K82" s="60" t="s">
        <v>4968</v>
      </c>
      <c r="L82" s="28">
        <v>57319830</v>
      </c>
    </row>
    <row r="83" spans="1:16">
      <c r="A83" s="60" t="s">
        <v>125</v>
      </c>
      <c r="B83" s="60" t="s">
        <v>125</v>
      </c>
      <c r="C83" s="60" t="s">
        <v>6795</v>
      </c>
      <c r="D83" s="141">
        <v>1204</v>
      </c>
      <c r="E83" s="61">
        <v>45176</v>
      </c>
      <c r="F83" s="60" t="s">
        <v>6796</v>
      </c>
      <c r="G83" s="60" t="s">
        <v>47</v>
      </c>
      <c r="H83" s="60" t="s">
        <v>128</v>
      </c>
      <c r="I83" s="101">
        <v>3815.2</v>
      </c>
      <c r="J83" s="60"/>
      <c r="K83" s="60" t="s">
        <v>6558</v>
      </c>
      <c r="L83" s="28">
        <v>53000090</v>
      </c>
    </row>
    <row r="84" spans="1:16">
      <c r="A84" s="60" t="s">
        <v>125</v>
      </c>
      <c r="B84" s="60" t="s">
        <v>125</v>
      </c>
      <c r="C84" s="60" t="s">
        <v>6795</v>
      </c>
      <c r="D84" s="141">
        <v>1204</v>
      </c>
      <c r="E84" s="61">
        <v>45176</v>
      </c>
      <c r="F84" s="60" t="s">
        <v>6796</v>
      </c>
      <c r="G84" s="60" t="s">
        <v>47</v>
      </c>
      <c r="H84" s="60" t="s">
        <v>128</v>
      </c>
      <c r="I84" s="101">
        <v>671.2</v>
      </c>
      <c r="J84" s="60"/>
      <c r="K84" s="60" t="s">
        <v>6559</v>
      </c>
      <c r="L84" s="28">
        <v>53000090</v>
      </c>
    </row>
    <row r="85" spans="1:16">
      <c r="A85" s="60" t="s">
        <v>44</v>
      </c>
      <c r="B85" s="60" t="s">
        <v>44</v>
      </c>
      <c r="C85" s="60" t="s">
        <v>6797</v>
      </c>
      <c r="D85" s="141">
        <v>1204</v>
      </c>
      <c r="E85" s="61">
        <v>45188</v>
      </c>
      <c r="F85" s="60">
        <v>953452</v>
      </c>
      <c r="G85" s="60" t="s">
        <v>47</v>
      </c>
      <c r="H85" s="60" t="s">
        <v>778</v>
      </c>
      <c r="I85" s="101">
        <v>2296.65</v>
      </c>
      <c r="J85" s="60"/>
      <c r="K85" s="60" t="s">
        <v>6798</v>
      </c>
      <c r="L85" s="28">
        <v>53000085</v>
      </c>
    </row>
    <row r="86" spans="1:16">
      <c r="A86" s="60" t="s">
        <v>44</v>
      </c>
      <c r="B86" s="60" t="s">
        <v>44</v>
      </c>
      <c r="C86" s="60" t="s">
        <v>6799</v>
      </c>
      <c r="D86" s="141">
        <v>1204</v>
      </c>
      <c r="E86" s="61">
        <v>45189</v>
      </c>
      <c r="F86" s="60">
        <v>591698</v>
      </c>
      <c r="G86" s="60" t="s">
        <v>47</v>
      </c>
      <c r="H86" s="60" t="s">
        <v>774</v>
      </c>
      <c r="I86" s="101">
        <v>1377.99</v>
      </c>
      <c r="J86" s="60"/>
      <c r="K86" s="60" t="s">
        <v>6800</v>
      </c>
      <c r="L86" s="28">
        <v>53000085</v>
      </c>
    </row>
    <row r="87" spans="1:16">
      <c r="A87" s="60" t="s">
        <v>166</v>
      </c>
      <c r="B87" s="60" t="s">
        <v>4456</v>
      </c>
      <c r="C87" s="60" t="s">
        <v>6801</v>
      </c>
      <c r="D87" s="141">
        <v>1201</v>
      </c>
      <c r="E87" s="61">
        <v>45182</v>
      </c>
      <c r="F87" s="60">
        <v>942186</v>
      </c>
      <c r="G87" s="60" t="s">
        <v>15</v>
      </c>
      <c r="H87" s="60" t="s">
        <v>21</v>
      </c>
      <c r="I87" s="101">
        <v>378</v>
      </c>
      <c r="J87" s="60"/>
      <c r="K87" s="60" t="s">
        <v>6152</v>
      </c>
      <c r="L87" s="28">
        <v>55738459</v>
      </c>
    </row>
    <row r="88" spans="1:16">
      <c r="A88" s="60" t="s">
        <v>4846</v>
      </c>
      <c r="B88" s="60" t="s">
        <v>4847</v>
      </c>
      <c r="C88" s="60" t="s">
        <v>6802</v>
      </c>
      <c r="D88" s="141">
        <v>1201</v>
      </c>
      <c r="E88" s="61">
        <v>45183</v>
      </c>
      <c r="F88" s="60">
        <v>942620</v>
      </c>
      <c r="G88" s="60" t="s">
        <v>15</v>
      </c>
      <c r="H88" s="60" t="s">
        <v>21</v>
      </c>
      <c r="I88" s="101">
        <v>13.38</v>
      </c>
      <c r="J88" s="60"/>
      <c r="K88" s="60" t="s">
        <v>6422</v>
      </c>
      <c r="L88" s="28">
        <v>55881669</v>
      </c>
    </row>
    <row r="89" spans="1:16">
      <c r="A89" s="60" t="s">
        <v>4846</v>
      </c>
      <c r="B89" s="60" t="s">
        <v>4847</v>
      </c>
      <c r="C89" s="60" t="s">
        <v>6802</v>
      </c>
      <c r="D89" s="141">
        <v>1201</v>
      </c>
      <c r="E89" s="61">
        <v>45183</v>
      </c>
      <c r="F89" s="60">
        <v>942620</v>
      </c>
      <c r="G89" s="60" t="s">
        <v>15</v>
      </c>
      <c r="H89" s="60" t="s">
        <v>21</v>
      </c>
      <c r="I89" s="101">
        <v>4.3</v>
      </c>
      <c r="J89" s="60"/>
      <c r="K89" s="60" t="s">
        <v>6468</v>
      </c>
      <c r="L89" s="28">
        <v>55881669</v>
      </c>
    </row>
    <row r="90" spans="1:16">
      <c r="A90" s="60" t="s">
        <v>4846</v>
      </c>
      <c r="B90" s="60" t="s">
        <v>4847</v>
      </c>
      <c r="C90" s="60" t="s">
        <v>6803</v>
      </c>
      <c r="D90" s="141">
        <v>1201</v>
      </c>
      <c r="E90" s="61">
        <v>45184</v>
      </c>
      <c r="F90" s="60">
        <v>325599</v>
      </c>
      <c r="G90" s="60" t="s">
        <v>15</v>
      </c>
      <c r="H90" s="60" t="s">
        <v>21</v>
      </c>
      <c r="I90" s="101">
        <v>6.34</v>
      </c>
      <c r="J90" s="60"/>
      <c r="K90" s="60" t="s">
        <v>6469</v>
      </c>
      <c r="L90" s="28">
        <v>55881669</v>
      </c>
    </row>
    <row r="91" spans="1:16">
      <c r="A91" s="60" t="s">
        <v>1111</v>
      </c>
      <c r="B91" s="60" t="s">
        <v>1007</v>
      </c>
      <c r="C91" s="60" t="s">
        <v>6804</v>
      </c>
      <c r="D91" s="141">
        <v>1204</v>
      </c>
      <c r="E91" s="61">
        <v>45189</v>
      </c>
      <c r="F91" s="60">
        <v>591649</v>
      </c>
      <c r="G91" s="60" t="s">
        <v>47</v>
      </c>
      <c r="H91" s="60" t="s">
        <v>701</v>
      </c>
      <c r="I91" s="101">
        <v>97073.279999999984</v>
      </c>
      <c r="J91" s="60"/>
      <c r="K91" s="60" t="s">
        <v>4968</v>
      </c>
      <c r="L91" s="28">
        <v>57319830</v>
      </c>
    </row>
    <row r="92" spans="1:16">
      <c r="A92" s="60" t="s">
        <v>1111</v>
      </c>
      <c r="B92" s="60" t="s">
        <v>1007</v>
      </c>
      <c r="C92" s="60" t="s">
        <v>6805</v>
      </c>
      <c r="D92" s="141">
        <v>1204</v>
      </c>
      <c r="E92" s="61">
        <v>45189</v>
      </c>
      <c r="F92" s="60">
        <v>591693</v>
      </c>
      <c r="G92" s="60" t="s">
        <v>47</v>
      </c>
      <c r="H92" s="60" t="s">
        <v>701</v>
      </c>
      <c r="I92" s="101">
        <v>45982.080000000002</v>
      </c>
      <c r="J92" s="60"/>
      <c r="K92" s="60" t="s">
        <v>4968</v>
      </c>
      <c r="L92" s="28">
        <v>57319830</v>
      </c>
    </row>
    <row r="93" spans="1:16">
      <c r="A93" s="60" t="s">
        <v>166</v>
      </c>
      <c r="B93" s="60" t="s">
        <v>209</v>
      </c>
      <c r="C93" s="60" t="s">
        <v>6806</v>
      </c>
      <c r="D93" s="141">
        <v>1201</v>
      </c>
      <c r="E93" s="61">
        <v>45199</v>
      </c>
      <c r="F93" s="60">
        <v>959403</v>
      </c>
      <c r="G93" s="60" t="s">
        <v>47</v>
      </c>
      <c r="H93" s="60" t="s">
        <v>21</v>
      </c>
      <c r="I93" s="101">
        <v>27.3</v>
      </c>
      <c r="J93" s="60"/>
      <c r="K93" s="60" t="s">
        <v>6271</v>
      </c>
      <c r="L93" s="28">
        <v>55738459</v>
      </c>
      <c r="M93" s="11">
        <v>45217</v>
      </c>
      <c r="N93" t="s">
        <v>864</v>
      </c>
      <c r="O93" s="270">
        <v>58194.3</v>
      </c>
      <c r="P93" s="269" t="s">
        <v>7101</v>
      </c>
    </row>
    <row r="94" spans="1:16">
      <c r="A94" s="60" t="s">
        <v>166</v>
      </c>
      <c r="B94" s="60" t="s">
        <v>209</v>
      </c>
      <c r="C94" s="60" t="s">
        <v>6806</v>
      </c>
      <c r="D94" s="141">
        <v>1201</v>
      </c>
      <c r="E94" s="61">
        <v>45199</v>
      </c>
      <c r="F94" s="60">
        <v>959403</v>
      </c>
      <c r="G94" s="60" t="s">
        <v>47</v>
      </c>
      <c r="H94" s="60" t="s">
        <v>21</v>
      </c>
      <c r="I94" s="101">
        <v>16380</v>
      </c>
      <c r="J94" s="60"/>
      <c r="K94" s="60" t="s">
        <v>6065</v>
      </c>
      <c r="L94" s="28">
        <v>55738459</v>
      </c>
      <c r="M94" s="11">
        <v>45217</v>
      </c>
      <c r="N94" t="s">
        <v>864</v>
      </c>
      <c r="O94" s="270">
        <v>58194.3</v>
      </c>
      <c r="P94" s="269" t="s">
        <v>7101</v>
      </c>
    </row>
    <row r="95" spans="1:16">
      <c r="A95" s="60" t="s">
        <v>166</v>
      </c>
      <c r="B95" s="60" t="s">
        <v>209</v>
      </c>
      <c r="C95" s="60" t="s">
        <v>6806</v>
      </c>
      <c r="D95" s="141">
        <v>1201</v>
      </c>
      <c r="E95" s="61">
        <v>45199</v>
      </c>
      <c r="F95" s="60">
        <v>959403</v>
      </c>
      <c r="G95" s="60" t="s">
        <v>47</v>
      </c>
      <c r="H95" s="60" t="s">
        <v>21</v>
      </c>
      <c r="I95" s="101">
        <v>2700</v>
      </c>
      <c r="J95" s="60"/>
      <c r="K95" s="60" t="s">
        <v>6291</v>
      </c>
      <c r="L95" s="28">
        <v>55738459</v>
      </c>
      <c r="M95" s="11">
        <v>45217</v>
      </c>
      <c r="N95" t="s">
        <v>864</v>
      </c>
      <c r="O95" s="270">
        <v>58194.3</v>
      </c>
      <c r="P95" s="269" t="s">
        <v>7101</v>
      </c>
    </row>
    <row r="96" spans="1:16">
      <c r="A96" s="60" t="s">
        <v>166</v>
      </c>
      <c r="B96" s="60" t="s">
        <v>209</v>
      </c>
      <c r="C96" s="60" t="s">
        <v>6806</v>
      </c>
      <c r="D96" s="141">
        <v>1201</v>
      </c>
      <c r="E96" s="61">
        <v>45199</v>
      </c>
      <c r="F96" s="60">
        <v>959403</v>
      </c>
      <c r="G96" s="60" t="s">
        <v>47</v>
      </c>
      <c r="H96" s="60" t="s">
        <v>21</v>
      </c>
      <c r="I96" s="101">
        <v>2500</v>
      </c>
      <c r="J96" s="60"/>
      <c r="K96" s="60" t="s">
        <v>6263</v>
      </c>
      <c r="L96" s="28">
        <v>55738459</v>
      </c>
      <c r="M96" s="11">
        <v>45217</v>
      </c>
      <c r="N96" t="s">
        <v>864</v>
      </c>
      <c r="O96" s="270">
        <v>58194.3</v>
      </c>
      <c r="P96" s="269" t="s">
        <v>7101</v>
      </c>
    </row>
    <row r="97" spans="1:16">
      <c r="A97" s="60" t="s">
        <v>166</v>
      </c>
      <c r="B97" s="60" t="s">
        <v>209</v>
      </c>
      <c r="C97" s="60" t="s">
        <v>6806</v>
      </c>
      <c r="D97" s="141">
        <v>1201</v>
      </c>
      <c r="E97" s="61">
        <v>45199</v>
      </c>
      <c r="F97" s="60">
        <v>959403</v>
      </c>
      <c r="G97" s="60" t="s">
        <v>47</v>
      </c>
      <c r="H97" s="60" t="s">
        <v>21</v>
      </c>
      <c r="I97" s="101">
        <v>360</v>
      </c>
      <c r="J97" s="60"/>
      <c r="K97" s="60" t="s">
        <v>6578</v>
      </c>
      <c r="L97" s="28">
        <v>55738459</v>
      </c>
      <c r="M97" s="11">
        <v>45217</v>
      </c>
      <c r="N97" t="s">
        <v>864</v>
      </c>
      <c r="O97" s="270">
        <v>58194.3</v>
      </c>
      <c r="P97" s="269" t="s">
        <v>7101</v>
      </c>
    </row>
    <row r="98" spans="1:16">
      <c r="A98" s="60" t="s">
        <v>166</v>
      </c>
      <c r="B98" s="60" t="s">
        <v>209</v>
      </c>
      <c r="C98" s="60" t="s">
        <v>6806</v>
      </c>
      <c r="D98" s="141">
        <v>1201</v>
      </c>
      <c r="E98" s="61">
        <v>45199</v>
      </c>
      <c r="F98" s="60">
        <v>959403</v>
      </c>
      <c r="G98" s="60" t="s">
        <v>47</v>
      </c>
      <c r="H98" s="60" t="s">
        <v>21</v>
      </c>
      <c r="I98" s="101">
        <v>4521</v>
      </c>
      <c r="J98" s="60"/>
      <c r="K98" s="60" t="s">
        <v>6807</v>
      </c>
      <c r="L98" s="28">
        <v>55738459</v>
      </c>
      <c r="M98" s="11">
        <v>45217</v>
      </c>
      <c r="N98" t="s">
        <v>864</v>
      </c>
      <c r="O98" s="270">
        <v>58194.3</v>
      </c>
      <c r="P98" s="269" t="s">
        <v>7101</v>
      </c>
    </row>
    <row r="99" spans="1:16">
      <c r="A99" s="60" t="s">
        <v>166</v>
      </c>
      <c r="B99" s="60" t="s">
        <v>209</v>
      </c>
      <c r="C99" s="60" t="s">
        <v>6806</v>
      </c>
      <c r="D99" s="141">
        <v>1201</v>
      </c>
      <c r="E99" s="61">
        <v>45199</v>
      </c>
      <c r="F99" s="60">
        <v>959403</v>
      </c>
      <c r="G99" s="60" t="s">
        <v>47</v>
      </c>
      <c r="H99" s="60" t="s">
        <v>21</v>
      </c>
      <c r="I99" s="101">
        <v>2425.5</v>
      </c>
      <c r="J99" s="60"/>
      <c r="K99" s="60" t="s">
        <v>6808</v>
      </c>
      <c r="L99" s="28">
        <v>55738459</v>
      </c>
      <c r="M99" s="11">
        <v>45217</v>
      </c>
      <c r="N99" t="s">
        <v>864</v>
      </c>
      <c r="O99" s="270">
        <v>58194.3</v>
      </c>
      <c r="P99" s="269" t="s">
        <v>7101</v>
      </c>
    </row>
    <row r="100" spans="1:16">
      <c r="A100" s="60" t="s">
        <v>166</v>
      </c>
      <c r="B100" s="60" t="s">
        <v>209</v>
      </c>
      <c r="C100" s="60" t="s">
        <v>6806</v>
      </c>
      <c r="D100" s="141">
        <v>1201</v>
      </c>
      <c r="E100" s="61">
        <v>45199</v>
      </c>
      <c r="F100" s="60">
        <v>959403</v>
      </c>
      <c r="G100" s="60" t="s">
        <v>47</v>
      </c>
      <c r="H100" s="60" t="s">
        <v>21</v>
      </c>
      <c r="I100" s="101">
        <v>3415.5</v>
      </c>
      <c r="J100" s="60"/>
      <c r="K100" s="60" t="s">
        <v>6809</v>
      </c>
      <c r="L100" s="28">
        <v>55738459</v>
      </c>
      <c r="M100" s="11">
        <v>45217</v>
      </c>
      <c r="N100" t="s">
        <v>864</v>
      </c>
      <c r="O100" s="270">
        <v>58194.3</v>
      </c>
      <c r="P100" s="269" t="s">
        <v>7101</v>
      </c>
    </row>
    <row r="101" spans="1:16">
      <c r="A101" s="60" t="s">
        <v>166</v>
      </c>
      <c r="B101" s="60" t="s">
        <v>209</v>
      </c>
      <c r="C101" s="60" t="s">
        <v>6806</v>
      </c>
      <c r="D101" s="141">
        <v>1201</v>
      </c>
      <c r="E101" s="61">
        <v>45199</v>
      </c>
      <c r="F101" s="60">
        <v>959403</v>
      </c>
      <c r="G101" s="60" t="s">
        <v>47</v>
      </c>
      <c r="H101" s="60" t="s">
        <v>21</v>
      </c>
      <c r="I101" s="101">
        <v>6237</v>
      </c>
      <c r="J101" s="60"/>
      <c r="K101" s="60" t="s">
        <v>6810</v>
      </c>
      <c r="L101" s="28">
        <v>55738459</v>
      </c>
      <c r="M101" s="11">
        <v>45217</v>
      </c>
      <c r="N101" t="s">
        <v>864</v>
      </c>
      <c r="O101" s="270">
        <v>58194.3</v>
      </c>
      <c r="P101" s="269" t="s">
        <v>7101</v>
      </c>
    </row>
    <row r="102" spans="1:16">
      <c r="A102" s="60" t="s">
        <v>166</v>
      </c>
      <c r="B102" s="60" t="s">
        <v>209</v>
      </c>
      <c r="C102" s="60" t="s">
        <v>6806</v>
      </c>
      <c r="D102" s="141">
        <v>1201</v>
      </c>
      <c r="E102" s="61">
        <v>45199</v>
      </c>
      <c r="F102" s="60">
        <v>959403</v>
      </c>
      <c r="G102" s="60" t="s">
        <v>47</v>
      </c>
      <c r="H102" s="60" t="s">
        <v>21</v>
      </c>
      <c r="I102" s="101">
        <v>3052.5</v>
      </c>
      <c r="J102" s="60"/>
      <c r="K102" s="60" t="s">
        <v>6811</v>
      </c>
      <c r="L102" s="28">
        <v>55738459</v>
      </c>
      <c r="M102" s="11">
        <v>45217</v>
      </c>
      <c r="N102" t="s">
        <v>864</v>
      </c>
      <c r="O102" s="270">
        <v>58194.3</v>
      </c>
      <c r="P102" s="269" t="s">
        <v>7101</v>
      </c>
    </row>
    <row r="103" spans="1:16">
      <c r="A103" s="60" t="s">
        <v>166</v>
      </c>
      <c r="B103" s="60" t="s">
        <v>209</v>
      </c>
      <c r="C103" s="60" t="s">
        <v>6806</v>
      </c>
      <c r="D103" s="141">
        <v>1201</v>
      </c>
      <c r="E103" s="61">
        <v>45199</v>
      </c>
      <c r="F103" s="60">
        <v>959403</v>
      </c>
      <c r="G103" s="60" t="s">
        <v>47</v>
      </c>
      <c r="H103" s="60" t="s">
        <v>21</v>
      </c>
      <c r="I103" s="101">
        <v>4818</v>
      </c>
      <c r="J103" s="60"/>
      <c r="K103" s="60" t="s">
        <v>6671</v>
      </c>
      <c r="L103" s="28">
        <v>55738459</v>
      </c>
      <c r="M103" s="11">
        <v>45217</v>
      </c>
      <c r="N103" t="s">
        <v>864</v>
      </c>
      <c r="O103" s="270">
        <v>58194.3</v>
      </c>
      <c r="P103" s="269" t="s">
        <v>7101</v>
      </c>
    </row>
    <row r="104" spans="1:16">
      <c r="A104" s="60" t="s">
        <v>166</v>
      </c>
      <c r="B104" s="60" t="s">
        <v>209</v>
      </c>
      <c r="C104" s="60" t="s">
        <v>6806</v>
      </c>
      <c r="D104" s="141">
        <v>1201</v>
      </c>
      <c r="E104" s="61">
        <v>45199</v>
      </c>
      <c r="F104" s="60">
        <v>959403</v>
      </c>
      <c r="G104" s="60" t="s">
        <v>47</v>
      </c>
      <c r="H104" s="60" t="s">
        <v>21</v>
      </c>
      <c r="I104" s="101">
        <v>1369.5</v>
      </c>
      <c r="J104" s="60"/>
      <c r="K104" s="60" t="s">
        <v>6812</v>
      </c>
      <c r="L104" s="28">
        <v>55738459</v>
      </c>
      <c r="M104" s="11">
        <v>45217</v>
      </c>
      <c r="N104" t="s">
        <v>864</v>
      </c>
      <c r="O104" s="270">
        <v>58194.3</v>
      </c>
      <c r="P104" s="269" t="s">
        <v>7101</v>
      </c>
    </row>
    <row r="105" spans="1:16">
      <c r="A105" s="60" t="s">
        <v>166</v>
      </c>
      <c r="B105" s="60" t="s">
        <v>209</v>
      </c>
      <c r="C105" s="60" t="s">
        <v>6806</v>
      </c>
      <c r="D105" s="141">
        <v>1201</v>
      </c>
      <c r="E105" s="61">
        <v>45199</v>
      </c>
      <c r="F105" s="60">
        <v>959403</v>
      </c>
      <c r="G105" s="60" t="s">
        <v>47</v>
      </c>
      <c r="H105" s="60" t="s">
        <v>21</v>
      </c>
      <c r="I105" s="101">
        <v>4368</v>
      </c>
      <c r="J105" s="60"/>
      <c r="K105" s="60" t="s">
        <v>6675</v>
      </c>
      <c r="L105" s="28">
        <v>55738459</v>
      </c>
      <c r="M105" s="11">
        <v>45217</v>
      </c>
      <c r="N105" t="s">
        <v>864</v>
      </c>
      <c r="O105" s="270">
        <v>58194.3</v>
      </c>
      <c r="P105" s="269" t="s">
        <v>7101</v>
      </c>
    </row>
    <row r="106" spans="1:16">
      <c r="A106" s="60" t="s">
        <v>166</v>
      </c>
      <c r="B106" s="60" t="s">
        <v>209</v>
      </c>
      <c r="C106" s="60" t="s">
        <v>6806</v>
      </c>
      <c r="D106" s="141">
        <v>1201</v>
      </c>
      <c r="E106" s="61">
        <v>45199</v>
      </c>
      <c r="F106" s="60">
        <v>959403</v>
      </c>
      <c r="G106" s="60" t="s">
        <v>47</v>
      </c>
      <c r="H106" s="60" t="s">
        <v>21</v>
      </c>
      <c r="I106" s="101">
        <v>900</v>
      </c>
      <c r="J106" s="60"/>
      <c r="K106" s="60" t="s">
        <v>6813</v>
      </c>
      <c r="L106" s="28">
        <v>55738459</v>
      </c>
      <c r="M106" s="11">
        <v>45217</v>
      </c>
      <c r="N106" t="s">
        <v>864</v>
      </c>
      <c r="O106" s="270">
        <v>58194.3</v>
      </c>
      <c r="P106" s="269" t="s">
        <v>7101</v>
      </c>
    </row>
    <row r="107" spans="1:16">
      <c r="A107" s="60" t="s">
        <v>166</v>
      </c>
      <c r="B107" s="60" t="s">
        <v>209</v>
      </c>
      <c r="C107" s="60" t="s">
        <v>6806</v>
      </c>
      <c r="D107" s="141">
        <v>1201</v>
      </c>
      <c r="E107" s="61">
        <v>45199</v>
      </c>
      <c r="F107" s="60">
        <v>959403</v>
      </c>
      <c r="G107" s="60" t="s">
        <v>47</v>
      </c>
      <c r="H107" s="60" t="s">
        <v>21</v>
      </c>
      <c r="I107" s="101">
        <v>1050</v>
      </c>
      <c r="J107" s="60"/>
      <c r="K107" s="60" t="s">
        <v>6814</v>
      </c>
      <c r="L107" s="28">
        <v>55738459</v>
      </c>
      <c r="M107" s="11">
        <v>45217</v>
      </c>
      <c r="N107" t="s">
        <v>864</v>
      </c>
      <c r="O107" s="270">
        <v>58194.3</v>
      </c>
      <c r="P107" s="269" t="s">
        <v>7101</v>
      </c>
    </row>
    <row r="108" spans="1:16">
      <c r="A108" s="60" t="s">
        <v>166</v>
      </c>
      <c r="B108" s="60" t="s">
        <v>209</v>
      </c>
      <c r="C108" s="60" t="s">
        <v>6806</v>
      </c>
      <c r="D108" s="141">
        <v>1201</v>
      </c>
      <c r="E108" s="61">
        <v>45199</v>
      </c>
      <c r="F108" s="60">
        <v>959403</v>
      </c>
      <c r="G108" s="60" t="s">
        <v>47</v>
      </c>
      <c r="H108" s="60" t="s">
        <v>21</v>
      </c>
      <c r="I108" s="101">
        <v>4070</v>
      </c>
      <c r="J108" s="60"/>
      <c r="K108" s="60" t="s">
        <v>6677</v>
      </c>
      <c r="L108" s="28">
        <v>55738459</v>
      </c>
      <c r="M108" s="11">
        <v>45217</v>
      </c>
      <c r="N108" t="s">
        <v>864</v>
      </c>
      <c r="O108" s="270">
        <v>58194.3</v>
      </c>
      <c r="P108" s="269" t="s">
        <v>7101</v>
      </c>
    </row>
    <row r="109" spans="1:16">
      <c r="A109" s="60" t="s">
        <v>44</v>
      </c>
      <c r="B109" s="60" t="s">
        <v>44</v>
      </c>
      <c r="C109" s="60" t="s">
        <v>6815</v>
      </c>
      <c r="D109" s="141">
        <v>1204</v>
      </c>
      <c r="E109" s="61">
        <v>45199</v>
      </c>
      <c r="F109" s="60">
        <v>959272</v>
      </c>
      <c r="G109" s="60" t="s">
        <v>47</v>
      </c>
      <c r="H109" s="60" t="s">
        <v>721</v>
      </c>
      <c r="I109" s="101">
        <v>10789.8</v>
      </c>
      <c r="J109" s="60"/>
      <c r="K109" s="60" t="s">
        <v>6816</v>
      </c>
      <c r="L109" s="28">
        <v>53000085</v>
      </c>
      <c r="M109" s="11">
        <v>45216</v>
      </c>
      <c r="N109" t="s">
        <v>864</v>
      </c>
      <c r="O109" s="270">
        <v>10621.06</v>
      </c>
      <c r="P109" s="269" t="s">
        <v>7098</v>
      </c>
    </row>
    <row r="110" spans="1:16">
      <c r="A110" s="60" t="s">
        <v>44</v>
      </c>
      <c r="B110" s="60" t="s">
        <v>44</v>
      </c>
      <c r="C110" s="60" t="s">
        <v>6817</v>
      </c>
      <c r="D110" s="141">
        <v>1204</v>
      </c>
      <c r="E110" s="61">
        <v>45199</v>
      </c>
      <c r="F110" s="60">
        <v>959288</v>
      </c>
      <c r="G110" s="60" t="s">
        <v>47</v>
      </c>
      <c r="H110" s="60" t="s">
        <v>312</v>
      </c>
      <c r="I110" s="101">
        <v>1866.9</v>
      </c>
      <c r="J110" s="60"/>
      <c r="K110" s="60" t="s">
        <v>6818</v>
      </c>
      <c r="L110" s="28">
        <v>53000085</v>
      </c>
      <c r="M110" s="11">
        <v>45209</v>
      </c>
      <c r="N110" t="s">
        <v>864</v>
      </c>
      <c r="O110" s="270">
        <v>26085.52</v>
      </c>
      <c r="P110" s="269" t="s">
        <v>7057</v>
      </c>
    </row>
    <row r="111" spans="1:16">
      <c r="A111" s="60" t="s">
        <v>44</v>
      </c>
      <c r="B111" s="60" t="s">
        <v>44</v>
      </c>
      <c r="C111" s="60" t="s">
        <v>6819</v>
      </c>
      <c r="D111" s="141">
        <v>1204</v>
      </c>
      <c r="E111" s="61">
        <v>45199</v>
      </c>
      <c r="F111" s="60">
        <v>959278</v>
      </c>
      <c r="G111" s="60" t="s">
        <v>47</v>
      </c>
      <c r="H111" s="60" t="s">
        <v>456</v>
      </c>
      <c r="I111" s="101">
        <v>8496.6</v>
      </c>
      <c r="J111" s="60"/>
      <c r="K111" s="60" t="s">
        <v>6820</v>
      </c>
      <c r="L111" s="28">
        <v>53000085</v>
      </c>
      <c r="M111" s="11">
        <v>45209</v>
      </c>
      <c r="N111" t="s">
        <v>864</v>
      </c>
      <c r="O111" s="270">
        <v>26085.52</v>
      </c>
      <c r="P111" s="269" t="s">
        <v>7057</v>
      </c>
    </row>
    <row r="112" spans="1:16">
      <c r="A112" s="60" t="s">
        <v>44</v>
      </c>
      <c r="B112" s="60" t="s">
        <v>44</v>
      </c>
      <c r="C112" s="60" t="s">
        <v>6821</v>
      </c>
      <c r="D112" s="141">
        <v>1204</v>
      </c>
      <c r="E112" s="61">
        <v>45199</v>
      </c>
      <c r="F112" s="60">
        <v>959280</v>
      </c>
      <c r="G112" s="60" t="s">
        <v>47</v>
      </c>
      <c r="H112" s="60" t="s">
        <v>452</v>
      </c>
      <c r="I112" s="101">
        <v>4623.1499999999996</v>
      </c>
      <c r="J112" s="60"/>
      <c r="K112" s="60" t="s">
        <v>6822</v>
      </c>
      <c r="L112" s="28">
        <v>53000085</v>
      </c>
      <c r="M112" s="11">
        <v>45209</v>
      </c>
      <c r="N112" t="s">
        <v>864</v>
      </c>
      <c r="O112" s="270">
        <v>26085.52</v>
      </c>
      <c r="P112" s="269" t="s">
        <v>7057</v>
      </c>
    </row>
    <row r="113" spans="1:16">
      <c r="A113" s="60" t="s">
        <v>44</v>
      </c>
      <c r="B113" s="60" t="s">
        <v>44</v>
      </c>
      <c r="C113" s="60" t="s">
        <v>6823</v>
      </c>
      <c r="D113" s="141">
        <v>1204</v>
      </c>
      <c r="E113" s="61">
        <v>45199</v>
      </c>
      <c r="F113" s="60">
        <v>959316</v>
      </c>
      <c r="G113" s="60" t="s">
        <v>47</v>
      </c>
      <c r="H113" s="60" t="s">
        <v>435</v>
      </c>
      <c r="I113" s="101">
        <v>18779.25</v>
      </c>
      <c r="J113" s="60"/>
      <c r="K113" s="60" t="s">
        <v>6824</v>
      </c>
      <c r="L113" s="28">
        <v>53000085</v>
      </c>
      <c r="M113" s="11">
        <v>45215</v>
      </c>
      <c r="N113" t="s">
        <v>864</v>
      </c>
      <c r="O113" s="270">
        <v>103194.9</v>
      </c>
      <c r="P113" s="269" t="s">
        <v>7097</v>
      </c>
    </row>
    <row r="114" spans="1:16">
      <c r="A114" s="60" t="s">
        <v>44</v>
      </c>
      <c r="B114" s="60" t="s">
        <v>44</v>
      </c>
      <c r="C114" s="60" t="s">
        <v>6825</v>
      </c>
      <c r="D114" s="141">
        <v>1204</v>
      </c>
      <c r="E114" s="61">
        <v>45199</v>
      </c>
      <c r="F114" s="60">
        <v>959268</v>
      </c>
      <c r="G114" s="60" t="s">
        <v>47</v>
      </c>
      <c r="H114" s="60" t="s">
        <v>1066</v>
      </c>
      <c r="I114" s="101">
        <v>9268.35</v>
      </c>
      <c r="J114" s="60"/>
      <c r="K114" s="60" t="s">
        <v>6826</v>
      </c>
      <c r="L114" s="28">
        <v>53000085</v>
      </c>
      <c r="M114" s="11">
        <v>45209</v>
      </c>
      <c r="N114" t="s">
        <v>864</v>
      </c>
      <c r="O114" s="270">
        <v>26085.52</v>
      </c>
      <c r="P114" s="269" t="s">
        <v>7057</v>
      </c>
    </row>
    <row r="115" spans="1:16">
      <c r="A115" s="60" t="s">
        <v>44</v>
      </c>
      <c r="B115" s="60" t="s">
        <v>44</v>
      </c>
      <c r="C115" s="60" t="s">
        <v>6827</v>
      </c>
      <c r="D115" s="141">
        <v>1204</v>
      </c>
      <c r="E115" s="61">
        <v>45199</v>
      </c>
      <c r="F115" s="60">
        <v>959318</v>
      </c>
      <c r="G115" s="60" t="s">
        <v>47</v>
      </c>
      <c r="H115" s="60" t="s">
        <v>6828</v>
      </c>
      <c r="I115" s="101">
        <v>15729</v>
      </c>
      <c r="J115" s="60"/>
      <c r="K115" s="60" t="s">
        <v>6829</v>
      </c>
      <c r="L115" s="28">
        <v>53000085</v>
      </c>
      <c r="M115" s="11">
        <v>45215</v>
      </c>
      <c r="N115" t="s">
        <v>864</v>
      </c>
      <c r="O115" s="270">
        <v>103194.9</v>
      </c>
      <c r="P115" s="269" t="s">
        <v>7097</v>
      </c>
    </row>
    <row r="116" spans="1:16">
      <c r="A116" s="60" t="s">
        <v>44</v>
      </c>
      <c r="B116" s="60" t="s">
        <v>44</v>
      </c>
      <c r="C116" s="60" t="s">
        <v>6830</v>
      </c>
      <c r="D116" s="141">
        <v>1204</v>
      </c>
      <c r="E116" s="61">
        <v>45199</v>
      </c>
      <c r="F116" s="60">
        <v>959320</v>
      </c>
      <c r="G116" s="60" t="s">
        <v>47</v>
      </c>
      <c r="H116" s="60" t="s">
        <v>6828</v>
      </c>
      <c r="I116" s="101">
        <v>558.6</v>
      </c>
      <c r="J116" s="60"/>
      <c r="K116" s="60" t="s">
        <v>6829</v>
      </c>
      <c r="L116" s="28">
        <v>53000085</v>
      </c>
      <c r="M116" s="11">
        <v>45215</v>
      </c>
      <c r="N116" t="s">
        <v>864</v>
      </c>
      <c r="O116" s="270">
        <v>103194.9</v>
      </c>
      <c r="P116" s="269" t="s">
        <v>7097</v>
      </c>
    </row>
    <row r="117" spans="1:16">
      <c r="A117" s="60" t="s">
        <v>44</v>
      </c>
      <c r="B117" s="60" t="s">
        <v>44</v>
      </c>
      <c r="C117" s="60" t="s">
        <v>6831</v>
      </c>
      <c r="D117" s="141">
        <v>1204</v>
      </c>
      <c r="E117" s="61">
        <v>45199</v>
      </c>
      <c r="F117" s="60">
        <v>959283</v>
      </c>
      <c r="G117" s="60" t="s">
        <v>47</v>
      </c>
      <c r="H117" s="60" t="s">
        <v>853</v>
      </c>
      <c r="I117" s="101">
        <v>962.85</v>
      </c>
      <c r="J117" s="60"/>
      <c r="K117" s="60" t="s">
        <v>6832</v>
      </c>
      <c r="L117" s="28">
        <v>53000085</v>
      </c>
      <c r="M117" s="11">
        <v>45209</v>
      </c>
      <c r="N117" t="s">
        <v>864</v>
      </c>
      <c r="O117" s="270">
        <v>26085.52</v>
      </c>
      <c r="P117" s="269" t="s">
        <v>7057</v>
      </c>
    </row>
    <row r="118" spans="1:16">
      <c r="A118" s="60" t="s">
        <v>44</v>
      </c>
      <c r="B118" s="60" t="s">
        <v>44</v>
      </c>
      <c r="C118" s="60" t="s">
        <v>6833</v>
      </c>
      <c r="D118" s="141">
        <v>1204</v>
      </c>
      <c r="E118" s="61">
        <v>45199</v>
      </c>
      <c r="F118" s="60">
        <v>959324</v>
      </c>
      <c r="G118" s="60" t="s">
        <v>47</v>
      </c>
      <c r="H118" s="60" t="s">
        <v>6828</v>
      </c>
      <c r="I118" s="101">
        <v>7445.55</v>
      </c>
      <c r="J118" s="60"/>
      <c r="K118" s="60" t="s">
        <v>6829</v>
      </c>
      <c r="L118" s="28">
        <v>53000085</v>
      </c>
      <c r="M118" s="11">
        <v>45215</v>
      </c>
      <c r="N118" t="s">
        <v>864</v>
      </c>
      <c r="O118" s="270">
        <v>103194.9</v>
      </c>
      <c r="P118" s="269" t="s">
        <v>7097</v>
      </c>
    </row>
    <row r="119" spans="1:16">
      <c r="A119" s="60" t="s">
        <v>44</v>
      </c>
      <c r="B119" s="60" t="s">
        <v>44</v>
      </c>
      <c r="C119" s="60" t="s">
        <v>6834</v>
      </c>
      <c r="D119" s="141">
        <v>1204</v>
      </c>
      <c r="E119" s="61">
        <v>45199</v>
      </c>
      <c r="F119" s="60">
        <v>959284</v>
      </c>
      <c r="G119" s="60" t="s">
        <v>47</v>
      </c>
      <c r="H119" s="60" t="s">
        <v>6835</v>
      </c>
      <c r="I119" s="101">
        <v>2092.02</v>
      </c>
      <c r="J119" s="60"/>
      <c r="K119" s="60" t="s">
        <v>6836</v>
      </c>
      <c r="L119" s="28">
        <v>53000085</v>
      </c>
    </row>
    <row r="120" spans="1:16">
      <c r="A120" s="60" t="s">
        <v>404</v>
      </c>
      <c r="B120" s="60" t="s">
        <v>5249</v>
      </c>
      <c r="C120" s="60" t="s">
        <v>6876</v>
      </c>
      <c r="D120" s="141">
        <v>1204</v>
      </c>
      <c r="E120" s="61">
        <v>45196</v>
      </c>
      <c r="F120" s="60">
        <v>607814</v>
      </c>
      <c r="G120" s="60" t="s">
        <v>47</v>
      </c>
      <c r="H120" s="60" t="s">
        <v>128</v>
      </c>
      <c r="I120" s="101">
        <v>15734.15</v>
      </c>
      <c r="J120" s="60"/>
      <c r="K120" s="60" t="s">
        <v>6731</v>
      </c>
      <c r="L120" s="28">
        <v>57225201</v>
      </c>
      <c r="M120" s="11">
        <v>45205</v>
      </c>
      <c r="N120" t="s">
        <v>865</v>
      </c>
      <c r="O120" s="131">
        <v>286336.67</v>
      </c>
      <c r="P120" s="293">
        <v>3793000555</v>
      </c>
    </row>
    <row r="121" spans="1:16">
      <c r="A121" s="60" t="s">
        <v>404</v>
      </c>
      <c r="B121" s="60" t="s">
        <v>5249</v>
      </c>
      <c r="C121" s="60" t="s">
        <v>6876</v>
      </c>
      <c r="D121" s="141">
        <v>1204</v>
      </c>
      <c r="E121" s="61">
        <v>45196</v>
      </c>
      <c r="F121" s="60">
        <v>607814</v>
      </c>
      <c r="G121" s="60" t="s">
        <v>47</v>
      </c>
      <c r="H121" s="60" t="s">
        <v>128</v>
      </c>
      <c r="I121" s="101">
        <v>15086.5</v>
      </c>
      <c r="J121" s="60"/>
      <c r="K121" s="60" t="s">
        <v>6877</v>
      </c>
      <c r="L121" s="28">
        <v>57225201</v>
      </c>
      <c r="M121" s="11">
        <v>45205</v>
      </c>
      <c r="N121" t="s">
        <v>865</v>
      </c>
      <c r="O121" s="131">
        <v>286336.67</v>
      </c>
      <c r="P121" s="293">
        <v>3793000555</v>
      </c>
    </row>
    <row r="122" spans="1:16">
      <c r="A122" s="60" t="s">
        <v>404</v>
      </c>
      <c r="B122" s="60" t="s">
        <v>5249</v>
      </c>
      <c r="C122" s="60" t="s">
        <v>6876</v>
      </c>
      <c r="D122" s="141">
        <v>1204</v>
      </c>
      <c r="E122" s="61">
        <v>45196</v>
      </c>
      <c r="F122" s="60">
        <v>607814</v>
      </c>
      <c r="G122" s="60" t="s">
        <v>47</v>
      </c>
      <c r="H122" s="60" t="s">
        <v>128</v>
      </c>
      <c r="I122" s="101">
        <v>4876.2</v>
      </c>
      <c r="J122" s="60"/>
      <c r="K122" s="60" t="s">
        <v>6734</v>
      </c>
      <c r="L122" s="28">
        <v>57225201</v>
      </c>
      <c r="M122" s="11">
        <v>45205</v>
      </c>
      <c r="N122" t="s">
        <v>865</v>
      </c>
      <c r="O122" s="131">
        <v>286336.67</v>
      </c>
      <c r="P122" s="293">
        <v>3793000555</v>
      </c>
    </row>
    <row r="123" spans="1:16">
      <c r="A123" s="60" t="s">
        <v>404</v>
      </c>
      <c r="B123" s="60" t="s">
        <v>5249</v>
      </c>
      <c r="C123" s="60" t="s">
        <v>6876</v>
      </c>
      <c r="D123" s="141">
        <v>1204</v>
      </c>
      <c r="E123" s="61">
        <v>45196</v>
      </c>
      <c r="F123" s="60">
        <v>607814</v>
      </c>
      <c r="G123" s="60" t="s">
        <v>47</v>
      </c>
      <c r="H123" s="60" t="s">
        <v>128</v>
      </c>
      <c r="I123" s="101">
        <v>32489.759999999998</v>
      </c>
      <c r="J123" s="60"/>
      <c r="K123" s="60" t="s">
        <v>6738</v>
      </c>
      <c r="L123" s="28">
        <v>57225201</v>
      </c>
      <c r="M123" s="11">
        <v>45205</v>
      </c>
      <c r="N123" t="s">
        <v>865</v>
      </c>
      <c r="O123" s="131">
        <v>286336.67</v>
      </c>
      <c r="P123" s="293">
        <v>3793000555</v>
      </c>
    </row>
    <row r="124" spans="1:16">
      <c r="A124" s="60" t="s">
        <v>404</v>
      </c>
      <c r="B124" s="60" t="s">
        <v>5249</v>
      </c>
      <c r="C124" s="60" t="s">
        <v>6876</v>
      </c>
      <c r="D124" s="141">
        <v>1204</v>
      </c>
      <c r="E124" s="61">
        <v>45196</v>
      </c>
      <c r="F124" s="60">
        <v>607814</v>
      </c>
      <c r="G124" s="60" t="s">
        <v>47</v>
      </c>
      <c r="H124" s="60" t="s">
        <v>128</v>
      </c>
      <c r="I124" s="101">
        <v>8890.33</v>
      </c>
      <c r="J124" s="60"/>
      <c r="K124" s="60" t="s">
        <v>6878</v>
      </c>
      <c r="L124" s="28">
        <v>57225201</v>
      </c>
      <c r="M124" s="11">
        <v>45205</v>
      </c>
      <c r="N124" t="s">
        <v>865</v>
      </c>
      <c r="O124" s="131">
        <v>286336.67</v>
      </c>
      <c r="P124" s="293">
        <v>3793000555</v>
      </c>
    </row>
    <row r="125" spans="1:16">
      <c r="A125" s="60" t="s">
        <v>404</v>
      </c>
      <c r="B125" s="60" t="s">
        <v>5249</v>
      </c>
      <c r="C125" s="60" t="s">
        <v>6876</v>
      </c>
      <c r="D125" s="141">
        <v>1204</v>
      </c>
      <c r="E125" s="61">
        <v>45196</v>
      </c>
      <c r="F125" s="60">
        <v>607814</v>
      </c>
      <c r="G125" s="60" t="s">
        <v>47</v>
      </c>
      <c r="H125" s="60" t="s">
        <v>128</v>
      </c>
      <c r="I125" s="101">
        <v>1504.36</v>
      </c>
      <c r="J125" s="60"/>
      <c r="K125" s="60" t="s">
        <v>6749</v>
      </c>
      <c r="L125" s="28">
        <v>57225201</v>
      </c>
      <c r="M125" s="11">
        <v>45205</v>
      </c>
      <c r="N125" t="s">
        <v>865</v>
      </c>
      <c r="O125" s="131">
        <v>286336.67</v>
      </c>
      <c r="P125" s="293">
        <v>3793000555</v>
      </c>
    </row>
    <row r="126" spans="1:16">
      <c r="A126" s="60" t="s">
        <v>404</v>
      </c>
      <c r="B126" s="60" t="s">
        <v>5249</v>
      </c>
      <c r="C126" s="60" t="s">
        <v>6876</v>
      </c>
      <c r="D126" s="141">
        <v>1204</v>
      </c>
      <c r="E126" s="61">
        <v>45196</v>
      </c>
      <c r="F126" s="60">
        <v>607814</v>
      </c>
      <c r="G126" s="60" t="s">
        <v>47</v>
      </c>
      <c r="H126" s="60" t="s">
        <v>128</v>
      </c>
      <c r="I126" s="101">
        <v>1578.72</v>
      </c>
      <c r="J126" s="60"/>
      <c r="K126" s="60" t="s">
        <v>6750</v>
      </c>
      <c r="L126" s="28">
        <v>57225201</v>
      </c>
      <c r="M126" s="11">
        <v>45205</v>
      </c>
      <c r="N126" t="s">
        <v>865</v>
      </c>
      <c r="O126" s="131">
        <v>286336.67</v>
      </c>
      <c r="P126" s="293">
        <v>3793000555</v>
      </c>
    </row>
    <row r="127" spans="1:16">
      <c r="A127" s="60" t="s">
        <v>404</v>
      </c>
      <c r="B127" s="60" t="s">
        <v>5249</v>
      </c>
      <c r="C127" s="60" t="s">
        <v>6876</v>
      </c>
      <c r="D127" s="141">
        <v>1204</v>
      </c>
      <c r="E127" s="61">
        <v>45196</v>
      </c>
      <c r="F127" s="60">
        <v>607814</v>
      </c>
      <c r="G127" s="60" t="s">
        <v>47</v>
      </c>
      <c r="H127" s="60" t="s">
        <v>128</v>
      </c>
      <c r="I127" s="101">
        <v>9579.9599999999991</v>
      </c>
      <c r="J127" s="60"/>
      <c r="K127" s="60" t="s">
        <v>6879</v>
      </c>
      <c r="L127" s="28">
        <v>57225201</v>
      </c>
      <c r="M127" s="11">
        <v>45205</v>
      </c>
      <c r="N127" t="s">
        <v>865</v>
      </c>
      <c r="O127" s="131">
        <v>286336.67</v>
      </c>
      <c r="P127" s="293">
        <v>3793000555</v>
      </c>
    </row>
    <row r="128" spans="1:16">
      <c r="A128" s="60" t="s">
        <v>404</v>
      </c>
      <c r="B128" s="60" t="s">
        <v>5249</v>
      </c>
      <c r="C128" s="60" t="s">
        <v>6876</v>
      </c>
      <c r="D128" s="141">
        <v>1204</v>
      </c>
      <c r="E128" s="61">
        <v>45196</v>
      </c>
      <c r="F128" s="60">
        <v>607814</v>
      </c>
      <c r="G128" s="60" t="s">
        <v>47</v>
      </c>
      <c r="H128" s="60" t="s">
        <v>128</v>
      </c>
      <c r="I128" s="101">
        <v>2966.85</v>
      </c>
      <c r="J128" s="60"/>
      <c r="K128" s="60" t="s">
        <v>6880</v>
      </c>
      <c r="L128" s="28">
        <v>57225201</v>
      </c>
      <c r="M128" s="11">
        <v>45205</v>
      </c>
      <c r="N128" t="s">
        <v>865</v>
      </c>
      <c r="O128" s="131">
        <v>286336.67</v>
      </c>
      <c r="P128" s="293">
        <v>3793000555</v>
      </c>
    </row>
    <row r="129" spans="1:16">
      <c r="A129" s="60" t="s">
        <v>404</v>
      </c>
      <c r="B129" s="60" t="s">
        <v>5249</v>
      </c>
      <c r="C129" s="60" t="s">
        <v>6876</v>
      </c>
      <c r="D129" s="141">
        <v>1204</v>
      </c>
      <c r="E129" s="61">
        <v>45196</v>
      </c>
      <c r="F129" s="60">
        <v>607814</v>
      </c>
      <c r="G129" s="60" t="s">
        <v>47</v>
      </c>
      <c r="H129" s="60" t="s">
        <v>128</v>
      </c>
      <c r="I129" s="101">
        <v>8522.19</v>
      </c>
      <c r="J129" s="60"/>
      <c r="K129" s="60" t="s">
        <v>6881</v>
      </c>
      <c r="L129" s="28">
        <v>57225201</v>
      </c>
      <c r="M129" s="11">
        <v>45205</v>
      </c>
      <c r="N129" t="s">
        <v>865</v>
      </c>
      <c r="O129" s="131">
        <v>286336.67</v>
      </c>
      <c r="P129" s="293">
        <v>3793000555</v>
      </c>
    </row>
    <row r="130" spans="1:16">
      <c r="A130" s="60" t="s">
        <v>404</v>
      </c>
      <c r="B130" s="60" t="s">
        <v>5249</v>
      </c>
      <c r="C130" s="60" t="s">
        <v>6876</v>
      </c>
      <c r="D130" s="141">
        <v>1204</v>
      </c>
      <c r="E130" s="61">
        <v>45196</v>
      </c>
      <c r="F130" s="60">
        <v>607814</v>
      </c>
      <c r="G130" s="60" t="s">
        <v>47</v>
      </c>
      <c r="H130" s="60" t="s">
        <v>128</v>
      </c>
      <c r="I130" s="101">
        <v>5896.26</v>
      </c>
      <c r="J130" s="60"/>
      <c r="K130" s="60" t="s">
        <v>6753</v>
      </c>
      <c r="L130" s="28">
        <v>57225201</v>
      </c>
      <c r="M130" s="11">
        <v>45205</v>
      </c>
      <c r="N130" t="s">
        <v>865</v>
      </c>
      <c r="O130" s="131">
        <v>286336.67</v>
      </c>
      <c r="P130" s="293">
        <v>3793000555</v>
      </c>
    </row>
    <row r="131" spans="1:16">
      <c r="A131" s="60" t="s">
        <v>404</v>
      </c>
      <c r="B131" s="60" t="s">
        <v>5249</v>
      </c>
      <c r="C131" s="60" t="s">
        <v>6876</v>
      </c>
      <c r="D131" s="141">
        <v>1204</v>
      </c>
      <c r="E131" s="61">
        <v>45196</v>
      </c>
      <c r="F131" s="60">
        <v>607814</v>
      </c>
      <c r="G131" s="60" t="s">
        <v>47</v>
      </c>
      <c r="H131" s="60" t="s">
        <v>128</v>
      </c>
      <c r="I131" s="101">
        <v>31146</v>
      </c>
      <c r="J131" s="60"/>
      <c r="K131" s="60" t="s">
        <v>6882</v>
      </c>
      <c r="L131" s="28">
        <v>57225201</v>
      </c>
      <c r="M131" s="11">
        <v>45205</v>
      </c>
      <c r="N131" t="s">
        <v>865</v>
      </c>
      <c r="O131" s="131">
        <v>286336.67</v>
      </c>
      <c r="P131" s="293">
        <v>3793000555</v>
      </c>
    </row>
    <row r="132" spans="1:16">
      <c r="A132" s="60" t="s">
        <v>404</v>
      </c>
      <c r="B132" s="60" t="s">
        <v>5249</v>
      </c>
      <c r="C132" s="60" t="s">
        <v>6876</v>
      </c>
      <c r="D132" s="141">
        <v>1204</v>
      </c>
      <c r="E132" s="61">
        <v>45196</v>
      </c>
      <c r="F132" s="60">
        <v>607814</v>
      </c>
      <c r="G132" s="60" t="s">
        <v>47</v>
      </c>
      <c r="H132" s="60" t="s">
        <v>128</v>
      </c>
      <c r="I132" s="101">
        <v>3683.82</v>
      </c>
      <c r="J132" s="60"/>
      <c r="K132" s="60" t="s">
        <v>6754</v>
      </c>
      <c r="L132" s="28">
        <v>57225201</v>
      </c>
      <c r="M132" s="11">
        <v>45205</v>
      </c>
      <c r="N132" t="s">
        <v>865</v>
      </c>
      <c r="O132" s="131">
        <v>286336.67</v>
      </c>
      <c r="P132" s="293">
        <v>3793000555</v>
      </c>
    </row>
    <row r="133" spans="1:16">
      <c r="A133" s="60" t="s">
        <v>404</v>
      </c>
      <c r="B133" s="60" t="s">
        <v>5249</v>
      </c>
      <c r="C133" s="60" t="s">
        <v>6876</v>
      </c>
      <c r="D133" s="141">
        <v>1204</v>
      </c>
      <c r="E133" s="61">
        <v>45196</v>
      </c>
      <c r="F133" s="60">
        <v>607814</v>
      </c>
      <c r="G133" s="60" t="s">
        <v>47</v>
      </c>
      <c r="H133" s="60" t="s">
        <v>128</v>
      </c>
      <c r="I133" s="101">
        <v>6713.28</v>
      </c>
      <c r="J133" s="60"/>
      <c r="K133" s="60" t="s">
        <v>6883</v>
      </c>
      <c r="L133" s="28">
        <v>57225201</v>
      </c>
      <c r="M133" s="11">
        <v>45205</v>
      </c>
      <c r="N133" t="s">
        <v>865</v>
      </c>
      <c r="O133" s="131">
        <v>286336.67</v>
      </c>
      <c r="P133" s="293">
        <v>3793000555</v>
      </c>
    </row>
    <row r="134" spans="1:16">
      <c r="A134" s="60" t="s">
        <v>404</v>
      </c>
      <c r="B134" s="60" t="s">
        <v>5249</v>
      </c>
      <c r="C134" s="60" t="s">
        <v>6876</v>
      </c>
      <c r="D134" s="141">
        <v>1204</v>
      </c>
      <c r="E134" s="61">
        <v>45196</v>
      </c>
      <c r="F134" s="60">
        <v>607814</v>
      </c>
      <c r="G134" s="60" t="s">
        <v>47</v>
      </c>
      <c r="H134" s="60" t="s">
        <v>128</v>
      </c>
      <c r="I134" s="101">
        <v>3776.22</v>
      </c>
      <c r="J134" s="60"/>
      <c r="K134" s="60" t="s">
        <v>6755</v>
      </c>
      <c r="L134" s="28">
        <v>57225201</v>
      </c>
      <c r="M134" s="11">
        <v>45205</v>
      </c>
      <c r="N134" t="s">
        <v>865</v>
      </c>
      <c r="O134" s="131">
        <v>286336.67</v>
      </c>
      <c r="P134" s="293">
        <v>3793000555</v>
      </c>
    </row>
    <row r="135" spans="1:16">
      <c r="A135" s="60" t="s">
        <v>404</v>
      </c>
      <c r="B135" s="60" t="s">
        <v>5249</v>
      </c>
      <c r="C135" s="60" t="s">
        <v>6876</v>
      </c>
      <c r="D135" s="141">
        <v>1204</v>
      </c>
      <c r="E135" s="61">
        <v>45196</v>
      </c>
      <c r="F135" s="60">
        <v>607814</v>
      </c>
      <c r="G135" s="60" t="s">
        <v>47</v>
      </c>
      <c r="H135" s="60" t="s">
        <v>128</v>
      </c>
      <c r="I135" s="101">
        <v>15503.74</v>
      </c>
      <c r="J135" s="60"/>
      <c r="K135" s="60" t="s">
        <v>6756</v>
      </c>
      <c r="L135" s="28">
        <v>57225201</v>
      </c>
      <c r="M135" s="11">
        <v>45205</v>
      </c>
      <c r="N135" t="s">
        <v>865</v>
      </c>
      <c r="O135" s="131">
        <v>286336.67</v>
      </c>
      <c r="P135" s="293">
        <v>3793000555</v>
      </c>
    </row>
    <row r="136" spans="1:16">
      <c r="A136" s="60" t="s">
        <v>404</v>
      </c>
      <c r="B136" s="60" t="s">
        <v>5249</v>
      </c>
      <c r="C136" s="60" t="s">
        <v>6876</v>
      </c>
      <c r="D136" s="141">
        <v>1204</v>
      </c>
      <c r="E136" s="61">
        <v>45196</v>
      </c>
      <c r="F136" s="60">
        <v>607814</v>
      </c>
      <c r="G136" s="60" t="s">
        <v>47</v>
      </c>
      <c r="H136" s="60" t="s">
        <v>128</v>
      </c>
      <c r="I136" s="101">
        <v>17723.400000000001</v>
      </c>
      <c r="J136" s="60"/>
      <c r="K136" s="60" t="s">
        <v>6884</v>
      </c>
      <c r="L136" s="28">
        <v>57225201</v>
      </c>
      <c r="M136" s="11">
        <v>45205</v>
      </c>
      <c r="N136" t="s">
        <v>865</v>
      </c>
      <c r="O136" s="131">
        <v>286336.67</v>
      </c>
      <c r="P136" s="293">
        <v>3793000555</v>
      </c>
    </row>
    <row r="137" spans="1:16">
      <c r="A137" s="60" t="s">
        <v>404</v>
      </c>
      <c r="B137" s="60" t="s">
        <v>5249</v>
      </c>
      <c r="C137" s="60" t="s">
        <v>6876</v>
      </c>
      <c r="D137" s="141">
        <v>1204</v>
      </c>
      <c r="E137" s="61">
        <v>45196</v>
      </c>
      <c r="F137" s="60">
        <v>607814</v>
      </c>
      <c r="G137" s="60" t="s">
        <v>47</v>
      </c>
      <c r="H137" s="60" t="s">
        <v>128</v>
      </c>
      <c r="I137" s="101">
        <v>1324.35</v>
      </c>
      <c r="J137" s="60"/>
      <c r="K137" s="60" t="s">
        <v>6757</v>
      </c>
      <c r="L137" s="28">
        <v>57225201</v>
      </c>
      <c r="M137" s="11">
        <v>45205</v>
      </c>
      <c r="N137" t="s">
        <v>865</v>
      </c>
      <c r="O137" s="131">
        <v>286336.67</v>
      </c>
      <c r="P137" s="293">
        <v>3793000555</v>
      </c>
    </row>
    <row r="138" spans="1:16">
      <c r="A138" s="60" t="s">
        <v>404</v>
      </c>
      <c r="B138" s="60" t="s">
        <v>5249</v>
      </c>
      <c r="C138" s="60" t="s">
        <v>6876</v>
      </c>
      <c r="D138" s="141">
        <v>1204</v>
      </c>
      <c r="E138" s="61">
        <v>45196</v>
      </c>
      <c r="F138" s="60">
        <v>607814</v>
      </c>
      <c r="G138" s="60" t="s">
        <v>47</v>
      </c>
      <c r="H138" s="60" t="s">
        <v>128</v>
      </c>
      <c r="I138" s="101">
        <v>28852.3</v>
      </c>
      <c r="J138" s="60"/>
      <c r="K138" s="60" t="s">
        <v>6758</v>
      </c>
      <c r="L138" s="28">
        <v>57225201</v>
      </c>
      <c r="M138" s="11">
        <v>45205</v>
      </c>
      <c r="N138" t="s">
        <v>865</v>
      </c>
      <c r="O138" s="131">
        <v>286336.67</v>
      </c>
      <c r="P138" s="293">
        <v>3793000555</v>
      </c>
    </row>
    <row r="139" spans="1:16">
      <c r="A139" s="60" t="s">
        <v>404</v>
      </c>
      <c r="B139" s="60" t="s">
        <v>5249</v>
      </c>
      <c r="C139" s="60" t="s">
        <v>6876</v>
      </c>
      <c r="D139" s="141">
        <v>1204</v>
      </c>
      <c r="E139" s="61">
        <v>45196</v>
      </c>
      <c r="F139" s="60">
        <v>607814</v>
      </c>
      <c r="G139" s="60" t="s">
        <v>47</v>
      </c>
      <c r="H139" s="60" t="s">
        <v>128</v>
      </c>
      <c r="I139" s="101">
        <v>11101.65</v>
      </c>
      <c r="J139" s="60"/>
      <c r="K139" s="60" t="s">
        <v>6760</v>
      </c>
      <c r="L139" s="28">
        <v>57225201</v>
      </c>
      <c r="M139" s="11">
        <v>45205</v>
      </c>
      <c r="N139" t="s">
        <v>865</v>
      </c>
      <c r="O139" s="131">
        <v>286336.67</v>
      </c>
      <c r="P139" s="293">
        <v>3793000555</v>
      </c>
    </row>
    <row r="140" spans="1:16">
      <c r="A140" s="60" t="s">
        <v>404</v>
      </c>
      <c r="B140" s="60" t="s">
        <v>5249</v>
      </c>
      <c r="C140" s="60" t="s">
        <v>6876</v>
      </c>
      <c r="D140" s="141">
        <v>1204</v>
      </c>
      <c r="E140" s="61">
        <v>45196</v>
      </c>
      <c r="F140" s="60">
        <v>607814</v>
      </c>
      <c r="G140" s="60" t="s">
        <v>47</v>
      </c>
      <c r="H140" s="60" t="s">
        <v>128</v>
      </c>
      <c r="I140" s="101">
        <v>33708.11</v>
      </c>
      <c r="J140" s="60"/>
      <c r="K140" s="60" t="s">
        <v>6885</v>
      </c>
      <c r="L140" s="28">
        <v>57225201</v>
      </c>
      <c r="M140" s="11">
        <v>45205</v>
      </c>
      <c r="N140" t="s">
        <v>865</v>
      </c>
      <c r="O140" s="131">
        <v>286336.67</v>
      </c>
      <c r="P140" s="293">
        <v>3793000555</v>
      </c>
    </row>
    <row r="141" spans="1:16">
      <c r="A141" s="60" t="s">
        <v>404</v>
      </c>
      <c r="B141" s="60" t="s">
        <v>5249</v>
      </c>
      <c r="C141" s="60" t="s">
        <v>6876</v>
      </c>
      <c r="D141" s="141">
        <v>1204</v>
      </c>
      <c r="E141" s="61">
        <v>45196</v>
      </c>
      <c r="F141" s="60">
        <v>607814</v>
      </c>
      <c r="G141" s="60" t="s">
        <v>47</v>
      </c>
      <c r="H141" s="60" t="s">
        <v>128</v>
      </c>
      <c r="I141" s="101">
        <v>25713.52</v>
      </c>
      <c r="J141" s="60"/>
      <c r="K141" s="60" t="s">
        <v>6886</v>
      </c>
      <c r="L141" s="28">
        <v>57225201</v>
      </c>
      <c r="M141" s="11">
        <v>45205</v>
      </c>
      <c r="N141" t="s">
        <v>865</v>
      </c>
      <c r="O141" s="131">
        <v>286336.67</v>
      </c>
      <c r="P141" s="293">
        <v>3793000555</v>
      </c>
    </row>
    <row r="142" spans="1:16">
      <c r="A142" s="60" t="s">
        <v>404</v>
      </c>
      <c r="B142" s="60" t="s">
        <v>5249</v>
      </c>
      <c r="C142" s="60" t="s">
        <v>6888</v>
      </c>
      <c r="D142" s="141">
        <v>1204</v>
      </c>
      <c r="E142" s="61">
        <v>45198</v>
      </c>
      <c r="F142" s="60">
        <v>613537</v>
      </c>
      <c r="G142" s="60" t="s">
        <v>47</v>
      </c>
      <c r="H142" s="60" t="s">
        <v>128</v>
      </c>
      <c r="I142" s="101">
        <v>21097.72</v>
      </c>
      <c r="J142" s="60"/>
      <c r="K142" s="60" t="s">
        <v>6477</v>
      </c>
      <c r="L142" s="28">
        <v>57225201</v>
      </c>
      <c r="M142" s="11">
        <v>45212</v>
      </c>
      <c r="N142" t="s">
        <v>865</v>
      </c>
      <c r="O142" s="131">
        <v>242769.53</v>
      </c>
      <c r="P142" s="293">
        <v>3793000576</v>
      </c>
    </row>
    <row r="143" spans="1:16">
      <c r="A143" s="60" t="s">
        <v>404</v>
      </c>
      <c r="B143" s="60" t="s">
        <v>5249</v>
      </c>
      <c r="C143" s="60" t="s">
        <v>6888</v>
      </c>
      <c r="D143" s="141">
        <v>1204</v>
      </c>
      <c r="E143" s="61">
        <v>45198</v>
      </c>
      <c r="F143" s="60">
        <v>613537</v>
      </c>
      <c r="G143" s="60" t="s">
        <v>47</v>
      </c>
      <c r="H143" s="60" t="s">
        <v>128</v>
      </c>
      <c r="I143" s="101">
        <v>3280.32</v>
      </c>
      <c r="J143" s="60"/>
      <c r="K143" s="60" t="s">
        <v>6478</v>
      </c>
      <c r="L143" s="28">
        <v>57225201</v>
      </c>
      <c r="M143" s="11">
        <v>45212</v>
      </c>
      <c r="N143" t="s">
        <v>865</v>
      </c>
      <c r="O143" s="131">
        <v>242769.53</v>
      </c>
      <c r="P143" s="293">
        <v>3793000576</v>
      </c>
    </row>
    <row r="144" spans="1:16">
      <c r="A144" s="60" t="s">
        <v>404</v>
      </c>
      <c r="B144" s="60" t="s">
        <v>5249</v>
      </c>
      <c r="C144" s="60" t="s">
        <v>6888</v>
      </c>
      <c r="D144" s="141">
        <v>1204</v>
      </c>
      <c r="E144" s="61">
        <v>45198</v>
      </c>
      <c r="F144" s="60">
        <v>613537</v>
      </c>
      <c r="G144" s="60" t="s">
        <v>47</v>
      </c>
      <c r="H144" s="60" t="s">
        <v>128</v>
      </c>
      <c r="I144" s="101">
        <v>21576.76</v>
      </c>
      <c r="J144" s="60"/>
      <c r="K144" s="60" t="s">
        <v>6479</v>
      </c>
      <c r="L144" s="28">
        <v>57225201</v>
      </c>
      <c r="M144" s="11">
        <v>45212</v>
      </c>
      <c r="N144" t="s">
        <v>865</v>
      </c>
      <c r="O144" s="131">
        <v>242769.53</v>
      </c>
      <c r="P144" s="293">
        <v>3793000576</v>
      </c>
    </row>
    <row r="145" spans="1:16">
      <c r="A145" s="60" t="s">
        <v>404</v>
      </c>
      <c r="B145" s="60" t="s">
        <v>5249</v>
      </c>
      <c r="C145" s="60" t="s">
        <v>6888</v>
      </c>
      <c r="D145" s="141">
        <v>1204</v>
      </c>
      <c r="E145" s="61">
        <v>45198</v>
      </c>
      <c r="F145" s="60">
        <v>613537</v>
      </c>
      <c r="G145" s="60" t="s">
        <v>47</v>
      </c>
      <c r="H145" s="60" t="s">
        <v>128</v>
      </c>
      <c r="I145" s="101">
        <v>3285.68</v>
      </c>
      <c r="J145" s="60"/>
      <c r="K145" s="60" t="s">
        <v>6480</v>
      </c>
      <c r="L145" s="28">
        <v>57225201</v>
      </c>
      <c r="M145" s="11">
        <v>45212</v>
      </c>
      <c r="N145" t="s">
        <v>865</v>
      </c>
      <c r="O145" s="131">
        <v>242769.53</v>
      </c>
      <c r="P145" s="293">
        <v>3793000576</v>
      </c>
    </row>
    <row r="146" spans="1:16">
      <c r="A146" s="60" t="s">
        <v>404</v>
      </c>
      <c r="B146" s="60" t="s">
        <v>5249</v>
      </c>
      <c r="C146" s="60" t="s">
        <v>6888</v>
      </c>
      <c r="D146" s="141">
        <v>1204</v>
      </c>
      <c r="E146" s="61">
        <v>45198</v>
      </c>
      <c r="F146" s="60">
        <v>613537</v>
      </c>
      <c r="G146" s="60" t="s">
        <v>47</v>
      </c>
      <c r="H146" s="60" t="s">
        <v>128</v>
      </c>
      <c r="I146" s="101">
        <v>41063.839999999997</v>
      </c>
      <c r="J146" s="60"/>
      <c r="K146" s="60" t="s">
        <v>6889</v>
      </c>
      <c r="L146" s="28">
        <v>57225201</v>
      </c>
      <c r="M146" s="11">
        <v>45212</v>
      </c>
      <c r="N146" t="s">
        <v>865</v>
      </c>
      <c r="O146" s="131">
        <v>242769.53</v>
      </c>
      <c r="P146" s="293">
        <v>3793000576</v>
      </c>
    </row>
    <row r="147" spans="1:16">
      <c r="A147" s="60" t="s">
        <v>404</v>
      </c>
      <c r="B147" s="60" t="s">
        <v>5249</v>
      </c>
      <c r="C147" s="60" t="s">
        <v>6888</v>
      </c>
      <c r="D147" s="141">
        <v>1204</v>
      </c>
      <c r="E147" s="61">
        <v>45198</v>
      </c>
      <c r="F147" s="60">
        <v>613537</v>
      </c>
      <c r="G147" s="60" t="s">
        <v>47</v>
      </c>
      <c r="H147" s="60" t="s">
        <v>128</v>
      </c>
      <c r="I147" s="101">
        <v>7095.12</v>
      </c>
      <c r="J147" s="60"/>
      <c r="K147" s="60" t="s">
        <v>6890</v>
      </c>
      <c r="L147" s="28">
        <v>57225201</v>
      </c>
      <c r="M147" s="11">
        <v>45212</v>
      </c>
      <c r="N147" t="s">
        <v>865</v>
      </c>
      <c r="O147" s="131">
        <v>242769.53</v>
      </c>
      <c r="P147" s="293">
        <v>3793000576</v>
      </c>
    </row>
    <row r="148" spans="1:16">
      <c r="A148" s="60" t="s">
        <v>404</v>
      </c>
      <c r="B148" s="60" t="s">
        <v>5249</v>
      </c>
      <c r="C148" s="60" t="s">
        <v>6888</v>
      </c>
      <c r="D148" s="141">
        <v>1204</v>
      </c>
      <c r="E148" s="61">
        <v>45198</v>
      </c>
      <c r="F148" s="60">
        <v>613537</v>
      </c>
      <c r="G148" s="60" t="s">
        <v>47</v>
      </c>
      <c r="H148" s="60" t="s">
        <v>128</v>
      </c>
      <c r="I148" s="101">
        <v>1922.22</v>
      </c>
      <c r="J148" s="60"/>
      <c r="K148" s="60" t="s">
        <v>6891</v>
      </c>
      <c r="L148" s="28">
        <v>57225201</v>
      </c>
      <c r="M148" s="11">
        <v>45212</v>
      </c>
      <c r="N148" t="s">
        <v>865</v>
      </c>
      <c r="O148" s="131">
        <v>242769.53</v>
      </c>
      <c r="P148" s="293">
        <v>3793000576</v>
      </c>
    </row>
    <row r="149" spans="1:16">
      <c r="A149" s="60" t="s">
        <v>404</v>
      </c>
      <c r="B149" s="60" t="s">
        <v>5249</v>
      </c>
      <c r="C149" s="60" t="s">
        <v>6888</v>
      </c>
      <c r="D149" s="141">
        <v>1204</v>
      </c>
      <c r="E149" s="61">
        <v>45198</v>
      </c>
      <c r="F149" s="60">
        <v>613537</v>
      </c>
      <c r="G149" s="60" t="s">
        <v>47</v>
      </c>
      <c r="H149" s="60" t="s">
        <v>128</v>
      </c>
      <c r="I149" s="101">
        <v>17689.23</v>
      </c>
      <c r="J149" s="60"/>
      <c r="K149" s="60" t="s">
        <v>6892</v>
      </c>
      <c r="L149" s="28">
        <v>57225201</v>
      </c>
      <c r="M149" s="11">
        <v>45212</v>
      </c>
      <c r="N149" t="s">
        <v>865</v>
      </c>
      <c r="O149" s="131">
        <v>242769.53</v>
      </c>
      <c r="P149" s="293">
        <v>3793000576</v>
      </c>
    </row>
    <row r="150" spans="1:16">
      <c r="A150" s="60" t="s">
        <v>404</v>
      </c>
      <c r="B150" s="60" t="s">
        <v>5249</v>
      </c>
      <c r="C150" s="60" t="s">
        <v>6888</v>
      </c>
      <c r="D150" s="141">
        <v>1204</v>
      </c>
      <c r="E150" s="61">
        <v>45198</v>
      </c>
      <c r="F150" s="60">
        <v>613537</v>
      </c>
      <c r="G150" s="60" t="s">
        <v>47</v>
      </c>
      <c r="H150" s="60" t="s">
        <v>128</v>
      </c>
      <c r="I150" s="101">
        <v>50806.47</v>
      </c>
      <c r="J150" s="60"/>
      <c r="K150" s="60" t="s">
        <v>6893</v>
      </c>
      <c r="L150" s="28">
        <v>57225201</v>
      </c>
      <c r="M150" s="11">
        <v>45212</v>
      </c>
      <c r="N150" t="s">
        <v>865</v>
      </c>
      <c r="O150" s="131">
        <v>242769.53</v>
      </c>
      <c r="P150" s="293">
        <v>3793000576</v>
      </c>
    </row>
    <row r="151" spans="1:16">
      <c r="A151" s="60" t="s">
        <v>404</v>
      </c>
      <c r="B151" s="60" t="s">
        <v>5249</v>
      </c>
      <c r="C151" s="60" t="s">
        <v>6888</v>
      </c>
      <c r="D151" s="141">
        <v>1204</v>
      </c>
      <c r="E151" s="61">
        <v>45198</v>
      </c>
      <c r="F151" s="60">
        <v>613537</v>
      </c>
      <c r="G151" s="60" t="s">
        <v>47</v>
      </c>
      <c r="H151" s="60" t="s">
        <v>128</v>
      </c>
      <c r="I151" s="101">
        <v>1943.94</v>
      </c>
      <c r="J151" s="60"/>
      <c r="K151" s="60" t="s">
        <v>6894</v>
      </c>
      <c r="L151" s="28">
        <v>57225201</v>
      </c>
      <c r="M151" s="11">
        <v>45212</v>
      </c>
      <c r="N151" t="s">
        <v>865</v>
      </c>
      <c r="O151" s="131">
        <v>242769.53</v>
      </c>
      <c r="P151" s="293">
        <v>3793000576</v>
      </c>
    </row>
    <row r="152" spans="1:16">
      <c r="A152" s="60" t="s">
        <v>404</v>
      </c>
      <c r="B152" s="60" t="s">
        <v>5249</v>
      </c>
      <c r="C152" s="60" t="s">
        <v>6888</v>
      </c>
      <c r="D152" s="141">
        <v>1204</v>
      </c>
      <c r="E152" s="61">
        <v>45198</v>
      </c>
      <c r="F152" s="60">
        <v>613537</v>
      </c>
      <c r="G152" s="60" t="s">
        <v>47</v>
      </c>
      <c r="H152" s="60" t="s">
        <v>128</v>
      </c>
      <c r="I152" s="101">
        <v>11133.72</v>
      </c>
      <c r="J152" s="60"/>
      <c r="K152" s="60" t="s">
        <v>6895</v>
      </c>
      <c r="L152" s="28">
        <v>57225201</v>
      </c>
      <c r="M152" s="11">
        <v>45212</v>
      </c>
      <c r="N152" t="s">
        <v>865</v>
      </c>
      <c r="O152" s="131">
        <v>242769.53</v>
      </c>
      <c r="P152" s="293">
        <v>3793000576</v>
      </c>
    </row>
    <row r="153" spans="1:16">
      <c r="A153" s="60" t="s">
        <v>404</v>
      </c>
      <c r="B153" s="60" t="s">
        <v>5249</v>
      </c>
      <c r="C153" s="60" t="s">
        <v>6888</v>
      </c>
      <c r="D153" s="141">
        <v>1204</v>
      </c>
      <c r="E153" s="61">
        <v>45198</v>
      </c>
      <c r="F153" s="60">
        <v>613537</v>
      </c>
      <c r="G153" s="60" t="s">
        <v>47</v>
      </c>
      <c r="H153" s="60" t="s">
        <v>128</v>
      </c>
      <c r="I153" s="101">
        <v>10565.88</v>
      </c>
      <c r="J153" s="60"/>
      <c r="K153" s="60" t="s">
        <v>6896</v>
      </c>
      <c r="L153" s="28">
        <v>57225201</v>
      </c>
      <c r="M153" s="11">
        <v>45212</v>
      </c>
      <c r="N153" t="s">
        <v>865</v>
      </c>
      <c r="O153" s="131">
        <v>242769.53</v>
      </c>
      <c r="P153" s="293">
        <v>3793000576</v>
      </c>
    </row>
    <row r="154" spans="1:16">
      <c r="A154" s="60" t="s">
        <v>404</v>
      </c>
      <c r="B154" s="60" t="s">
        <v>5249</v>
      </c>
      <c r="C154" s="60" t="s">
        <v>6888</v>
      </c>
      <c r="D154" s="141">
        <v>1204</v>
      </c>
      <c r="E154" s="61">
        <v>45198</v>
      </c>
      <c r="F154" s="60">
        <v>613537</v>
      </c>
      <c r="G154" s="60" t="s">
        <v>47</v>
      </c>
      <c r="H154" s="60" t="s">
        <v>128</v>
      </c>
      <c r="I154" s="101">
        <v>10068.76</v>
      </c>
      <c r="J154" s="60"/>
      <c r="K154" s="60" t="s">
        <v>6897</v>
      </c>
      <c r="L154" s="28">
        <v>57225201</v>
      </c>
      <c r="M154" s="11">
        <v>45212</v>
      </c>
      <c r="N154" t="s">
        <v>865</v>
      </c>
      <c r="O154" s="131">
        <v>242769.53</v>
      </c>
      <c r="P154" s="293">
        <v>3793000576</v>
      </c>
    </row>
    <row r="155" spans="1:16">
      <c r="A155" s="60" t="s">
        <v>404</v>
      </c>
      <c r="B155" s="60" t="s">
        <v>5249</v>
      </c>
      <c r="C155" s="60" t="s">
        <v>6888</v>
      </c>
      <c r="D155" s="141">
        <v>1204</v>
      </c>
      <c r="E155" s="61">
        <v>45198</v>
      </c>
      <c r="F155" s="60">
        <v>613537</v>
      </c>
      <c r="G155" s="60" t="s">
        <v>47</v>
      </c>
      <c r="H155" s="60" t="s">
        <v>128</v>
      </c>
      <c r="I155" s="101">
        <v>41274.870000000003</v>
      </c>
      <c r="J155" s="60"/>
      <c r="K155" s="60" t="s">
        <v>6898</v>
      </c>
      <c r="L155" s="28">
        <v>57225201</v>
      </c>
      <c r="M155" s="11">
        <v>45212</v>
      </c>
      <c r="N155" t="s">
        <v>865</v>
      </c>
      <c r="O155" s="131">
        <v>242769.53</v>
      </c>
      <c r="P155" s="293">
        <v>3793000576</v>
      </c>
    </row>
    <row r="156" spans="1:16">
      <c r="A156" s="60" t="s">
        <v>1111</v>
      </c>
      <c r="B156" s="60" t="s">
        <v>1111</v>
      </c>
      <c r="C156" s="60" t="s">
        <v>6899</v>
      </c>
      <c r="D156" s="141">
        <v>1204</v>
      </c>
      <c r="E156" s="61">
        <v>45198</v>
      </c>
      <c r="F156" s="60">
        <v>959060</v>
      </c>
      <c r="G156" s="60" t="s">
        <v>47</v>
      </c>
      <c r="H156" s="60" t="s">
        <v>128</v>
      </c>
      <c r="I156" s="101">
        <v>5109.12</v>
      </c>
      <c r="J156" s="60"/>
      <c r="K156" s="60" t="s">
        <v>4968</v>
      </c>
      <c r="L156" s="28">
        <v>57319830</v>
      </c>
    </row>
    <row r="157" spans="1:16">
      <c r="A157" s="60" t="s">
        <v>1111</v>
      </c>
      <c r="B157" s="60" t="s">
        <v>1111</v>
      </c>
      <c r="C157" s="60" t="s">
        <v>6900</v>
      </c>
      <c r="D157" s="141">
        <v>1204</v>
      </c>
      <c r="E157" s="61">
        <v>45198</v>
      </c>
      <c r="F157" s="60">
        <v>613736</v>
      </c>
      <c r="G157" s="60" t="s">
        <v>47</v>
      </c>
      <c r="H157" s="60" t="s">
        <v>701</v>
      </c>
      <c r="I157" s="101">
        <v>51091.199999999997</v>
      </c>
      <c r="J157" s="60"/>
      <c r="K157" s="60" t="s">
        <v>4968</v>
      </c>
      <c r="L157" s="28">
        <v>57319830</v>
      </c>
    </row>
    <row r="158" spans="1:16">
      <c r="A158" s="60" t="s">
        <v>1111</v>
      </c>
      <c r="B158" s="60" t="s">
        <v>1111</v>
      </c>
      <c r="C158" s="60" t="s">
        <v>6900</v>
      </c>
      <c r="D158" s="141">
        <v>1204</v>
      </c>
      <c r="E158" s="61">
        <v>45198</v>
      </c>
      <c r="F158" s="60">
        <v>613736</v>
      </c>
      <c r="G158" s="60" t="s">
        <v>47</v>
      </c>
      <c r="H158" s="60" t="s">
        <v>701</v>
      </c>
      <c r="I158" s="101">
        <v>45982.080000000002</v>
      </c>
      <c r="J158" s="60"/>
      <c r="K158" s="60" t="s">
        <v>4968</v>
      </c>
      <c r="L158" s="28">
        <v>57319830</v>
      </c>
    </row>
    <row r="159" spans="1:16">
      <c r="A159" s="60" t="s">
        <v>6265</v>
      </c>
      <c r="B159" s="60" t="s">
        <v>6266</v>
      </c>
      <c r="C159" s="60" t="s">
        <v>6901</v>
      </c>
      <c r="D159" s="141">
        <v>1201</v>
      </c>
      <c r="E159" s="61">
        <v>45198</v>
      </c>
      <c r="F159" s="60">
        <v>613430</v>
      </c>
      <c r="G159" s="60" t="s">
        <v>47</v>
      </c>
      <c r="H159" s="60" t="s">
        <v>439</v>
      </c>
      <c r="I159" s="101">
        <v>12144</v>
      </c>
      <c r="J159" s="60"/>
      <c r="K159" s="60" t="s">
        <v>6902</v>
      </c>
      <c r="L159" s="28">
        <v>57398700</v>
      </c>
      <c r="M159" s="11">
        <v>45211</v>
      </c>
      <c r="N159" t="s">
        <v>864</v>
      </c>
      <c r="O159" s="270">
        <v>72844</v>
      </c>
      <c r="P159" s="269" t="s">
        <v>7103</v>
      </c>
    </row>
    <row r="160" spans="1:16">
      <c r="A160" s="60" t="s">
        <v>6265</v>
      </c>
      <c r="B160" s="60" t="s">
        <v>6266</v>
      </c>
      <c r="C160" s="60" t="s">
        <v>6901</v>
      </c>
      <c r="D160" s="141">
        <v>1201</v>
      </c>
      <c r="E160" s="61">
        <v>45198</v>
      </c>
      <c r="F160" s="60">
        <v>613430</v>
      </c>
      <c r="G160" s="60" t="s">
        <v>47</v>
      </c>
      <c r="H160" s="60" t="s">
        <v>439</v>
      </c>
      <c r="I160" s="101">
        <v>10120</v>
      </c>
      <c r="J160" s="60"/>
      <c r="K160" s="60" t="s">
        <v>6903</v>
      </c>
      <c r="L160" s="28">
        <v>57398700</v>
      </c>
      <c r="M160" s="11">
        <v>45211</v>
      </c>
      <c r="N160" t="s">
        <v>864</v>
      </c>
      <c r="O160" s="270">
        <v>72844</v>
      </c>
      <c r="P160" s="269" t="s">
        <v>7103</v>
      </c>
    </row>
    <row r="161" spans="1:16">
      <c r="A161" s="60" t="s">
        <v>6265</v>
      </c>
      <c r="B161" s="60" t="s">
        <v>6266</v>
      </c>
      <c r="C161" s="60" t="s">
        <v>6901</v>
      </c>
      <c r="D161" s="141">
        <v>1201</v>
      </c>
      <c r="E161" s="61">
        <v>45198</v>
      </c>
      <c r="F161" s="60">
        <v>613430</v>
      </c>
      <c r="G161" s="60" t="s">
        <v>47</v>
      </c>
      <c r="H161" s="60" t="s">
        <v>439</v>
      </c>
      <c r="I161" s="101">
        <v>30360</v>
      </c>
      <c r="J161" s="60"/>
      <c r="K161" s="60" t="s">
        <v>6904</v>
      </c>
      <c r="L161" s="28">
        <v>57398700</v>
      </c>
      <c r="M161" s="11">
        <v>45211</v>
      </c>
      <c r="N161" t="s">
        <v>864</v>
      </c>
      <c r="O161" s="270">
        <v>72844</v>
      </c>
      <c r="P161" s="269" t="s">
        <v>7103</v>
      </c>
    </row>
    <row r="162" spans="1:16">
      <c r="A162" s="60" t="s">
        <v>6265</v>
      </c>
      <c r="B162" s="60" t="s">
        <v>6266</v>
      </c>
      <c r="C162" s="60" t="s">
        <v>6901</v>
      </c>
      <c r="D162" s="141">
        <v>1201</v>
      </c>
      <c r="E162" s="61">
        <v>45198</v>
      </c>
      <c r="F162" s="60">
        <v>613430</v>
      </c>
      <c r="G162" s="60" t="s">
        <v>47</v>
      </c>
      <c r="H162" s="60" t="s">
        <v>439</v>
      </c>
      <c r="I162" s="101">
        <v>20240</v>
      </c>
      <c r="J162" s="60"/>
      <c r="K162" s="60" t="s">
        <v>6905</v>
      </c>
      <c r="L162" s="28">
        <v>57398700</v>
      </c>
      <c r="M162" s="11">
        <v>45211</v>
      </c>
      <c r="N162" t="s">
        <v>864</v>
      </c>
      <c r="O162" s="270">
        <v>72844</v>
      </c>
      <c r="P162" s="269" t="s">
        <v>7103</v>
      </c>
    </row>
    <row r="163" spans="1:16">
      <c r="A163" s="60" t="s">
        <v>44</v>
      </c>
      <c r="B163" s="60" t="s">
        <v>44</v>
      </c>
      <c r="C163" s="60" t="s">
        <v>6906</v>
      </c>
      <c r="D163" s="141">
        <v>1204</v>
      </c>
      <c r="E163" s="61">
        <v>45199</v>
      </c>
      <c r="F163" s="60">
        <v>959292</v>
      </c>
      <c r="G163" s="60" t="s">
        <v>47</v>
      </c>
      <c r="H163" s="60" t="s">
        <v>6907</v>
      </c>
      <c r="I163" s="101">
        <v>37360.050000000003</v>
      </c>
      <c r="J163" s="60"/>
      <c r="K163" s="60" t="s">
        <v>6908</v>
      </c>
      <c r="L163" s="28">
        <v>53000085</v>
      </c>
      <c r="M163" s="11">
        <v>45215</v>
      </c>
      <c r="N163" t="s">
        <v>864</v>
      </c>
      <c r="O163" s="270">
        <v>103194.9</v>
      </c>
      <c r="P163" s="269" t="s">
        <v>7097</v>
      </c>
    </row>
    <row r="164" spans="1:16">
      <c r="A164" s="60" t="s">
        <v>44</v>
      </c>
      <c r="B164" s="60" t="s">
        <v>44</v>
      </c>
      <c r="C164" s="60" t="s">
        <v>6909</v>
      </c>
      <c r="D164" s="141">
        <v>1204</v>
      </c>
      <c r="E164" s="61">
        <v>45199</v>
      </c>
      <c r="F164" s="60">
        <v>959298</v>
      </c>
      <c r="G164" s="60" t="s">
        <v>47</v>
      </c>
      <c r="H164" s="60" t="s">
        <v>448</v>
      </c>
      <c r="I164" s="101">
        <v>11039.7</v>
      </c>
      <c r="J164" s="60"/>
      <c r="K164" s="60" t="s">
        <v>6910</v>
      </c>
      <c r="L164" s="28">
        <v>53000085</v>
      </c>
      <c r="M164" s="11">
        <v>45215</v>
      </c>
      <c r="N164" t="s">
        <v>864</v>
      </c>
      <c r="O164" s="270">
        <v>103194.9</v>
      </c>
      <c r="P164" s="269" t="s">
        <v>7097</v>
      </c>
    </row>
    <row r="165" spans="1:16">
      <c r="A165" s="60" t="s">
        <v>44</v>
      </c>
      <c r="B165" s="60" t="s">
        <v>44</v>
      </c>
      <c r="C165" s="60" t="s">
        <v>6911</v>
      </c>
      <c r="D165" s="141">
        <v>1204</v>
      </c>
      <c r="E165" s="61">
        <v>45199</v>
      </c>
      <c r="F165" s="60">
        <v>959302</v>
      </c>
      <c r="G165" s="60" t="s">
        <v>47</v>
      </c>
      <c r="H165" s="60" t="s">
        <v>48</v>
      </c>
      <c r="I165" s="101">
        <v>2506.35</v>
      </c>
      <c r="J165" s="60"/>
      <c r="K165" s="60" t="s">
        <v>6912</v>
      </c>
      <c r="L165" s="28">
        <v>53000085</v>
      </c>
    </row>
    <row r="166" spans="1:16">
      <c r="A166" s="84" t="s">
        <v>44</v>
      </c>
      <c r="B166" s="84" t="s">
        <v>44</v>
      </c>
      <c r="C166" s="84" t="s">
        <v>6913</v>
      </c>
      <c r="D166" s="141">
        <v>1204</v>
      </c>
      <c r="E166" s="85">
        <v>45199</v>
      </c>
      <c r="F166" s="84">
        <v>959306</v>
      </c>
      <c r="G166" s="84" t="s">
        <v>47</v>
      </c>
      <c r="H166" s="84" t="s">
        <v>911</v>
      </c>
      <c r="I166" s="102">
        <v>13621.77</v>
      </c>
      <c r="J166" s="84"/>
      <c r="K166" s="84" t="s">
        <v>6914</v>
      </c>
      <c r="L166" s="87">
        <v>53000085</v>
      </c>
      <c r="M166" s="11">
        <v>45215</v>
      </c>
      <c r="N166" t="s">
        <v>864</v>
      </c>
      <c r="O166" s="270">
        <v>103194.9</v>
      </c>
      <c r="P166" s="269" t="s">
        <v>7097</v>
      </c>
    </row>
    <row r="167" spans="1:16">
      <c r="A167" s="60" t="s">
        <v>4846</v>
      </c>
      <c r="B167" s="60" t="s">
        <v>4846</v>
      </c>
      <c r="C167" s="127" t="s">
        <v>6934</v>
      </c>
      <c r="D167" t="e">
        <f>VLOOKUP(C167,EMAIL!$A$2:$B$65,2,0)</f>
        <v>#N/A</v>
      </c>
      <c r="E167" s="308">
        <v>45205</v>
      </c>
      <c r="F167" s="127">
        <v>624091</v>
      </c>
      <c r="G167" s="127" t="s">
        <v>47</v>
      </c>
      <c r="H167" s="127" t="s">
        <v>21</v>
      </c>
      <c r="I167" s="276">
        <v>47.25</v>
      </c>
      <c r="J167" s="60"/>
      <c r="K167" s="60" t="s">
        <v>6415</v>
      </c>
      <c r="L167" s="28">
        <v>55881669</v>
      </c>
      <c r="M167" s="11">
        <v>45217</v>
      </c>
      <c r="N167" t="s">
        <v>864</v>
      </c>
      <c r="O167" s="270">
        <v>8722.2900000000009</v>
      </c>
      <c r="P167" s="269" t="s">
        <v>7102</v>
      </c>
    </row>
    <row r="168" spans="1:16">
      <c r="A168" s="60" t="s">
        <v>4846</v>
      </c>
      <c r="B168" s="60" t="s">
        <v>4846</v>
      </c>
      <c r="C168" s="127" t="s">
        <v>6934</v>
      </c>
      <c r="D168" t="e">
        <f>VLOOKUP(C168,EMAIL!$A$2:$B$65,2,0)</f>
        <v>#N/A</v>
      </c>
      <c r="E168" s="308">
        <v>45205</v>
      </c>
      <c r="F168" s="127">
        <v>624091</v>
      </c>
      <c r="G168" s="127" t="s">
        <v>47</v>
      </c>
      <c r="H168" s="127" t="s">
        <v>21</v>
      </c>
      <c r="I168" s="276">
        <v>108.8</v>
      </c>
      <c r="J168" s="60"/>
      <c r="K168" s="60" t="s">
        <v>6415</v>
      </c>
      <c r="L168" s="28">
        <v>55881669</v>
      </c>
      <c r="M168" s="11">
        <v>45217</v>
      </c>
      <c r="N168" t="s">
        <v>864</v>
      </c>
      <c r="O168" s="270">
        <v>8722.2900000000009</v>
      </c>
      <c r="P168" s="269" t="s">
        <v>7102</v>
      </c>
    </row>
    <row r="169" spans="1:16">
      <c r="A169" s="60" t="s">
        <v>4846</v>
      </c>
      <c r="B169" s="60" t="s">
        <v>4846</v>
      </c>
      <c r="C169" s="127" t="s">
        <v>6934</v>
      </c>
      <c r="D169" t="e">
        <f>VLOOKUP(C169,EMAIL!$A$2:$B$65,2,0)</f>
        <v>#N/A</v>
      </c>
      <c r="E169" s="308">
        <v>45205</v>
      </c>
      <c r="F169" s="127">
        <v>624091</v>
      </c>
      <c r="G169" s="127" t="s">
        <v>47</v>
      </c>
      <c r="H169" s="127" t="s">
        <v>21</v>
      </c>
      <c r="I169" s="276">
        <v>356.7</v>
      </c>
      <c r="J169" s="60"/>
      <c r="K169" s="60" t="s">
        <v>6554</v>
      </c>
      <c r="L169" s="28">
        <v>55881669</v>
      </c>
      <c r="M169" s="11">
        <v>45217</v>
      </c>
      <c r="N169" t="s">
        <v>864</v>
      </c>
      <c r="O169" s="270">
        <v>8722.2900000000009</v>
      </c>
      <c r="P169" s="269" t="s">
        <v>7102</v>
      </c>
    </row>
    <row r="170" spans="1:16">
      <c r="A170" s="60" t="s">
        <v>4846</v>
      </c>
      <c r="B170" s="60" t="s">
        <v>4846</v>
      </c>
      <c r="C170" s="127" t="s">
        <v>6934</v>
      </c>
      <c r="D170" t="e">
        <f>VLOOKUP(C170,EMAIL!$A$2:$B$65,2,0)</f>
        <v>#N/A</v>
      </c>
      <c r="E170" s="308">
        <v>45205</v>
      </c>
      <c r="F170" s="127">
        <v>624091</v>
      </c>
      <c r="G170" s="127" t="s">
        <v>47</v>
      </c>
      <c r="H170" s="127" t="s">
        <v>21</v>
      </c>
      <c r="I170" s="276">
        <v>57.06</v>
      </c>
      <c r="J170" s="60"/>
      <c r="K170" s="60" t="s">
        <v>6469</v>
      </c>
      <c r="L170" s="28">
        <v>55881669</v>
      </c>
      <c r="M170" s="11">
        <v>45217</v>
      </c>
      <c r="N170" t="s">
        <v>864</v>
      </c>
      <c r="O170" s="270">
        <v>8722.2900000000009</v>
      </c>
      <c r="P170" s="269" t="s">
        <v>7102</v>
      </c>
    </row>
    <row r="171" spans="1:16">
      <c r="A171" s="60" t="s">
        <v>4846</v>
      </c>
      <c r="B171" s="60" t="s">
        <v>4846</v>
      </c>
      <c r="C171" s="127" t="s">
        <v>6934</v>
      </c>
      <c r="D171" t="e">
        <f>VLOOKUP(C171,EMAIL!$A$2:$B$65,2,0)</f>
        <v>#N/A</v>
      </c>
      <c r="E171" s="308">
        <v>45205</v>
      </c>
      <c r="F171" s="127">
        <v>624091</v>
      </c>
      <c r="G171" s="127" t="s">
        <v>47</v>
      </c>
      <c r="H171" s="127" t="s">
        <v>21</v>
      </c>
      <c r="I171" s="276">
        <v>8006.32</v>
      </c>
      <c r="J171" s="60"/>
      <c r="K171" s="60" t="s">
        <v>6658</v>
      </c>
      <c r="L171" s="28">
        <v>55881669</v>
      </c>
      <c r="M171" s="11">
        <v>45217</v>
      </c>
      <c r="N171" t="s">
        <v>864</v>
      </c>
      <c r="O171" s="270">
        <v>8722.2900000000009</v>
      </c>
      <c r="P171" s="269" t="s">
        <v>7102</v>
      </c>
    </row>
    <row r="172" spans="1:16">
      <c r="A172" s="60" t="s">
        <v>4846</v>
      </c>
      <c r="B172" s="60" t="s">
        <v>4846</v>
      </c>
      <c r="C172" s="127" t="s">
        <v>6934</v>
      </c>
      <c r="D172" t="e">
        <f>VLOOKUP(C172,EMAIL!$A$2:$B$65,2,0)</f>
        <v>#N/A</v>
      </c>
      <c r="E172" s="308">
        <v>45205</v>
      </c>
      <c r="F172" s="127">
        <v>624091</v>
      </c>
      <c r="G172" s="127" t="s">
        <v>47</v>
      </c>
      <c r="H172" s="127" t="s">
        <v>21</v>
      </c>
      <c r="I172" s="276">
        <v>146.16</v>
      </c>
      <c r="J172" s="60"/>
      <c r="K172" s="60" t="s">
        <v>6658</v>
      </c>
      <c r="L172" s="28">
        <v>55881669</v>
      </c>
      <c r="M172" s="11">
        <v>45217</v>
      </c>
      <c r="N172" t="s">
        <v>864</v>
      </c>
      <c r="O172" s="270">
        <v>8722.2900000000009</v>
      </c>
      <c r="P172" s="269" t="s">
        <v>7102</v>
      </c>
    </row>
    <row r="173" spans="1:16">
      <c r="A173" s="60" t="s">
        <v>172</v>
      </c>
      <c r="B173" s="60" t="s">
        <v>6969</v>
      </c>
      <c r="C173" s="127" t="s">
        <v>6970</v>
      </c>
      <c r="D173" t="e">
        <f>VLOOKUP(C173,EMAIL!$A$2:$B$65,2,0)</f>
        <v>#N/A</v>
      </c>
      <c r="E173" s="308">
        <v>45212</v>
      </c>
      <c r="F173" s="127">
        <v>637446</v>
      </c>
      <c r="G173" s="127" t="s">
        <v>47</v>
      </c>
      <c r="H173" s="127" t="s">
        <v>21</v>
      </c>
      <c r="I173" s="276">
        <v>22148.639999999999</v>
      </c>
      <c r="J173" s="60"/>
      <c r="K173" s="60" t="s">
        <v>6971</v>
      </c>
      <c r="L173" s="28">
        <v>55391977</v>
      </c>
    </row>
    <row r="174" spans="1:16">
      <c r="A174" s="60" t="s">
        <v>172</v>
      </c>
      <c r="B174" s="60" t="s">
        <v>6969</v>
      </c>
      <c r="C174" s="127" t="s">
        <v>6970</v>
      </c>
      <c r="D174" t="e">
        <f>VLOOKUP(C174,EMAIL!$A$2:$B$65,2,0)</f>
        <v>#N/A</v>
      </c>
      <c r="E174" s="308">
        <v>45212</v>
      </c>
      <c r="F174" s="127">
        <v>637446</v>
      </c>
      <c r="G174" s="127" t="s">
        <v>47</v>
      </c>
      <c r="H174" s="127" t="s">
        <v>21</v>
      </c>
      <c r="I174" s="276">
        <v>41366.160000000003</v>
      </c>
      <c r="J174" s="60"/>
      <c r="K174" s="60" t="s">
        <v>6971</v>
      </c>
      <c r="L174" s="28">
        <v>55391977</v>
      </c>
    </row>
    <row r="175" spans="1:16">
      <c r="A175" s="60" t="s">
        <v>172</v>
      </c>
      <c r="B175" s="60" t="s">
        <v>6969</v>
      </c>
      <c r="C175" s="127" t="s">
        <v>6970</v>
      </c>
      <c r="D175" t="e">
        <f>VLOOKUP(C175,EMAIL!$A$2:$B$65,2,0)</f>
        <v>#N/A</v>
      </c>
      <c r="E175" s="308">
        <v>45212</v>
      </c>
      <c r="F175" s="127">
        <v>637446</v>
      </c>
      <c r="G175" s="127" t="s">
        <v>47</v>
      </c>
      <c r="H175" s="127" t="s">
        <v>21</v>
      </c>
      <c r="I175" s="276">
        <v>9880.2000000000007</v>
      </c>
      <c r="J175" s="60"/>
      <c r="K175" s="60" t="s">
        <v>6972</v>
      </c>
      <c r="L175" s="28">
        <v>55391977</v>
      </c>
    </row>
    <row r="176" spans="1:16">
      <c r="A176" s="60" t="s">
        <v>172</v>
      </c>
      <c r="B176" s="60" t="s">
        <v>6969</v>
      </c>
      <c r="C176" s="127" t="s">
        <v>6970</v>
      </c>
      <c r="D176" t="e">
        <f>VLOOKUP(C176,EMAIL!$A$2:$B$65,2,0)</f>
        <v>#N/A</v>
      </c>
      <c r="E176" s="308">
        <v>45212</v>
      </c>
      <c r="F176" s="127">
        <v>637446</v>
      </c>
      <c r="G176" s="127" t="s">
        <v>47</v>
      </c>
      <c r="H176" s="127" t="s">
        <v>21</v>
      </c>
      <c r="I176" s="276">
        <v>21521.1</v>
      </c>
      <c r="J176" s="60"/>
      <c r="K176" s="60" t="s">
        <v>6973</v>
      </c>
      <c r="L176" s="28">
        <v>55391977</v>
      </c>
    </row>
    <row r="177" spans="1:12">
      <c r="A177" s="60" t="s">
        <v>172</v>
      </c>
      <c r="B177" s="60" t="s">
        <v>6969</v>
      </c>
      <c r="C177" s="127" t="s">
        <v>6970</v>
      </c>
      <c r="D177" t="e">
        <f>VLOOKUP(C177,EMAIL!$A$2:$B$65,2,0)</f>
        <v>#N/A</v>
      </c>
      <c r="E177" s="308">
        <v>45212</v>
      </c>
      <c r="F177" s="127">
        <v>637446</v>
      </c>
      <c r="G177" s="127" t="s">
        <v>47</v>
      </c>
      <c r="H177" s="127" t="s">
        <v>21</v>
      </c>
      <c r="I177" s="276">
        <v>4030</v>
      </c>
      <c r="J177" s="60"/>
      <c r="K177" s="60" t="s">
        <v>6974</v>
      </c>
      <c r="L177" s="28">
        <v>55391977</v>
      </c>
    </row>
    <row r="178" spans="1:12">
      <c r="A178" s="60" t="s">
        <v>172</v>
      </c>
      <c r="B178" s="60" t="s">
        <v>6969</v>
      </c>
      <c r="C178" s="127" t="s">
        <v>6970</v>
      </c>
      <c r="D178" t="e">
        <f>VLOOKUP(C178,EMAIL!$A$2:$B$65,2,0)</f>
        <v>#N/A</v>
      </c>
      <c r="E178" s="308">
        <v>45212</v>
      </c>
      <c r="F178" s="127">
        <v>637446</v>
      </c>
      <c r="G178" s="127" t="s">
        <v>47</v>
      </c>
      <c r="H178" s="127" t="s">
        <v>21</v>
      </c>
      <c r="I178" s="276">
        <v>23061.5</v>
      </c>
      <c r="J178" s="60"/>
      <c r="K178" s="60" t="s">
        <v>6975</v>
      </c>
      <c r="L178" s="28">
        <v>55391977</v>
      </c>
    </row>
    <row r="179" spans="1:12">
      <c r="A179" s="60" t="s">
        <v>172</v>
      </c>
      <c r="B179" s="60" t="s">
        <v>6969</v>
      </c>
      <c r="C179" s="127" t="s">
        <v>6970</v>
      </c>
      <c r="D179" t="e">
        <f>VLOOKUP(C179,EMAIL!$A$2:$B$65,2,0)</f>
        <v>#N/A</v>
      </c>
      <c r="E179" s="308">
        <v>45212</v>
      </c>
      <c r="F179" s="127">
        <v>637446</v>
      </c>
      <c r="G179" s="127" t="s">
        <v>47</v>
      </c>
      <c r="H179" s="127" t="s">
        <v>21</v>
      </c>
      <c r="I179" s="276">
        <v>4416.72</v>
      </c>
      <c r="J179" s="60"/>
      <c r="K179" s="60" t="s">
        <v>6976</v>
      </c>
      <c r="L179" s="28">
        <v>55391977</v>
      </c>
    </row>
    <row r="180" spans="1:12">
      <c r="A180" s="60" t="s">
        <v>172</v>
      </c>
      <c r="B180" s="60" t="s">
        <v>6969</v>
      </c>
      <c r="C180" s="127" t="s">
        <v>6970</v>
      </c>
      <c r="D180" t="e">
        <f>VLOOKUP(C180,EMAIL!$A$2:$B$65,2,0)</f>
        <v>#N/A</v>
      </c>
      <c r="E180" s="308">
        <v>45212</v>
      </c>
      <c r="F180" s="127">
        <v>637446</v>
      </c>
      <c r="G180" s="127" t="s">
        <v>47</v>
      </c>
      <c r="H180" s="127" t="s">
        <v>21</v>
      </c>
      <c r="I180" s="276">
        <v>13026.29</v>
      </c>
      <c r="J180" s="60"/>
      <c r="K180" s="60" t="s">
        <v>6977</v>
      </c>
      <c r="L180" s="28">
        <v>55391977</v>
      </c>
    </row>
    <row r="181" spans="1:12">
      <c r="A181" s="60" t="s">
        <v>172</v>
      </c>
      <c r="B181" s="60" t="s">
        <v>6969</v>
      </c>
      <c r="C181" s="127" t="s">
        <v>6978</v>
      </c>
      <c r="D181" t="e">
        <f>VLOOKUP(C181,EMAIL!$A$2:$B$65,2,0)</f>
        <v>#N/A</v>
      </c>
      <c r="E181" s="308">
        <v>45212</v>
      </c>
      <c r="F181" s="127">
        <v>637243</v>
      </c>
      <c r="G181" s="127" t="s">
        <v>47</v>
      </c>
      <c r="H181" s="127" t="s">
        <v>21</v>
      </c>
      <c r="I181" s="276">
        <v>55561.68</v>
      </c>
      <c r="J181" s="60"/>
      <c r="K181" s="60" t="s">
        <v>6971</v>
      </c>
      <c r="L181" s="28">
        <v>55391977</v>
      </c>
    </row>
    <row r="182" spans="1:12">
      <c r="A182" s="60" t="s">
        <v>172</v>
      </c>
      <c r="B182" s="60" t="s">
        <v>6969</v>
      </c>
      <c r="C182" s="127" t="s">
        <v>6978</v>
      </c>
      <c r="D182" t="e">
        <f>VLOOKUP(C182,EMAIL!$A$2:$B$65,2,0)</f>
        <v>#N/A</v>
      </c>
      <c r="E182" s="308">
        <v>45212</v>
      </c>
      <c r="F182" s="127">
        <v>637243</v>
      </c>
      <c r="G182" s="127" t="s">
        <v>47</v>
      </c>
      <c r="H182" s="127" t="s">
        <v>21</v>
      </c>
      <c r="I182" s="276">
        <v>7788</v>
      </c>
      <c r="J182" s="60"/>
      <c r="K182" s="60" t="s">
        <v>6972</v>
      </c>
      <c r="L182" s="28">
        <v>55391977</v>
      </c>
    </row>
    <row r="183" spans="1:12">
      <c r="A183" s="60" t="s">
        <v>172</v>
      </c>
      <c r="B183" s="60" t="s">
        <v>6969</v>
      </c>
      <c r="C183" s="127" t="s">
        <v>6978</v>
      </c>
      <c r="D183" t="e">
        <f>VLOOKUP(C183,EMAIL!$A$2:$B$65,2,0)</f>
        <v>#N/A</v>
      </c>
      <c r="E183" s="308">
        <v>45212</v>
      </c>
      <c r="F183" s="127">
        <v>637243</v>
      </c>
      <c r="G183" s="127" t="s">
        <v>47</v>
      </c>
      <c r="H183" s="127" t="s">
        <v>21</v>
      </c>
      <c r="I183" s="276">
        <v>14959.2</v>
      </c>
      <c r="J183" s="60"/>
      <c r="K183" s="60" t="s">
        <v>6973</v>
      </c>
      <c r="L183" s="28">
        <v>55391977</v>
      </c>
    </row>
    <row r="184" spans="1:12">
      <c r="A184" s="60" t="s">
        <v>172</v>
      </c>
      <c r="B184" s="60" t="s">
        <v>6969</v>
      </c>
      <c r="C184" s="127" t="s">
        <v>6978</v>
      </c>
      <c r="D184" t="e">
        <f>VLOOKUP(C184,EMAIL!$A$2:$B$65,2,0)</f>
        <v>#N/A</v>
      </c>
      <c r="E184" s="308">
        <v>45212</v>
      </c>
      <c r="F184" s="127">
        <v>637243</v>
      </c>
      <c r="G184" s="127" t="s">
        <v>47</v>
      </c>
      <c r="H184" s="127" t="s">
        <v>21</v>
      </c>
      <c r="I184" s="276">
        <v>2919.8</v>
      </c>
      <c r="J184" s="60"/>
      <c r="K184" s="60" t="s">
        <v>6974</v>
      </c>
      <c r="L184" s="28">
        <v>55391977</v>
      </c>
    </row>
    <row r="185" spans="1:12">
      <c r="A185" s="60" t="s">
        <v>172</v>
      </c>
      <c r="B185" s="60" t="s">
        <v>6969</v>
      </c>
      <c r="C185" s="127" t="s">
        <v>6978</v>
      </c>
      <c r="D185" t="e">
        <f>VLOOKUP(C185,EMAIL!$A$2:$B$65,2,0)</f>
        <v>#N/A</v>
      </c>
      <c r="E185" s="308">
        <v>45212</v>
      </c>
      <c r="F185" s="127">
        <v>637243</v>
      </c>
      <c r="G185" s="127" t="s">
        <v>47</v>
      </c>
      <c r="H185" s="127" t="s">
        <v>21</v>
      </c>
      <c r="I185" s="276">
        <v>17867.3</v>
      </c>
      <c r="J185" s="60"/>
      <c r="K185" s="60" t="s">
        <v>6975</v>
      </c>
      <c r="L185" s="28">
        <v>55391977</v>
      </c>
    </row>
    <row r="186" spans="1:12">
      <c r="A186" s="60" t="s">
        <v>172</v>
      </c>
      <c r="B186" s="60" t="s">
        <v>6969</v>
      </c>
      <c r="C186" s="127" t="s">
        <v>6978</v>
      </c>
      <c r="D186" t="e">
        <f>VLOOKUP(C186,EMAIL!$A$2:$B$65,2,0)</f>
        <v>#N/A</v>
      </c>
      <c r="E186" s="308">
        <v>45212</v>
      </c>
      <c r="F186" s="127">
        <v>637243</v>
      </c>
      <c r="G186" s="127" t="s">
        <v>47</v>
      </c>
      <c r="H186" s="127" t="s">
        <v>21</v>
      </c>
      <c r="I186" s="276">
        <v>3533.64</v>
      </c>
      <c r="J186" s="60"/>
      <c r="K186" s="60" t="s">
        <v>6976</v>
      </c>
      <c r="L186" s="28">
        <v>55391977</v>
      </c>
    </row>
    <row r="187" spans="1:12">
      <c r="A187" s="60" t="s">
        <v>172</v>
      </c>
      <c r="B187" s="60" t="s">
        <v>6969</v>
      </c>
      <c r="C187" s="127" t="s">
        <v>6978</v>
      </c>
      <c r="D187" t="e">
        <f>VLOOKUP(C187,EMAIL!$A$2:$B$65,2,0)</f>
        <v>#N/A</v>
      </c>
      <c r="E187" s="308">
        <v>45212</v>
      </c>
      <c r="F187" s="127">
        <v>637243</v>
      </c>
      <c r="G187" s="127" t="s">
        <v>47</v>
      </c>
      <c r="H187" s="127" t="s">
        <v>21</v>
      </c>
      <c r="I187" s="276">
        <v>9186.07</v>
      </c>
      <c r="J187" s="60"/>
      <c r="K187" s="60" t="s">
        <v>6977</v>
      </c>
      <c r="L187" s="28">
        <v>55391977</v>
      </c>
    </row>
    <row r="188" spans="1:12">
      <c r="A188" s="60" t="s">
        <v>172</v>
      </c>
      <c r="B188" s="60" t="s">
        <v>6969</v>
      </c>
      <c r="C188" s="127" t="s">
        <v>6998</v>
      </c>
      <c r="D188" t="e">
        <f>VLOOKUP(C188,EMAIL!$A$2:$B$65,2,0)</f>
        <v>#N/A</v>
      </c>
      <c r="E188" s="308">
        <v>45218</v>
      </c>
      <c r="F188" s="127">
        <v>644955</v>
      </c>
      <c r="G188" s="127" t="s">
        <v>47</v>
      </c>
      <c r="H188" s="127" t="s">
        <v>21</v>
      </c>
      <c r="I188" s="276">
        <v>25643.52</v>
      </c>
      <c r="J188" s="60"/>
      <c r="K188" s="60" t="s">
        <v>6971</v>
      </c>
      <c r="L188" s="28">
        <v>55391977</v>
      </c>
    </row>
    <row r="189" spans="1:12">
      <c r="A189" s="60" t="s">
        <v>172</v>
      </c>
      <c r="B189" s="60" t="s">
        <v>6969</v>
      </c>
      <c r="C189" s="127" t="s">
        <v>6998</v>
      </c>
      <c r="D189" t="e">
        <f>VLOOKUP(C189,EMAIL!$A$2:$B$65,2,0)</f>
        <v>#N/A</v>
      </c>
      <c r="E189" s="308">
        <v>45218</v>
      </c>
      <c r="F189" s="127">
        <v>644955</v>
      </c>
      <c r="G189" s="127" t="s">
        <v>47</v>
      </c>
      <c r="H189" s="127" t="s">
        <v>21</v>
      </c>
      <c r="I189" s="276">
        <v>4067.8</v>
      </c>
      <c r="J189" s="60"/>
      <c r="K189" s="60" t="s">
        <v>6972</v>
      </c>
      <c r="L189" s="28">
        <v>55391977</v>
      </c>
    </row>
    <row r="190" spans="1:12">
      <c r="A190" s="60" t="s">
        <v>172</v>
      </c>
      <c r="B190" s="60" t="s">
        <v>6969</v>
      </c>
      <c r="C190" s="127" t="s">
        <v>6998</v>
      </c>
      <c r="D190" t="e">
        <f>VLOOKUP(C190,EMAIL!$A$2:$B$65,2,0)</f>
        <v>#N/A</v>
      </c>
      <c r="E190" s="308">
        <v>45218</v>
      </c>
      <c r="F190" s="127">
        <v>644955</v>
      </c>
      <c r="G190" s="127" t="s">
        <v>47</v>
      </c>
      <c r="H190" s="127" t="s">
        <v>21</v>
      </c>
      <c r="I190" s="276">
        <v>9519.7000000000007</v>
      </c>
      <c r="J190" s="60"/>
      <c r="K190" s="60" t="s">
        <v>6973</v>
      </c>
      <c r="L190" s="28">
        <v>55391977</v>
      </c>
    </row>
    <row r="191" spans="1:12">
      <c r="A191" s="60" t="s">
        <v>172</v>
      </c>
      <c r="B191" s="60" t="s">
        <v>6969</v>
      </c>
      <c r="C191" s="127" t="s">
        <v>6998</v>
      </c>
      <c r="D191" t="e">
        <f>VLOOKUP(C191,EMAIL!$A$2:$B$65,2,0)</f>
        <v>#N/A</v>
      </c>
      <c r="E191" s="308">
        <v>45218</v>
      </c>
      <c r="F191" s="127">
        <v>644955</v>
      </c>
      <c r="G191" s="127" t="s">
        <v>47</v>
      </c>
      <c r="H191" s="127" t="s">
        <v>21</v>
      </c>
      <c r="I191" s="276">
        <v>1366.3</v>
      </c>
      <c r="J191" s="60"/>
      <c r="K191" s="60" t="s">
        <v>6974</v>
      </c>
      <c r="L191" s="28">
        <v>55391977</v>
      </c>
    </row>
    <row r="192" spans="1:12">
      <c r="A192" s="60" t="s">
        <v>172</v>
      </c>
      <c r="B192" s="60" t="s">
        <v>6969</v>
      </c>
      <c r="C192" s="127" t="s">
        <v>6998</v>
      </c>
      <c r="D192" t="e">
        <f>VLOOKUP(C192,EMAIL!$A$2:$B$65,2,0)</f>
        <v>#N/A</v>
      </c>
      <c r="E192" s="308">
        <v>45218</v>
      </c>
      <c r="F192" s="127">
        <v>644955</v>
      </c>
      <c r="G192" s="127" t="s">
        <v>47</v>
      </c>
      <c r="H192" s="127" t="s">
        <v>21</v>
      </c>
      <c r="I192" s="276">
        <v>9571.1</v>
      </c>
      <c r="J192" s="60"/>
      <c r="K192" s="60" t="s">
        <v>6975</v>
      </c>
      <c r="L192" s="28">
        <v>55391977</v>
      </c>
    </row>
    <row r="193" spans="1:16">
      <c r="A193" s="60" t="s">
        <v>172</v>
      </c>
      <c r="B193" s="60" t="s">
        <v>6969</v>
      </c>
      <c r="C193" s="127" t="s">
        <v>6998</v>
      </c>
      <c r="D193" t="e">
        <f>VLOOKUP(C193,EMAIL!$A$2:$B$65,2,0)</f>
        <v>#N/A</v>
      </c>
      <c r="E193" s="308">
        <v>45218</v>
      </c>
      <c r="F193" s="127">
        <v>644955</v>
      </c>
      <c r="G193" s="127" t="s">
        <v>47</v>
      </c>
      <c r="H193" s="127" t="s">
        <v>21</v>
      </c>
      <c r="I193" s="276">
        <v>1857.24</v>
      </c>
      <c r="J193" s="60"/>
      <c r="K193" s="60" t="s">
        <v>6976</v>
      </c>
      <c r="L193" s="28">
        <v>55391977</v>
      </c>
    </row>
    <row r="194" spans="1:16">
      <c r="A194" s="60" t="s">
        <v>172</v>
      </c>
      <c r="B194" s="60" t="s">
        <v>6969</v>
      </c>
      <c r="C194" s="127" t="s">
        <v>6998</v>
      </c>
      <c r="D194" t="e">
        <f>VLOOKUP(C194,EMAIL!$A$2:$B$65,2,0)</f>
        <v>#N/A</v>
      </c>
      <c r="E194" s="308">
        <v>45218</v>
      </c>
      <c r="F194" s="127">
        <v>644955</v>
      </c>
      <c r="G194" s="127" t="s">
        <v>47</v>
      </c>
      <c r="H194" s="127" t="s">
        <v>21</v>
      </c>
      <c r="I194" s="276">
        <v>5873.37</v>
      </c>
      <c r="J194" s="60"/>
      <c r="K194" s="60" t="s">
        <v>6977</v>
      </c>
      <c r="L194" s="28">
        <v>55391977</v>
      </c>
    </row>
    <row r="195" spans="1:16">
      <c r="A195" s="60" t="s">
        <v>2698</v>
      </c>
      <c r="B195" s="60" t="s">
        <v>3223</v>
      </c>
      <c r="C195" s="127" t="s">
        <v>6917</v>
      </c>
      <c r="D195" t="e">
        <f>VLOOKUP(C195,EMAIL!$A$2:$B$65,2,0)</f>
        <v>#N/A</v>
      </c>
      <c r="E195" s="308">
        <v>45201</v>
      </c>
      <c r="F195" s="127">
        <v>949388</v>
      </c>
      <c r="G195" s="127" t="s">
        <v>15</v>
      </c>
      <c r="H195" s="127" t="s">
        <v>21</v>
      </c>
      <c r="I195" s="276">
        <v>58.65</v>
      </c>
      <c r="J195" s="60"/>
      <c r="K195" s="60" t="s">
        <v>6918</v>
      </c>
      <c r="L195" s="28">
        <v>55358131</v>
      </c>
      <c r="M195" t="s">
        <v>7173</v>
      </c>
    </row>
    <row r="196" spans="1:16">
      <c r="A196" s="60" t="s">
        <v>2698</v>
      </c>
      <c r="B196" s="60" t="s">
        <v>3223</v>
      </c>
      <c r="C196" s="127" t="s">
        <v>6917</v>
      </c>
      <c r="D196" t="e">
        <f>VLOOKUP(C196,EMAIL!$A$2:$B$65,2,0)</f>
        <v>#N/A</v>
      </c>
      <c r="E196" s="308">
        <v>45201</v>
      </c>
      <c r="F196" s="127">
        <v>949388</v>
      </c>
      <c r="G196" s="127" t="s">
        <v>15</v>
      </c>
      <c r="H196" s="127" t="s">
        <v>21</v>
      </c>
      <c r="I196" s="276">
        <v>92.88</v>
      </c>
      <c r="J196" s="60"/>
      <c r="K196" s="60" t="s">
        <v>6919</v>
      </c>
      <c r="L196" s="28">
        <v>55358131</v>
      </c>
      <c r="M196" t="s">
        <v>7173</v>
      </c>
    </row>
    <row r="197" spans="1:16">
      <c r="A197" s="60" t="s">
        <v>2698</v>
      </c>
      <c r="B197" s="60" t="s">
        <v>3223</v>
      </c>
      <c r="C197" s="127" t="s">
        <v>6917</v>
      </c>
      <c r="D197" t="e">
        <f>VLOOKUP(C197,EMAIL!$A$2:$B$65,2,0)</f>
        <v>#N/A</v>
      </c>
      <c r="E197" s="308">
        <v>45201</v>
      </c>
      <c r="F197" s="127">
        <v>949388</v>
      </c>
      <c r="G197" s="127" t="s">
        <v>15</v>
      </c>
      <c r="H197" s="127" t="s">
        <v>21</v>
      </c>
      <c r="I197" s="276">
        <v>51</v>
      </c>
      <c r="J197" s="60"/>
      <c r="K197" s="60" t="s">
        <v>6920</v>
      </c>
      <c r="L197" s="28">
        <v>55358131</v>
      </c>
      <c r="M197" t="s">
        <v>7173</v>
      </c>
    </row>
    <row r="198" spans="1:16">
      <c r="A198" s="60" t="s">
        <v>44</v>
      </c>
      <c r="B198" s="60" t="s">
        <v>44</v>
      </c>
      <c r="C198" s="127" t="s">
        <v>6921</v>
      </c>
      <c r="D198" t="e">
        <f>VLOOKUP(C198,EMAIL!$A$2:$B$65,2,0)</f>
        <v>#N/A</v>
      </c>
      <c r="E198" s="308">
        <v>45201</v>
      </c>
      <c r="F198" s="127">
        <v>960072</v>
      </c>
      <c r="G198" s="127" t="s">
        <v>47</v>
      </c>
      <c r="H198" s="127" t="s">
        <v>1835</v>
      </c>
      <c r="I198" s="276">
        <v>73.5</v>
      </c>
      <c r="J198" s="60"/>
      <c r="K198" s="60" t="s">
        <v>6922</v>
      </c>
      <c r="L198" s="28">
        <v>53000085</v>
      </c>
      <c r="M198" s="11">
        <v>45209</v>
      </c>
      <c r="N198" t="s">
        <v>864</v>
      </c>
      <c r="O198" s="270">
        <v>26085.52</v>
      </c>
      <c r="P198" s="269" t="s">
        <v>7057</v>
      </c>
    </row>
    <row r="199" spans="1:16">
      <c r="A199" s="60" t="s">
        <v>44</v>
      </c>
      <c r="B199" s="60" t="s">
        <v>44</v>
      </c>
      <c r="C199" s="127" t="s">
        <v>6923</v>
      </c>
      <c r="D199" t="e">
        <f>VLOOKUP(C199,EMAIL!$A$2:$B$65,2,0)</f>
        <v>#N/A</v>
      </c>
      <c r="E199" s="308">
        <v>45201</v>
      </c>
      <c r="F199" s="127">
        <v>960149</v>
      </c>
      <c r="G199" s="127" t="s">
        <v>47</v>
      </c>
      <c r="H199" s="127" t="s">
        <v>1457</v>
      </c>
      <c r="I199" s="276">
        <v>249.9</v>
      </c>
      <c r="J199" s="60"/>
      <c r="K199" s="60" t="s">
        <v>6924</v>
      </c>
      <c r="L199" s="28">
        <v>53000085</v>
      </c>
      <c r="M199" s="11">
        <v>45209</v>
      </c>
      <c r="N199" t="s">
        <v>864</v>
      </c>
      <c r="O199" s="270">
        <v>26085.52</v>
      </c>
      <c r="P199" s="269" t="s">
        <v>7057</v>
      </c>
    </row>
    <row r="200" spans="1:16">
      <c r="A200" s="60" t="s">
        <v>44</v>
      </c>
      <c r="B200" s="60" t="s">
        <v>44</v>
      </c>
      <c r="C200" s="127" t="s">
        <v>6925</v>
      </c>
      <c r="D200" t="e">
        <f>VLOOKUP(C200,EMAIL!$A$2:$B$65,2,0)</f>
        <v>#N/A</v>
      </c>
      <c r="E200" s="308">
        <v>45201</v>
      </c>
      <c r="F200" s="127">
        <v>960097</v>
      </c>
      <c r="G200" s="127" t="s">
        <v>47</v>
      </c>
      <c r="H200" s="127" t="s">
        <v>6926</v>
      </c>
      <c r="I200" s="276">
        <v>423.98</v>
      </c>
      <c r="J200" s="60"/>
      <c r="K200" s="60" t="s">
        <v>6927</v>
      </c>
      <c r="L200" s="28">
        <v>53000085</v>
      </c>
      <c r="M200" s="11">
        <v>45209</v>
      </c>
      <c r="N200" t="s">
        <v>864</v>
      </c>
      <c r="O200" s="270">
        <v>26085.52</v>
      </c>
      <c r="P200" s="269" t="s">
        <v>7057</v>
      </c>
    </row>
    <row r="201" spans="1:16">
      <c r="A201" s="60" t="s">
        <v>44</v>
      </c>
      <c r="B201" s="60" t="s">
        <v>44</v>
      </c>
      <c r="C201" s="127" t="s">
        <v>6928</v>
      </c>
      <c r="D201" t="e">
        <f>VLOOKUP(C201,EMAIL!$A$2:$B$65,2,0)</f>
        <v>#N/A</v>
      </c>
      <c r="E201" s="308">
        <v>45201</v>
      </c>
      <c r="F201" s="127">
        <v>960107</v>
      </c>
      <c r="G201" s="127" t="s">
        <v>47</v>
      </c>
      <c r="H201" s="127" t="s">
        <v>6929</v>
      </c>
      <c r="I201" s="276">
        <v>71</v>
      </c>
      <c r="J201" s="60"/>
      <c r="K201" s="60" t="s">
        <v>6930</v>
      </c>
      <c r="L201" s="28">
        <v>53000085</v>
      </c>
      <c r="M201" s="11">
        <v>45209</v>
      </c>
      <c r="N201" t="s">
        <v>864</v>
      </c>
      <c r="O201" s="270">
        <v>26085.52</v>
      </c>
      <c r="P201" s="269" t="s">
        <v>7057</v>
      </c>
    </row>
    <row r="202" spans="1:16">
      <c r="A202" s="60" t="s">
        <v>44</v>
      </c>
      <c r="B202" s="60" t="s">
        <v>44</v>
      </c>
      <c r="C202" s="127" t="s">
        <v>6931</v>
      </c>
      <c r="D202" t="e">
        <f>VLOOKUP(C202,EMAIL!$A$2:$B$65,2,0)</f>
        <v>#N/A</v>
      </c>
      <c r="E202" s="308">
        <v>45201</v>
      </c>
      <c r="F202" s="127">
        <v>960127</v>
      </c>
      <c r="G202" s="127" t="s">
        <v>47</v>
      </c>
      <c r="H202" s="127" t="s">
        <v>6932</v>
      </c>
      <c r="I202" s="276">
        <v>468.6</v>
      </c>
      <c r="J202" s="60"/>
      <c r="K202" s="60" t="s">
        <v>6933</v>
      </c>
      <c r="L202" s="28">
        <v>53000085</v>
      </c>
      <c r="M202" s="11">
        <v>45209</v>
      </c>
      <c r="N202" t="s">
        <v>864</v>
      </c>
      <c r="O202" s="270">
        <v>26085.52</v>
      </c>
      <c r="P202" s="269" t="s">
        <v>7057</v>
      </c>
    </row>
    <row r="203" spans="1:16">
      <c r="A203" s="60" t="s">
        <v>44</v>
      </c>
      <c r="B203" s="60" t="s">
        <v>44</v>
      </c>
      <c r="C203" s="127" t="s">
        <v>7104</v>
      </c>
      <c r="D203" t="e">
        <f>VLOOKUP(C203,EMAIL!$A$2:$B$65,2,0)</f>
        <v>#N/A</v>
      </c>
      <c r="E203" s="308">
        <v>45209</v>
      </c>
      <c r="F203" s="127">
        <v>964500</v>
      </c>
      <c r="G203" s="127" t="s">
        <v>47</v>
      </c>
      <c r="H203" s="127" t="s">
        <v>90</v>
      </c>
      <c r="I203" s="276">
        <v>73.5</v>
      </c>
      <c r="J203" s="60"/>
      <c r="K203" s="60" t="s">
        <v>7105</v>
      </c>
      <c r="L203" s="28">
        <v>53000085</v>
      </c>
      <c r="M203" s="11">
        <v>45215</v>
      </c>
      <c r="N203" t="s">
        <v>864</v>
      </c>
      <c r="O203" s="270">
        <v>103194.9</v>
      </c>
      <c r="P203" s="269" t="s">
        <v>7097</v>
      </c>
    </row>
    <row r="204" spans="1:16">
      <c r="A204" s="60" t="s">
        <v>44</v>
      </c>
      <c r="B204" s="60" t="s">
        <v>44</v>
      </c>
      <c r="C204" s="127" t="s">
        <v>7106</v>
      </c>
      <c r="D204" t="e">
        <f>VLOOKUP(C204,EMAIL!$A$2:$B$65,2,0)</f>
        <v>#N/A</v>
      </c>
      <c r="E204" s="308">
        <v>45209</v>
      </c>
      <c r="F204" s="127">
        <v>964489</v>
      </c>
      <c r="G204" s="127" t="s">
        <v>47</v>
      </c>
      <c r="H204" s="127" t="s">
        <v>7107</v>
      </c>
      <c r="I204" s="276">
        <v>565.95000000000005</v>
      </c>
      <c r="J204" s="60"/>
      <c r="K204" s="60" t="s">
        <v>7108</v>
      </c>
      <c r="L204" s="28">
        <v>53000085</v>
      </c>
    </row>
    <row r="205" spans="1:16">
      <c r="A205" s="60" t="s">
        <v>44</v>
      </c>
      <c r="B205" s="60" t="s">
        <v>44</v>
      </c>
      <c r="C205" s="127" t="s">
        <v>7109</v>
      </c>
      <c r="D205" t="e">
        <f>VLOOKUP(C205,EMAIL!$A$2:$B$65,2,0)</f>
        <v>#N/A</v>
      </c>
      <c r="E205" s="308">
        <v>45209</v>
      </c>
      <c r="F205" s="127">
        <v>964481</v>
      </c>
      <c r="G205" s="127" t="s">
        <v>47</v>
      </c>
      <c r="H205" s="127" t="s">
        <v>7110</v>
      </c>
      <c r="I205" s="276">
        <v>71</v>
      </c>
      <c r="J205" s="60"/>
      <c r="K205" s="60" t="s">
        <v>7111</v>
      </c>
      <c r="L205" s="28">
        <v>53000085</v>
      </c>
      <c r="M205" s="11">
        <v>45215</v>
      </c>
      <c r="N205" t="s">
        <v>864</v>
      </c>
      <c r="O205" s="270">
        <v>103194.9</v>
      </c>
      <c r="P205" s="269" t="s">
        <v>7097</v>
      </c>
    </row>
    <row r="206" spans="1:16">
      <c r="A206" s="60" t="s">
        <v>125</v>
      </c>
      <c r="B206" s="60" t="s">
        <v>125</v>
      </c>
      <c r="C206" s="127" t="s">
        <v>6979</v>
      </c>
      <c r="D206" t="e">
        <f>VLOOKUP(C206,EMAIL!$A$2:$B$65,2,0)</f>
        <v>#N/A</v>
      </c>
      <c r="E206" s="308">
        <v>45209</v>
      </c>
      <c r="F206" s="127">
        <v>953733</v>
      </c>
      <c r="G206" s="127" t="s">
        <v>15</v>
      </c>
      <c r="H206" s="127" t="s">
        <v>128</v>
      </c>
      <c r="I206" s="276">
        <v>359.2</v>
      </c>
      <c r="J206" s="60"/>
      <c r="K206" s="60" t="s">
        <v>6558</v>
      </c>
      <c r="L206" s="28">
        <v>53000090</v>
      </c>
    </row>
    <row r="207" spans="1:16">
      <c r="A207" s="60" t="s">
        <v>125</v>
      </c>
      <c r="B207" s="60" t="s">
        <v>125</v>
      </c>
      <c r="C207" s="127" t="s">
        <v>6979</v>
      </c>
      <c r="D207" t="e">
        <f>VLOOKUP(C207,EMAIL!$A$2:$B$65,2,0)</f>
        <v>#N/A</v>
      </c>
      <c r="E207" s="308">
        <v>45209</v>
      </c>
      <c r="F207" s="127">
        <v>953733</v>
      </c>
      <c r="G207" s="127" t="s">
        <v>15</v>
      </c>
      <c r="H207" s="127" t="s">
        <v>128</v>
      </c>
      <c r="I207" s="276">
        <v>860.8</v>
      </c>
      <c r="J207" s="60"/>
      <c r="K207" s="60" t="s">
        <v>6559</v>
      </c>
      <c r="L207" s="28">
        <v>53000090</v>
      </c>
    </row>
    <row r="208" spans="1:16">
      <c r="A208" s="60" t="s">
        <v>404</v>
      </c>
      <c r="B208" s="60" t="s">
        <v>1007</v>
      </c>
      <c r="C208" s="127" t="s">
        <v>6915</v>
      </c>
      <c r="D208" t="e">
        <f>VLOOKUP(C208,EMAIL!$A$2:$B$65,2,0)</f>
        <v>#N/A</v>
      </c>
      <c r="E208" s="308">
        <v>45211</v>
      </c>
      <c r="F208" s="127">
        <v>966085</v>
      </c>
      <c r="G208" s="127" t="s">
        <v>47</v>
      </c>
      <c r="H208" s="127" t="s">
        <v>128</v>
      </c>
      <c r="I208" s="276">
        <v>26852.2</v>
      </c>
      <c r="J208" s="60"/>
      <c r="K208" s="60" t="s">
        <v>6936</v>
      </c>
      <c r="L208" s="28">
        <v>57225201</v>
      </c>
      <c r="M208" s="11">
        <v>45219</v>
      </c>
      <c r="N208" t="s">
        <v>865</v>
      </c>
      <c r="O208" s="131">
        <v>500120.83</v>
      </c>
      <c r="P208" s="293">
        <v>3793000593</v>
      </c>
    </row>
    <row r="209" spans="1:16">
      <c r="A209" s="60" t="s">
        <v>404</v>
      </c>
      <c r="B209" s="60" t="s">
        <v>1007</v>
      </c>
      <c r="C209" s="127" t="s">
        <v>6915</v>
      </c>
      <c r="D209" t="e">
        <f>VLOOKUP(C209,EMAIL!$A$2:$B$65,2,0)</f>
        <v>#N/A</v>
      </c>
      <c r="E209" s="308">
        <v>45211</v>
      </c>
      <c r="F209" s="127">
        <v>966085</v>
      </c>
      <c r="G209" s="127" t="s">
        <v>47</v>
      </c>
      <c r="H209" s="127" t="s">
        <v>128</v>
      </c>
      <c r="I209" s="276">
        <v>4528.8</v>
      </c>
      <c r="J209" s="60"/>
      <c r="K209" s="60" t="s">
        <v>6937</v>
      </c>
      <c r="L209" s="28">
        <v>57225201</v>
      </c>
      <c r="M209" s="11">
        <v>45219</v>
      </c>
      <c r="N209" t="s">
        <v>865</v>
      </c>
      <c r="O209" s="131">
        <v>500120.83</v>
      </c>
      <c r="P209" s="293">
        <v>3793000593</v>
      </c>
    </row>
    <row r="210" spans="1:16">
      <c r="A210" s="60" t="s">
        <v>404</v>
      </c>
      <c r="B210" s="60" t="s">
        <v>1007</v>
      </c>
      <c r="C210" s="127" t="s">
        <v>6915</v>
      </c>
      <c r="D210" t="e">
        <f>VLOOKUP(C210,EMAIL!$A$2:$B$65,2,0)</f>
        <v>#N/A</v>
      </c>
      <c r="E210" s="308">
        <v>45211</v>
      </c>
      <c r="F210" s="127">
        <v>966085</v>
      </c>
      <c r="G210" s="127" t="s">
        <v>47</v>
      </c>
      <c r="H210" s="127" t="s">
        <v>128</v>
      </c>
      <c r="I210" s="276">
        <v>25296</v>
      </c>
      <c r="J210" s="60"/>
      <c r="K210" s="60" t="s">
        <v>6938</v>
      </c>
      <c r="L210" s="28">
        <v>57225201</v>
      </c>
      <c r="M210" s="11">
        <v>45219</v>
      </c>
      <c r="N210" t="s">
        <v>865</v>
      </c>
      <c r="O210" s="131">
        <v>500120.83</v>
      </c>
      <c r="P210" s="293">
        <v>3793000593</v>
      </c>
    </row>
    <row r="211" spans="1:16">
      <c r="A211" s="60" t="s">
        <v>404</v>
      </c>
      <c r="B211" s="60" t="s">
        <v>1007</v>
      </c>
      <c r="C211" s="127" t="s">
        <v>6915</v>
      </c>
      <c r="D211" t="e">
        <f>VLOOKUP(C211,EMAIL!$A$2:$B$65,2,0)</f>
        <v>#N/A</v>
      </c>
      <c r="E211" s="308">
        <v>45211</v>
      </c>
      <c r="F211" s="127">
        <v>966085</v>
      </c>
      <c r="G211" s="127" t="s">
        <v>47</v>
      </c>
      <c r="H211" s="127" t="s">
        <v>128</v>
      </c>
      <c r="I211" s="276">
        <v>3636.36</v>
      </c>
      <c r="J211" s="60"/>
      <c r="K211" s="60" t="s">
        <v>6939</v>
      </c>
      <c r="L211" s="28">
        <v>57225201</v>
      </c>
      <c r="M211" s="11">
        <v>45219</v>
      </c>
      <c r="N211" t="s">
        <v>865</v>
      </c>
      <c r="O211" s="131">
        <v>500120.83</v>
      </c>
      <c r="P211" s="293">
        <v>3793000593</v>
      </c>
    </row>
    <row r="212" spans="1:16">
      <c r="A212" s="60" t="s">
        <v>404</v>
      </c>
      <c r="B212" s="60" t="s">
        <v>1007</v>
      </c>
      <c r="C212" s="127" t="s">
        <v>6915</v>
      </c>
      <c r="D212" t="e">
        <f>VLOOKUP(C212,EMAIL!$A$2:$B$65,2,0)</f>
        <v>#N/A</v>
      </c>
      <c r="E212" s="308">
        <v>45211</v>
      </c>
      <c r="F212" s="127">
        <v>966085</v>
      </c>
      <c r="G212" s="127" t="s">
        <v>47</v>
      </c>
      <c r="H212" s="127" t="s">
        <v>128</v>
      </c>
      <c r="I212" s="276">
        <v>15789.64</v>
      </c>
      <c r="J212" s="60"/>
      <c r="K212" s="60" t="s">
        <v>6940</v>
      </c>
      <c r="L212" s="28">
        <v>57225201</v>
      </c>
      <c r="M212" s="11">
        <v>45219</v>
      </c>
      <c r="N212" t="s">
        <v>865</v>
      </c>
      <c r="O212" s="131">
        <v>500120.83</v>
      </c>
      <c r="P212" s="293">
        <v>3793000593</v>
      </c>
    </row>
    <row r="213" spans="1:16">
      <c r="A213" s="60" t="s">
        <v>404</v>
      </c>
      <c r="B213" s="60" t="s">
        <v>1007</v>
      </c>
      <c r="C213" s="127" t="s">
        <v>6915</v>
      </c>
      <c r="D213" t="e">
        <f>VLOOKUP(C213,EMAIL!$A$2:$B$65,2,0)</f>
        <v>#N/A</v>
      </c>
      <c r="E213" s="308">
        <v>45211</v>
      </c>
      <c r="F213" s="127">
        <v>966085</v>
      </c>
      <c r="G213" s="127" t="s">
        <v>47</v>
      </c>
      <c r="H213" s="127" t="s">
        <v>128</v>
      </c>
      <c r="I213" s="276">
        <v>2208.92</v>
      </c>
      <c r="J213" s="60"/>
      <c r="K213" s="60" t="s">
        <v>6941</v>
      </c>
      <c r="L213" s="28">
        <v>57225201</v>
      </c>
      <c r="M213" s="11">
        <v>45219</v>
      </c>
      <c r="N213" t="s">
        <v>865</v>
      </c>
      <c r="O213" s="131">
        <v>500120.83</v>
      </c>
      <c r="P213" s="293">
        <v>3793000593</v>
      </c>
    </row>
    <row r="214" spans="1:16">
      <c r="A214" s="60" t="s">
        <v>404</v>
      </c>
      <c r="B214" s="60" t="s">
        <v>1007</v>
      </c>
      <c r="C214" s="127" t="s">
        <v>6915</v>
      </c>
      <c r="D214" t="e">
        <f>VLOOKUP(C214,EMAIL!$A$2:$B$65,2,0)</f>
        <v>#N/A</v>
      </c>
      <c r="E214" s="308">
        <v>45211</v>
      </c>
      <c r="F214" s="127">
        <v>966085</v>
      </c>
      <c r="G214" s="127" t="s">
        <v>47</v>
      </c>
      <c r="H214" s="127" t="s">
        <v>128</v>
      </c>
      <c r="I214" s="276">
        <v>25517.4</v>
      </c>
      <c r="J214" s="60"/>
      <c r="K214" s="60" t="s">
        <v>6942</v>
      </c>
      <c r="L214" s="28">
        <v>57225201</v>
      </c>
      <c r="M214" s="11">
        <v>45219</v>
      </c>
      <c r="N214" t="s">
        <v>865</v>
      </c>
      <c r="O214" s="131">
        <v>500120.83</v>
      </c>
      <c r="P214" s="293">
        <v>3793000593</v>
      </c>
    </row>
    <row r="215" spans="1:16">
      <c r="A215" s="60" t="s">
        <v>404</v>
      </c>
      <c r="B215" s="60" t="s">
        <v>1007</v>
      </c>
      <c r="C215" s="127" t="s">
        <v>6915</v>
      </c>
      <c r="D215" t="e">
        <f>VLOOKUP(C215,EMAIL!$A$2:$B$65,2,0)</f>
        <v>#N/A</v>
      </c>
      <c r="E215" s="308">
        <v>45211</v>
      </c>
      <c r="F215" s="127">
        <v>966085</v>
      </c>
      <c r="G215" s="127" t="s">
        <v>47</v>
      </c>
      <c r="H215" s="127" t="s">
        <v>128</v>
      </c>
      <c r="I215" s="276">
        <v>4392.08</v>
      </c>
      <c r="J215" s="60"/>
      <c r="K215" s="60" t="s">
        <v>6943</v>
      </c>
      <c r="L215" s="28">
        <v>57225201</v>
      </c>
      <c r="M215" s="11">
        <v>45219</v>
      </c>
      <c r="N215" t="s">
        <v>865</v>
      </c>
      <c r="O215" s="131">
        <v>500120.83</v>
      </c>
      <c r="P215" s="293">
        <v>3793000593</v>
      </c>
    </row>
    <row r="216" spans="1:16">
      <c r="A216" s="60" t="s">
        <v>404</v>
      </c>
      <c r="B216" s="60" t="s">
        <v>1007</v>
      </c>
      <c r="C216" s="127" t="s">
        <v>6915</v>
      </c>
      <c r="D216" t="e">
        <f>VLOOKUP(C216,EMAIL!$A$2:$B$65,2,0)</f>
        <v>#N/A</v>
      </c>
      <c r="E216" s="308">
        <v>45211</v>
      </c>
      <c r="F216" s="127">
        <v>966085</v>
      </c>
      <c r="G216" s="127" t="s">
        <v>47</v>
      </c>
      <c r="H216" s="127" t="s">
        <v>128</v>
      </c>
      <c r="I216" s="276">
        <v>24858.5</v>
      </c>
      <c r="J216" s="60"/>
      <c r="K216" s="60" t="s">
        <v>6944</v>
      </c>
      <c r="L216" s="28">
        <v>57225201</v>
      </c>
      <c r="M216" s="11">
        <v>45219</v>
      </c>
      <c r="N216" t="s">
        <v>865</v>
      </c>
      <c r="O216" s="131">
        <v>500120.83</v>
      </c>
      <c r="P216" s="293">
        <v>3793000593</v>
      </c>
    </row>
    <row r="217" spans="1:16">
      <c r="A217" s="60" t="s">
        <v>404</v>
      </c>
      <c r="B217" s="60" t="s">
        <v>1007</v>
      </c>
      <c r="C217" s="127" t="s">
        <v>6915</v>
      </c>
      <c r="D217" t="e">
        <f>VLOOKUP(C217,EMAIL!$A$2:$B$65,2,0)</f>
        <v>#N/A</v>
      </c>
      <c r="E217" s="308">
        <v>45211</v>
      </c>
      <c r="F217" s="127">
        <v>966085</v>
      </c>
      <c r="G217" s="127" t="s">
        <v>47</v>
      </c>
      <c r="H217" s="127" t="s">
        <v>128</v>
      </c>
      <c r="I217" s="276">
        <v>4289.04</v>
      </c>
      <c r="J217" s="60"/>
      <c r="K217" s="60" t="s">
        <v>6945</v>
      </c>
      <c r="L217" s="28">
        <v>57225201</v>
      </c>
      <c r="M217" s="11">
        <v>45219</v>
      </c>
      <c r="N217" t="s">
        <v>865</v>
      </c>
      <c r="O217" s="131">
        <v>500120.83</v>
      </c>
      <c r="P217" s="293">
        <v>3793000593</v>
      </c>
    </row>
    <row r="218" spans="1:16">
      <c r="A218" s="60" t="s">
        <v>404</v>
      </c>
      <c r="B218" s="60" t="s">
        <v>1007</v>
      </c>
      <c r="C218" s="127" t="s">
        <v>6915</v>
      </c>
      <c r="D218" t="e">
        <f>VLOOKUP(C218,EMAIL!$A$2:$B$65,2,0)</f>
        <v>#N/A</v>
      </c>
      <c r="E218" s="308">
        <v>45211</v>
      </c>
      <c r="F218" s="127">
        <v>966085</v>
      </c>
      <c r="G218" s="127" t="s">
        <v>47</v>
      </c>
      <c r="H218" s="127" t="s">
        <v>128</v>
      </c>
      <c r="I218" s="276">
        <v>80126.42</v>
      </c>
      <c r="J218" s="60"/>
      <c r="K218" s="60" t="s">
        <v>6946</v>
      </c>
      <c r="L218" s="28">
        <v>57225201</v>
      </c>
      <c r="M218" s="11">
        <v>45219</v>
      </c>
      <c r="N218" t="s">
        <v>865</v>
      </c>
      <c r="O218" s="131">
        <v>500120.83</v>
      </c>
      <c r="P218" s="293">
        <v>3793000593</v>
      </c>
    </row>
    <row r="219" spans="1:16">
      <c r="A219" s="60" t="s">
        <v>404</v>
      </c>
      <c r="B219" s="60" t="s">
        <v>1007</v>
      </c>
      <c r="C219" s="127" t="s">
        <v>6915</v>
      </c>
      <c r="D219" t="e">
        <f>VLOOKUP(C219,EMAIL!$A$2:$B$65,2,0)</f>
        <v>#N/A</v>
      </c>
      <c r="E219" s="308">
        <v>45211</v>
      </c>
      <c r="F219" s="127">
        <v>966085</v>
      </c>
      <c r="G219" s="127" t="s">
        <v>47</v>
      </c>
      <c r="H219" s="127" t="s">
        <v>128</v>
      </c>
      <c r="I219" s="276">
        <v>8595.58</v>
      </c>
      <c r="J219" s="60"/>
      <c r="K219" s="60" t="s">
        <v>6947</v>
      </c>
      <c r="L219" s="28">
        <v>57225201</v>
      </c>
      <c r="M219" s="11">
        <v>45219</v>
      </c>
      <c r="N219" t="s">
        <v>865</v>
      </c>
      <c r="O219" s="131">
        <v>500120.83</v>
      </c>
      <c r="P219" s="293">
        <v>3793000593</v>
      </c>
    </row>
    <row r="220" spans="1:16">
      <c r="A220" s="60" t="s">
        <v>404</v>
      </c>
      <c r="B220" s="60" t="s">
        <v>1007</v>
      </c>
      <c r="C220" s="127" t="s">
        <v>6915</v>
      </c>
      <c r="D220" t="e">
        <f>VLOOKUP(C220,EMAIL!$A$2:$B$65,2,0)</f>
        <v>#N/A</v>
      </c>
      <c r="E220" s="308">
        <v>45211</v>
      </c>
      <c r="F220" s="127">
        <v>966085</v>
      </c>
      <c r="G220" s="127" t="s">
        <v>47</v>
      </c>
      <c r="H220" s="127" t="s">
        <v>128</v>
      </c>
      <c r="I220" s="276">
        <v>28001.82</v>
      </c>
      <c r="J220" s="60"/>
      <c r="K220" s="60" t="s">
        <v>6948</v>
      </c>
      <c r="L220" s="28">
        <v>57225201</v>
      </c>
      <c r="M220" s="11">
        <v>45219</v>
      </c>
      <c r="N220" t="s">
        <v>865</v>
      </c>
      <c r="O220" s="131">
        <v>500120.83</v>
      </c>
      <c r="P220" s="293">
        <v>3793000593</v>
      </c>
    </row>
    <row r="221" spans="1:16">
      <c r="A221" s="60" t="s">
        <v>404</v>
      </c>
      <c r="B221" s="60" t="s">
        <v>1007</v>
      </c>
      <c r="C221" s="127" t="s">
        <v>6915</v>
      </c>
      <c r="D221" t="e">
        <f>VLOOKUP(C221,EMAIL!$A$2:$B$65,2,0)</f>
        <v>#N/A</v>
      </c>
      <c r="E221" s="308">
        <v>45211</v>
      </c>
      <c r="F221" s="127">
        <v>966085</v>
      </c>
      <c r="G221" s="127" t="s">
        <v>47</v>
      </c>
      <c r="H221" s="127" t="s">
        <v>128</v>
      </c>
      <c r="I221" s="276">
        <v>2442.16</v>
      </c>
      <c r="J221" s="60"/>
      <c r="K221" s="60" t="s">
        <v>6949</v>
      </c>
      <c r="L221" s="28">
        <v>57225201</v>
      </c>
      <c r="M221" s="11">
        <v>45219</v>
      </c>
      <c r="N221" t="s">
        <v>865</v>
      </c>
      <c r="O221" s="131">
        <v>500120.83</v>
      </c>
      <c r="P221" s="293">
        <v>3793000593</v>
      </c>
    </row>
    <row r="222" spans="1:16">
      <c r="A222" s="60" t="s">
        <v>404</v>
      </c>
      <c r="B222" s="60" t="s">
        <v>1007</v>
      </c>
      <c r="C222" s="127" t="s">
        <v>6915</v>
      </c>
      <c r="D222" t="e">
        <f>VLOOKUP(C222,EMAIL!$A$2:$B$65,2,0)</f>
        <v>#N/A</v>
      </c>
      <c r="E222" s="308">
        <v>45211</v>
      </c>
      <c r="F222" s="127">
        <v>966085</v>
      </c>
      <c r="G222" s="127" t="s">
        <v>47</v>
      </c>
      <c r="H222" s="127" t="s">
        <v>128</v>
      </c>
      <c r="I222" s="276">
        <v>20103.38</v>
      </c>
      <c r="J222" s="60"/>
      <c r="K222" s="60" t="s">
        <v>6950</v>
      </c>
      <c r="L222" s="28">
        <v>57225201</v>
      </c>
      <c r="M222" s="11">
        <v>45219</v>
      </c>
      <c r="N222" t="s">
        <v>865</v>
      </c>
      <c r="O222" s="131">
        <v>500120.83</v>
      </c>
      <c r="P222" s="293">
        <v>3793000593</v>
      </c>
    </row>
    <row r="223" spans="1:16">
      <c r="A223" s="60" t="s">
        <v>404</v>
      </c>
      <c r="B223" s="60" t="s">
        <v>1007</v>
      </c>
      <c r="C223" s="127" t="s">
        <v>6915</v>
      </c>
      <c r="D223" t="e">
        <f>VLOOKUP(C223,EMAIL!$A$2:$B$65,2,0)</f>
        <v>#N/A</v>
      </c>
      <c r="E223" s="308">
        <v>45211</v>
      </c>
      <c r="F223" s="127">
        <v>966085</v>
      </c>
      <c r="G223" s="127" t="s">
        <v>47</v>
      </c>
      <c r="H223" s="127" t="s">
        <v>128</v>
      </c>
      <c r="I223" s="276">
        <v>2435.3000000000002</v>
      </c>
      <c r="J223" s="60"/>
      <c r="K223" s="60" t="s">
        <v>6951</v>
      </c>
      <c r="L223" s="28">
        <v>57225201</v>
      </c>
      <c r="M223" s="11">
        <v>45219</v>
      </c>
      <c r="N223" t="s">
        <v>865</v>
      </c>
      <c r="O223" s="131">
        <v>500120.83</v>
      </c>
      <c r="P223" s="293">
        <v>3793000593</v>
      </c>
    </row>
    <row r="224" spans="1:16">
      <c r="A224" s="60" t="s">
        <v>404</v>
      </c>
      <c r="B224" s="60" t="s">
        <v>1007</v>
      </c>
      <c r="C224" s="127" t="s">
        <v>6915</v>
      </c>
      <c r="D224" t="e">
        <f>VLOOKUP(C224,EMAIL!$A$2:$B$65,2,0)</f>
        <v>#N/A</v>
      </c>
      <c r="E224" s="308">
        <v>45211</v>
      </c>
      <c r="F224" s="127">
        <v>966085</v>
      </c>
      <c r="G224" s="127" t="s">
        <v>47</v>
      </c>
      <c r="H224" s="127" t="s">
        <v>128</v>
      </c>
      <c r="I224" s="276">
        <v>2086.92</v>
      </c>
      <c r="J224" s="60"/>
      <c r="K224" s="60" t="s">
        <v>6889</v>
      </c>
      <c r="L224" s="28">
        <v>57225201</v>
      </c>
      <c r="M224" s="11">
        <v>45219</v>
      </c>
      <c r="N224" t="s">
        <v>865</v>
      </c>
      <c r="O224" s="131">
        <v>500120.83</v>
      </c>
      <c r="P224" s="293">
        <v>3793000593</v>
      </c>
    </row>
    <row r="225" spans="1:16">
      <c r="A225" s="60" t="s">
        <v>404</v>
      </c>
      <c r="B225" s="60" t="s">
        <v>1007</v>
      </c>
      <c r="C225" s="127" t="s">
        <v>6915</v>
      </c>
      <c r="D225" t="e">
        <f>VLOOKUP(C225,EMAIL!$A$2:$B$65,2,0)</f>
        <v>#N/A</v>
      </c>
      <c r="E225" s="308">
        <v>45211</v>
      </c>
      <c r="F225" s="127">
        <v>966085</v>
      </c>
      <c r="G225" s="127" t="s">
        <v>47</v>
      </c>
      <c r="H225" s="127" t="s">
        <v>128</v>
      </c>
      <c r="I225" s="276">
        <v>29134.560000000001</v>
      </c>
      <c r="J225" s="60"/>
      <c r="K225" s="60" t="s">
        <v>6952</v>
      </c>
      <c r="L225" s="28">
        <v>57225201</v>
      </c>
      <c r="M225" s="11">
        <v>45219</v>
      </c>
      <c r="N225" t="s">
        <v>865</v>
      </c>
      <c r="O225" s="131">
        <v>500120.83</v>
      </c>
      <c r="P225" s="293">
        <v>3793000593</v>
      </c>
    </row>
    <row r="226" spans="1:16">
      <c r="A226" s="60" t="s">
        <v>404</v>
      </c>
      <c r="B226" s="60" t="s">
        <v>1007</v>
      </c>
      <c r="C226" s="127" t="s">
        <v>6915</v>
      </c>
      <c r="D226" t="e">
        <f>VLOOKUP(C226,EMAIL!$A$2:$B$65,2,0)</f>
        <v>#N/A</v>
      </c>
      <c r="E226" s="308">
        <v>45211</v>
      </c>
      <c r="F226" s="127">
        <v>966085</v>
      </c>
      <c r="G226" s="127" t="s">
        <v>47</v>
      </c>
      <c r="H226" s="127" t="s">
        <v>128</v>
      </c>
      <c r="I226" s="276">
        <v>4785</v>
      </c>
      <c r="J226" s="60"/>
      <c r="K226" s="60" t="s">
        <v>6953</v>
      </c>
      <c r="L226" s="28">
        <v>57225201</v>
      </c>
      <c r="M226" s="11">
        <v>45219</v>
      </c>
      <c r="N226" t="s">
        <v>865</v>
      </c>
      <c r="O226" s="131">
        <v>500120.83</v>
      </c>
      <c r="P226" s="293">
        <v>3793000593</v>
      </c>
    </row>
    <row r="227" spans="1:16">
      <c r="A227" s="60" t="s">
        <v>404</v>
      </c>
      <c r="B227" s="60" t="s">
        <v>1007</v>
      </c>
      <c r="C227" s="127" t="s">
        <v>6915</v>
      </c>
      <c r="D227" t="e">
        <f>VLOOKUP(C227,EMAIL!$A$2:$B$65,2,0)</f>
        <v>#N/A</v>
      </c>
      <c r="E227" s="308">
        <v>45211</v>
      </c>
      <c r="F227" s="127">
        <v>966085</v>
      </c>
      <c r="G227" s="127" t="s">
        <v>47</v>
      </c>
      <c r="H227" s="127" t="s">
        <v>128</v>
      </c>
      <c r="I227" s="276">
        <v>27813.78</v>
      </c>
      <c r="J227" s="60"/>
      <c r="K227" s="60" t="s">
        <v>6954</v>
      </c>
      <c r="L227" s="28">
        <v>57225201</v>
      </c>
      <c r="M227" s="11">
        <v>45219</v>
      </c>
      <c r="N227" t="s">
        <v>865</v>
      </c>
      <c r="O227" s="131">
        <v>500120.83</v>
      </c>
      <c r="P227" s="293">
        <v>3793000593</v>
      </c>
    </row>
    <row r="228" spans="1:16">
      <c r="A228" s="60" t="s">
        <v>404</v>
      </c>
      <c r="B228" s="60" t="s">
        <v>1007</v>
      </c>
      <c r="C228" s="127" t="s">
        <v>6915</v>
      </c>
      <c r="D228" t="e">
        <f>VLOOKUP(C228,EMAIL!$A$2:$B$65,2,0)</f>
        <v>#N/A</v>
      </c>
      <c r="E228" s="308">
        <v>45211</v>
      </c>
      <c r="F228" s="127">
        <v>966085</v>
      </c>
      <c r="G228" s="127" t="s">
        <v>47</v>
      </c>
      <c r="H228" s="127" t="s">
        <v>128</v>
      </c>
      <c r="I228" s="276">
        <v>4191.2</v>
      </c>
      <c r="J228" s="60"/>
      <c r="K228" s="60" t="s">
        <v>6955</v>
      </c>
      <c r="L228" s="28">
        <v>57225201</v>
      </c>
      <c r="M228" s="11">
        <v>45219</v>
      </c>
      <c r="N228" t="s">
        <v>865</v>
      </c>
      <c r="O228" s="131">
        <v>500120.83</v>
      </c>
      <c r="P228" s="293">
        <v>3793000593</v>
      </c>
    </row>
    <row r="229" spans="1:16">
      <c r="A229" s="60" t="s">
        <v>404</v>
      </c>
      <c r="B229" s="60" t="s">
        <v>1007</v>
      </c>
      <c r="C229" s="127" t="s">
        <v>6915</v>
      </c>
      <c r="D229" t="e">
        <f>VLOOKUP(C229,EMAIL!$A$2:$B$65,2,0)</f>
        <v>#N/A</v>
      </c>
      <c r="E229" s="308">
        <v>45211</v>
      </c>
      <c r="F229" s="127">
        <v>966085</v>
      </c>
      <c r="G229" s="127" t="s">
        <v>47</v>
      </c>
      <c r="H229" s="127" t="s">
        <v>128</v>
      </c>
      <c r="I229" s="276">
        <v>44313.48</v>
      </c>
      <c r="J229" s="60"/>
      <c r="K229" s="60" t="s">
        <v>6956</v>
      </c>
      <c r="L229" s="28">
        <v>57225201</v>
      </c>
      <c r="M229" s="11">
        <v>45219</v>
      </c>
      <c r="N229" t="s">
        <v>865</v>
      </c>
      <c r="O229" s="131">
        <v>500120.83</v>
      </c>
      <c r="P229" s="293">
        <v>3793000593</v>
      </c>
    </row>
    <row r="230" spans="1:16">
      <c r="A230" s="60" t="s">
        <v>404</v>
      </c>
      <c r="B230" s="60" t="s">
        <v>1007</v>
      </c>
      <c r="C230" s="127" t="s">
        <v>6915</v>
      </c>
      <c r="D230" t="e">
        <f>VLOOKUP(C230,EMAIL!$A$2:$B$65,2,0)</f>
        <v>#N/A</v>
      </c>
      <c r="E230" s="308">
        <v>45211</v>
      </c>
      <c r="F230" s="127">
        <v>966085</v>
      </c>
      <c r="G230" s="127" t="s">
        <v>47</v>
      </c>
      <c r="H230" s="127" t="s">
        <v>128</v>
      </c>
      <c r="I230" s="276">
        <v>7489.6</v>
      </c>
      <c r="J230" s="60"/>
      <c r="K230" s="60" t="s">
        <v>6957</v>
      </c>
      <c r="L230" s="28">
        <v>57225201</v>
      </c>
      <c r="M230" s="11">
        <v>45219</v>
      </c>
      <c r="N230" t="s">
        <v>865</v>
      </c>
      <c r="O230" s="131">
        <v>500120.83</v>
      </c>
      <c r="P230" s="293">
        <v>3793000593</v>
      </c>
    </row>
    <row r="231" spans="1:16">
      <c r="A231" s="60" t="s">
        <v>404</v>
      </c>
      <c r="B231" s="60" t="s">
        <v>1007</v>
      </c>
      <c r="C231" s="127" t="s">
        <v>6915</v>
      </c>
      <c r="D231" t="e">
        <f>VLOOKUP(C231,EMAIL!$A$2:$B$65,2,0)</f>
        <v>#N/A</v>
      </c>
      <c r="E231" s="308">
        <v>45211</v>
      </c>
      <c r="F231" s="127">
        <v>966085</v>
      </c>
      <c r="G231" s="127" t="s">
        <v>47</v>
      </c>
      <c r="H231" s="127" t="s">
        <v>128</v>
      </c>
      <c r="I231" s="276">
        <v>11313.54</v>
      </c>
      <c r="J231" s="60"/>
      <c r="K231" s="60" t="s">
        <v>6958</v>
      </c>
      <c r="L231" s="28">
        <v>57225201</v>
      </c>
      <c r="M231" s="11">
        <v>45219</v>
      </c>
      <c r="N231" t="s">
        <v>865</v>
      </c>
      <c r="O231" s="131">
        <v>500120.83</v>
      </c>
      <c r="P231" s="293">
        <v>3793000593</v>
      </c>
    </row>
    <row r="232" spans="1:16">
      <c r="A232" s="60" t="s">
        <v>404</v>
      </c>
      <c r="B232" s="60" t="s">
        <v>1007</v>
      </c>
      <c r="C232" s="127" t="s">
        <v>6915</v>
      </c>
      <c r="D232" t="e">
        <f>VLOOKUP(C232,EMAIL!$A$2:$B$65,2,0)</f>
        <v>#N/A</v>
      </c>
      <c r="E232" s="308">
        <v>45211</v>
      </c>
      <c r="F232" s="127">
        <v>966085</v>
      </c>
      <c r="G232" s="127" t="s">
        <v>47</v>
      </c>
      <c r="H232" s="127" t="s">
        <v>128</v>
      </c>
      <c r="I232" s="276">
        <v>10097.49</v>
      </c>
      <c r="J232" s="60"/>
      <c r="K232" s="60" t="s">
        <v>6959</v>
      </c>
      <c r="L232" s="28">
        <v>57225201</v>
      </c>
      <c r="M232" s="11">
        <v>45219</v>
      </c>
      <c r="N232" t="s">
        <v>865</v>
      </c>
      <c r="O232" s="131">
        <v>500120.83</v>
      </c>
      <c r="P232" s="293">
        <v>3793000593</v>
      </c>
    </row>
    <row r="233" spans="1:16">
      <c r="A233" s="60" t="s">
        <v>404</v>
      </c>
      <c r="B233" s="60" t="s">
        <v>1007</v>
      </c>
      <c r="C233" s="127" t="s">
        <v>6915</v>
      </c>
      <c r="D233" t="e">
        <f>VLOOKUP(C233,EMAIL!$A$2:$B$65,2,0)</f>
        <v>#N/A</v>
      </c>
      <c r="E233" s="308">
        <v>45211</v>
      </c>
      <c r="F233" s="127">
        <v>966085</v>
      </c>
      <c r="G233" s="127" t="s">
        <v>47</v>
      </c>
      <c r="H233" s="127" t="s">
        <v>128</v>
      </c>
      <c r="I233" s="276">
        <v>10296.39</v>
      </c>
      <c r="J233" s="60"/>
      <c r="K233" s="60" t="s">
        <v>6960</v>
      </c>
      <c r="L233" s="28">
        <v>57225201</v>
      </c>
      <c r="M233" s="11">
        <v>45219</v>
      </c>
      <c r="N233" t="s">
        <v>865</v>
      </c>
      <c r="O233" s="131">
        <v>500120.83</v>
      </c>
      <c r="P233" s="293">
        <v>3793000593</v>
      </c>
    </row>
    <row r="234" spans="1:16">
      <c r="A234" s="60" t="s">
        <v>404</v>
      </c>
      <c r="B234" s="60" t="s">
        <v>1007</v>
      </c>
      <c r="C234" s="127" t="s">
        <v>6915</v>
      </c>
      <c r="D234" t="e">
        <f>VLOOKUP(C234,EMAIL!$A$2:$B$65,2,0)</f>
        <v>#N/A</v>
      </c>
      <c r="E234" s="308">
        <v>45211</v>
      </c>
      <c r="F234" s="127">
        <v>966085</v>
      </c>
      <c r="G234" s="127" t="s">
        <v>47</v>
      </c>
      <c r="H234" s="127" t="s">
        <v>128</v>
      </c>
      <c r="I234" s="276">
        <v>8549.9500000000007</v>
      </c>
      <c r="J234" s="60"/>
      <c r="K234" s="60" t="s">
        <v>6961</v>
      </c>
      <c r="L234" s="28">
        <v>57225201</v>
      </c>
      <c r="M234" s="11">
        <v>45219</v>
      </c>
      <c r="N234" t="s">
        <v>865</v>
      </c>
      <c r="O234" s="131">
        <v>500120.83</v>
      </c>
      <c r="P234" s="293">
        <v>3793000593</v>
      </c>
    </row>
    <row r="235" spans="1:16">
      <c r="A235" s="60" t="s">
        <v>404</v>
      </c>
      <c r="B235" s="60" t="s">
        <v>1007</v>
      </c>
      <c r="C235" s="127" t="s">
        <v>6915</v>
      </c>
      <c r="D235" t="e">
        <f>VLOOKUP(C235,EMAIL!$A$2:$B$65,2,0)</f>
        <v>#N/A</v>
      </c>
      <c r="E235" s="308">
        <v>45211</v>
      </c>
      <c r="F235" s="127">
        <v>966085</v>
      </c>
      <c r="G235" s="127" t="s">
        <v>47</v>
      </c>
      <c r="H235" s="127" t="s">
        <v>128</v>
      </c>
      <c r="I235" s="276">
        <v>2577.38</v>
      </c>
      <c r="J235" s="60"/>
      <c r="K235" s="60" t="s">
        <v>6962</v>
      </c>
      <c r="L235" s="28">
        <v>57225201</v>
      </c>
      <c r="M235" s="11">
        <v>45219</v>
      </c>
      <c r="N235" t="s">
        <v>865</v>
      </c>
      <c r="O235" s="131">
        <v>500120.83</v>
      </c>
      <c r="P235" s="293">
        <v>3793000593</v>
      </c>
    </row>
    <row r="236" spans="1:16">
      <c r="A236" s="60" t="s">
        <v>404</v>
      </c>
      <c r="B236" s="60" t="s">
        <v>1007</v>
      </c>
      <c r="C236" s="127" t="s">
        <v>6915</v>
      </c>
      <c r="D236" t="e">
        <f>VLOOKUP(C236,EMAIL!$A$2:$B$65,2,0)</f>
        <v>#N/A</v>
      </c>
      <c r="E236" s="308">
        <v>45211</v>
      </c>
      <c r="F236" s="127">
        <v>966085</v>
      </c>
      <c r="G236" s="127" t="s">
        <v>47</v>
      </c>
      <c r="H236" s="127" t="s">
        <v>128</v>
      </c>
      <c r="I236" s="276">
        <v>12794.29</v>
      </c>
      <c r="J236" s="60"/>
      <c r="K236" s="60" t="s">
        <v>6963</v>
      </c>
      <c r="L236" s="28">
        <v>57225201</v>
      </c>
      <c r="M236" s="11">
        <v>45219</v>
      </c>
      <c r="N236" t="s">
        <v>865</v>
      </c>
      <c r="O236" s="131">
        <v>500120.83</v>
      </c>
      <c r="P236" s="293">
        <v>3793000593</v>
      </c>
    </row>
    <row r="237" spans="1:16">
      <c r="A237" s="60" t="s">
        <v>404</v>
      </c>
      <c r="B237" s="60" t="s">
        <v>1007</v>
      </c>
      <c r="C237" s="127" t="s">
        <v>6915</v>
      </c>
      <c r="D237" t="e">
        <f>VLOOKUP(C237,EMAIL!$A$2:$B$65,2,0)</f>
        <v>#N/A</v>
      </c>
      <c r="E237" s="308">
        <v>45211</v>
      </c>
      <c r="F237" s="127">
        <v>966085</v>
      </c>
      <c r="G237" s="127" t="s">
        <v>47</v>
      </c>
      <c r="H237" s="127" t="s">
        <v>128</v>
      </c>
      <c r="I237" s="276">
        <v>2110.94</v>
      </c>
      <c r="J237" s="60"/>
      <c r="K237" s="60" t="s">
        <v>6964</v>
      </c>
      <c r="L237" s="28">
        <v>57225201</v>
      </c>
      <c r="M237" s="11">
        <v>45219</v>
      </c>
      <c r="N237" t="s">
        <v>865</v>
      </c>
      <c r="O237" s="131">
        <v>500120.83</v>
      </c>
      <c r="P237" s="293">
        <v>3793000593</v>
      </c>
    </row>
    <row r="238" spans="1:16">
      <c r="A238" s="60" t="s">
        <v>404</v>
      </c>
      <c r="B238" s="60" t="s">
        <v>1007</v>
      </c>
      <c r="C238" s="127" t="s">
        <v>6915</v>
      </c>
      <c r="D238" t="e">
        <f>VLOOKUP(C238,EMAIL!$A$2:$B$65,2,0)</f>
        <v>#N/A</v>
      </c>
      <c r="E238" s="308">
        <v>45211</v>
      </c>
      <c r="F238" s="127">
        <v>966085</v>
      </c>
      <c r="G238" s="127" t="s">
        <v>47</v>
      </c>
      <c r="H238" s="127" t="s">
        <v>128</v>
      </c>
      <c r="I238" s="276">
        <v>19645.560000000001</v>
      </c>
      <c r="J238" s="60"/>
      <c r="K238" s="60" t="s">
        <v>6965</v>
      </c>
      <c r="L238" s="28">
        <v>57225201</v>
      </c>
      <c r="M238" s="11">
        <v>45219</v>
      </c>
      <c r="N238" t="s">
        <v>865</v>
      </c>
      <c r="O238" s="131">
        <v>500120.83</v>
      </c>
      <c r="P238" s="293">
        <v>3793000593</v>
      </c>
    </row>
    <row r="239" spans="1:16">
      <c r="A239" s="60" t="s">
        <v>404</v>
      </c>
      <c r="B239" s="60" t="s">
        <v>1007</v>
      </c>
      <c r="C239" s="127" t="s">
        <v>6915</v>
      </c>
      <c r="D239" t="e">
        <f>VLOOKUP(C239,EMAIL!$A$2:$B$65,2,0)</f>
        <v>#N/A</v>
      </c>
      <c r="E239" s="308">
        <v>45211</v>
      </c>
      <c r="F239" s="127">
        <v>966085</v>
      </c>
      <c r="G239" s="127" t="s">
        <v>47</v>
      </c>
      <c r="H239" s="127" t="s">
        <v>128</v>
      </c>
      <c r="I239" s="276">
        <v>1816.32</v>
      </c>
      <c r="J239" s="60"/>
      <c r="K239" s="60" t="s">
        <v>6966</v>
      </c>
      <c r="L239" s="28">
        <v>57225201</v>
      </c>
      <c r="M239" s="11">
        <v>45219</v>
      </c>
      <c r="N239" t="s">
        <v>865</v>
      </c>
      <c r="O239" s="131">
        <v>500120.83</v>
      </c>
      <c r="P239" s="293">
        <v>3793000593</v>
      </c>
    </row>
    <row r="240" spans="1:16">
      <c r="A240" s="60" t="s">
        <v>404</v>
      </c>
      <c r="B240" s="60" t="s">
        <v>1007</v>
      </c>
      <c r="C240" s="127" t="s">
        <v>6915</v>
      </c>
      <c r="D240" t="e">
        <f>VLOOKUP(C240,EMAIL!$A$2:$B$65,2,0)</f>
        <v>#N/A</v>
      </c>
      <c r="E240" s="308">
        <v>45211</v>
      </c>
      <c r="F240" s="127">
        <v>966085</v>
      </c>
      <c r="G240" s="127" t="s">
        <v>47</v>
      </c>
      <c r="H240" s="127" t="s">
        <v>128</v>
      </c>
      <c r="I240" s="276">
        <v>8794.2800000000007</v>
      </c>
      <c r="J240" s="60"/>
      <c r="K240" s="60" t="s">
        <v>6967</v>
      </c>
      <c r="L240" s="28">
        <v>57225201</v>
      </c>
      <c r="M240" s="11">
        <v>45219</v>
      </c>
      <c r="N240" t="s">
        <v>865</v>
      </c>
      <c r="O240" s="131">
        <v>500120.83</v>
      </c>
      <c r="P240" s="293">
        <v>3793000593</v>
      </c>
    </row>
    <row r="241" spans="1:16">
      <c r="A241" s="60" t="s">
        <v>404</v>
      </c>
      <c r="B241" s="60" t="s">
        <v>1007</v>
      </c>
      <c r="C241" s="127" t="s">
        <v>6915</v>
      </c>
      <c r="D241" t="e">
        <f>VLOOKUP(C241,EMAIL!$A$2:$B$65,2,0)</f>
        <v>#N/A</v>
      </c>
      <c r="E241" s="308">
        <v>45211</v>
      </c>
      <c r="F241" s="127">
        <v>966085</v>
      </c>
      <c r="G241" s="127" t="s">
        <v>47</v>
      </c>
      <c r="H241" s="127" t="s">
        <v>128</v>
      </c>
      <c r="I241" s="276">
        <v>9953.66</v>
      </c>
      <c r="J241" s="60"/>
      <c r="K241" s="60" t="s">
        <v>6968</v>
      </c>
      <c r="L241" s="28">
        <v>57225201</v>
      </c>
      <c r="M241" s="11">
        <v>45219</v>
      </c>
      <c r="N241" t="s">
        <v>865</v>
      </c>
      <c r="O241" s="131">
        <v>500120.83</v>
      </c>
      <c r="P241" s="293">
        <v>3793000593</v>
      </c>
    </row>
    <row r="242" spans="1:16">
      <c r="A242" s="60" t="s">
        <v>404</v>
      </c>
      <c r="B242" s="60" t="s">
        <v>1007</v>
      </c>
      <c r="C242" s="127" t="s">
        <v>6915</v>
      </c>
      <c r="D242" t="e">
        <f>VLOOKUP(C242,EMAIL!$A$2:$B$65,2,0)</f>
        <v>#N/A</v>
      </c>
      <c r="E242" s="308">
        <v>45211</v>
      </c>
      <c r="F242" s="127">
        <v>966085</v>
      </c>
      <c r="G242" s="127" t="s">
        <v>47</v>
      </c>
      <c r="H242" s="127" t="s">
        <v>128</v>
      </c>
      <c r="I242" s="276">
        <v>3317.89</v>
      </c>
      <c r="J242" s="60"/>
      <c r="K242" s="60" t="s">
        <v>6968</v>
      </c>
      <c r="L242" s="28">
        <v>57225201</v>
      </c>
      <c r="M242" s="11">
        <v>45219</v>
      </c>
      <c r="N242" t="s">
        <v>865</v>
      </c>
      <c r="O242" s="131">
        <v>500120.83</v>
      </c>
      <c r="P242" s="293">
        <v>3793000593</v>
      </c>
    </row>
    <row r="243" spans="1:16">
      <c r="A243" s="60" t="s">
        <v>2698</v>
      </c>
      <c r="B243" s="60" t="s">
        <v>3223</v>
      </c>
      <c r="C243" s="127" t="s">
        <v>6935</v>
      </c>
      <c r="D243" t="e">
        <f>VLOOKUP(C243,EMAIL!$A$2:$B$65,2,0)</f>
        <v>#N/A</v>
      </c>
      <c r="E243" s="308">
        <v>45211</v>
      </c>
      <c r="F243" s="127">
        <v>955633</v>
      </c>
      <c r="G243" s="127" t="s">
        <v>15</v>
      </c>
      <c r="H243" s="127" t="s">
        <v>21</v>
      </c>
      <c r="I243" s="276">
        <v>256.68</v>
      </c>
      <c r="J243" s="60"/>
      <c r="K243" s="60" t="s">
        <v>6638</v>
      </c>
      <c r="L243" s="28">
        <v>55358131</v>
      </c>
      <c r="M243" t="s">
        <v>7173</v>
      </c>
    </row>
    <row r="244" spans="1:16">
      <c r="A244" s="60" t="s">
        <v>44</v>
      </c>
      <c r="B244" s="60" t="s">
        <v>44</v>
      </c>
      <c r="C244" s="127" t="s">
        <v>6980</v>
      </c>
      <c r="D244" t="e">
        <f>VLOOKUP(C244,EMAIL!$A$2:$B$65,2,0)</f>
        <v>#N/A</v>
      </c>
      <c r="E244" s="308">
        <v>45215</v>
      </c>
      <c r="F244" s="127">
        <v>968144</v>
      </c>
      <c r="G244" s="127" t="s">
        <v>47</v>
      </c>
      <c r="H244" s="127" t="s">
        <v>6981</v>
      </c>
      <c r="I244" s="276">
        <v>2638.65</v>
      </c>
      <c r="J244" s="60"/>
      <c r="K244" s="60" t="s">
        <v>6982</v>
      </c>
      <c r="L244" s="28">
        <v>53000085</v>
      </c>
      <c r="M244" s="11">
        <v>45222</v>
      </c>
      <c r="N244" t="s">
        <v>864</v>
      </c>
      <c r="O244" s="270">
        <v>58247.72</v>
      </c>
      <c r="P244" s="269" t="s">
        <v>7099</v>
      </c>
    </row>
    <row r="245" spans="1:16">
      <c r="A245" s="60" t="s">
        <v>44</v>
      </c>
      <c r="B245" s="60" t="s">
        <v>44</v>
      </c>
      <c r="C245" s="127" t="s">
        <v>6983</v>
      </c>
      <c r="D245" t="e">
        <f>VLOOKUP(C245,EMAIL!$A$2:$B$65,2,0)</f>
        <v>#N/A</v>
      </c>
      <c r="E245" s="308">
        <v>45215</v>
      </c>
      <c r="F245" s="127">
        <v>968147</v>
      </c>
      <c r="G245" s="127" t="s">
        <v>47</v>
      </c>
      <c r="H245" s="127" t="s">
        <v>6981</v>
      </c>
      <c r="I245" s="276">
        <v>3645.6</v>
      </c>
      <c r="J245" s="60"/>
      <c r="K245" s="60" t="s">
        <v>6982</v>
      </c>
      <c r="L245" s="28">
        <v>53000085</v>
      </c>
      <c r="M245" s="11">
        <v>45222</v>
      </c>
      <c r="N245" t="s">
        <v>864</v>
      </c>
      <c r="O245" s="270">
        <v>58247.72</v>
      </c>
      <c r="P245" s="269" t="s">
        <v>7099</v>
      </c>
    </row>
    <row r="246" spans="1:16">
      <c r="A246" s="60" t="s">
        <v>44</v>
      </c>
      <c r="B246" s="60" t="s">
        <v>44</v>
      </c>
      <c r="C246" s="127" t="s">
        <v>6984</v>
      </c>
      <c r="D246" t="e">
        <f>VLOOKUP(C246,EMAIL!$A$2:$B$65,2,0)</f>
        <v>#N/A</v>
      </c>
      <c r="E246" s="308">
        <v>45215</v>
      </c>
      <c r="F246" s="127">
        <v>968156</v>
      </c>
      <c r="G246" s="127" t="s">
        <v>47</v>
      </c>
      <c r="H246" s="127" t="s">
        <v>59</v>
      </c>
      <c r="I246" s="276">
        <v>49884.45</v>
      </c>
      <c r="J246" s="60"/>
      <c r="K246" s="60" t="s">
        <v>6985</v>
      </c>
      <c r="L246" s="28">
        <v>53000085</v>
      </c>
      <c r="M246" s="11">
        <v>45222</v>
      </c>
      <c r="N246" t="s">
        <v>864</v>
      </c>
      <c r="O246" s="270">
        <v>58247.72</v>
      </c>
      <c r="P246" s="269" t="s">
        <v>7099</v>
      </c>
    </row>
    <row r="247" spans="1:16">
      <c r="A247" s="60" t="s">
        <v>44</v>
      </c>
      <c r="B247" s="60" t="s">
        <v>44</v>
      </c>
      <c r="C247" s="127" t="s">
        <v>6986</v>
      </c>
      <c r="D247" t="e">
        <f>VLOOKUP(C247,EMAIL!$A$2:$B$65,2,0)</f>
        <v>#N/A</v>
      </c>
      <c r="E247" s="308">
        <v>45215</v>
      </c>
      <c r="F247" s="127">
        <v>968168</v>
      </c>
      <c r="G247" s="127" t="s">
        <v>47</v>
      </c>
      <c r="H247" s="127" t="s">
        <v>59</v>
      </c>
      <c r="I247" s="276">
        <v>1117.2</v>
      </c>
      <c r="J247" s="60"/>
      <c r="K247" s="60" t="s">
        <v>6985</v>
      </c>
      <c r="L247" s="28">
        <v>53000085</v>
      </c>
      <c r="M247" s="11">
        <v>45222</v>
      </c>
      <c r="N247" t="s">
        <v>864</v>
      </c>
      <c r="O247" s="270">
        <v>58247.72</v>
      </c>
      <c r="P247" s="269" t="s">
        <v>7099</v>
      </c>
    </row>
    <row r="248" spans="1:16">
      <c r="A248" s="60" t="s">
        <v>44</v>
      </c>
      <c r="B248" s="60" t="s">
        <v>44</v>
      </c>
      <c r="C248" s="127" t="s">
        <v>6987</v>
      </c>
      <c r="D248" t="e">
        <f>VLOOKUP(C248,EMAIL!$A$2:$B$65,2,0)</f>
        <v>#N/A</v>
      </c>
      <c r="E248" s="308">
        <v>45215</v>
      </c>
      <c r="F248" s="127">
        <v>968204</v>
      </c>
      <c r="G248" s="127" t="s">
        <v>47</v>
      </c>
      <c r="H248" s="127" t="s">
        <v>6988</v>
      </c>
      <c r="I248" s="276">
        <v>340.8</v>
      </c>
      <c r="J248" s="60"/>
      <c r="K248" s="60" t="s">
        <v>6989</v>
      </c>
      <c r="L248" s="28">
        <v>53000085</v>
      </c>
      <c r="M248" s="11">
        <v>45222</v>
      </c>
      <c r="N248" t="s">
        <v>864</v>
      </c>
      <c r="O248" s="270">
        <v>58247.72</v>
      </c>
      <c r="P248" s="269" t="s">
        <v>7099</v>
      </c>
    </row>
    <row r="249" spans="1:16">
      <c r="A249" s="60" t="s">
        <v>44</v>
      </c>
      <c r="B249" s="60" t="s">
        <v>44</v>
      </c>
      <c r="C249" s="127" t="s">
        <v>6990</v>
      </c>
      <c r="D249" t="e">
        <f>VLOOKUP(C249,EMAIL!$A$2:$B$65,2,0)</f>
        <v>#N/A</v>
      </c>
      <c r="E249" s="308">
        <v>45215</v>
      </c>
      <c r="F249" s="127">
        <v>968213</v>
      </c>
      <c r="G249" s="127" t="s">
        <v>47</v>
      </c>
      <c r="H249" s="127" t="s">
        <v>6991</v>
      </c>
      <c r="I249" s="276">
        <v>944.3</v>
      </c>
      <c r="J249" s="60"/>
      <c r="K249" s="60" t="s">
        <v>6992</v>
      </c>
      <c r="L249" s="28">
        <v>53000085</v>
      </c>
      <c r="M249" s="11">
        <v>45222</v>
      </c>
      <c r="N249" t="s">
        <v>864</v>
      </c>
      <c r="O249" s="270">
        <v>58247.72</v>
      </c>
      <c r="P249" s="269" t="s">
        <v>7099</v>
      </c>
    </row>
    <row r="250" spans="1:16">
      <c r="A250" s="60" t="s">
        <v>44</v>
      </c>
      <c r="B250" s="60" t="s">
        <v>44</v>
      </c>
      <c r="C250" s="127" t="s">
        <v>6993</v>
      </c>
      <c r="D250" t="e">
        <f>VLOOKUP(C250,EMAIL!$A$2:$B$65,2,0)</f>
        <v>#N/A</v>
      </c>
      <c r="E250" s="308">
        <v>45215</v>
      </c>
      <c r="F250" s="127">
        <v>968224</v>
      </c>
      <c r="G250" s="127" t="s">
        <v>47</v>
      </c>
      <c r="H250" s="127" t="s">
        <v>6994</v>
      </c>
      <c r="I250" s="276">
        <v>71</v>
      </c>
      <c r="J250" s="60"/>
      <c r="K250" s="60" t="s">
        <v>6995</v>
      </c>
      <c r="L250" s="28">
        <v>53000085</v>
      </c>
      <c r="M250" s="11">
        <v>45222</v>
      </c>
      <c r="N250" t="s">
        <v>864</v>
      </c>
      <c r="O250" s="270">
        <v>58247.72</v>
      </c>
      <c r="P250" s="269" t="s">
        <v>7099</v>
      </c>
    </row>
    <row r="251" spans="1:16">
      <c r="A251" s="60" t="s">
        <v>44</v>
      </c>
      <c r="B251" s="60" t="s">
        <v>44</v>
      </c>
      <c r="C251" s="127" t="s">
        <v>6996</v>
      </c>
      <c r="D251" t="e">
        <f>VLOOKUP(C251,EMAIL!$A$2:$B$65,2,0)</f>
        <v>#N/A</v>
      </c>
      <c r="E251" s="308">
        <v>45215</v>
      </c>
      <c r="F251" s="127">
        <v>968229</v>
      </c>
      <c r="G251" s="127" t="s">
        <v>47</v>
      </c>
      <c r="H251" s="127" t="s">
        <v>6932</v>
      </c>
      <c r="I251" s="276">
        <v>376.3</v>
      </c>
      <c r="J251" s="60"/>
      <c r="K251" s="60" t="s">
        <v>6997</v>
      </c>
      <c r="L251" s="28">
        <v>53000085</v>
      </c>
      <c r="M251" s="11">
        <v>45222</v>
      </c>
      <c r="N251" t="s">
        <v>864</v>
      </c>
      <c r="O251" s="270">
        <v>58247.72</v>
      </c>
      <c r="P251" s="269" t="s">
        <v>7099</v>
      </c>
    </row>
    <row r="252" spans="1:16">
      <c r="A252" s="60" t="s">
        <v>404</v>
      </c>
      <c r="B252" s="60" t="s">
        <v>1007</v>
      </c>
      <c r="C252" s="127" t="s">
        <v>6916</v>
      </c>
      <c r="D252" t="e">
        <f>VLOOKUP(C252,EMAIL!$A$2:$B$65,2,0)</f>
        <v>#N/A</v>
      </c>
      <c r="E252" s="308">
        <v>45218</v>
      </c>
      <c r="F252" s="127">
        <v>970106</v>
      </c>
      <c r="G252" s="127" t="s">
        <v>47</v>
      </c>
      <c r="H252" s="127" t="s">
        <v>128</v>
      </c>
      <c r="I252" s="276">
        <v>359.6</v>
      </c>
      <c r="J252" s="60"/>
      <c r="K252" s="60" t="s">
        <v>6936</v>
      </c>
      <c r="L252" s="28">
        <v>57225201</v>
      </c>
      <c r="M252" s="11">
        <v>45222</v>
      </c>
      <c r="N252" t="s">
        <v>865</v>
      </c>
      <c r="O252" s="131">
        <v>254714.44</v>
      </c>
      <c r="P252" s="293">
        <v>3793000637</v>
      </c>
    </row>
    <row r="253" spans="1:16">
      <c r="A253" s="60" t="s">
        <v>404</v>
      </c>
      <c r="B253" s="60" t="s">
        <v>1007</v>
      </c>
      <c r="C253" s="127" t="s">
        <v>6916</v>
      </c>
      <c r="D253" t="e">
        <f>VLOOKUP(C253,EMAIL!$A$2:$B$65,2,0)</f>
        <v>#N/A</v>
      </c>
      <c r="E253" s="308">
        <v>45218</v>
      </c>
      <c r="F253" s="127">
        <v>970106</v>
      </c>
      <c r="G253" s="127" t="s">
        <v>47</v>
      </c>
      <c r="H253" s="127" t="s">
        <v>128</v>
      </c>
      <c r="I253" s="276">
        <v>499.5</v>
      </c>
      <c r="J253" s="60"/>
      <c r="K253" s="60" t="s">
        <v>6937</v>
      </c>
      <c r="L253" s="28">
        <v>57225201</v>
      </c>
      <c r="M253" s="11">
        <v>45222</v>
      </c>
      <c r="N253" t="s">
        <v>865</v>
      </c>
      <c r="O253" s="131">
        <v>254714.44</v>
      </c>
      <c r="P253" s="293">
        <v>3793000637</v>
      </c>
    </row>
    <row r="254" spans="1:16">
      <c r="A254" s="60" t="s">
        <v>404</v>
      </c>
      <c r="B254" s="60" t="s">
        <v>1007</v>
      </c>
      <c r="C254" s="127" t="s">
        <v>6916</v>
      </c>
      <c r="D254" t="e">
        <f>VLOOKUP(C254,EMAIL!$A$2:$B$65,2,0)</f>
        <v>#N/A</v>
      </c>
      <c r="E254" s="308">
        <v>45218</v>
      </c>
      <c r="F254" s="127">
        <v>970106</v>
      </c>
      <c r="G254" s="127" t="s">
        <v>47</v>
      </c>
      <c r="H254" s="127" t="s">
        <v>128</v>
      </c>
      <c r="I254" s="276">
        <v>23925.8</v>
      </c>
      <c r="J254" s="60"/>
      <c r="K254" s="60" t="s">
        <v>6999</v>
      </c>
      <c r="L254" s="28">
        <v>57225201</v>
      </c>
      <c r="M254" s="11">
        <v>45222</v>
      </c>
      <c r="N254" t="s">
        <v>865</v>
      </c>
      <c r="O254" s="131">
        <v>254714.44</v>
      </c>
      <c r="P254" s="293">
        <v>3793000637</v>
      </c>
    </row>
    <row r="255" spans="1:16">
      <c r="A255" s="60" t="s">
        <v>404</v>
      </c>
      <c r="B255" s="60" t="s">
        <v>1007</v>
      </c>
      <c r="C255" s="127" t="s">
        <v>6916</v>
      </c>
      <c r="D255" t="e">
        <f>VLOOKUP(C255,EMAIL!$A$2:$B$65,2,0)</f>
        <v>#N/A</v>
      </c>
      <c r="E255" s="308">
        <v>45218</v>
      </c>
      <c r="F255" s="127">
        <v>970106</v>
      </c>
      <c r="G255" s="127" t="s">
        <v>47</v>
      </c>
      <c r="H255" s="127" t="s">
        <v>128</v>
      </c>
      <c r="I255" s="276">
        <v>4768.5600000000004</v>
      </c>
      <c r="J255" s="60"/>
      <c r="K255" s="60" t="s">
        <v>7000</v>
      </c>
      <c r="L255" s="28">
        <v>57225201</v>
      </c>
      <c r="M255" s="11">
        <v>45222</v>
      </c>
      <c r="N255" t="s">
        <v>865</v>
      </c>
      <c r="O255" s="131">
        <v>254714.44</v>
      </c>
      <c r="P255" s="293">
        <v>3793000637</v>
      </c>
    </row>
    <row r="256" spans="1:16">
      <c r="A256" s="60" t="s">
        <v>404</v>
      </c>
      <c r="B256" s="60" t="s">
        <v>1007</v>
      </c>
      <c r="C256" s="127" t="s">
        <v>6916</v>
      </c>
      <c r="D256" t="e">
        <f>VLOOKUP(C256,EMAIL!$A$2:$B$65,2,0)</f>
        <v>#N/A</v>
      </c>
      <c r="E256" s="308">
        <v>45218</v>
      </c>
      <c r="F256" s="127">
        <v>970106</v>
      </c>
      <c r="G256" s="127" t="s">
        <v>47</v>
      </c>
      <c r="H256" s="127" t="s">
        <v>128</v>
      </c>
      <c r="I256" s="276">
        <v>32130.36</v>
      </c>
      <c r="J256" s="60"/>
      <c r="K256" s="60" t="s">
        <v>7001</v>
      </c>
      <c r="L256" s="28">
        <v>57225201</v>
      </c>
      <c r="M256" s="11">
        <v>45222</v>
      </c>
      <c r="N256" t="s">
        <v>865</v>
      </c>
      <c r="O256" s="131">
        <v>254714.44</v>
      </c>
      <c r="P256" s="293">
        <v>3793000637</v>
      </c>
    </row>
    <row r="257" spans="1:16">
      <c r="A257" s="60" t="s">
        <v>404</v>
      </c>
      <c r="B257" s="60" t="s">
        <v>1007</v>
      </c>
      <c r="C257" s="127" t="s">
        <v>6916</v>
      </c>
      <c r="D257" t="e">
        <f>VLOOKUP(C257,EMAIL!$A$2:$B$65,2,0)</f>
        <v>#N/A</v>
      </c>
      <c r="E257" s="308">
        <v>45218</v>
      </c>
      <c r="F257" s="127">
        <v>970106</v>
      </c>
      <c r="G257" s="127" t="s">
        <v>47</v>
      </c>
      <c r="H257" s="127" t="s">
        <v>128</v>
      </c>
      <c r="I257" s="276">
        <v>4430.72</v>
      </c>
      <c r="J257" s="60"/>
      <c r="K257" s="60" t="s">
        <v>7002</v>
      </c>
      <c r="L257" s="28">
        <v>57225201</v>
      </c>
      <c r="M257" s="11">
        <v>45222</v>
      </c>
      <c r="N257" t="s">
        <v>865</v>
      </c>
      <c r="O257" s="131">
        <v>254714.44</v>
      </c>
      <c r="P257" s="293">
        <v>3793000637</v>
      </c>
    </row>
    <row r="258" spans="1:16">
      <c r="A258" s="60" t="s">
        <v>404</v>
      </c>
      <c r="B258" s="60" t="s">
        <v>1007</v>
      </c>
      <c r="C258" s="127" t="s">
        <v>6916</v>
      </c>
      <c r="D258" t="e">
        <f>VLOOKUP(C258,EMAIL!$A$2:$B$65,2,0)</f>
        <v>#N/A</v>
      </c>
      <c r="E258" s="308">
        <v>45218</v>
      </c>
      <c r="F258" s="127">
        <v>970106</v>
      </c>
      <c r="G258" s="127" t="s">
        <v>47</v>
      </c>
      <c r="H258" s="127" t="s">
        <v>128</v>
      </c>
      <c r="I258" s="276">
        <v>51448.32</v>
      </c>
      <c r="J258" s="60"/>
      <c r="K258" s="60" t="s">
        <v>7003</v>
      </c>
      <c r="L258" s="28">
        <v>57225201</v>
      </c>
      <c r="M258" s="11">
        <v>45222</v>
      </c>
      <c r="N258" t="s">
        <v>865</v>
      </c>
      <c r="O258" s="131">
        <v>254714.44</v>
      </c>
      <c r="P258" s="293">
        <v>3793000637</v>
      </c>
    </row>
    <row r="259" spans="1:16">
      <c r="A259" s="60" t="s">
        <v>404</v>
      </c>
      <c r="B259" s="60" t="s">
        <v>1007</v>
      </c>
      <c r="C259" s="127" t="s">
        <v>6916</v>
      </c>
      <c r="D259" t="e">
        <f>VLOOKUP(C259,EMAIL!$A$2:$B$65,2,0)</f>
        <v>#N/A</v>
      </c>
      <c r="E259" s="308">
        <v>45218</v>
      </c>
      <c r="F259" s="127">
        <v>970106</v>
      </c>
      <c r="G259" s="127" t="s">
        <v>47</v>
      </c>
      <c r="H259" s="127" t="s">
        <v>128</v>
      </c>
      <c r="I259" s="276">
        <v>8643.6</v>
      </c>
      <c r="J259" s="60"/>
      <c r="K259" s="60" t="s">
        <v>7004</v>
      </c>
      <c r="L259" s="28">
        <v>57225201</v>
      </c>
      <c r="M259" s="11">
        <v>45222</v>
      </c>
      <c r="N259" t="s">
        <v>865</v>
      </c>
      <c r="O259" s="131">
        <v>254714.44</v>
      </c>
      <c r="P259" s="293">
        <v>3793000637</v>
      </c>
    </row>
    <row r="260" spans="1:16">
      <c r="A260" s="60" t="s">
        <v>404</v>
      </c>
      <c r="B260" s="60" t="s">
        <v>1007</v>
      </c>
      <c r="C260" s="127" t="s">
        <v>6916</v>
      </c>
      <c r="D260" t="e">
        <f>VLOOKUP(C260,EMAIL!$A$2:$B$65,2,0)</f>
        <v>#N/A</v>
      </c>
      <c r="E260" s="308">
        <v>45218</v>
      </c>
      <c r="F260" s="127">
        <v>970106</v>
      </c>
      <c r="G260" s="127" t="s">
        <v>47</v>
      </c>
      <c r="H260" s="127" t="s">
        <v>128</v>
      </c>
      <c r="I260" s="276">
        <v>38239.120000000003</v>
      </c>
      <c r="J260" s="60"/>
      <c r="K260" s="60" t="s">
        <v>7005</v>
      </c>
      <c r="L260" s="28">
        <v>57225201</v>
      </c>
      <c r="M260" s="11">
        <v>45222</v>
      </c>
      <c r="N260" t="s">
        <v>865</v>
      </c>
      <c r="O260" s="131">
        <v>254714.44</v>
      </c>
      <c r="P260" s="293">
        <v>3793000637</v>
      </c>
    </row>
    <row r="261" spans="1:16">
      <c r="A261" s="60" t="s">
        <v>404</v>
      </c>
      <c r="B261" s="60" t="s">
        <v>1007</v>
      </c>
      <c r="C261" s="127" t="s">
        <v>6916</v>
      </c>
      <c r="D261" t="e">
        <f>VLOOKUP(C261,EMAIL!$A$2:$B$65,2,0)</f>
        <v>#N/A</v>
      </c>
      <c r="E261" s="308">
        <v>45218</v>
      </c>
      <c r="F261" s="127">
        <v>970106</v>
      </c>
      <c r="G261" s="127" t="s">
        <v>47</v>
      </c>
      <c r="H261" s="127" t="s">
        <v>128</v>
      </c>
      <c r="I261" s="276">
        <v>7309.44</v>
      </c>
      <c r="J261" s="60"/>
      <c r="K261" s="60" t="s">
        <v>7006</v>
      </c>
      <c r="L261" s="28">
        <v>57225201</v>
      </c>
      <c r="M261" s="11">
        <v>45222</v>
      </c>
      <c r="N261" t="s">
        <v>865</v>
      </c>
      <c r="O261" s="131">
        <v>254714.44</v>
      </c>
      <c r="P261" s="293">
        <v>3793000637</v>
      </c>
    </row>
    <row r="262" spans="1:16">
      <c r="A262" s="60" t="s">
        <v>404</v>
      </c>
      <c r="B262" s="60" t="s">
        <v>1007</v>
      </c>
      <c r="C262" s="127" t="s">
        <v>6916</v>
      </c>
      <c r="D262" t="e">
        <f>VLOOKUP(C262,EMAIL!$A$2:$B$65,2,0)</f>
        <v>#N/A</v>
      </c>
      <c r="E262" s="308">
        <v>45218</v>
      </c>
      <c r="F262" s="127">
        <v>970106</v>
      </c>
      <c r="G262" s="127" t="s">
        <v>47</v>
      </c>
      <c r="H262" s="127" t="s">
        <v>128</v>
      </c>
      <c r="I262" s="276">
        <v>19117.8</v>
      </c>
      <c r="J262" s="60"/>
      <c r="K262" s="60" t="s">
        <v>7007</v>
      </c>
      <c r="L262" s="28">
        <v>57225201</v>
      </c>
      <c r="M262" s="11">
        <v>45222</v>
      </c>
      <c r="N262" t="s">
        <v>865</v>
      </c>
      <c r="O262" s="131">
        <v>254714.44</v>
      </c>
      <c r="P262" s="293">
        <v>3793000637</v>
      </c>
    </row>
    <row r="263" spans="1:16">
      <c r="A263" s="60" t="s">
        <v>404</v>
      </c>
      <c r="B263" s="60" t="s">
        <v>1007</v>
      </c>
      <c r="C263" s="127" t="s">
        <v>6916</v>
      </c>
      <c r="D263" t="e">
        <f>VLOOKUP(C263,EMAIL!$A$2:$B$65,2,0)</f>
        <v>#N/A</v>
      </c>
      <c r="E263" s="308">
        <v>45218</v>
      </c>
      <c r="F263" s="127">
        <v>970106</v>
      </c>
      <c r="G263" s="127" t="s">
        <v>47</v>
      </c>
      <c r="H263" s="127" t="s">
        <v>128</v>
      </c>
      <c r="I263" s="276">
        <v>26800.06</v>
      </c>
      <c r="J263" s="60"/>
      <c r="K263" s="60" t="s">
        <v>7008</v>
      </c>
      <c r="L263" s="28">
        <v>57225201</v>
      </c>
      <c r="M263" s="11">
        <v>45222</v>
      </c>
      <c r="N263" t="s">
        <v>865</v>
      </c>
      <c r="O263" s="131">
        <v>254714.44</v>
      </c>
      <c r="P263" s="293">
        <v>3793000637</v>
      </c>
    </row>
    <row r="264" spans="1:16">
      <c r="A264" s="60" t="s">
        <v>404</v>
      </c>
      <c r="B264" s="60" t="s">
        <v>1007</v>
      </c>
      <c r="C264" s="127" t="s">
        <v>6916</v>
      </c>
      <c r="D264" t="e">
        <f>VLOOKUP(C264,EMAIL!$A$2:$B$65,2,0)</f>
        <v>#N/A</v>
      </c>
      <c r="E264" s="308">
        <v>45218</v>
      </c>
      <c r="F264" s="127">
        <v>970106</v>
      </c>
      <c r="G264" s="127" t="s">
        <v>47</v>
      </c>
      <c r="H264" s="127" t="s">
        <v>128</v>
      </c>
      <c r="I264" s="276">
        <v>4930</v>
      </c>
      <c r="J264" s="60"/>
      <c r="K264" s="60" t="s">
        <v>7009</v>
      </c>
      <c r="L264" s="28">
        <v>57225201</v>
      </c>
      <c r="M264" s="11">
        <v>45222</v>
      </c>
      <c r="N264" t="s">
        <v>865</v>
      </c>
      <c r="O264" s="131">
        <v>254714.44</v>
      </c>
      <c r="P264" s="293">
        <v>3793000637</v>
      </c>
    </row>
    <row r="265" spans="1:16">
      <c r="A265" s="60" t="s">
        <v>404</v>
      </c>
      <c r="B265" s="60" t="s">
        <v>1007</v>
      </c>
      <c r="C265" s="127" t="s">
        <v>6916</v>
      </c>
      <c r="D265" t="e">
        <f>VLOOKUP(C265,EMAIL!$A$2:$B$65,2,0)</f>
        <v>#N/A</v>
      </c>
      <c r="E265" s="308">
        <v>45218</v>
      </c>
      <c r="F265" s="127">
        <v>970106</v>
      </c>
      <c r="G265" s="127" t="s">
        <v>47</v>
      </c>
      <c r="H265" s="127" t="s">
        <v>128</v>
      </c>
      <c r="I265" s="276">
        <v>19296.310000000001</v>
      </c>
      <c r="J265" s="60"/>
      <c r="K265" s="60" t="s">
        <v>7010</v>
      </c>
      <c r="L265" s="28">
        <v>57225201</v>
      </c>
      <c r="M265" s="11">
        <v>45222</v>
      </c>
      <c r="N265" t="s">
        <v>865</v>
      </c>
      <c r="O265" s="131">
        <v>254714.44</v>
      </c>
      <c r="P265" s="293">
        <v>3793000637</v>
      </c>
    </row>
    <row r="266" spans="1:16">
      <c r="A266" s="60" t="s">
        <v>404</v>
      </c>
      <c r="B266" s="60" t="s">
        <v>1007</v>
      </c>
      <c r="C266" s="127" t="s">
        <v>6916</v>
      </c>
      <c r="D266" t="e">
        <f>VLOOKUP(C266,EMAIL!$A$2:$B$65,2,0)</f>
        <v>#N/A</v>
      </c>
      <c r="E266" s="308">
        <v>45218</v>
      </c>
      <c r="F266" s="127">
        <v>970106</v>
      </c>
      <c r="G266" s="127" t="s">
        <v>47</v>
      </c>
      <c r="H266" s="127" t="s">
        <v>128</v>
      </c>
      <c r="I266" s="276">
        <v>2573.75</v>
      </c>
      <c r="J266" s="60"/>
      <c r="K266" s="60" t="s">
        <v>7011</v>
      </c>
      <c r="L266" s="28">
        <v>57225201</v>
      </c>
      <c r="M266" s="11">
        <v>45222</v>
      </c>
      <c r="N266" t="s">
        <v>865</v>
      </c>
      <c r="O266" s="131">
        <v>254714.44</v>
      </c>
      <c r="P266" s="293">
        <v>3793000637</v>
      </c>
    </row>
    <row r="267" spans="1:16">
      <c r="A267" s="60" t="s">
        <v>404</v>
      </c>
      <c r="B267" s="60" t="s">
        <v>1007</v>
      </c>
      <c r="C267" s="127" t="s">
        <v>6916</v>
      </c>
      <c r="D267" t="e">
        <f>VLOOKUP(C267,EMAIL!$A$2:$B$65,2,0)</f>
        <v>#N/A</v>
      </c>
      <c r="E267" s="308">
        <v>45218</v>
      </c>
      <c r="F267" s="127">
        <v>970106</v>
      </c>
      <c r="G267" s="127" t="s">
        <v>47</v>
      </c>
      <c r="H267" s="127" t="s">
        <v>128</v>
      </c>
      <c r="I267" s="276">
        <v>10276.5</v>
      </c>
      <c r="J267" s="60"/>
      <c r="K267" s="60" t="s">
        <v>7012</v>
      </c>
      <c r="L267" s="28">
        <v>57225201</v>
      </c>
      <c r="M267" s="11">
        <v>45222</v>
      </c>
      <c r="N267" t="s">
        <v>865</v>
      </c>
      <c r="O267" s="131">
        <v>254714.44</v>
      </c>
      <c r="P267" s="293">
        <v>3793000637</v>
      </c>
    </row>
    <row r="268" spans="1:16">
      <c r="A268" s="60" t="s">
        <v>44</v>
      </c>
      <c r="B268" s="60" t="s">
        <v>44</v>
      </c>
      <c r="C268" s="127" t="s">
        <v>7013</v>
      </c>
      <c r="D268" t="e">
        <f>VLOOKUP(C268,EMAIL!$A$2:$B$65,2,0)</f>
        <v>#N/A</v>
      </c>
      <c r="E268" s="308">
        <v>45222</v>
      </c>
      <c r="F268" s="127">
        <v>972543</v>
      </c>
      <c r="G268" s="127" t="s">
        <v>47</v>
      </c>
      <c r="H268" s="127" t="s">
        <v>778</v>
      </c>
      <c r="I268" s="276">
        <v>2946.24</v>
      </c>
      <c r="J268" s="60"/>
      <c r="K268" s="60" t="s">
        <v>7014</v>
      </c>
      <c r="L268" s="28">
        <v>53000085</v>
      </c>
    </row>
    <row r="269" spans="1:16">
      <c r="A269" s="60" t="s">
        <v>44</v>
      </c>
      <c r="B269" s="60" t="s">
        <v>44</v>
      </c>
      <c r="C269" s="127" t="s">
        <v>7015</v>
      </c>
      <c r="D269" t="e">
        <f>VLOOKUP(C269,EMAIL!$A$2:$B$65,2,0)</f>
        <v>#N/A</v>
      </c>
      <c r="E269" s="308">
        <v>45222</v>
      </c>
      <c r="F269" s="127">
        <v>972566</v>
      </c>
      <c r="G269" s="127" t="s">
        <v>47</v>
      </c>
      <c r="H269" s="127" t="s">
        <v>7016</v>
      </c>
      <c r="I269" s="276">
        <v>15108.8</v>
      </c>
      <c r="J269" s="60"/>
      <c r="K269" s="60" t="s">
        <v>7017</v>
      </c>
      <c r="L269" s="28">
        <v>53000085</v>
      </c>
      <c r="M269" s="11">
        <v>45230</v>
      </c>
      <c r="N269" t="s">
        <v>864</v>
      </c>
      <c r="O269" s="270">
        <v>40690.6</v>
      </c>
      <c r="P269" s="269" t="s">
        <v>7100</v>
      </c>
    </row>
    <row r="270" spans="1:16">
      <c r="A270" s="60" t="s">
        <v>44</v>
      </c>
      <c r="B270" s="60" t="s">
        <v>44</v>
      </c>
      <c r="C270" s="127" t="s">
        <v>7018</v>
      </c>
      <c r="D270" t="e">
        <f>VLOOKUP(C270,EMAIL!$A$2:$B$65,2,0)</f>
        <v>#N/A</v>
      </c>
      <c r="E270" s="308">
        <v>45222</v>
      </c>
      <c r="F270" s="127">
        <v>972578</v>
      </c>
      <c r="G270" s="127" t="s">
        <v>47</v>
      </c>
      <c r="H270" s="127" t="s">
        <v>7016</v>
      </c>
      <c r="I270" s="276">
        <v>1682.7</v>
      </c>
      <c r="J270" s="60"/>
      <c r="K270" s="60" t="s">
        <v>7017</v>
      </c>
      <c r="L270" s="28">
        <v>53000085</v>
      </c>
      <c r="M270" s="11">
        <v>45230</v>
      </c>
      <c r="N270" t="s">
        <v>864</v>
      </c>
      <c r="O270" s="270">
        <v>40690.6</v>
      </c>
      <c r="P270" s="269" t="s">
        <v>7100</v>
      </c>
    </row>
    <row r="271" spans="1:16">
      <c r="A271" s="60" t="s">
        <v>44</v>
      </c>
      <c r="B271" s="60" t="s">
        <v>44</v>
      </c>
      <c r="C271" s="127" t="s">
        <v>7019</v>
      </c>
      <c r="D271" t="e">
        <f>VLOOKUP(C271,EMAIL!$A$2:$B$65,2,0)</f>
        <v>#N/A</v>
      </c>
      <c r="E271" s="308">
        <v>45222</v>
      </c>
      <c r="F271" s="127">
        <v>972586</v>
      </c>
      <c r="G271" s="127" t="s">
        <v>47</v>
      </c>
      <c r="H271" s="127" t="s">
        <v>7016</v>
      </c>
      <c r="I271" s="276">
        <v>13298.3</v>
      </c>
      <c r="J271" s="60"/>
      <c r="K271" s="60" t="s">
        <v>7017</v>
      </c>
      <c r="L271" s="28">
        <v>53000085</v>
      </c>
    </row>
    <row r="272" spans="1:16">
      <c r="A272" s="60" t="s">
        <v>44</v>
      </c>
      <c r="B272" s="60" t="s">
        <v>44</v>
      </c>
      <c r="C272" s="127" t="s">
        <v>7020</v>
      </c>
      <c r="D272" t="e">
        <f>VLOOKUP(C272,EMAIL!$A$2:$B$65,2,0)</f>
        <v>#N/A</v>
      </c>
      <c r="E272" s="308">
        <v>45222</v>
      </c>
      <c r="F272" s="127">
        <v>972589</v>
      </c>
      <c r="G272" s="127" t="s">
        <v>47</v>
      </c>
      <c r="H272" s="127" t="s">
        <v>1057</v>
      </c>
      <c r="I272" s="276">
        <v>71</v>
      </c>
      <c r="J272" s="60"/>
      <c r="K272" s="60" t="s">
        <v>7021</v>
      </c>
      <c r="L272" s="28">
        <v>53000085</v>
      </c>
      <c r="M272" s="11">
        <v>45230</v>
      </c>
      <c r="N272" t="s">
        <v>864</v>
      </c>
      <c r="O272" s="270">
        <v>40690.6</v>
      </c>
      <c r="P272" s="269" t="s">
        <v>7100</v>
      </c>
    </row>
    <row r="273" spans="1:16">
      <c r="A273" s="60" t="s">
        <v>44</v>
      </c>
      <c r="B273" s="60" t="s">
        <v>44</v>
      </c>
      <c r="C273" s="127" t="s">
        <v>7022</v>
      </c>
      <c r="D273" t="e">
        <f>VLOOKUP(C273,EMAIL!$A$2:$B$65,2,0)</f>
        <v>#N/A</v>
      </c>
      <c r="E273" s="308">
        <v>45222</v>
      </c>
      <c r="F273" s="127">
        <v>972729</v>
      </c>
      <c r="G273" s="127" t="s">
        <v>47</v>
      </c>
      <c r="H273" s="127" t="s">
        <v>615</v>
      </c>
      <c r="I273" s="276">
        <v>5417.3</v>
      </c>
      <c r="J273" s="60"/>
      <c r="K273" s="60" t="s">
        <v>7023</v>
      </c>
      <c r="L273" s="28">
        <v>53000085</v>
      </c>
      <c r="M273" s="11">
        <v>45230</v>
      </c>
      <c r="N273" t="s">
        <v>864</v>
      </c>
      <c r="O273" s="270">
        <v>40690.6</v>
      </c>
      <c r="P273" s="269" t="s">
        <v>7100</v>
      </c>
    </row>
    <row r="274" spans="1:16">
      <c r="A274" s="60" t="s">
        <v>44</v>
      </c>
      <c r="B274" s="60" t="s">
        <v>44</v>
      </c>
      <c r="C274" s="127" t="s">
        <v>7024</v>
      </c>
      <c r="D274" t="e">
        <f>VLOOKUP(C274,EMAIL!$A$2:$B$65,2,0)</f>
        <v>#N/A</v>
      </c>
      <c r="E274" s="308">
        <v>45222</v>
      </c>
      <c r="F274" s="127">
        <v>972739</v>
      </c>
      <c r="G274" s="127" t="s">
        <v>47</v>
      </c>
      <c r="H274" s="127" t="s">
        <v>615</v>
      </c>
      <c r="I274" s="276">
        <v>816.5</v>
      </c>
      <c r="J274" s="60"/>
      <c r="K274" s="60" t="s">
        <v>7023</v>
      </c>
      <c r="L274" s="28">
        <v>53000085</v>
      </c>
      <c r="M274" s="11">
        <v>45230</v>
      </c>
      <c r="N274" t="s">
        <v>864</v>
      </c>
      <c r="O274" s="270">
        <v>40690.6</v>
      </c>
      <c r="P274" s="269" t="s">
        <v>7100</v>
      </c>
    </row>
    <row r="275" spans="1:16">
      <c r="A275" s="60" t="s">
        <v>44</v>
      </c>
      <c r="B275" s="60" t="s">
        <v>44</v>
      </c>
      <c r="C275" s="127" t="s">
        <v>7025</v>
      </c>
      <c r="D275" t="e">
        <f>VLOOKUP(C275,EMAIL!$A$2:$B$65,2,0)</f>
        <v>#N/A</v>
      </c>
      <c r="E275" s="308">
        <v>45222</v>
      </c>
      <c r="F275" s="127">
        <v>972755</v>
      </c>
      <c r="G275" s="127" t="s">
        <v>47</v>
      </c>
      <c r="H275" s="127" t="s">
        <v>312</v>
      </c>
      <c r="I275" s="276">
        <v>9929.85</v>
      </c>
      <c r="J275" s="60"/>
      <c r="K275" s="60" t="s">
        <v>7026</v>
      </c>
      <c r="L275" s="28">
        <v>53000085</v>
      </c>
      <c r="M275" s="11">
        <v>45230</v>
      </c>
      <c r="N275" t="s">
        <v>864</v>
      </c>
      <c r="O275" s="270">
        <v>40690.6</v>
      </c>
      <c r="P275" s="269" t="s">
        <v>7100</v>
      </c>
    </row>
    <row r="276" spans="1:16">
      <c r="A276" s="60" t="s">
        <v>44</v>
      </c>
      <c r="B276" s="60" t="s">
        <v>44</v>
      </c>
      <c r="C276" s="127" t="s">
        <v>7027</v>
      </c>
      <c r="D276" t="e">
        <f>VLOOKUP(C276,EMAIL!$A$2:$B$65,2,0)</f>
        <v>#N/A</v>
      </c>
      <c r="E276" s="308">
        <v>45222</v>
      </c>
      <c r="F276" s="127">
        <v>972758</v>
      </c>
      <c r="G276" s="127" t="s">
        <v>47</v>
      </c>
      <c r="H276" s="127" t="s">
        <v>456</v>
      </c>
      <c r="I276" s="276">
        <v>132.30000000000001</v>
      </c>
      <c r="J276" s="60"/>
      <c r="K276" s="60" t="s">
        <v>7028</v>
      </c>
      <c r="L276" s="28">
        <v>53000085</v>
      </c>
      <c r="M276" s="11">
        <v>45230</v>
      </c>
      <c r="N276" t="s">
        <v>864</v>
      </c>
      <c r="O276" s="270">
        <v>40690.6</v>
      </c>
      <c r="P276" s="269" t="s">
        <v>7100</v>
      </c>
    </row>
    <row r="277" spans="1:16">
      <c r="A277" s="60" t="s">
        <v>44</v>
      </c>
      <c r="B277" s="60" t="s">
        <v>44</v>
      </c>
      <c r="C277" s="127" t="s">
        <v>7029</v>
      </c>
      <c r="D277" t="e">
        <f>VLOOKUP(C277,EMAIL!$A$2:$B$65,2,0)</f>
        <v>#N/A</v>
      </c>
      <c r="E277" s="308">
        <v>45222</v>
      </c>
      <c r="F277" s="127">
        <v>972771</v>
      </c>
      <c r="G277" s="127" t="s">
        <v>47</v>
      </c>
      <c r="H277" s="127" t="s">
        <v>452</v>
      </c>
      <c r="I277" s="276">
        <v>102.9</v>
      </c>
      <c r="J277" s="60"/>
      <c r="K277" s="60" t="s">
        <v>7030</v>
      </c>
      <c r="L277" s="28">
        <v>53000085</v>
      </c>
      <c r="M277" s="11">
        <v>45230</v>
      </c>
      <c r="N277" t="s">
        <v>864</v>
      </c>
      <c r="O277" s="270">
        <v>40690.6</v>
      </c>
      <c r="P277" s="269" t="s">
        <v>7100</v>
      </c>
    </row>
    <row r="278" spans="1:16">
      <c r="A278" s="60" t="s">
        <v>44</v>
      </c>
      <c r="B278" s="60" t="s">
        <v>44</v>
      </c>
      <c r="C278" s="127" t="s">
        <v>7031</v>
      </c>
      <c r="D278" t="e">
        <f>VLOOKUP(C278,EMAIL!$A$2:$B$65,2,0)</f>
        <v>#N/A</v>
      </c>
      <c r="E278" s="308">
        <v>45222</v>
      </c>
      <c r="F278" s="127">
        <v>972774</v>
      </c>
      <c r="G278" s="127" t="s">
        <v>47</v>
      </c>
      <c r="H278" s="127" t="s">
        <v>1835</v>
      </c>
      <c r="I278" s="276">
        <v>73.5</v>
      </c>
      <c r="J278" s="60"/>
      <c r="K278" s="60" t="s">
        <v>7032</v>
      </c>
      <c r="L278" s="28">
        <v>53000085</v>
      </c>
      <c r="M278" s="11">
        <v>45230</v>
      </c>
      <c r="N278" t="s">
        <v>864</v>
      </c>
      <c r="O278" s="270">
        <v>40690.6</v>
      </c>
      <c r="P278" s="269" t="s">
        <v>7100</v>
      </c>
    </row>
    <row r="279" spans="1:16">
      <c r="A279" s="60" t="s">
        <v>44</v>
      </c>
      <c r="B279" s="60" t="s">
        <v>44</v>
      </c>
      <c r="C279" s="127" t="s">
        <v>7033</v>
      </c>
      <c r="D279" t="e">
        <f>VLOOKUP(C279,EMAIL!$A$2:$B$65,2,0)</f>
        <v>#N/A</v>
      </c>
      <c r="E279" s="308">
        <v>45222</v>
      </c>
      <c r="F279" s="127">
        <v>972779</v>
      </c>
      <c r="G279" s="127" t="s">
        <v>47</v>
      </c>
      <c r="H279" s="127" t="s">
        <v>1066</v>
      </c>
      <c r="I279" s="276">
        <v>7107.45</v>
      </c>
      <c r="J279" s="60"/>
      <c r="K279" s="60" t="s">
        <v>7034</v>
      </c>
      <c r="L279" s="28">
        <v>53000085</v>
      </c>
      <c r="M279" s="11">
        <v>45230</v>
      </c>
      <c r="N279" t="s">
        <v>864</v>
      </c>
      <c r="O279" s="270">
        <v>40690.6</v>
      </c>
      <c r="P279" s="269" t="s">
        <v>7100</v>
      </c>
    </row>
    <row r="280" spans="1:16">
      <c r="A280" s="60" t="s">
        <v>44</v>
      </c>
      <c r="B280" s="60" t="s">
        <v>44</v>
      </c>
      <c r="C280" s="127" t="s">
        <v>7035</v>
      </c>
      <c r="D280" t="e">
        <f>VLOOKUP(C280,EMAIL!$A$2:$B$65,2,0)</f>
        <v>#N/A</v>
      </c>
      <c r="E280" s="308">
        <v>45222</v>
      </c>
      <c r="F280" s="127">
        <v>972792</v>
      </c>
      <c r="G280" s="127" t="s">
        <v>47</v>
      </c>
      <c r="H280" s="127" t="s">
        <v>6926</v>
      </c>
      <c r="I280" s="276">
        <v>657.9</v>
      </c>
      <c r="J280" s="60"/>
      <c r="K280" s="60" t="s">
        <v>7036</v>
      </c>
      <c r="L280" s="28">
        <v>53000085</v>
      </c>
      <c r="M280" s="11">
        <v>45230</v>
      </c>
      <c r="N280" t="s">
        <v>864</v>
      </c>
      <c r="O280" s="270">
        <v>40690.6</v>
      </c>
      <c r="P280" s="269" t="s">
        <v>7100</v>
      </c>
    </row>
    <row r="281" spans="1:16">
      <c r="A281" s="60" t="s">
        <v>44</v>
      </c>
      <c r="B281" s="60" t="s">
        <v>44</v>
      </c>
      <c r="C281" s="127" t="s">
        <v>7037</v>
      </c>
      <c r="D281" t="e">
        <f>VLOOKUP(C281,EMAIL!$A$2:$B$65,2,0)</f>
        <v>#N/A</v>
      </c>
      <c r="E281" s="308">
        <v>45222</v>
      </c>
      <c r="F281" s="127">
        <v>972793</v>
      </c>
      <c r="G281" s="127" t="s">
        <v>47</v>
      </c>
      <c r="H281" s="127" t="s">
        <v>853</v>
      </c>
      <c r="I281" s="276">
        <v>73.5</v>
      </c>
      <c r="J281" s="60"/>
      <c r="K281" s="60" t="s">
        <v>7038</v>
      </c>
      <c r="L281" s="28">
        <v>53000085</v>
      </c>
      <c r="M281" s="11">
        <v>45230</v>
      </c>
      <c r="N281" t="s">
        <v>864</v>
      </c>
      <c r="O281" s="270">
        <v>40690.6</v>
      </c>
      <c r="P281" s="269" t="s">
        <v>7100</v>
      </c>
    </row>
    <row r="282" spans="1:16">
      <c r="A282" s="60" t="s">
        <v>2698</v>
      </c>
      <c r="B282" s="60" t="s">
        <v>3223</v>
      </c>
      <c r="C282" s="127" t="s">
        <v>7058</v>
      </c>
      <c r="D282" t="e">
        <f>VLOOKUP(C282,EMAIL!$A$2:$B$65,2,0)</f>
        <v>#N/A</v>
      </c>
      <c r="E282" s="308">
        <v>45224</v>
      </c>
      <c r="F282" s="127">
        <v>962802</v>
      </c>
      <c r="G282" s="127" t="s">
        <v>15</v>
      </c>
      <c r="H282" s="127" t="s">
        <v>21</v>
      </c>
      <c r="I282" s="276">
        <v>42.24</v>
      </c>
      <c r="J282" s="60"/>
      <c r="K282" s="60" t="s">
        <v>7059</v>
      </c>
      <c r="L282" s="28">
        <v>55358131</v>
      </c>
      <c r="M282" t="s">
        <v>7173</v>
      </c>
    </row>
    <row r="283" spans="1:16">
      <c r="A283" s="60" t="s">
        <v>2698</v>
      </c>
      <c r="B283" s="60" t="s">
        <v>3223</v>
      </c>
      <c r="C283" s="127" t="s">
        <v>7058</v>
      </c>
      <c r="D283" t="e">
        <f>VLOOKUP(C283,EMAIL!$A$2:$B$65,2,0)</f>
        <v>#N/A</v>
      </c>
      <c r="E283" s="308">
        <v>45224</v>
      </c>
      <c r="F283" s="127">
        <v>962802</v>
      </c>
      <c r="G283" s="127" t="s">
        <v>15</v>
      </c>
      <c r="H283" s="127" t="s">
        <v>21</v>
      </c>
      <c r="I283" s="276">
        <v>465.85</v>
      </c>
      <c r="J283" s="60"/>
      <c r="K283" s="60" t="s">
        <v>6413</v>
      </c>
      <c r="L283" s="28">
        <v>55358131</v>
      </c>
      <c r="M283" t="s">
        <v>7173</v>
      </c>
    </row>
    <row r="284" spans="1:16">
      <c r="A284" s="60" t="s">
        <v>2698</v>
      </c>
      <c r="B284" s="60" t="s">
        <v>3223</v>
      </c>
      <c r="C284" s="127" t="s">
        <v>7058</v>
      </c>
      <c r="D284" t="e">
        <f>VLOOKUP(C284,EMAIL!$A$2:$B$65,2,0)</f>
        <v>#N/A</v>
      </c>
      <c r="E284" s="308">
        <v>45224</v>
      </c>
      <c r="F284" s="127">
        <v>962802</v>
      </c>
      <c r="G284" s="127" t="s">
        <v>15</v>
      </c>
      <c r="H284" s="127" t="s">
        <v>21</v>
      </c>
      <c r="I284" s="276">
        <v>43.45</v>
      </c>
      <c r="J284" s="60"/>
      <c r="K284" s="60" t="s">
        <v>7060</v>
      </c>
      <c r="L284" s="28">
        <v>55358131</v>
      </c>
      <c r="M284" t="s">
        <v>7173</v>
      </c>
    </row>
    <row r="285" spans="1:16">
      <c r="A285" s="60" t="s">
        <v>2698</v>
      </c>
      <c r="B285" s="60" t="s">
        <v>3223</v>
      </c>
      <c r="C285" s="127" t="s">
        <v>7058</v>
      </c>
      <c r="D285" t="e">
        <f>VLOOKUP(C285,EMAIL!$A$2:$B$65,2,0)</f>
        <v>#N/A</v>
      </c>
      <c r="E285" s="308">
        <v>45224</v>
      </c>
      <c r="F285" s="127">
        <v>962802</v>
      </c>
      <c r="G285" s="127" t="s">
        <v>15</v>
      </c>
      <c r="H285" s="127" t="s">
        <v>21</v>
      </c>
      <c r="I285" s="276">
        <v>17.399999999999999</v>
      </c>
      <c r="J285" s="60"/>
      <c r="K285" s="60" t="s">
        <v>7061</v>
      </c>
      <c r="L285" s="28">
        <v>55358131</v>
      </c>
      <c r="M285" t="s">
        <v>7173</v>
      </c>
    </row>
    <row r="286" spans="1:16">
      <c r="A286" s="60" t="s">
        <v>2698</v>
      </c>
      <c r="B286" s="60" t="s">
        <v>3223</v>
      </c>
      <c r="C286" s="127" t="s">
        <v>7058</v>
      </c>
      <c r="D286" t="e">
        <f>VLOOKUP(C286,EMAIL!$A$2:$B$65,2,0)</f>
        <v>#N/A</v>
      </c>
      <c r="E286" s="308">
        <v>45224</v>
      </c>
      <c r="F286" s="127">
        <v>962802</v>
      </c>
      <c r="G286" s="127" t="s">
        <v>15</v>
      </c>
      <c r="H286" s="127" t="s">
        <v>21</v>
      </c>
      <c r="I286" s="276">
        <v>42.24</v>
      </c>
      <c r="J286" s="60"/>
      <c r="K286" s="60" t="s">
        <v>7062</v>
      </c>
      <c r="L286" s="28">
        <v>55358131</v>
      </c>
      <c r="M286" t="s">
        <v>7173</v>
      </c>
    </row>
    <row r="287" spans="1:16">
      <c r="A287" s="60" t="s">
        <v>2698</v>
      </c>
      <c r="B287" s="60" t="s">
        <v>3223</v>
      </c>
      <c r="C287" s="127" t="s">
        <v>7058</v>
      </c>
      <c r="D287" t="e">
        <f>VLOOKUP(C287,EMAIL!$A$2:$B$65,2,0)</f>
        <v>#N/A</v>
      </c>
      <c r="E287" s="308">
        <v>45224</v>
      </c>
      <c r="F287" s="127">
        <v>962802</v>
      </c>
      <c r="G287" s="127" t="s">
        <v>15</v>
      </c>
      <c r="H287" s="127" t="s">
        <v>21</v>
      </c>
      <c r="I287" s="276">
        <v>4.47</v>
      </c>
      <c r="J287" s="60"/>
      <c r="K287" s="60" t="s">
        <v>7063</v>
      </c>
      <c r="L287" s="28">
        <v>55358131</v>
      </c>
      <c r="M287" t="s">
        <v>7173</v>
      </c>
    </row>
    <row r="288" spans="1:16">
      <c r="A288" s="60" t="s">
        <v>2698</v>
      </c>
      <c r="B288" s="60" t="s">
        <v>3223</v>
      </c>
      <c r="C288" s="127" t="s">
        <v>7058</v>
      </c>
      <c r="D288" t="e">
        <f>VLOOKUP(C288,EMAIL!$A$2:$B$65,2,0)</f>
        <v>#N/A</v>
      </c>
      <c r="E288" s="308">
        <v>45224</v>
      </c>
      <c r="F288" s="127">
        <v>962802</v>
      </c>
      <c r="G288" s="127" t="s">
        <v>15</v>
      </c>
      <c r="H288" s="127" t="s">
        <v>21</v>
      </c>
      <c r="I288" s="276">
        <v>30.36</v>
      </c>
      <c r="J288" s="60"/>
      <c r="K288" s="60" t="s">
        <v>7064</v>
      </c>
      <c r="L288" s="28">
        <v>55358131</v>
      </c>
      <c r="M288" t="s">
        <v>7173</v>
      </c>
    </row>
    <row r="289" spans="1:13">
      <c r="A289" s="60" t="s">
        <v>2698</v>
      </c>
      <c r="B289" s="60" t="s">
        <v>3223</v>
      </c>
      <c r="C289" s="127" t="s">
        <v>7058</v>
      </c>
      <c r="D289" t="e">
        <f>VLOOKUP(C289,EMAIL!$A$2:$B$65,2,0)</f>
        <v>#N/A</v>
      </c>
      <c r="E289" s="308">
        <v>45224</v>
      </c>
      <c r="F289" s="127">
        <v>962802</v>
      </c>
      <c r="G289" s="127" t="s">
        <v>15</v>
      </c>
      <c r="H289" s="127" t="s">
        <v>21</v>
      </c>
      <c r="I289" s="276">
        <v>16.829999999999998</v>
      </c>
      <c r="J289" s="60"/>
      <c r="K289" s="60" t="s">
        <v>7065</v>
      </c>
      <c r="L289" s="28">
        <v>55358131</v>
      </c>
      <c r="M289" t="s">
        <v>7173</v>
      </c>
    </row>
    <row r="290" spans="1:13">
      <c r="A290" s="60" t="s">
        <v>2698</v>
      </c>
      <c r="B290" s="60" t="s">
        <v>3223</v>
      </c>
      <c r="C290" s="127" t="s">
        <v>7058</v>
      </c>
      <c r="D290" t="e">
        <f>VLOOKUP(C290,EMAIL!$A$2:$B$65,2,0)</f>
        <v>#N/A</v>
      </c>
      <c r="E290" s="308">
        <v>45224</v>
      </c>
      <c r="F290" s="127">
        <v>962802</v>
      </c>
      <c r="G290" s="127" t="s">
        <v>15</v>
      </c>
      <c r="H290" s="127" t="s">
        <v>21</v>
      </c>
      <c r="I290" s="276">
        <v>11.34</v>
      </c>
      <c r="J290" s="60"/>
      <c r="K290" s="60" t="s">
        <v>7066</v>
      </c>
      <c r="L290" s="28">
        <v>55358131</v>
      </c>
      <c r="M290" t="s">
        <v>7173</v>
      </c>
    </row>
    <row r="291" spans="1:13">
      <c r="A291" s="60" t="s">
        <v>2698</v>
      </c>
      <c r="B291" s="60" t="s">
        <v>3223</v>
      </c>
      <c r="C291" s="127" t="s">
        <v>7058</v>
      </c>
      <c r="D291" t="e">
        <f>VLOOKUP(C291,EMAIL!$A$2:$B$65,2,0)</f>
        <v>#N/A</v>
      </c>
      <c r="E291" s="308">
        <v>45224</v>
      </c>
      <c r="F291" s="127">
        <v>962802</v>
      </c>
      <c r="G291" s="127" t="s">
        <v>15</v>
      </c>
      <c r="H291" s="127" t="s">
        <v>21</v>
      </c>
      <c r="I291" s="276">
        <v>25.56</v>
      </c>
      <c r="J291" s="60"/>
      <c r="K291" s="60" t="s">
        <v>7067</v>
      </c>
      <c r="L291" s="28">
        <v>55358131</v>
      </c>
      <c r="M291" t="s">
        <v>7173</v>
      </c>
    </row>
    <row r="292" spans="1:13">
      <c r="A292" s="60" t="s">
        <v>404</v>
      </c>
      <c r="B292" s="60" t="s">
        <v>1007</v>
      </c>
      <c r="C292" s="127" t="s">
        <v>7039</v>
      </c>
      <c r="D292" t="e">
        <f>VLOOKUP(C292,EMAIL!$A$2:$B$65,2,0)</f>
        <v>#N/A</v>
      </c>
      <c r="E292" s="308">
        <v>45225</v>
      </c>
      <c r="F292" s="127">
        <v>975778</v>
      </c>
      <c r="G292" s="127" t="s">
        <v>47</v>
      </c>
      <c r="H292" s="127" t="s">
        <v>128</v>
      </c>
      <c r="I292" s="276">
        <v>54796.56</v>
      </c>
      <c r="J292" s="60"/>
      <c r="K292" s="60" t="s">
        <v>7040</v>
      </c>
      <c r="L292" s="28">
        <v>57225201</v>
      </c>
    </row>
    <row r="293" spans="1:13">
      <c r="A293" s="60" t="s">
        <v>404</v>
      </c>
      <c r="B293" s="60" t="s">
        <v>1007</v>
      </c>
      <c r="C293" s="127" t="s">
        <v>7039</v>
      </c>
      <c r="D293" t="e">
        <f>VLOOKUP(C293,EMAIL!$A$2:$B$65,2,0)</f>
        <v>#N/A</v>
      </c>
      <c r="E293" s="308">
        <v>45225</v>
      </c>
      <c r="F293" s="127">
        <v>975778</v>
      </c>
      <c r="G293" s="127" t="s">
        <v>47</v>
      </c>
      <c r="H293" s="127" t="s">
        <v>128</v>
      </c>
      <c r="I293" s="276">
        <v>7428.24</v>
      </c>
      <c r="J293" s="60"/>
      <c r="K293" s="60" t="s">
        <v>7041</v>
      </c>
      <c r="L293" s="28">
        <v>57225201</v>
      </c>
    </row>
    <row r="294" spans="1:13">
      <c r="A294" s="60" t="s">
        <v>404</v>
      </c>
      <c r="B294" s="60" t="s">
        <v>1007</v>
      </c>
      <c r="C294" s="127" t="s">
        <v>7039</v>
      </c>
      <c r="D294" t="e">
        <f>VLOOKUP(C294,EMAIL!$A$2:$B$65,2,0)</f>
        <v>#N/A</v>
      </c>
      <c r="E294" s="308">
        <v>45225</v>
      </c>
      <c r="F294" s="127">
        <v>975778</v>
      </c>
      <c r="G294" s="127" t="s">
        <v>47</v>
      </c>
      <c r="H294" s="127" t="s">
        <v>128</v>
      </c>
      <c r="I294" s="276">
        <v>18617.04</v>
      </c>
      <c r="J294" s="60"/>
      <c r="K294" s="60" t="s">
        <v>7042</v>
      </c>
      <c r="L294" s="28">
        <v>57225201</v>
      </c>
    </row>
    <row r="295" spans="1:13">
      <c r="A295" s="60" t="s">
        <v>404</v>
      </c>
      <c r="B295" s="60" t="s">
        <v>1007</v>
      </c>
      <c r="C295" s="127" t="s">
        <v>7039</v>
      </c>
      <c r="D295" t="e">
        <f>VLOOKUP(C295,EMAIL!$A$2:$B$65,2,0)</f>
        <v>#N/A</v>
      </c>
      <c r="E295" s="308">
        <v>45225</v>
      </c>
      <c r="F295" s="127">
        <v>975778</v>
      </c>
      <c r="G295" s="127" t="s">
        <v>47</v>
      </c>
      <c r="H295" s="127" t="s">
        <v>128</v>
      </c>
      <c r="I295" s="276">
        <v>8395.92</v>
      </c>
      <c r="J295" s="60"/>
      <c r="K295" s="60" t="s">
        <v>7043</v>
      </c>
      <c r="L295" s="28">
        <v>57225201</v>
      </c>
    </row>
    <row r="296" spans="1:13">
      <c r="A296" s="60" t="s">
        <v>404</v>
      </c>
      <c r="B296" s="60" t="s">
        <v>1007</v>
      </c>
      <c r="C296" s="127" t="s">
        <v>7039</v>
      </c>
      <c r="D296" t="e">
        <f>VLOOKUP(C296,EMAIL!$A$2:$B$65,2,0)</f>
        <v>#N/A</v>
      </c>
      <c r="E296" s="308">
        <v>45225</v>
      </c>
      <c r="F296" s="127">
        <v>975778</v>
      </c>
      <c r="G296" s="127" t="s">
        <v>47</v>
      </c>
      <c r="H296" s="127" t="s">
        <v>128</v>
      </c>
      <c r="I296" s="276">
        <v>20589.27</v>
      </c>
      <c r="J296" s="60"/>
      <c r="K296" s="60" t="s">
        <v>7044</v>
      </c>
      <c r="L296" s="28">
        <v>57225201</v>
      </c>
    </row>
    <row r="297" spans="1:13">
      <c r="A297" s="60" t="s">
        <v>404</v>
      </c>
      <c r="B297" s="60" t="s">
        <v>1007</v>
      </c>
      <c r="C297" s="127" t="s">
        <v>7039</v>
      </c>
      <c r="D297" t="e">
        <f>VLOOKUP(C297,EMAIL!$A$2:$B$65,2,0)</f>
        <v>#N/A</v>
      </c>
      <c r="E297" s="308">
        <v>45225</v>
      </c>
      <c r="F297" s="127">
        <v>975778</v>
      </c>
      <c r="G297" s="127" t="s">
        <v>47</v>
      </c>
      <c r="H297" s="127" t="s">
        <v>128</v>
      </c>
      <c r="I297" s="276">
        <v>5473.44</v>
      </c>
      <c r="J297" s="60"/>
      <c r="K297" s="60" t="s">
        <v>7045</v>
      </c>
      <c r="L297" s="28">
        <v>57225201</v>
      </c>
    </row>
    <row r="298" spans="1:13">
      <c r="A298" s="60" t="s">
        <v>404</v>
      </c>
      <c r="B298" s="60" t="s">
        <v>1007</v>
      </c>
      <c r="C298" s="127" t="s">
        <v>7039</v>
      </c>
      <c r="D298" t="e">
        <f>VLOOKUP(C298,EMAIL!$A$2:$B$65,2,0)</f>
        <v>#N/A</v>
      </c>
      <c r="E298" s="308">
        <v>45225</v>
      </c>
      <c r="F298" s="127">
        <v>975778</v>
      </c>
      <c r="G298" s="127" t="s">
        <v>47</v>
      </c>
      <c r="H298" s="127" t="s">
        <v>128</v>
      </c>
      <c r="I298" s="276">
        <v>17821.05</v>
      </c>
      <c r="J298" s="60"/>
      <c r="K298" s="60" t="s">
        <v>7046</v>
      </c>
      <c r="L298" s="28">
        <v>57225201</v>
      </c>
    </row>
    <row r="299" spans="1:13">
      <c r="A299" s="60" t="s">
        <v>404</v>
      </c>
      <c r="B299" s="60" t="s">
        <v>1007</v>
      </c>
      <c r="C299" s="127" t="s">
        <v>7039</v>
      </c>
      <c r="D299" t="e">
        <f>VLOOKUP(C299,EMAIL!$A$2:$B$65,2,0)</f>
        <v>#N/A</v>
      </c>
      <c r="E299" s="308">
        <v>45225</v>
      </c>
      <c r="F299" s="127">
        <v>975778</v>
      </c>
      <c r="G299" s="127" t="s">
        <v>47</v>
      </c>
      <c r="H299" s="127" t="s">
        <v>128</v>
      </c>
      <c r="I299" s="276">
        <v>9308.52</v>
      </c>
      <c r="J299" s="60"/>
      <c r="K299" s="60" t="s">
        <v>7047</v>
      </c>
      <c r="L299" s="28">
        <v>57225201</v>
      </c>
    </row>
    <row r="300" spans="1:13">
      <c r="A300" s="60" t="s">
        <v>404</v>
      </c>
      <c r="B300" s="60" t="s">
        <v>1007</v>
      </c>
      <c r="C300" s="127" t="s">
        <v>7039</v>
      </c>
      <c r="D300" t="e">
        <f>VLOOKUP(C300,EMAIL!$A$2:$B$65,2,0)</f>
        <v>#N/A</v>
      </c>
      <c r="E300" s="308">
        <v>45225</v>
      </c>
      <c r="F300" s="127">
        <v>975778</v>
      </c>
      <c r="G300" s="127" t="s">
        <v>47</v>
      </c>
      <c r="H300" s="127" t="s">
        <v>128</v>
      </c>
      <c r="I300" s="276">
        <v>7726.32</v>
      </c>
      <c r="J300" s="60"/>
      <c r="K300" s="60" t="s">
        <v>7048</v>
      </c>
      <c r="L300" s="28">
        <v>57225201</v>
      </c>
    </row>
    <row r="301" spans="1:13">
      <c r="A301" s="60" t="s">
        <v>404</v>
      </c>
      <c r="B301" s="60" t="s">
        <v>1007</v>
      </c>
      <c r="C301" s="127" t="s">
        <v>7039</v>
      </c>
      <c r="D301" t="e">
        <f>VLOOKUP(C301,EMAIL!$A$2:$B$65,2,0)</f>
        <v>#N/A</v>
      </c>
      <c r="E301" s="308">
        <v>45225</v>
      </c>
      <c r="F301" s="127">
        <v>975778</v>
      </c>
      <c r="G301" s="127" t="s">
        <v>47</v>
      </c>
      <c r="H301" s="127" t="s">
        <v>128</v>
      </c>
      <c r="I301" s="276">
        <v>10174.01</v>
      </c>
      <c r="J301" s="60"/>
      <c r="K301" s="60" t="s">
        <v>7049</v>
      </c>
      <c r="L301" s="28">
        <v>57225201</v>
      </c>
    </row>
    <row r="302" spans="1:13">
      <c r="A302" s="60" t="s">
        <v>404</v>
      </c>
      <c r="B302" s="60" t="s">
        <v>1007</v>
      </c>
      <c r="C302" s="127" t="s">
        <v>7039</v>
      </c>
      <c r="D302" t="e">
        <f>VLOOKUP(C302,EMAIL!$A$2:$B$65,2,0)</f>
        <v>#N/A</v>
      </c>
      <c r="E302" s="308">
        <v>45225</v>
      </c>
      <c r="F302" s="127">
        <v>975778</v>
      </c>
      <c r="G302" s="127" t="s">
        <v>47</v>
      </c>
      <c r="H302" s="127" t="s">
        <v>128</v>
      </c>
      <c r="I302" s="276">
        <v>1969.2</v>
      </c>
      <c r="J302" s="60"/>
      <c r="K302" s="60" t="s">
        <v>7050</v>
      </c>
      <c r="L302" s="28">
        <v>57225201</v>
      </c>
    </row>
    <row r="303" spans="1:13">
      <c r="A303" s="60" t="s">
        <v>404</v>
      </c>
      <c r="B303" s="60" t="s">
        <v>1007</v>
      </c>
      <c r="C303" s="127" t="s">
        <v>7039</v>
      </c>
      <c r="D303" t="e">
        <f>VLOOKUP(C303,EMAIL!$A$2:$B$65,2,0)</f>
        <v>#N/A</v>
      </c>
      <c r="E303" s="308">
        <v>45225</v>
      </c>
      <c r="F303" s="127">
        <v>975778</v>
      </c>
      <c r="G303" s="127" t="s">
        <v>47</v>
      </c>
      <c r="H303" s="127" t="s">
        <v>128</v>
      </c>
      <c r="I303" s="276">
        <v>18640.84</v>
      </c>
      <c r="J303" s="60"/>
      <c r="K303" s="60" t="s">
        <v>7051</v>
      </c>
      <c r="L303" s="28">
        <v>57225201</v>
      </c>
    </row>
    <row r="304" spans="1:13">
      <c r="A304" s="60" t="s">
        <v>404</v>
      </c>
      <c r="B304" s="60" t="s">
        <v>1007</v>
      </c>
      <c r="C304" s="127" t="s">
        <v>7039</v>
      </c>
      <c r="D304" t="e">
        <f>VLOOKUP(C304,EMAIL!$A$2:$B$65,2,0)</f>
        <v>#N/A</v>
      </c>
      <c r="E304" s="308">
        <v>45225</v>
      </c>
      <c r="F304" s="127">
        <v>975778</v>
      </c>
      <c r="G304" s="127" t="s">
        <v>47</v>
      </c>
      <c r="H304" s="127" t="s">
        <v>128</v>
      </c>
      <c r="I304" s="276">
        <v>15351.28</v>
      </c>
      <c r="J304" s="60"/>
      <c r="K304" s="60" t="s">
        <v>7052</v>
      </c>
      <c r="L304" s="28">
        <v>57225201</v>
      </c>
    </row>
    <row r="305" spans="1:13">
      <c r="A305" s="60" t="s">
        <v>404</v>
      </c>
      <c r="B305" s="60" t="s">
        <v>1007</v>
      </c>
      <c r="C305" s="127" t="s">
        <v>7039</v>
      </c>
      <c r="D305" t="e">
        <f>VLOOKUP(C305,EMAIL!$A$2:$B$65,2,0)</f>
        <v>#N/A</v>
      </c>
      <c r="E305" s="308">
        <v>45225</v>
      </c>
      <c r="F305" s="127">
        <v>975778</v>
      </c>
      <c r="G305" s="127" t="s">
        <v>47</v>
      </c>
      <c r="H305" s="127" t="s">
        <v>128</v>
      </c>
      <c r="I305" s="276">
        <v>38966.910000000003</v>
      </c>
      <c r="J305" s="60"/>
      <c r="K305" s="60" t="s">
        <v>7053</v>
      </c>
      <c r="L305" s="28">
        <v>57225201</v>
      </c>
    </row>
    <row r="306" spans="1:13">
      <c r="A306" s="60" t="s">
        <v>404</v>
      </c>
      <c r="B306" s="60" t="s">
        <v>1007</v>
      </c>
      <c r="C306" s="127" t="s">
        <v>7039</v>
      </c>
      <c r="D306" t="e">
        <f>VLOOKUP(C306,EMAIL!$A$2:$B$65,2,0)</f>
        <v>#N/A</v>
      </c>
      <c r="E306" s="308">
        <v>45225</v>
      </c>
      <c r="F306" s="127">
        <v>975778</v>
      </c>
      <c r="G306" s="127" t="s">
        <v>47</v>
      </c>
      <c r="H306" s="127" t="s">
        <v>128</v>
      </c>
      <c r="I306" s="276">
        <v>49560.68</v>
      </c>
      <c r="J306" s="60"/>
      <c r="K306" s="60" t="s">
        <v>7054</v>
      </c>
      <c r="L306" s="28">
        <v>57225201</v>
      </c>
    </row>
    <row r="307" spans="1:13">
      <c r="A307" s="60" t="s">
        <v>404</v>
      </c>
      <c r="B307" s="60" t="s">
        <v>1007</v>
      </c>
      <c r="C307" s="127" t="s">
        <v>7039</v>
      </c>
      <c r="D307" t="e">
        <f>VLOOKUP(C307,EMAIL!$A$2:$B$65,2,0)</f>
        <v>#N/A</v>
      </c>
      <c r="E307" s="308">
        <v>45225</v>
      </c>
      <c r="F307" s="127">
        <v>975778</v>
      </c>
      <c r="G307" s="127" t="s">
        <v>47</v>
      </c>
      <c r="H307" s="127" t="s">
        <v>128</v>
      </c>
      <c r="I307" s="276">
        <v>46671.47</v>
      </c>
      <c r="J307" s="60"/>
      <c r="K307" s="60" t="s">
        <v>7055</v>
      </c>
      <c r="L307" s="28">
        <v>57225201</v>
      </c>
    </row>
    <row r="308" spans="1:13">
      <c r="A308" s="60" t="s">
        <v>404</v>
      </c>
      <c r="B308" s="60" t="s">
        <v>1007</v>
      </c>
      <c r="C308" s="127" t="s">
        <v>7039</v>
      </c>
      <c r="D308" t="e">
        <f>VLOOKUP(C308,EMAIL!$A$2:$B$65,2,0)</f>
        <v>#N/A</v>
      </c>
      <c r="E308" s="308">
        <v>45225</v>
      </c>
      <c r="F308" s="127">
        <v>975778</v>
      </c>
      <c r="G308" s="127" t="s">
        <v>47</v>
      </c>
      <c r="H308" s="127" t="s">
        <v>128</v>
      </c>
      <c r="I308" s="276">
        <v>58612.54</v>
      </c>
      <c r="J308" s="60"/>
      <c r="K308" s="60" t="s">
        <v>7056</v>
      </c>
      <c r="L308" s="28">
        <v>57225201</v>
      </c>
    </row>
    <row r="309" spans="1:13">
      <c r="A309" s="60" t="s">
        <v>44</v>
      </c>
      <c r="B309" s="60" t="s">
        <v>44</v>
      </c>
      <c r="C309" s="127" t="s">
        <v>7076</v>
      </c>
      <c r="D309" t="e">
        <f>VLOOKUP(C309,EMAIL!$A$2:$B$65,2,0)</f>
        <v>#N/A</v>
      </c>
      <c r="E309" s="308">
        <v>45230</v>
      </c>
      <c r="F309" s="127">
        <v>979493</v>
      </c>
      <c r="G309" s="127" t="s">
        <v>47</v>
      </c>
      <c r="H309" s="127" t="s">
        <v>74</v>
      </c>
      <c r="I309" s="276">
        <v>73.5</v>
      </c>
      <c r="J309" s="60"/>
      <c r="K309" s="60" t="s">
        <v>7077</v>
      </c>
      <c r="L309" s="28">
        <v>53000085</v>
      </c>
    </row>
    <row r="310" spans="1:13">
      <c r="A310" s="60" t="s">
        <v>44</v>
      </c>
      <c r="B310" s="60" t="s">
        <v>44</v>
      </c>
      <c r="C310" s="127" t="s">
        <v>7078</v>
      </c>
      <c r="D310" t="e">
        <f>VLOOKUP(C310,EMAIL!$A$2:$B$65,2,0)</f>
        <v>#N/A</v>
      </c>
      <c r="E310" s="308">
        <v>45230</v>
      </c>
      <c r="F310" s="127">
        <v>979537</v>
      </c>
      <c r="G310" s="127" t="s">
        <v>47</v>
      </c>
      <c r="H310" s="127" t="s">
        <v>2272</v>
      </c>
      <c r="I310" s="276">
        <v>73.5</v>
      </c>
      <c r="J310" s="60"/>
      <c r="K310" s="60" t="s">
        <v>7079</v>
      </c>
      <c r="L310" s="28">
        <v>53000085</v>
      </c>
    </row>
    <row r="311" spans="1:13">
      <c r="A311" s="60" t="s">
        <v>44</v>
      </c>
      <c r="B311" s="60" t="s">
        <v>44</v>
      </c>
      <c r="C311" s="127" t="s">
        <v>7080</v>
      </c>
      <c r="D311" t="e">
        <f>VLOOKUP(C311,EMAIL!$A$2:$B$65,2,0)</f>
        <v>#N/A</v>
      </c>
      <c r="E311" s="308">
        <v>45230</v>
      </c>
      <c r="F311" s="127">
        <v>979548</v>
      </c>
      <c r="G311" s="127" t="s">
        <v>47</v>
      </c>
      <c r="H311" s="127" t="s">
        <v>7081</v>
      </c>
      <c r="I311" s="276">
        <v>1512.3</v>
      </c>
      <c r="J311" s="60"/>
      <c r="K311" s="60" t="s">
        <v>7082</v>
      </c>
      <c r="L311" s="28">
        <v>53000085</v>
      </c>
    </row>
    <row r="312" spans="1:13">
      <c r="A312" s="60" t="s">
        <v>44</v>
      </c>
      <c r="B312" s="60" t="s">
        <v>44</v>
      </c>
      <c r="C312" s="127" t="s">
        <v>7083</v>
      </c>
      <c r="D312" t="e">
        <f>VLOOKUP(C312,EMAIL!$A$2:$B$65,2,0)</f>
        <v>#N/A</v>
      </c>
      <c r="E312" s="308">
        <v>45230</v>
      </c>
      <c r="F312" s="127">
        <v>979770</v>
      </c>
      <c r="G312" s="127" t="s">
        <v>47</v>
      </c>
      <c r="H312" s="127" t="s">
        <v>7084</v>
      </c>
      <c r="I312" s="276">
        <v>71</v>
      </c>
      <c r="J312" s="60"/>
      <c r="K312" s="60" t="s">
        <v>7085</v>
      </c>
      <c r="L312" s="28">
        <v>53000085</v>
      </c>
    </row>
    <row r="313" spans="1:13">
      <c r="A313" s="60" t="s">
        <v>44</v>
      </c>
      <c r="B313" s="60" t="s">
        <v>44</v>
      </c>
      <c r="C313" s="127" t="s">
        <v>7086</v>
      </c>
      <c r="D313" t="e">
        <f>VLOOKUP(C313,EMAIL!$A$2:$B$65,2,0)</f>
        <v>#N/A</v>
      </c>
      <c r="E313" s="308">
        <v>45230</v>
      </c>
      <c r="F313" s="127">
        <v>979611</v>
      </c>
      <c r="G313" s="127" t="s">
        <v>47</v>
      </c>
      <c r="H313" s="127" t="s">
        <v>435</v>
      </c>
      <c r="I313" s="276">
        <v>3623.55</v>
      </c>
      <c r="J313" s="60"/>
      <c r="K313" s="60" t="s">
        <v>7087</v>
      </c>
      <c r="L313" s="28">
        <v>53000085</v>
      </c>
    </row>
    <row r="314" spans="1:13">
      <c r="A314" s="60" t="s">
        <v>44</v>
      </c>
      <c r="B314" s="60" t="s">
        <v>44</v>
      </c>
      <c r="C314" s="127" t="s">
        <v>7088</v>
      </c>
      <c r="D314" t="e">
        <f>VLOOKUP(C314,EMAIL!$A$2:$B$65,2,0)</f>
        <v>#N/A</v>
      </c>
      <c r="E314" s="308">
        <v>45230</v>
      </c>
      <c r="F314" s="127">
        <v>979621</v>
      </c>
      <c r="G314" s="127" t="s">
        <v>47</v>
      </c>
      <c r="H314" s="127" t="s">
        <v>6828</v>
      </c>
      <c r="I314" s="276">
        <v>1822.8</v>
      </c>
      <c r="J314" s="60"/>
      <c r="K314" s="60" t="s">
        <v>7089</v>
      </c>
      <c r="L314" s="28">
        <v>53000085</v>
      </c>
    </row>
    <row r="315" spans="1:13">
      <c r="A315" s="60" t="s">
        <v>44</v>
      </c>
      <c r="B315" s="60" t="s">
        <v>44</v>
      </c>
      <c r="C315" s="127" t="s">
        <v>7090</v>
      </c>
      <c r="D315" t="e">
        <f>VLOOKUP(C315,EMAIL!$A$2:$B$65,2,0)</f>
        <v>#N/A</v>
      </c>
      <c r="E315" s="308">
        <v>45230</v>
      </c>
      <c r="F315" s="127">
        <v>979660</v>
      </c>
      <c r="G315" s="127" t="s">
        <v>47</v>
      </c>
      <c r="H315" s="127" t="s">
        <v>6828</v>
      </c>
      <c r="I315" s="276">
        <v>4939.2</v>
      </c>
      <c r="J315" s="60"/>
      <c r="K315" s="60" t="s">
        <v>7089</v>
      </c>
      <c r="L315" s="28">
        <v>53000085</v>
      </c>
    </row>
    <row r="316" spans="1:13">
      <c r="A316" s="60" t="s">
        <v>44</v>
      </c>
      <c r="B316" s="60" t="s">
        <v>44</v>
      </c>
      <c r="C316" s="127" t="s">
        <v>7091</v>
      </c>
      <c r="D316" t="e">
        <f>VLOOKUP(C316,EMAIL!$A$2:$B$65,2,0)</f>
        <v>#N/A</v>
      </c>
      <c r="E316" s="308">
        <v>45230</v>
      </c>
      <c r="F316" s="127">
        <v>979671</v>
      </c>
      <c r="G316" s="127" t="s">
        <v>47</v>
      </c>
      <c r="H316" s="127" t="s">
        <v>6828</v>
      </c>
      <c r="I316" s="276">
        <v>5402.25</v>
      </c>
      <c r="J316" s="60"/>
      <c r="K316" s="60" t="s">
        <v>7089</v>
      </c>
      <c r="L316" s="28">
        <v>53000085</v>
      </c>
    </row>
    <row r="317" spans="1:13">
      <c r="A317" s="60" t="s">
        <v>44</v>
      </c>
      <c r="B317" s="60" t="s">
        <v>44</v>
      </c>
      <c r="C317" s="127" t="s">
        <v>7092</v>
      </c>
      <c r="D317" t="e">
        <f>VLOOKUP(C317,EMAIL!$A$2:$B$65,2,0)</f>
        <v>#N/A</v>
      </c>
      <c r="E317" s="308">
        <v>45230</v>
      </c>
      <c r="F317" s="127">
        <v>979678</v>
      </c>
      <c r="G317" s="127" t="s">
        <v>47</v>
      </c>
      <c r="H317" s="127" t="s">
        <v>6828</v>
      </c>
      <c r="I317" s="276">
        <v>3292.8</v>
      </c>
      <c r="J317" s="60"/>
      <c r="K317" s="60" t="s">
        <v>7089</v>
      </c>
      <c r="L317" s="28">
        <v>53000085</v>
      </c>
    </row>
    <row r="318" spans="1:13">
      <c r="A318" s="60" t="s">
        <v>44</v>
      </c>
      <c r="B318" s="60" t="s">
        <v>44</v>
      </c>
      <c r="C318" s="127" t="s">
        <v>7093</v>
      </c>
      <c r="D318" t="e">
        <f>VLOOKUP(C318,EMAIL!$A$2:$B$65,2,0)</f>
        <v>#N/A</v>
      </c>
      <c r="E318" s="308">
        <v>45230</v>
      </c>
      <c r="F318" s="127">
        <v>979705</v>
      </c>
      <c r="G318" s="127" t="s">
        <v>47</v>
      </c>
      <c r="H318" s="127" t="s">
        <v>6907</v>
      </c>
      <c r="I318" s="276">
        <v>11627.7</v>
      </c>
      <c r="J318" s="60"/>
      <c r="K318" s="60" t="s">
        <v>7094</v>
      </c>
      <c r="L318" s="28">
        <v>53000085</v>
      </c>
    </row>
    <row r="319" spans="1:13">
      <c r="A319" s="60" t="s">
        <v>44</v>
      </c>
      <c r="B319" s="60" t="s">
        <v>44</v>
      </c>
      <c r="C319" s="127" t="s">
        <v>7095</v>
      </c>
      <c r="D319" t="e">
        <f>VLOOKUP(C319,EMAIL!$A$2:$B$65,2,0)</f>
        <v>#N/A</v>
      </c>
      <c r="E319" s="308">
        <v>45230</v>
      </c>
      <c r="F319" s="127">
        <v>979764</v>
      </c>
      <c r="G319" s="127" t="s">
        <v>47</v>
      </c>
      <c r="H319" s="127" t="s">
        <v>448</v>
      </c>
      <c r="I319" s="276">
        <v>11194.05</v>
      </c>
      <c r="J319" s="60"/>
      <c r="K319" s="60" t="s">
        <v>7096</v>
      </c>
      <c r="L319" s="28">
        <v>53000085</v>
      </c>
    </row>
    <row r="320" spans="1:13">
      <c r="A320" s="60" t="s">
        <v>2698</v>
      </c>
      <c r="B320" s="60" t="s">
        <v>3223</v>
      </c>
      <c r="C320" s="127" t="s">
        <v>7068</v>
      </c>
      <c r="D320" t="e">
        <f>VLOOKUP(C320,EMAIL!$A$2:$B$65,2,0)</f>
        <v>#N/A</v>
      </c>
      <c r="E320" s="308">
        <v>45226</v>
      </c>
      <c r="F320" s="127">
        <v>965295</v>
      </c>
      <c r="G320" s="127" t="s">
        <v>15</v>
      </c>
      <c r="H320" s="127" t="s">
        <v>21</v>
      </c>
      <c r="I320" s="276">
        <v>93.17</v>
      </c>
      <c r="J320" s="60"/>
      <c r="K320" s="60" t="s">
        <v>6413</v>
      </c>
      <c r="L320" s="28">
        <v>55358131</v>
      </c>
      <c r="M320" t="s">
        <v>7173</v>
      </c>
    </row>
    <row r="321" spans="1:13">
      <c r="A321" s="60" t="s">
        <v>2698</v>
      </c>
      <c r="B321" s="60" t="s">
        <v>3223</v>
      </c>
      <c r="C321" s="127" t="s">
        <v>7068</v>
      </c>
      <c r="D321" t="e">
        <f>VLOOKUP(C321,EMAIL!$A$2:$B$65,2,0)</f>
        <v>#N/A</v>
      </c>
      <c r="E321" s="308">
        <v>45226</v>
      </c>
      <c r="F321" s="127">
        <v>965295</v>
      </c>
      <c r="G321" s="127" t="s">
        <v>15</v>
      </c>
      <c r="H321" s="127" t="s">
        <v>21</v>
      </c>
      <c r="I321" s="276">
        <v>49.36</v>
      </c>
      <c r="J321" s="60"/>
      <c r="K321" s="60" t="s">
        <v>7069</v>
      </c>
      <c r="L321" s="28">
        <v>55358131</v>
      </c>
      <c r="M321" t="s">
        <v>7173</v>
      </c>
    </row>
    <row r="322" spans="1:13">
      <c r="A322" s="60" t="s">
        <v>2698</v>
      </c>
      <c r="B322" s="60" t="s">
        <v>3223</v>
      </c>
      <c r="C322" s="127" t="s">
        <v>7068</v>
      </c>
      <c r="D322" t="e">
        <f>VLOOKUP(C322,EMAIL!$A$2:$B$65,2,0)</f>
        <v>#N/A</v>
      </c>
      <c r="E322" s="308">
        <v>45226</v>
      </c>
      <c r="F322" s="127">
        <v>965295</v>
      </c>
      <c r="G322" s="127" t="s">
        <v>15</v>
      </c>
      <c r="H322" s="127" t="s">
        <v>21</v>
      </c>
      <c r="I322" s="276">
        <v>76.44</v>
      </c>
      <c r="J322" s="60"/>
      <c r="K322" s="60" t="s">
        <v>7070</v>
      </c>
      <c r="L322" s="28">
        <v>55358131</v>
      </c>
      <c r="M322" t="s">
        <v>7173</v>
      </c>
    </row>
    <row r="323" spans="1:13">
      <c r="A323" s="60" t="s">
        <v>2698</v>
      </c>
      <c r="B323" s="60" t="s">
        <v>3223</v>
      </c>
      <c r="C323" s="127" t="s">
        <v>7068</v>
      </c>
      <c r="D323" t="e">
        <f>VLOOKUP(C323,EMAIL!$A$2:$B$65,2,0)</f>
        <v>#N/A</v>
      </c>
      <c r="E323" s="308">
        <v>45226</v>
      </c>
      <c r="F323" s="127">
        <v>965295</v>
      </c>
      <c r="G323" s="127" t="s">
        <v>15</v>
      </c>
      <c r="H323" s="127" t="s">
        <v>21</v>
      </c>
      <c r="I323" s="276">
        <v>51.92</v>
      </c>
      <c r="J323" s="60"/>
      <c r="K323" s="60" t="s">
        <v>7071</v>
      </c>
      <c r="L323" s="28">
        <v>55358131</v>
      </c>
      <c r="M323" t="s">
        <v>7173</v>
      </c>
    </row>
    <row r="324" spans="1:13">
      <c r="A324" s="60" t="s">
        <v>2698</v>
      </c>
      <c r="B324" s="60" t="s">
        <v>3223</v>
      </c>
      <c r="C324" s="127" t="s">
        <v>7068</v>
      </c>
      <c r="D324" t="e">
        <f>VLOOKUP(C324,EMAIL!$A$2:$B$65,2,0)</f>
        <v>#N/A</v>
      </c>
      <c r="E324" s="308">
        <v>45226</v>
      </c>
      <c r="F324" s="127">
        <v>965295</v>
      </c>
      <c r="G324" s="127" t="s">
        <v>15</v>
      </c>
      <c r="H324" s="127" t="s">
        <v>21</v>
      </c>
      <c r="I324" s="276">
        <v>51.72</v>
      </c>
      <c r="J324" s="60"/>
      <c r="K324" s="60" t="s">
        <v>7072</v>
      </c>
      <c r="L324" s="28">
        <v>55358131</v>
      </c>
      <c r="M324" t="s">
        <v>7173</v>
      </c>
    </row>
    <row r="325" spans="1:13">
      <c r="A325" s="60" t="s">
        <v>2698</v>
      </c>
      <c r="B325" s="60" t="s">
        <v>3223</v>
      </c>
      <c r="C325" s="127" t="s">
        <v>7068</v>
      </c>
      <c r="D325" t="e">
        <f>VLOOKUP(C325,EMAIL!$A$2:$B$65,2,0)</f>
        <v>#N/A</v>
      </c>
      <c r="E325" s="308">
        <v>45226</v>
      </c>
      <c r="F325" s="127">
        <v>965295</v>
      </c>
      <c r="G325" s="127" t="s">
        <v>15</v>
      </c>
      <c r="H325" s="127" t="s">
        <v>21</v>
      </c>
      <c r="I325" s="276">
        <v>24.35</v>
      </c>
      <c r="J325" s="60"/>
      <c r="K325" s="60" t="s">
        <v>7073</v>
      </c>
      <c r="L325" s="28">
        <v>55358131</v>
      </c>
      <c r="M325" t="s">
        <v>7173</v>
      </c>
    </row>
    <row r="326" spans="1:13">
      <c r="A326" s="60" t="s">
        <v>2698</v>
      </c>
      <c r="B326" s="60" t="s">
        <v>3223</v>
      </c>
      <c r="C326" s="127" t="s">
        <v>7068</v>
      </c>
      <c r="D326" t="e">
        <f>VLOOKUP(C326,EMAIL!$A$2:$B$65,2,0)</f>
        <v>#N/A</v>
      </c>
      <c r="E326" s="308">
        <v>45226</v>
      </c>
      <c r="F326" s="127">
        <v>965295</v>
      </c>
      <c r="G326" s="127" t="s">
        <v>15</v>
      </c>
      <c r="H326" s="127" t="s">
        <v>21</v>
      </c>
      <c r="I326" s="276">
        <v>46.27</v>
      </c>
      <c r="J326" s="60"/>
      <c r="K326" s="60" t="s">
        <v>7074</v>
      </c>
      <c r="L326" s="28">
        <v>55358131</v>
      </c>
      <c r="M326" t="s">
        <v>7173</v>
      </c>
    </row>
    <row r="327" spans="1:13">
      <c r="A327" s="60" t="s">
        <v>2698</v>
      </c>
      <c r="B327" s="60" t="s">
        <v>3223</v>
      </c>
      <c r="C327" s="127" t="s">
        <v>7068</v>
      </c>
      <c r="D327" t="e">
        <f>VLOOKUP(C327,EMAIL!$A$2:$B$65,2,0)</f>
        <v>#N/A</v>
      </c>
      <c r="E327" s="308">
        <v>45226</v>
      </c>
      <c r="F327" s="127">
        <v>965295</v>
      </c>
      <c r="G327" s="127" t="s">
        <v>15</v>
      </c>
      <c r="H327" s="127" t="s">
        <v>21</v>
      </c>
      <c r="I327" s="276">
        <v>13</v>
      </c>
      <c r="J327" s="60"/>
      <c r="K327" s="60" t="s">
        <v>7075</v>
      </c>
      <c r="L327" s="28">
        <v>55358131</v>
      </c>
      <c r="M327" t="s">
        <v>7173</v>
      </c>
    </row>
    <row r="328" spans="1:13">
      <c r="A328" s="60" t="s">
        <v>7112</v>
      </c>
      <c r="B328" s="60" t="s">
        <v>7112</v>
      </c>
      <c r="C328" s="127" t="s">
        <v>7113</v>
      </c>
      <c r="D328" t="e">
        <f>VLOOKUP(C328,EMAIL!$A$2:$B$65,2,0)</f>
        <v>#N/A</v>
      </c>
      <c r="E328" s="308">
        <v>45230</v>
      </c>
      <c r="F328" s="127">
        <v>980002</v>
      </c>
      <c r="G328" s="127" t="s">
        <v>47</v>
      </c>
      <c r="H328" s="127" t="s">
        <v>21</v>
      </c>
      <c r="I328" s="276">
        <v>82.5</v>
      </c>
      <c r="J328" s="60"/>
      <c r="K328" s="60" t="s">
        <v>6238</v>
      </c>
      <c r="L328" s="28">
        <v>55358131</v>
      </c>
      <c r="M328" t="s">
        <v>7173</v>
      </c>
    </row>
    <row r="329" spans="1:13">
      <c r="A329" s="60" t="s">
        <v>7112</v>
      </c>
      <c r="B329" s="60" t="s">
        <v>7112</v>
      </c>
      <c r="C329" s="127" t="s">
        <v>7113</v>
      </c>
      <c r="D329" t="e">
        <f>VLOOKUP(C329,EMAIL!$A$2:$B$65,2,0)</f>
        <v>#N/A</v>
      </c>
      <c r="E329" s="308">
        <v>45230</v>
      </c>
      <c r="F329" s="127">
        <v>980002</v>
      </c>
      <c r="G329" s="127" t="s">
        <v>47</v>
      </c>
      <c r="H329" s="127" t="s">
        <v>21</v>
      </c>
      <c r="I329" s="276">
        <v>89.76</v>
      </c>
      <c r="J329" s="60"/>
      <c r="K329" s="60" t="s">
        <v>6371</v>
      </c>
      <c r="L329" s="28">
        <v>55358131</v>
      </c>
      <c r="M329" t="s">
        <v>7173</v>
      </c>
    </row>
    <row r="330" spans="1:13">
      <c r="A330" s="60" t="s">
        <v>7112</v>
      </c>
      <c r="B330" s="60" t="s">
        <v>7112</v>
      </c>
      <c r="C330" s="127" t="s">
        <v>7113</v>
      </c>
      <c r="D330" t="e">
        <f>VLOOKUP(C330,EMAIL!$A$2:$B$65,2,0)</f>
        <v>#N/A</v>
      </c>
      <c r="E330" s="308">
        <v>45230</v>
      </c>
      <c r="F330" s="127">
        <v>980002</v>
      </c>
      <c r="G330" s="127" t="s">
        <v>47</v>
      </c>
      <c r="H330" s="127" t="s">
        <v>21</v>
      </c>
      <c r="I330" s="276">
        <v>40.65</v>
      </c>
      <c r="J330" s="60"/>
      <c r="K330" s="60" t="s">
        <v>6372</v>
      </c>
      <c r="L330" s="28">
        <v>55358131</v>
      </c>
      <c r="M330" t="s">
        <v>7173</v>
      </c>
    </row>
    <row r="331" spans="1:13">
      <c r="A331" s="60" t="s">
        <v>7112</v>
      </c>
      <c r="B331" s="60" t="s">
        <v>7112</v>
      </c>
      <c r="C331" s="127" t="s">
        <v>7113</v>
      </c>
      <c r="D331" t="e">
        <f>VLOOKUP(C331,EMAIL!$A$2:$B$65,2,0)</f>
        <v>#N/A</v>
      </c>
      <c r="E331" s="308">
        <v>45230</v>
      </c>
      <c r="F331" s="127">
        <v>980002</v>
      </c>
      <c r="G331" s="127" t="s">
        <v>47</v>
      </c>
      <c r="H331" s="127" t="s">
        <v>21</v>
      </c>
      <c r="I331" s="276">
        <v>32.880000000000003</v>
      </c>
      <c r="J331" s="60"/>
      <c r="K331" s="60" t="s">
        <v>6373</v>
      </c>
      <c r="L331" s="28">
        <v>55358131</v>
      </c>
      <c r="M331" t="s">
        <v>7173</v>
      </c>
    </row>
    <row r="332" spans="1:13">
      <c r="A332" s="60" t="s">
        <v>7112</v>
      </c>
      <c r="B332" s="60" t="s">
        <v>7112</v>
      </c>
      <c r="C332" s="127" t="s">
        <v>7113</v>
      </c>
      <c r="D332" t="e">
        <f>VLOOKUP(C332,EMAIL!$A$2:$B$65,2,0)</f>
        <v>#N/A</v>
      </c>
      <c r="E332" s="308">
        <v>45230</v>
      </c>
      <c r="F332" s="127">
        <v>980002</v>
      </c>
      <c r="G332" s="127" t="s">
        <v>47</v>
      </c>
      <c r="H332" s="127" t="s">
        <v>21</v>
      </c>
      <c r="I332" s="276">
        <v>3021.6</v>
      </c>
      <c r="J332" s="60"/>
      <c r="K332" s="60" t="s">
        <v>7114</v>
      </c>
      <c r="L332" s="28">
        <v>55358131</v>
      </c>
      <c r="M332" t="s">
        <v>7173</v>
      </c>
    </row>
    <row r="333" spans="1:13">
      <c r="A333" s="60" t="s">
        <v>7112</v>
      </c>
      <c r="B333" s="60" t="s">
        <v>7112</v>
      </c>
      <c r="C333" s="127" t="s">
        <v>7113</v>
      </c>
      <c r="D333" t="e">
        <f>VLOOKUP(C333,EMAIL!$A$2:$B$65,2,0)</f>
        <v>#N/A</v>
      </c>
      <c r="E333" s="308">
        <v>45230</v>
      </c>
      <c r="F333" s="127">
        <v>980002</v>
      </c>
      <c r="G333" s="127" t="s">
        <v>47</v>
      </c>
      <c r="H333" s="127" t="s">
        <v>21</v>
      </c>
      <c r="I333" s="276">
        <v>731.4</v>
      </c>
      <c r="J333" s="60"/>
      <c r="K333" s="60" t="s">
        <v>6839</v>
      </c>
      <c r="L333" s="28">
        <v>55358131</v>
      </c>
      <c r="M333" t="s">
        <v>7173</v>
      </c>
    </row>
    <row r="334" spans="1:13">
      <c r="A334" s="60" t="s">
        <v>7112</v>
      </c>
      <c r="B334" s="60" t="s">
        <v>7112</v>
      </c>
      <c r="C334" s="127" t="s">
        <v>7113</v>
      </c>
      <c r="D334" t="e">
        <f>VLOOKUP(C334,EMAIL!$A$2:$B$65,2,0)</f>
        <v>#N/A</v>
      </c>
      <c r="E334" s="308">
        <v>45230</v>
      </c>
      <c r="F334" s="127">
        <v>980002</v>
      </c>
      <c r="G334" s="127" t="s">
        <v>47</v>
      </c>
      <c r="H334" s="127" t="s">
        <v>21</v>
      </c>
      <c r="I334" s="276">
        <v>694.84</v>
      </c>
      <c r="J334" s="60"/>
      <c r="K334" s="60" t="s">
        <v>6840</v>
      </c>
      <c r="L334" s="28">
        <v>55358131</v>
      </c>
      <c r="M334" t="s">
        <v>7173</v>
      </c>
    </row>
    <row r="335" spans="1:13">
      <c r="A335" s="60" t="s">
        <v>7112</v>
      </c>
      <c r="B335" s="60" t="s">
        <v>7112</v>
      </c>
      <c r="C335" s="127" t="s">
        <v>7113</v>
      </c>
      <c r="D335" t="e">
        <f>VLOOKUP(C335,EMAIL!$A$2:$B$65,2,0)</f>
        <v>#N/A</v>
      </c>
      <c r="E335" s="308">
        <v>45230</v>
      </c>
      <c r="F335" s="127">
        <v>980002</v>
      </c>
      <c r="G335" s="127" t="s">
        <v>47</v>
      </c>
      <c r="H335" s="127" t="s">
        <v>21</v>
      </c>
      <c r="I335" s="276">
        <v>557.44000000000005</v>
      </c>
      <c r="J335" s="60"/>
      <c r="K335" s="60" t="s">
        <v>5983</v>
      </c>
      <c r="L335" s="28">
        <v>55358131</v>
      </c>
      <c r="M335" t="s">
        <v>7173</v>
      </c>
    </row>
    <row r="336" spans="1:13">
      <c r="A336" s="60" t="s">
        <v>7112</v>
      </c>
      <c r="B336" s="60" t="s">
        <v>7112</v>
      </c>
      <c r="C336" s="127" t="s">
        <v>7113</v>
      </c>
      <c r="D336" t="e">
        <f>VLOOKUP(C336,EMAIL!$A$2:$B$65,2,0)</f>
        <v>#N/A</v>
      </c>
      <c r="E336" s="308">
        <v>45230</v>
      </c>
      <c r="F336" s="127">
        <v>980002</v>
      </c>
      <c r="G336" s="127" t="s">
        <v>47</v>
      </c>
      <c r="H336" s="127" t="s">
        <v>21</v>
      </c>
      <c r="I336" s="276">
        <v>114.45</v>
      </c>
      <c r="J336" s="60"/>
      <c r="K336" s="60" t="s">
        <v>6374</v>
      </c>
      <c r="L336" s="28">
        <v>55358131</v>
      </c>
      <c r="M336" t="s">
        <v>7173</v>
      </c>
    </row>
    <row r="337" spans="1:13">
      <c r="A337" s="60" t="s">
        <v>7112</v>
      </c>
      <c r="B337" s="60" t="s">
        <v>7112</v>
      </c>
      <c r="C337" s="127" t="s">
        <v>7113</v>
      </c>
      <c r="D337" t="e">
        <f>VLOOKUP(C337,EMAIL!$A$2:$B$65,2,0)</f>
        <v>#N/A</v>
      </c>
      <c r="E337" s="308">
        <v>45230</v>
      </c>
      <c r="F337" s="127">
        <v>980002</v>
      </c>
      <c r="G337" s="127" t="s">
        <v>47</v>
      </c>
      <c r="H337" s="127" t="s">
        <v>21</v>
      </c>
      <c r="I337" s="276">
        <v>533.91999999999996</v>
      </c>
      <c r="J337" s="60"/>
      <c r="K337" s="60" t="s">
        <v>6841</v>
      </c>
      <c r="L337" s="28">
        <v>55358131</v>
      </c>
      <c r="M337" t="s">
        <v>7173</v>
      </c>
    </row>
    <row r="338" spans="1:13">
      <c r="A338" s="60" t="s">
        <v>7112</v>
      </c>
      <c r="B338" s="60" t="s">
        <v>7112</v>
      </c>
      <c r="C338" s="127" t="s">
        <v>7113</v>
      </c>
      <c r="D338" t="e">
        <f>VLOOKUP(C338,EMAIL!$A$2:$B$65,2,0)</f>
        <v>#N/A</v>
      </c>
      <c r="E338" s="308">
        <v>45230</v>
      </c>
      <c r="F338" s="127">
        <v>980002</v>
      </c>
      <c r="G338" s="127" t="s">
        <v>47</v>
      </c>
      <c r="H338" s="127" t="s">
        <v>21</v>
      </c>
      <c r="I338" s="276">
        <v>187</v>
      </c>
      <c r="J338" s="60"/>
      <c r="K338" s="60" t="s">
        <v>6375</v>
      </c>
      <c r="L338" s="28">
        <v>55358131</v>
      </c>
      <c r="M338" t="s">
        <v>7173</v>
      </c>
    </row>
    <row r="339" spans="1:13">
      <c r="A339" s="60" t="s">
        <v>7112</v>
      </c>
      <c r="B339" s="60" t="s">
        <v>7112</v>
      </c>
      <c r="C339" s="127" t="s">
        <v>7113</v>
      </c>
      <c r="D339" t="e">
        <f>VLOOKUP(C339,EMAIL!$A$2:$B$65,2,0)</f>
        <v>#N/A</v>
      </c>
      <c r="E339" s="308">
        <v>45230</v>
      </c>
      <c r="F339" s="127">
        <v>980002</v>
      </c>
      <c r="G339" s="127" t="s">
        <v>47</v>
      </c>
      <c r="H339" s="127" t="s">
        <v>21</v>
      </c>
      <c r="I339" s="276">
        <v>28.64</v>
      </c>
      <c r="J339" s="60"/>
      <c r="K339" s="60" t="s">
        <v>6376</v>
      </c>
      <c r="L339" s="28">
        <v>55358131</v>
      </c>
      <c r="M339" t="s">
        <v>7173</v>
      </c>
    </row>
    <row r="340" spans="1:13">
      <c r="A340" s="60" t="s">
        <v>7112</v>
      </c>
      <c r="B340" s="60" t="s">
        <v>7112</v>
      </c>
      <c r="C340" s="127" t="s">
        <v>7113</v>
      </c>
      <c r="D340" t="e">
        <f>VLOOKUP(C340,EMAIL!$A$2:$B$65,2,0)</f>
        <v>#N/A</v>
      </c>
      <c r="E340" s="308">
        <v>45230</v>
      </c>
      <c r="F340" s="127">
        <v>980002</v>
      </c>
      <c r="G340" s="127" t="s">
        <v>47</v>
      </c>
      <c r="H340" s="127" t="s">
        <v>21</v>
      </c>
      <c r="I340" s="276">
        <v>48.3</v>
      </c>
      <c r="J340" s="60"/>
      <c r="K340" s="60" t="s">
        <v>6643</v>
      </c>
      <c r="L340" s="28">
        <v>55358131</v>
      </c>
      <c r="M340" t="s">
        <v>7173</v>
      </c>
    </row>
    <row r="341" spans="1:13">
      <c r="A341" s="60" t="s">
        <v>7112</v>
      </c>
      <c r="B341" s="60" t="s">
        <v>7112</v>
      </c>
      <c r="C341" s="127" t="s">
        <v>7113</v>
      </c>
      <c r="D341" t="e">
        <f>VLOOKUP(C341,EMAIL!$A$2:$B$65,2,0)</f>
        <v>#N/A</v>
      </c>
      <c r="E341" s="308">
        <v>45230</v>
      </c>
      <c r="F341" s="127">
        <v>980002</v>
      </c>
      <c r="G341" s="127" t="s">
        <v>47</v>
      </c>
      <c r="H341" s="127" t="s">
        <v>21</v>
      </c>
      <c r="I341" s="276">
        <v>423.4</v>
      </c>
      <c r="J341" s="60"/>
      <c r="K341" s="60" t="s">
        <v>6644</v>
      </c>
      <c r="L341" s="28">
        <v>55358131</v>
      </c>
      <c r="M341" t="s">
        <v>7173</v>
      </c>
    </row>
    <row r="342" spans="1:13">
      <c r="A342" s="60" t="s">
        <v>7112</v>
      </c>
      <c r="B342" s="60" t="s">
        <v>7112</v>
      </c>
      <c r="C342" s="127" t="s">
        <v>7113</v>
      </c>
      <c r="D342" t="e">
        <f>VLOOKUP(C342,EMAIL!$A$2:$B$65,2,0)</f>
        <v>#N/A</v>
      </c>
      <c r="E342" s="308">
        <v>45230</v>
      </c>
      <c r="F342" s="127">
        <v>980002</v>
      </c>
      <c r="G342" s="127" t="s">
        <v>47</v>
      </c>
      <c r="H342" s="127" t="s">
        <v>21</v>
      </c>
      <c r="I342" s="276">
        <v>209.76</v>
      </c>
      <c r="J342" s="60"/>
      <c r="K342" s="60" t="s">
        <v>6645</v>
      </c>
      <c r="L342" s="28">
        <v>55358131</v>
      </c>
      <c r="M342" t="s">
        <v>7173</v>
      </c>
    </row>
    <row r="343" spans="1:13">
      <c r="A343" s="60" t="s">
        <v>7112</v>
      </c>
      <c r="B343" s="60" t="s">
        <v>7112</v>
      </c>
      <c r="C343" s="127" t="s">
        <v>7113</v>
      </c>
      <c r="D343" t="e">
        <f>VLOOKUP(C343,EMAIL!$A$2:$B$65,2,0)</f>
        <v>#N/A</v>
      </c>
      <c r="E343" s="308">
        <v>45230</v>
      </c>
      <c r="F343" s="127">
        <v>980002</v>
      </c>
      <c r="G343" s="127" t="s">
        <v>47</v>
      </c>
      <c r="H343" s="127" t="s">
        <v>21</v>
      </c>
      <c r="I343" s="276">
        <v>76.44</v>
      </c>
      <c r="J343" s="60"/>
      <c r="K343" s="60" t="s">
        <v>6377</v>
      </c>
      <c r="L343" s="28">
        <v>55358131</v>
      </c>
      <c r="M343" t="s">
        <v>7173</v>
      </c>
    </row>
    <row r="344" spans="1:13">
      <c r="A344" s="60" t="s">
        <v>7112</v>
      </c>
      <c r="B344" s="60" t="s">
        <v>7112</v>
      </c>
      <c r="C344" s="127" t="s">
        <v>7113</v>
      </c>
      <c r="D344" t="e">
        <f>VLOOKUP(C344,EMAIL!$A$2:$B$65,2,0)</f>
        <v>#N/A</v>
      </c>
      <c r="E344" s="308">
        <v>45230</v>
      </c>
      <c r="F344" s="127">
        <v>980002</v>
      </c>
      <c r="G344" s="127" t="s">
        <v>47</v>
      </c>
      <c r="H344" s="127" t="s">
        <v>21</v>
      </c>
      <c r="I344" s="276">
        <v>1051.24</v>
      </c>
      <c r="J344" s="60"/>
      <c r="K344" s="60" t="s">
        <v>6378</v>
      </c>
      <c r="L344" s="28">
        <v>55358131</v>
      </c>
      <c r="M344" t="s">
        <v>7173</v>
      </c>
    </row>
    <row r="345" spans="1:13">
      <c r="A345" s="60" t="s">
        <v>7112</v>
      </c>
      <c r="B345" s="60" t="s">
        <v>7112</v>
      </c>
      <c r="C345" s="127" t="s">
        <v>7113</v>
      </c>
      <c r="D345" t="e">
        <f>VLOOKUP(C345,EMAIL!$A$2:$B$65,2,0)</f>
        <v>#N/A</v>
      </c>
      <c r="E345" s="308">
        <v>45230</v>
      </c>
      <c r="F345" s="127">
        <v>980002</v>
      </c>
      <c r="G345" s="127" t="s">
        <v>47</v>
      </c>
      <c r="H345" s="127" t="s">
        <v>21</v>
      </c>
      <c r="I345" s="276">
        <v>81.34</v>
      </c>
      <c r="J345" s="60"/>
      <c r="K345" s="60" t="s">
        <v>6437</v>
      </c>
      <c r="L345" s="28">
        <v>55358131</v>
      </c>
      <c r="M345" t="s">
        <v>7173</v>
      </c>
    </row>
    <row r="346" spans="1:13">
      <c r="A346" s="60" t="s">
        <v>7112</v>
      </c>
      <c r="B346" s="60" t="s">
        <v>7112</v>
      </c>
      <c r="C346" s="127" t="s">
        <v>7113</v>
      </c>
      <c r="D346" t="e">
        <f>VLOOKUP(C346,EMAIL!$A$2:$B$65,2,0)</f>
        <v>#N/A</v>
      </c>
      <c r="E346" s="308">
        <v>45230</v>
      </c>
      <c r="F346" s="127">
        <v>980002</v>
      </c>
      <c r="G346" s="127" t="s">
        <v>47</v>
      </c>
      <c r="H346" s="127" t="s">
        <v>21</v>
      </c>
      <c r="I346" s="276">
        <v>67.08</v>
      </c>
      <c r="J346" s="60"/>
      <c r="K346" s="60" t="s">
        <v>6418</v>
      </c>
      <c r="L346" s="28">
        <v>55358131</v>
      </c>
      <c r="M346" t="s">
        <v>7173</v>
      </c>
    </row>
    <row r="347" spans="1:13">
      <c r="A347" s="60" t="s">
        <v>7112</v>
      </c>
      <c r="B347" s="60" t="s">
        <v>7112</v>
      </c>
      <c r="C347" s="127" t="s">
        <v>7113</v>
      </c>
      <c r="D347" t="e">
        <f>VLOOKUP(C347,EMAIL!$A$2:$B$65,2,0)</f>
        <v>#N/A</v>
      </c>
      <c r="E347" s="308">
        <v>45230</v>
      </c>
      <c r="F347" s="127">
        <v>980002</v>
      </c>
      <c r="G347" s="127" t="s">
        <v>47</v>
      </c>
      <c r="H347" s="127" t="s">
        <v>21</v>
      </c>
      <c r="I347" s="276">
        <v>353.7</v>
      </c>
      <c r="J347" s="60"/>
      <c r="K347" s="60" t="s">
        <v>6844</v>
      </c>
      <c r="L347" s="28">
        <v>55358131</v>
      </c>
      <c r="M347" t="s">
        <v>7173</v>
      </c>
    </row>
    <row r="348" spans="1:13">
      <c r="A348" s="60" t="s">
        <v>7112</v>
      </c>
      <c r="B348" s="60" t="s">
        <v>7112</v>
      </c>
      <c r="C348" s="127" t="s">
        <v>7113</v>
      </c>
      <c r="D348" t="e">
        <f>VLOOKUP(C348,EMAIL!$A$2:$B$65,2,0)</f>
        <v>#N/A</v>
      </c>
      <c r="E348" s="308">
        <v>45230</v>
      </c>
      <c r="F348" s="127">
        <v>980002</v>
      </c>
      <c r="G348" s="127" t="s">
        <v>47</v>
      </c>
      <c r="H348" s="127" t="s">
        <v>21</v>
      </c>
      <c r="I348" s="276">
        <v>62.8</v>
      </c>
      <c r="J348" s="60"/>
      <c r="K348" s="60" t="s">
        <v>6646</v>
      </c>
      <c r="L348" s="28">
        <v>55358131</v>
      </c>
      <c r="M348" t="s">
        <v>7173</v>
      </c>
    </row>
    <row r="349" spans="1:13">
      <c r="A349" s="60" t="s">
        <v>7112</v>
      </c>
      <c r="B349" s="60" t="s">
        <v>7112</v>
      </c>
      <c r="C349" s="127" t="s">
        <v>7113</v>
      </c>
      <c r="D349" t="e">
        <f>VLOOKUP(C349,EMAIL!$A$2:$B$65,2,0)</f>
        <v>#N/A</v>
      </c>
      <c r="E349" s="308">
        <v>45230</v>
      </c>
      <c r="F349" s="127">
        <v>980002</v>
      </c>
      <c r="G349" s="127" t="s">
        <v>47</v>
      </c>
      <c r="H349" s="127" t="s">
        <v>21</v>
      </c>
      <c r="I349" s="276">
        <v>228.6</v>
      </c>
      <c r="J349" s="60"/>
      <c r="K349" s="60" t="s">
        <v>6662</v>
      </c>
      <c r="L349" s="28">
        <v>55358131</v>
      </c>
      <c r="M349" t="s">
        <v>7173</v>
      </c>
    </row>
    <row r="350" spans="1:13">
      <c r="A350" s="60" t="s">
        <v>7112</v>
      </c>
      <c r="B350" s="60" t="s">
        <v>7112</v>
      </c>
      <c r="C350" s="127" t="s">
        <v>7113</v>
      </c>
      <c r="D350" t="e">
        <f>VLOOKUP(C350,EMAIL!$A$2:$B$65,2,0)</f>
        <v>#N/A</v>
      </c>
      <c r="E350" s="308">
        <v>45230</v>
      </c>
      <c r="F350" s="127">
        <v>980002</v>
      </c>
      <c r="G350" s="127" t="s">
        <v>47</v>
      </c>
      <c r="H350" s="127" t="s">
        <v>21</v>
      </c>
      <c r="I350" s="276">
        <v>203.66</v>
      </c>
      <c r="J350" s="60"/>
      <c r="K350" s="60" t="s">
        <v>6648</v>
      </c>
      <c r="L350" s="28">
        <v>55358131</v>
      </c>
      <c r="M350" t="s">
        <v>7173</v>
      </c>
    </row>
    <row r="351" spans="1:13">
      <c r="A351" s="60" t="s">
        <v>7112</v>
      </c>
      <c r="B351" s="60" t="s">
        <v>7112</v>
      </c>
      <c r="C351" s="127" t="s">
        <v>7113</v>
      </c>
      <c r="D351" t="e">
        <f>VLOOKUP(C351,EMAIL!$A$2:$B$65,2,0)</f>
        <v>#N/A</v>
      </c>
      <c r="E351" s="308">
        <v>45230</v>
      </c>
      <c r="F351" s="127">
        <v>980002</v>
      </c>
      <c r="G351" s="127" t="s">
        <v>47</v>
      </c>
      <c r="H351" s="127" t="s">
        <v>21</v>
      </c>
      <c r="I351" s="276">
        <v>9161.1299999999992</v>
      </c>
      <c r="J351" s="60"/>
      <c r="K351" s="60" t="s">
        <v>6918</v>
      </c>
      <c r="L351" s="28">
        <v>55358131</v>
      </c>
      <c r="M351" t="s">
        <v>7173</v>
      </c>
    </row>
    <row r="352" spans="1:13">
      <c r="A352" s="60" t="s">
        <v>7112</v>
      </c>
      <c r="B352" s="60" t="s">
        <v>7112</v>
      </c>
      <c r="C352" s="127" t="s">
        <v>7113</v>
      </c>
      <c r="D352" t="e">
        <f>VLOOKUP(C352,EMAIL!$A$2:$B$65,2,0)</f>
        <v>#N/A</v>
      </c>
      <c r="E352" s="308">
        <v>45230</v>
      </c>
      <c r="F352" s="127">
        <v>980002</v>
      </c>
      <c r="G352" s="127" t="s">
        <v>47</v>
      </c>
      <c r="H352" s="127" t="s">
        <v>21</v>
      </c>
      <c r="I352" s="276">
        <v>5538</v>
      </c>
      <c r="J352" s="60"/>
      <c r="K352" s="60" t="s">
        <v>7059</v>
      </c>
      <c r="L352" s="28">
        <v>55358131</v>
      </c>
      <c r="M352" t="s">
        <v>7173</v>
      </c>
    </row>
    <row r="353" spans="1:13">
      <c r="A353" s="60" t="s">
        <v>7112</v>
      </c>
      <c r="B353" s="60" t="s">
        <v>7112</v>
      </c>
      <c r="C353" s="127" t="s">
        <v>7113</v>
      </c>
      <c r="D353" t="e">
        <f>VLOOKUP(C353,EMAIL!$A$2:$B$65,2,0)</f>
        <v>#N/A</v>
      </c>
      <c r="E353" s="308">
        <v>45230</v>
      </c>
      <c r="F353" s="127">
        <v>980002</v>
      </c>
      <c r="G353" s="127" t="s">
        <v>47</v>
      </c>
      <c r="H353" s="127" t="s">
        <v>21</v>
      </c>
      <c r="I353" s="276">
        <v>51.1</v>
      </c>
      <c r="J353" s="60"/>
      <c r="K353" s="60" t="s">
        <v>6650</v>
      </c>
      <c r="L353" s="28">
        <v>55358131</v>
      </c>
      <c r="M353" t="s">
        <v>7173</v>
      </c>
    </row>
    <row r="354" spans="1:13">
      <c r="A354" s="60" t="s">
        <v>7112</v>
      </c>
      <c r="B354" s="60" t="s">
        <v>7112</v>
      </c>
      <c r="C354" s="127" t="s">
        <v>7113</v>
      </c>
      <c r="D354" t="e">
        <f>VLOOKUP(C354,EMAIL!$A$2:$B$65,2,0)</f>
        <v>#N/A</v>
      </c>
      <c r="E354" s="308">
        <v>45230</v>
      </c>
      <c r="F354" s="127">
        <v>980002</v>
      </c>
      <c r="G354" s="127" t="s">
        <v>47</v>
      </c>
      <c r="H354" s="127" t="s">
        <v>21</v>
      </c>
      <c r="I354" s="276">
        <v>158.72</v>
      </c>
      <c r="J354" s="60"/>
      <c r="K354" s="60" t="s">
        <v>6845</v>
      </c>
      <c r="L354" s="28">
        <v>55358131</v>
      </c>
      <c r="M354" t="s">
        <v>7173</v>
      </c>
    </row>
    <row r="355" spans="1:13">
      <c r="A355" s="60" t="s">
        <v>7112</v>
      </c>
      <c r="B355" s="60" t="s">
        <v>7112</v>
      </c>
      <c r="C355" s="127" t="s">
        <v>7113</v>
      </c>
      <c r="D355" t="e">
        <f>VLOOKUP(C355,EMAIL!$A$2:$B$65,2,0)</f>
        <v>#N/A</v>
      </c>
      <c r="E355" s="308">
        <v>45230</v>
      </c>
      <c r="F355" s="127">
        <v>980002</v>
      </c>
      <c r="G355" s="127" t="s">
        <v>47</v>
      </c>
      <c r="H355" s="127" t="s">
        <v>21</v>
      </c>
      <c r="I355" s="276">
        <v>113.76</v>
      </c>
      <c r="J355" s="60"/>
      <c r="K355" s="60" t="s">
        <v>6651</v>
      </c>
      <c r="L355" s="28">
        <v>55358131</v>
      </c>
      <c r="M355" t="s">
        <v>7173</v>
      </c>
    </row>
    <row r="356" spans="1:13">
      <c r="A356" s="60" t="s">
        <v>7112</v>
      </c>
      <c r="B356" s="60" t="s">
        <v>7112</v>
      </c>
      <c r="C356" s="127" t="s">
        <v>7113</v>
      </c>
      <c r="D356" t="e">
        <f>VLOOKUP(C356,EMAIL!$A$2:$B$65,2,0)</f>
        <v>#N/A</v>
      </c>
      <c r="E356" s="308">
        <v>45230</v>
      </c>
      <c r="F356" s="127">
        <v>980002</v>
      </c>
      <c r="G356" s="127" t="s">
        <v>47</v>
      </c>
      <c r="H356" s="127" t="s">
        <v>21</v>
      </c>
      <c r="I356" s="276">
        <v>40</v>
      </c>
      <c r="J356" s="60"/>
      <c r="K356" s="60" t="s">
        <v>6438</v>
      </c>
      <c r="L356" s="28">
        <v>55358131</v>
      </c>
      <c r="M356" t="s">
        <v>7173</v>
      </c>
    </row>
    <row r="357" spans="1:13">
      <c r="A357" s="60" t="s">
        <v>7112</v>
      </c>
      <c r="B357" s="60" t="s">
        <v>7112</v>
      </c>
      <c r="C357" s="127" t="s">
        <v>7113</v>
      </c>
      <c r="D357" t="e">
        <f>VLOOKUP(C357,EMAIL!$A$2:$B$65,2,0)</f>
        <v>#N/A</v>
      </c>
      <c r="E357" s="308">
        <v>45230</v>
      </c>
      <c r="F357" s="127">
        <v>980002</v>
      </c>
      <c r="G357" s="127" t="s">
        <v>47</v>
      </c>
      <c r="H357" s="127" t="s">
        <v>21</v>
      </c>
      <c r="I357" s="276">
        <v>267.26</v>
      </c>
      <c r="J357" s="60"/>
      <c r="K357" s="60" t="s">
        <v>6380</v>
      </c>
      <c r="L357" s="28">
        <v>55358131</v>
      </c>
      <c r="M357" t="s">
        <v>7173</v>
      </c>
    </row>
    <row r="358" spans="1:13">
      <c r="A358" s="60" t="s">
        <v>7112</v>
      </c>
      <c r="B358" s="60" t="s">
        <v>7112</v>
      </c>
      <c r="C358" s="127" t="s">
        <v>7113</v>
      </c>
      <c r="D358" t="e">
        <f>VLOOKUP(C358,EMAIL!$A$2:$B$65,2,0)</f>
        <v>#N/A</v>
      </c>
      <c r="E358" s="308">
        <v>45230</v>
      </c>
      <c r="F358" s="127">
        <v>980002</v>
      </c>
      <c r="G358" s="127" t="s">
        <v>47</v>
      </c>
      <c r="H358" s="127" t="s">
        <v>21</v>
      </c>
      <c r="I358" s="276">
        <v>536.05999999999995</v>
      </c>
      <c r="J358" s="60"/>
      <c r="K358" s="60" t="s">
        <v>6242</v>
      </c>
      <c r="L358" s="28">
        <v>55358131</v>
      </c>
      <c r="M358" t="s">
        <v>7173</v>
      </c>
    </row>
    <row r="359" spans="1:13">
      <c r="A359" s="60" t="s">
        <v>7112</v>
      </c>
      <c r="B359" s="60" t="s">
        <v>7112</v>
      </c>
      <c r="C359" s="127" t="s">
        <v>7113</v>
      </c>
      <c r="D359" t="e">
        <f>VLOOKUP(C359,EMAIL!$A$2:$B$65,2,0)</f>
        <v>#N/A</v>
      </c>
      <c r="E359" s="308">
        <v>45230</v>
      </c>
      <c r="F359" s="127">
        <v>980002</v>
      </c>
      <c r="G359" s="127" t="s">
        <v>47</v>
      </c>
      <c r="H359" s="127" t="s">
        <v>21</v>
      </c>
      <c r="I359" s="276">
        <v>241.73</v>
      </c>
      <c r="J359" s="60"/>
      <c r="K359" s="60" t="s">
        <v>6847</v>
      </c>
      <c r="L359" s="28">
        <v>55358131</v>
      </c>
      <c r="M359" t="s">
        <v>7173</v>
      </c>
    </row>
    <row r="360" spans="1:13">
      <c r="A360" s="60" t="s">
        <v>7112</v>
      </c>
      <c r="B360" s="60" t="s">
        <v>7112</v>
      </c>
      <c r="C360" s="127" t="s">
        <v>7113</v>
      </c>
      <c r="D360" t="e">
        <f>VLOOKUP(C360,EMAIL!$A$2:$B$65,2,0)</f>
        <v>#N/A</v>
      </c>
      <c r="E360" s="308">
        <v>45230</v>
      </c>
      <c r="F360" s="127">
        <v>980002</v>
      </c>
      <c r="G360" s="127" t="s">
        <v>47</v>
      </c>
      <c r="H360" s="127" t="s">
        <v>21</v>
      </c>
      <c r="I360" s="276">
        <v>211.28</v>
      </c>
      <c r="J360" s="60"/>
      <c r="K360" s="60" t="s">
        <v>6381</v>
      </c>
      <c r="L360" s="28">
        <v>55358131</v>
      </c>
      <c r="M360" t="s">
        <v>7173</v>
      </c>
    </row>
    <row r="361" spans="1:13">
      <c r="A361" s="60" t="s">
        <v>7112</v>
      </c>
      <c r="B361" s="60" t="s">
        <v>7112</v>
      </c>
      <c r="C361" s="127" t="s">
        <v>7113</v>
      </c>
      <c r="D361" t="e">
        <f>VLOOKUP(C361,EMAIL!$A$2:$B$65,2,0)</f>
        <v>#N/A</v>
      </c>
      <c r="E361" s="308">
        <v>45230</v>
      </c>
      <c r="F361" s="127">
        <v>980002</v>
      </c>
      <c r="G361" s="127" t="s">
        <v>47</v>
      </c>
      <c r="H361" s="127" t="s">
        <v>21</v>
      </c>
      <c r="I361" s="276">
        <v>94.08</v>
      </c>
      <c r="J361" s="60"/>
      <c r="K361" s="60" t="s">
        <v>6382</v>
      </c>
      <c r="L361" s="28">
        <v>55358131</v>
      </c>
      <c r="M361" t="s">
        <v>7173</v>
      </c>
    </row>
    <row r="362" spans="1:13">
      <c r="A362" s="60" t="s">
        <v>7112</v>
      </c>
      <c r="B362" s="60" t="s">
        <v>7112</v>
      </c>
      <c r="C362" s="127" t="s">
        <v>7113</v>
      </c>
      <c r="D362" t="e">
        <f>VLOOKUP(C362,EMAIL!$A$2:$B$65,2,0)</f>
        <v>#N/A</v>
      </c>
      <c r="E362" s="308">
        <v>45230</v>
      </c>
      <c r="F362" s="127">
        <v>980002</v>
      </c>
      <c r="G362" s="127" t="s">
        <v>47</v>
      </c>
      <c r="H362" s="127" t="s">
        <v>21</v>
      </c>
      <c r="I362" s="276">
        <v>76.44</v>
      </c>
      <c r="J362" s="60"/>
      <c r="K362" s="60" t="s">
        <v>6382</v>
      </c>
      <c r="L362" s="28">
        <v>55358131</v>
      </c>
      <c r="M362" t="s">
        <v>7173</v>
      </c>
    </row>
    <row r="363" spans="1:13">
      <c r="A363" s="60" t="s">
        <v>7112</v>
      </c>
      <c r="B363" s="60" t="s">
        <v>7112</v>
      </c>
      <c r="C363" s="127" t="s">
        <v>7113</v>
      </c>
      <c r="D363" t="e">
        <f>VLOOKUP(C363,EMAIL!$A$2:$B$65,2,0)</f>
        <v>#N/A</v>
      </c>
      <c r="E363" s="308">
        <v>45230</v>
      </c>
      <c r="F363" s="127">
        <v>980002</v>
      </c>
      <c r="G363" s="127" t="s">
        <v>47</v>
      </c>
      <c r="H363" s="127" t="s">
        <v>21</v>
      </c>
      <c r="I363" s="276">
        <v>355.63</v>
      </c>
      <c r="J363" s="60"/>
      <c r="K363" s="60" t="s">
        <v>6849</v>
      </c>
      <c r="L363" s="28">
        <v>55358131</v>
      </c>
      <c r="M363" t="s">
        <v>7173</v>
      </c>
    </row>
    <row r="364" spans="1:13">
      <c r="A364" s="60" t="s">
        <v>7112</v>
      </c>
      <c r="B364" s="60" t="s">
        <v>7112</v>
      </c>
      <c r="C364" s="127" t="s">
        <v>7113</v>
      </c>
      <c r="D364" t="e">
        <f>VLOOKUP(C364,EMAIL!$A$2:$B$65,2,0)</f>
        <v>#N/A</v>
      </c>
      <c r="E364" s="308">
        <v>45230</v>
      </c>
      <c r="F364" s="127">
        <v>980002</v>
      </c>
      <c r="G364" s="127" t="s">
        <v>47</v>
      </c>
      <c r="H364" s="127" t="s">
        <v>21</v>
      </c>
      <c r="I364" s="276">
        <v>90.6</v>
      </c>
      <c r="J364" s="60"/>
      <c r="K364" s="60" t="s">
        <v>6660</v>
      </c>
      <c r="L364" s="28">
        <v>55358131</v>
      </c>
      <c r="M364" t="s">
        <v>7173</v>
      </c>
    </row>
    <row r="365" spans="1:13">
      <c r="A365" s="60" t="s">
        <v>7112</v>
      </c>
      <c r="B365" s="60" t="s">
        <v>7112</v>
      </c>
      <c r="C365" s="127" t="s">
        <v>7113</v>
      </c>
      <c r="D365" t="e">
        <f>VLOOKUP(C365,EMAIL!$A$2:$B$65,2,0)</f>
        <v>#N/A</v>
      </c>
      <c r="E365" s="308">
        <v>45230</v>
      </c>
      <c r="F365" s="127">
        <v>980002</v>
      </c>
      <c r="G365" s="127" t="s">
        <v>47</v>
      </c>
      <c r="H365" s="127" t="s">
        <v>21</v>
      </c>
      <c r="I365" s="276">
        <v>187.65</v>
      </c>
      <c r="J365" s="60"/>
      <c r="K365" s="60" t="s">
        <v>6661</v>
      </c>
      <c r="L365" s="28">
        <v>55358131</v>
      </c>
      <c r="M365" t="s">
        <v>7173</v>
      </c>
    </row>
    <row r="366" spans="1:13">
      <c r="A366" s="60" t="s">
        <v>7112</v>
      </c>
      <c r="B366" s="60" t="s">
        <v>7112</v>
      </c>
      <c r="C366" s="127" t="s">
        <v>7113</v>
      </c>
      <c r="D366" t="e">
        <f>VLOOKUP(C366,EMAIL!$A$2:$B$65,2,0)</f>
        <v>#N/A</v>
      </c>
      <c r="E366" s="308">
        <v>45230</v>
      </c>
      <c r="F366" s="127">
        <v>980002</v>
      </c>
      <c r="G366" s="127" t="s">
        <v>47</v>
      </c>
      <c r="H366" s="127" t="s">
        <v>21</v>
      </c>
      <c r="I366" s="276">
        <v>26.52</v>
      </c>
      <c r="J366" s="60"/>
      <c r="K366" s="60" t="s">
        <v>6419</v>
      </c>
      <c r="L366" s="28">
        <v>55358131</v>
      </c>
      <c r="M366" t="s">
        <v>7173</v>
      </c>
    </row>
    <row r="367" spans="1:13">
      <c r="A367" s="60" t="s">
        <v>7112</v>
      </c>
      <c r="B367" s="60" t="s">
        <v>7112</v>
      </c>
      <c r="C367" s="127" t="s">
        <v>7113</v>
      </c>
      <c r="D367" t="e">
        <f>VLOOKUP(C367,EMAIL!$A$2:$B$65,2,0)</f>
        <v>#N/A</v>
      </c>
      <c r="E367" s="308">
        <v>45230</v>
      </c>
      <c r="F367" s="127">
        <v>980002</v>
      </c>
      <c r="G367" s="127" t="s">
        <v>47</v>
      </c>
      <c r="H367" s="127" t="s">
        <v>21</v>
      </c>
      <c r="I367" s="276">
        <v>455.26</v>
      </c>
      <c r="J367" s="60"/>
      <c r="K367" s="60" t="s">
        <v>6383</v>
      </c>
      <c r="L367" s="28">
        <v>55358131</v>
      </c>
      <c r="M367" t="s">
        <v>7173</v>
      </c>
    </row>
    <row r="368" spans="1:13">
      <c r="A368" s="60" t="s">
        <v>7112</v>
      </c>
      <c r="B368" s="60" t="s">
        <v>7112</v>
      </c>
      <c r="C368" s="127" t="s">
        <v>7113</v>
      </c>
      <c r="D368" t="e">
        <f>VLOOKUP(C368,EMAIL!$A$2:$B$65,2,0)</f>
        <v>#N/A</v>
      </c>
      <c r="E368" s="308">
        <v>45230</v>
      </c>
      <c r="F368" s="127">
        <v>980002</v>
      </c>
      <c r="G368" s="127" t="s">
        <v>47</v>
      </c>
      <c r="H368" s="127" t="s">
        <v>21</v>
      </c>
      <c r="I368" s="276">
        <v>47.84</v>
      </c>
      <c r="J368" s="60"/>
      <c r="K368" s="60" t="s">
        <v>6850</v>
      </c>
      <c r="L368" s="28">
        <v>55358131</v>
      </c>
      <c r="M368" t="s">
        <v>7173</v>
      </c>
    </row>
    <row r="369" spans="1:13">
      <c r="A369" s="60" t="s">
        <v>7112</v>
      </c>
      <c r="B369" s="60" t="s">
        <v>7112</v>
      </c>
      <c r="C369" s="127" t="s">
        <v>7113</v>
      </c>
      <c r="D369" t="e">
        <f>VLOOKUP(C369,EMAIL!$A$2:$B$65,2,0)</f>
        <v>#N/A</v>
      </c>
      <c r="E369" s="308">
        <v>45230</v>
      </c>
      <c r="F369" s="127">
        <v>980002</v>
      </c>
      <c r="G369" s="127" t="s">
        <v>47</v>
      </c>
      <c r="H369" s="127" t="s">
        <v>21</v>
      </c>
      <c r="I369" s="276">
        <v>83.16</v>
      </c>
      <c r="J369" s="60"/>
      <c r="K369" s="60" t="s">
        <v>6851</v>
      </c>
      <c r="L369" s="28">
        <v>55358131</v>
      </c>
      <c r="M369" t="s">
        <v>7173</v>
      </c>
    </row>
    <row r="370" spans="1:13">
      <c r="A370" s="60" t="s">
        <v>7112</v>
      </c>
      <c r="B370" s="60" t="s">
        <v>7112</v>
      </c>
      <c r="C370" s="127" t="s">
        <v>7113</v>
      </c>
      <c r="D370" t="e">
        <f>VLOOKUP(C370,EMAIL!$A$2:$B$65,2,0)</f>
        <v>#N/A</v>
      </c>
      <c r="E370" s="308">
        <v>45230</v>
      </c>
      <c r="F370" s="127">
        <v>980002</v>
      </c>
      <c r="G370" s="127" t="s">
        <v>47</v>
      </c>
      <c r="H370" s="127" t="s">
        <v>21</v>
      </c>
      <c r="I370" s="276">
        <v>1481.35</v>
      </c>
      <c r="J370" s="60"/>
      <c r="K370" s="60" t="s">
        <v>7115</v>
      </c>
      <c r="L370" s="28">
        <v>55358131</v>
      </c>
      <c r="M370" t="s">
        <v>7173</v>
      </c>
    </row>
    <row r="371" spans="1:13">
      <c r="A371" s="60" t="s">
        <v>7112</v>
      </c>
      <c r="B371" s="60" t="s">
        <v>7112</v>
      </c>
      <c r="C371" s="127" t="s">
        <v>7113</v>
      </c>
      <c r="D371" t="e">
        <f>VLOOKUP(C371,EMAIL!$A$2:$B$65,2,0)</f>
        <v>#N/A</v>
      </c>
      <c r="E371" s="308">
        <v>45230</v>
      </c>
      <c r="F371" s="127">
        <v>980002</v>
      </c>
      <c r="G371" s="127" t="s">
        <v>47</v>
      </c>
      <c r="H371" s="127" t="s">
        <v>21</v>
      </c>
      <c r="I371" s="276">
        <v>1375.47</v>
      </c>
      <c r="J371" s="60"/>
      <c r="K371" s="60" t="s">
        <v>7116</v>
      </c>
      <c r="L371" s="28">
        <v>55358131</v>
      </c>
      <c r="M371" t="s">
        <v>7173</v>
      </c>
    </row>
    <row r="372" spans="1:13">
      <c r="A372" s="60" t="s">
        <v>7112</v>
      </c>
      <c r="B372" s="60" t="s">
        <v>7112</v>
      </c>
      <c r="C372" s="127" t="s">
        <v>7113</v>
      </c>
      <c r="D372" t="e">
        <f>VLOOKUP(C372,EMAIL!$A$2:$B$65,2,0)</f>
        <v>#N/A</v>
      </c>
      <c r="E372" s="308">
        <v>45230</v>
      </c>
      <c r="F372" s="127">
        <v>980002</v>
      </c>
      <c r="G372" s="127" t="s">
        <v>47</v>
      </c>
      <c r="H372" s="127" t="s">
        <v>21</v>
      </c>
      <c r="I372" s="276">
        <v>1114.56</v>
      </c>
      <c r="J372" s="60"/>
      <c r="K372" s="60" t="s">
        <v>6919</v>
      </c>
      <c r="L372" s="28">
        <v>55358131</v>
      </c>
      <c r="M372" t="s">
        <v>7173</v>
      </c>
    </row>
    <row r="373" spans="1:13">
      <c r="A373" s="60" t="s">
        <v>7112</v>
      </c>
      <c r="B373" s="60" t="s">
        <v>7112</v>
      </c>
      <c r="C373" s="127" t="s">
        <v>7113</v>
      </c>
      <c r="D373" t="e">
        <f>VLOOKUP(C373,EMAIL!$A$2:$B$65,2,0)</f>
        <v>#N/A</v>
      </c>
      <c r="E373" s="308">
        <v>45230</v>
      </c>
      <c r="F373" s="127">
        <v>980002</v>
      </c>
      <c r="G373" s="127" t="s">
        <v>47</v>
      </c>
      <c r="H373" s="127" t="s">
        <v>21</v>
      </c>
      <c r="I373" s="276">
        <v>1257.5999999999999</v>
      </c>
      <c r="J373" s="60"/>
      <c r="K373" s="60" t="s">
        <v>7117</v>
      </c>
      <c r="L373" s="28">
        <v>55358131</v>
      </c>
      <c r="M373" t="s">
        <v>7173</v>
      </c>
    </row>
    <row r="374" spans="1:13">
      <c r="A374" s="60" t="s">
        <v>7112</v>
      </c>
      <c r="B374" s="60" t="s">
        <v>7112</v>
      </c>
      <c r="C374" s="127" t="s">
        <v>7113</v>
      </c>
      <c r="D374" t="e">
        <f>VLOOKUP(C374,EMAIL!$A$2:$B$65,2,0)</f>
        <v>#N/A</v>
      </c>
      <c r="E374" s="308">
        <v>45230</v>
      </c>
      <c r="F374" s="127">
        <v>980002</v>
      </c>
      <c r="G374" s="127" t="s">
        <v>47</v>
      </c>
      <c r="H374" s="127" t="s">
        <v>21</v>
      </c>
      <c r="I374" s="276">
        <v>1531.17</v>
      </c>
      <c r="J374" s="60"/>
      <c r="K374" s="60" t="s">
        <v>7118</v>
      </c>
      <c r="L374" s="28">
        <v>55358131</v>
      </c>
      <c r="M374" t="s">
        <v>7173</v>
      </c>
    </row>
    <row r="375" spans="1:13">
      <c r="A375" s="60" t="s">
        <v>7112</v>
      </c>
      <c r="B375" s="60" t="s">
        <v>7112</v>
      </c>
      <c r="C375" s="127" t="s">
        <v>7113</v>
      </c>
      <c r="D375" t="e">
        <f>VLOOKUP(C375,EMAIL!$A$2:$B$65,2,0)</f>
        <v>#N/A</v>
      </c>
      <c r="E375" s="308">
        <v>45230</v>
      </c>
      <c r="F375" s="127">
        <v>980002</v>
      </c>
      <c r="G375" s="127" t="s">
        <v>47</v>
      </c>
      <c r="H375" s="127" t="s">
        <v>21</v>
      </c>
      <c r="I375" s="276">
        <v>57.36</v>
      </c>
      <c r="J375" s="60"/>
      <c r="K375" s="60" t="s">
        <v>6852</v>
      </c>
      <c r="L375" s="28">
        <v>55358131</v>
      </c>
      <c r="M375" t="s">
        <v>7173</v>
      </c>
    </row>
    <row r="376" spans="1:13">
      <c r="A376" s="60" t="s">
        <v>7112</v>
      </c>
      <c r="B376" s="60" t="s">
        <v>7112</v>
      </c>
      <c r="C376" s="127" t="s">
        <v>7113</v>
      </c>
      <c r="D376" t="e">
        <f>VLOOKUP(C376,EMAIL!$A$2:$B$65,2,0)</f>
        <v>#N/A</v>
      </c>
      <c r="E376" s="308">
        <v>45230</v>
      </c>
      <c r="F376" s="127">
        <v>980002</v>
      </c>
      <c r="G376" s="127" t="s">
        <v>47</v>
      </c>
      <c r="H376" s="127" t="s">
        <v>21</v>
      </c>
      <c r="I376" s="276">
        <v>64.48</v>
      </c>
      <c r="J376" s="60"/>
      <c r="K376" s="60" t="s">
        <v>6853</v>
      </c>
      <c r="L376" s="28">
        <v>55358131</v>
      </c>
      <c r="M376" t="s">
        <v>7173</v>
      </c>
    </row>
    <row r="377" spans="1:13">
      <c r="A377" s="60" t="s">
        <v>7112</v>
      </c>
      <c r="B377" s="60" t="s">
        <v>7112</v>
      </c>
      <c r="C377" s="127" t="s">
        <v>7113</v>
      </c>
      <c r="D377" t="e">
        <f>VLOOKUP(C377,EMAIL!$A$2:$B$65,2,0)</f>
        <v>#N/A</v>
      </c>
      <c r="E377" s="308">
        <v>45230</v>
      </c>
      <c r="F377" s="127">
        <v>980002</v>
      </c>
      <c r="G377" s="127" t="s">
        <v>47</v>
      </c>
      <c r="H377" s="127" t="s">
        <v>21</v>
      </c>
      <c r="I377" s="276">
        <v>757.57</v>
      </c>
      <c r="J377" s="60"/>
      <c r="K377" s="60" t="s">
        <v>7119</v>
      </c>
      <c r="L377" s="28">
        <v>55358131</v>
      </c>
      <c r="M377" t="s">
        <v>7173</v>
      </c>
    </row>
    <row r="378" spans="1:13">
      <c r="A378" s="60" t="s">
        <v>7112</v>
      </c>
      <c r="B378" s="60" t="s">
        <v>7112</v>
      </c>
      <c r="C378" s="127" t="s">
        <v>7113</v>
      </c>
      <c r="D378" t="e">
        <f>VLOOKUP(C378,EMAIL!$A$2:$B$65,2,0)</f>
        <v>#N/A</v>
      </c>
      <c r="E378" s="308">
        <v>45230</v>
      </c>
      <c r="F378" s="127">
        <v>980002</v>
      </c>
      <c r="G378" s="127" t="s">
        <v>47</v>
      </c>
      <c r="H378" s="127" t="s">
        <v>21</v>
      </c>
      <c r="I378" s="276">
        <v>15059.77</v>
      </c>
      <c r="J378" s="60"/>
      <c r="K378" s="60" t="s">
        <v>7060</v>
      </c>
      <c r="L378" s="28">
        <v>55358131</v>
      </c>
      <c r="M378" t="s">
        <v>7173</v>
      </c>
    </row>
    <row r="379" spans="1:13">
      <c r="A379" s="60" t="s">
        <v>7112</v>
      </c>
      <c r="B379" s="60" t="s">
        <v>7112</v>
      </c>
      <c r="C379" s="127" t="s">
        <v>7113</v>
      </c>
      <c r="D379" t="e">
        <f>VLOOKUP(C379,EMAIL!$A$2:$B$65,2,0)</f>
        <v>#N/A</v>
      </c>
      <c r="E379" s="308">
        <v>45230</v>
      </c>
      <c r="F379" s="127">
        <v>980002</v>
      </c>
      <c r="G379" s="127" t="s">
        <v>47</v>
      </c>
      <c r="H379" s="127" t="s">
        <v>21</v>
      </c>
      <c r="I379" s="276">
        <v>215.75</v>
      </c>
      <c r="J379" s="60"/>
      <c r="K379" s="60" t="s">
        <v>6855</v>
      </c>
      <c r="L379" s="28">
        <v>55358131</v>
      </c>
      <c r="M379" t="s">
        <v>7173</v>
      </c>
    </row>
    <row r="380" spans="1:13">
      <c r="A380" s="60" t="s">
        <v>7112</v>
      </c>
      <c r="B380" s="60" t="s">
        <v>7112</v>
      </c>
      <c r="C380" s="127" t="s">
        <v>7113</v>
      </c>
      <c r="D380" t="e">
        <f>VLOOKUP(C380,EMAIL!$A$2:$B$65,2,0)</f>
        <v>#N/A</v>
      </c>
      <c r="E380" s="308">
        <v>45230</v>
      </c>
      <c r="F380" s="127">
        <v>980002</v>
      </c>
      <c r="G380" s="127" t="s">
        <v>47</v>
      </c>
      <c r="H380" s="127" t="s">
        <v>21</v>
      </c>
      <c r="I380" s="276">
        <v>226</v>
      </c>
      <c r="J380" s="60"/>
      <c r="K380" s="60" t="s">
        <v>6857</v>
      </c>
      <c r="L380" s="28">
        <v>55358131</v>
      </c>
      <c r="M380" t="s">
        <v>7173</v>
      </c>
    </row>
    <row r="381" spans="1:13">
      <c r="A381" s="60" t="s">
        <v>7112</v>
      </c>
      <c r="B381" s="60" t="s">
        <v>7112</v>
      </c>
      <c r="C381" s="127" t="s">
        <v>7113</v>
      </c>
      <c r="D381" t="e">
        <f>VLOOKUP(C381,EMAIL!$A$2:$B$65,2,0)</f>
        <v>#N/A</v>
      </c>
      <c r="E381" s="308">
        <v>45230</v>
      </c>
      <c r="F381" s="127">
        <v>980002</v>
      </c>
      <c r="G381" s="127" t="s">
        <v>47</v>
      </c>
      <c r="H381" s="127" t="s">
        <v>21</v>
      </c>
      <c r="I381" s="276">
        <v>228.76</v>
      </c>
      <c r="J381" s="60"/>
      <c r="K381" s="60" t="s">
        <v>6858</v>
      </c>
      <c r="L381" s="28">
        <v>55358131</v>
      </c>
      <c r="M381" t="s">
        <v>7173</v>
      </c>
    </row>
    <row r="382" spans="1:13">
      <c r="A382" s="60" t="s">
        <v>7112</v>
      </c>
      <c r="B382" s="60" t="s">
        <v>7112</v>
      </c>
      <c r="C382" s="127" t="s">
        <v>7113</v>
      </c>
      <c r="D382" t="e">
        <f>VLOOKUP(C382,EMAIL!$A$2:$B$65,2,0)</f>
        <v>#N/A</v>
      </c>
      <c r="E382" s="308">
        <v>45230</v>
      </c>
      <c r="F382" s="127">
        <v>980002</v>
      </c>
      <c r="G382" s="127" t="s">
        <v>47</v>
      </c>
      <c r="H382" s="127" t="s">
        <v>21</v>
      </c>
      <c r="I382" s="276">
        <v>592.20000000000005</v>
      </c>
      <c r="J382" s="60"/>
      <c r="K382" s="60" t="s">
        <v>7120</v>
      </c>
      <c r="L382" s="28">
        <v>55358131</v>
      </c>
      <c r="M382" t="s">
        <v>7173</v>
      </c>
    </row>
    <row r="383" spans="1:13">
      <c r="A383" s="60" t="s">
        <v>7112</v>
      </c>
      <c r="B383" s="60" t="s">
        <v>7112</v>
      </c>
      <c r="C383" s="127" t="s">
        <v>7113</v>
      </c>
      <c r="D383" t="e">
        <f>VLOOKUP(C383,EMAIL!$A$2:$B$65,2,0)</f>
        <v>#N/A</v>
      </c>
      <c r="E383" s="308">
        <v>45230</v>
      </c>
      <c r="F383" s="127">
        <v>980002</v>
      </c>
      <c r="G383" s="127" t="s">
        <v>47</v>
      </c>
      <c r="H383" s="127" t="s">
        <v>21</v>
      </c>
      <c r="I383" s="276">
        <v>3518.32</v>
      </c>
      <c r="J383" s="60"/>
      <c r="K383" s="60" t="s">
        <v>7121</v>
      </c>
      <c r="L383" s="28">
        <v>55358131</v>
      </c>
      <c r="M383" t="s">
        <v>7173</v>
      </c>
    </row>
    <row r="384" spans="1:13">
      <c r="A384" s="60" t="s">
        <v>7112</v>
      </c>
      <c r="B384" s="60" t="s">
        <v>7112</v>
      </c>
      <c r="C384" s="127" t="s">
        <v>7113</v>
      </c>
      <c r="D384" t="e">
        <f>VLOOKUP(C384,EMAIL!$A$2:$B$65,2,0)</f>
        <v>#N/A</v>
      </c>
      <c r="E384" s="308">
        <v>45230</v>
      </c>
      <c r="F384" s="127">
        <v>980002</v>
      </c>
      <c r="G384" s="127" t="s">
        <v>47</v>
      </c>
      <c r="H384" s="127" t="s">
        <v>21</v>
      </c>
      <c r="I384" s="276">
        <v>13804</v>
      </c>
      <c r="J384" s="60"/>
      <c r="K384" s="60" t="s">
        <v>6920</v>
      </c>
      <c r="L384" s="28">
        <v>55358131</v>
      </c>
      <c r="M384" t="s">
        <v>7173</v>
      </c>
    </row>
    <row r="385" spans="1:13">
      <c r="A385" s="60" t="s">
        <v>7112</v>
      </c>
      <c r="B385" s="60" t="s">
        <v>7112</v>
      </c>
      <c r="C385" s="127" t="s">
        <v>7113</v>
      </c>
      <c r="D385" t="e">
        <f>VLOOKUP(C385,EMAIL!$A$2:$B$65,2,0)</f>
        <v>#N/A</v>
      </c>
      <c r="E385" s="308">
        <v>45230</v>
      </c>
      <c r="F385" s="127">
        <v>980002</v>
      </c>
      <c r="G385" s="127" t="s">
        <v>47</v>
      </c>
      <c r="H385" s="127" t="s">
        <v>21</v>
      </c>
      <c r="I385" s="276">
        <v>2566.5</v>
      </c>
      <c r="J385" s="60"/>
      <c r="K385" s="60" t="s">
        <v>7061</v>
      </c>
      <c r="L385" s="28">
        <v>55358131</v>
      </c>
      <c r="M385" t="s">
        <v>7173</v>
      </c>
    </row>
    <row r="386" spans="1:13">
      <c r="A386" s="60" t="s">
        <v>7112</v>
      </c>
      <c r="B386" s="60" t="s">
        <v>7112</v>
      </c>
      <c r="C386" s="127" t="s">
        <v>7113</v>
      </c>
      <c r="D386" t="e">
        <f>VLOOKUP(C386,EMAIL!$A$2:$B$65,2,0)</f>
        <v>#N/A</v>
      </c>
      <c r="E386" s="308">
        <v>45230</v>
      </c>
      <c r="F386" s="127">
        <v>980002</v>
      </c>
      <c r="G386" s="127" t="s">
        <v>47</v>
      </c>
      <c r="H386" s="127" t="s">
        <v>21</v>
      </c>
      <c r="I386" s="276">
        <v>2000.43</v>
      </c>
      <c r="J386" s="60"/>
      <c r="K386" s="60" t="s">
        <v>7122</v>
      </c>
      <c r="L386" s="28">
        <v>55358131</v>
      </c>
      <c r="M386" t="s">
        <v>7173</v>
      </c>
    </row>
    <row r="387" spans="1:13">
      <c r="A387" s="60" t="s">
        <v>7112</v>
      </c>
      <c r="B387" s="60" t="s">
        <v>7112</v>
      </c>
      <c r="C387" s="127" t="s">
        <v>7113</v>
      </c>
      <c r="D387" t="e">
        <f>VLOOKUP(C387,EMAIL!$A$2:$B$65,2,0)</f>
        <v>#N/A</v>
      </c>
      <c r="E387" s="308">
        <v>45230</v>
      </c>
      <c r="F387" s="127">
        <v>980002</v>
      </c>
      <c r="G387" s="127" t="s">
        <v>47</v>
      </c>
      <c r="H387" s="127" t="s">
        <v>21</v>
      </c>
      <c r="I387" s="276">
        <v>4261.74</v>
      </c>
      <c r="J387" s="60"/>
      <c r="K387" s="60" t="s">
        <v>7123</v>
      </c>
      <c r="L387" s="28">
        <v>55358131</v>
      </c>
      <c r="M387" t="s">
        <v>7173</v>
      </c>
    </row>
    <row r="388" spans="1:13">
      <c r="A388" s="60" t="s">
        <v>7112</v>
      </c>
      <c r="B388" s="60" t="s">
        <v>7112</v>
      </c>
      <c r="C388" s="127" t="s">
        <v>7113</v>
      </c>
      <c r="D388" t="e">
        <f>VLOOKUP(C388,EMAIL!$A$2:$B$65,2,0)</f>
        <v>#N/A</v>
      </c>
      <c r="E388" s="308">
        <v>45230</v>
      </c>
      <c r="F388" s="127">
        <v>980002</v>
      </c>
      <c r="G388" s="127" t="s">
        <v>47</v>
      </c>
      <c r="H388" s="127" t="s">
        <v>21</v>
      </c>
      <c r="I388" s="276">
        <v>3193.52</v>
      </c>
      <c r="J388" s="60"/>
      <c r="K388" s="60" t="s">
        <v>7124</v>
      </c>
      <c r="L388" s="28">
        <v>55358131</v>
      </c>
      <c r="M388" t="s">
        <v>7173</v>
      </c>
    </row>
    <row r="389" spans="1:13">
      <c r="A389" s="60" t="s">
        <v>7112</v>
      </c>
      <c r="B389" s="60" t="s">
        <v>7112</v>
      </c>
      <c r="C389" s="127" t="s">
        <v>7113</v>
      </c>
      <c r="D389" t="e">
        <f>VLOOKUP(C389,EMAIL!$A$2:$B$65,2,0)</f>
        <v>#N/A</v>
      </c>
      <c r="E389" s="308">
        <v>45230</v>
      </c>
      <c r="F389" s="127">
        <v>980002</v>
      </c>
      <c r="G389" s="127" t="s">
        <v>47</v>
      </c>
      <c r="H389" s="127" t="s">
        <v>21</v>
      </c>
      <c r="I389" s="276">
        <v>5012.6000000000004</v>
      </c>
      <c r="J389" s="60"/>
      <c r="K389" s="60" t="s">
        <v>7125</v>
      </c>
      <c r="L389" s="28">
        <v>55358131</v>
      </c>
      <c r="M389" t="s">
        <v>7173</v>
      </c>
    </row>
    <row r="390" spans="1:13">
      <c r="A390" s="60" t="s">
        <v>7112</v>
      </c>
      <c r="B390" s="60" t="s">
        <v>7112</v>
      </c>
      <c r="C390" s="127" t="s">
        <v>7113</v>
      </c>
      <c r="D390" t="e">
        <f>VLOOKUP(C390,EMAIL!$A$2:$B$65,2,0)</f>
        <v>#N/A</v>
      </c>
      <c r="E390" s="308">
        <v>45230</v>
      </c>
      <c r="F390" s="127">
        <v>980002</v>
      </c>
      <c r="G390" s="127" t="s">
        <v>47</v>
      </c>
      <c r="H390" s="127" t="s">
        <v>21</v>
      </c>
      <c r="I390" s="276">
        <v>6061.38</v>
      </c>
      <c r="J390" s="60"/>
      <c r="K390" s="60" t="s">
        <v>7126</v>
      </c>
      <c r="L390" s="28">
        <v>55358131</v>
      </c>
      <c r="M390" t="s">
        <v>7173</v>
      </c>
    </row>
    <row r="391" spans="1:13">
      <c r="A391" s="60" t="s">
        <v>7112</v>
      </c>
      <c r="B391" s="60" t="s">
        <v>7112</v>
      </c>
      <c r="C391" s="127" t="s">
        <v>7113</v>
      </c>
      <c r="D391" t="e">
        <f>VLOOKUP(C391,EMAIL!$A$2:$B$65,2,0)</f>
        <v>#N/A</v>
      </c>
      <c r="E391" s="308">
        <v>45230</v>
      </c>
      <c r="F391" s="127">
        <v>980002</v>
      </c>
      <c r="G391" s="127" t="s">
        <v>47</v>
      </c>
      <c r="H391" s="127" t="s">
        <v>21</v>
      </c>
      <c r="I391" s="276">
        <v>960.48</v>
      </c>
      <c r="J391" s="60"/>
      <c r="K391" s="60" t="s">
        <v>7127</v>
      </c>
      <c r="L391" s="28">
        <v>55358131</v>
      </c>
      <c r="M391" t="s">
        <v>7173</v>
      </c>
    </row>
    <row r="392" spans="1:13">
      <c r="A392" s="60" t="s">
        <v>7112</v>
      </c>
      <c r="B392" s="60" t="s">
        <v>7112</v>
      </c>
      <c r="C392" s="127" t="s">
        <v>7113</v>
      </c>
      <c r="D392" t="e">
        <f>VLOOKUP(C392,EMAIL!$A$2:$B$65,2,0)</f>
        <v>#N/A</v>
      </c>
      <c r="E392" s="308">
        <v>45230</v>
      </c>
      <c r="F392" s="127">
        <v>980002</v>
      </c>
      <c r="G392" s="127" t="s">
        <v>47</v>
      </c>
      <c r="H392" s="127" t="s">
        <v>21</v>
      </c>
      <c r="I392" s="276">
        <v>1763.52</v>
      </c>
      <c r="J392" s="60"/>
      <c r="K392" s="60" t="s">
        <v>7062</v>
      </c>
      <c r="L392" s="28">
        <v>55358131</v>
      </c>
      <c r="M392" t="s">
        <v>7173</v>
      </c>
    </row>
    <row r="393" spans="1:13">
      <c r="A393" s="60" t="s">
        <v>7112</v>
      </c>
      <c r="B393" s="60" t="s">
        <v>7112</v>
      </c>
      <c r="C393" s="127" t="s">
        <v>7113</v>
      </c>
      <c r="D393" t="e">
        <f>VLOOKUP(C393,EMAIL!$A$2:$B$65,2,0)</f>
        <v>#N/A</v>
      </c>
      <c r="E393" s="308">
        <v>45230</v>
      </c>
      <c r="F393" s="127">
        <v>980002</v>
      </c>
      <c r="G393" s="127" t="s">
        <v>47</v>
      </c>
      <c r="H393" s="127" t="s">
        <v>21</v>
      </c>
      <c r="I393" s="276">
        <v>5389.02</v>
      </c>
      <c r="J393" s="60"/>
      <c r="K393" s="60" t="s">
        <v>7070</v>
      </c>
      <c r="L393" s="28">
        <v>55358131</v>
      </c>
      <c r="M393" t="s">
        <v>7173</v>
      </c>
    </row>
    <row r="394" spans="1:13">
      <c r="A394" s="60" t="s">
        <v>7112</v>
      </c>
      <c r="B394" s="60" t="s">
        <v>7112</v>
      </c>
      <c r="C394" s="127" t="s">
        <v>7113</v>
      </c>
      <c r="D394" t="e">
        <f>VLOOKUP(C394,EMAIL!$A$2:$B$65,2,0)</f>
        <v>#N/A</v>
      </c>
      <c r="E394" s="308">
        <v>45230</v>
      </c>
      <c r="F394" s="127">
        <v>980002</v>
      </c>
      <c r="G394" s="127" t="s">
        <v>47</v>
      </c>
      <c r="H394" s="127" t="s">
        <v>21</v>
      </c>
      <c r="I394" s="276">
        <v>973.5</v>
      </c>
      <c r="J394" s="60"/>
      <c r="K394" s="60" t="s">
        <v>7071</v>
      </c>
      <c r="L394" s="28">
        <v>55358131</v>
      </c>
      <c r="M394" t="s">
        <v>7173</v>
      </c>
    </row>
    <row r="395" spans="1:13">
      <c r="A395" s="60" t="s">
        <v>7112</v>
      </c>
      <c r="B395" s="60" t="s">
        <v>7112</v>
      </c>
      <c r="C395" s="127" t="s">
        <v>7113</v>
      </c>
      <c r="D395" t="e">
        <f>VLOOKUP(C395,EMAIL!$A$2:$B$65,2,0)</f>
        <v>#N/A</v>
      </c>
      <c r="E395" s="308">
        <v>45230</v>
      </c>
      <c r="F395" s="127">
        <v>980002</v>
      </c>
      <c r="G395" s="127" t="s">
        <v>47</v>
      </c>
      <c r="H395" s="127" t="s">
        <v>21</v>
      </c>
      <c r="I395" s="276">
        <v>5227.0200000000004</v>
      </c>
      <c r="J395" s="60"/>
      <c r="K395" s="60" t="s">
        <v>7128</v>
      </c>
      <c r="L395" s="28">
        <v>55358131</v>
      </c>
      <c r="M395" t="s">
        <v>7173</v>
      </c>
    </row>
    <row r="396" spans="1:13">
      <c r="A396" s="60" t="s">
        <v>7112</v>
      </c>
      <c r="B396" s="60" t="s">
        <v>7112</v>
      </c>
      <c r="C396" s="127" t="s">
        <v>7113</v>
      </c>
      <c r="D396" t="e">
        <f>VLOOKUP(C396,EMAIL!$A$2:$B$65,2,0)</f>
        <v>#N/A</v>
      </c>
      <c r="E396" s="308">
        <v>45230</v>
      </c>
      <c r="F396" s="127">
        <v>980002</v>
      </c>
      <c r="G396" s="127" t="s">
        <v>47</v>
      </c>
      <c r="H396" s="127" t="s">
        <v>21</v>
      </c>
      <c r="I396" s="276">
        <v>6937.64</v>
      </c>
      <c r="J396" s="60"/>
      <c r="K396" s="60" t="s">
        <v>7129</v>
      </c>
      <c r="L396" s="28">
        <v>55358131</v>
      </c>
      <c r="M396" t="s">
        <v>7173</v>
      </c>
    </row>
    <row r="397" spans="1:13">
      <c r="A397" s="60" t="s">
        <v>7112</v>
      </c>
      <c r="B397" s="60" t="s">
        <v>7112</v>
      </c>
      <c r="C397" s="127" t="s">
        <v>7113</v>
      </c>
      <c r="D397" t="e">
        <f>VLOOKUP(C397,EMAIL!$A$2:$B$65,2,0)</f>
        <v>#N/A</v>
      </c>
      <c r="E397" s="308">
        <v>45230</v>
      </c>
      <c r="F397" s="127">
        <v>980002</v>
      </c>
      <c r="G397" s="127" t="s">
        <v>47</v>
      </c>
      <c r="H397" s="127" t="s">
        <v>21</v>
      </c>
      <c r="I397" s="276">
        <v>2616.6799999999998</v>
      </c>
      <c r="J397" s="60"/>
      <c r="K397" s="60" t="s">
        <v>7130</v>
      </c>
      <c r="L397" s="28">
        <v>55358131</v>
      </c>
      <c r="M397" t="s">
        <v>7173</v>
      </c>
    </row>
    <row r="398" spans="1:13">
      <c r="A398" s="60" t="s">
        <v>7112</v>
      </c>
      <c r="B398" s="60" t="s">
        <v>7112</v>
      </c>
      <c r="C398" s="127" t="s">
        <v>7113</v>
      </c>
      <c r="D398" t="e">
        <f>VLOOKUP(C398,EMAIL!$A$2:$B$65,2,0)</f>
        <v>#N/A</v>
      </c>
      <c r="E398" s="308">
        <v>45230</v>
      </c>
      <c r="F398" s="127">
        <v>980002</v>
      </c>
      <c r="G398" s="127" t="s">
        <v>47</v>
      </c>
      <c r="H398" s="127" t="s">
        <v>21</v>
      </c>
      <c r="I398" s="276">
        <v>2571.46</v>
      </c>
      <c r="J398" s="60"/>
      <c r="K398" s="60" t="s">
        <v>7131</v>
      </c>
      <c r="L398" s="28">
        <v>55358131</v>
      </c>
      <c r="M398" t="s">
        <v>7173</v>
      </c>
    </row>
    <row r="399" spans="1:13">
      <c r="A399" s="60" t="s">
        <v>7112</v>
      </c>
      <c r="B399" s="60" t="s">
        <v>7112</v>
      </c>
      <c r="C399" s="127" t="s">
        <v>7113</v>
      </c>
      <c r="D399" t="e">
        <f>VLOOKUP(C399,EMAIL!$A$2:$B$65,2,0)</f>
        <v>#N/A</v>
      </c>
      <c r="E399" s="308">
        <v>45230</v>
      </c>
      <c r="F399" s="127">
        <v>980002</v>
      </c>
      <c r="G399" s="127" t="s">
        <v>47</v>
      </c>
      <c r="H399" s="127" t="s">
        <v>21</v>
      </c>
      <c r="I399" s="276">
        <v>1460.48</v>
      </c>
      <c r="J399" s="60"/>
      <c r="K399" s="60" t="s">
        <v>7132</v>
      </c>
      <c r="L399" s="28">
        <v>55358131</v>
      </c>
      <c r="M399" t="s">
        <v>7173</v>
      </c>
    </row>
    <row r="400" spans="1:13">
      <c r="A400" s="60" t="s">
        <v>7112</v>
      </c>
      <c r="B400" s="60" t="s">
        <v>7112</v>
      </c>
      <c r="C400" s="127" t="s">
        <v>7113</v>
      </c>
      <c r="D400" t="e">
        <f>VLOOKUP(C400,EMAIL!$A$2:$B$65,2,0)</f>
        <v>#N/A</v>
      </c>
      <c r="E400" s="308">
        <v>45230</v>
      </c>
      <c r="F400" s="127">
        <v>980002</v>
      </c>
      <c r="G400" s="127" t="s">
        <v>47</v>
      </c>
      <c r="H400" s="127" t="s">
        <v>21</v>
      </c>
      <c r="I400" s="276">
        <v>7641.63</v>
      </c>
      <c r="J400" s="60"/>
      <c r="K400" s="60" t="s">
        <v>7072</v>
      </c>
      <c r="L400" s="28">
        <v>55358131</v>
      </c>
      <c r="M400" t="s">
        <v>7173</v>
      </c>
    </row>
    <row r="401" spans="1:13">
      <c r="A401" s="60" t="s">
        <v>7112</v>
      </c>
      <c r="B401" s="60" t="s">
        <v>7112</v>
      </c>
      <c r="C401" s="127" t="s">
        <v>7113</v>
      </c>
      <c r="D401" t="e">
        <f>VLOOKUP(C401,EMAIL!$A$2:$B$65,2,0)</f>
        <v>#N/A</v>
      </c>
      <c r="E401" s="308">
        <v>45230</v>
      </c>
      <c r="F401" s="127">
        <v>980002</v>
      </c>
      <c r="G401" s="127" t="s">
        <v>47</v>
      </c>
      <c r="H401" s="127" t="s">
        <v>21</v>
      </c>
      <c r="I401" s="276">
        <v>705.22</v>
      </c>
      <c r="J401" s="60"/>
      <c r="K401" s="60" t="s">
        <v>6867</v>
      </c>
      <c r="L401" s="28">
        <v>55358131</v>
      </c>
      <c r="M401" t="s">
        <v>7173</v>
      </c>
    </row>
    <row r="402" spans="1:13">
      <c r="A402" s="60" t="s">
        <v>7112</v>
      </c>
      <c r="B402" s="60" t="s">
        <v>7112</v>
      </c>
      <c r="C402" s="127" t="s">
        <v>7113</v>
      </c>
      <c r="D402" t="e">
        <f>VLOOKUP(C402,EMAIL!$A$2:$B$65,2,0)</f>
        <v>#N/A</v>
      </c>
      <c r="E402" s="308">
        <v>45230</v>
      </c>
      <c r="F402" s="127">
        <v>980002</v>
      </c>
      <c r="G402" s="127" t="s">
        <v>47</v>
      </c>
      <c r="H402" s="127" t="s">
        <v>21</v>
      </c>
      <c r="I402" s="276">
        <v>2925.12</v>
      </c>
      <c r="J402" s="60"/>
      <c r="K402" s="60" t="s">
        <v>7133</v>
      </c>
      <c r="L402" s="28">
        <v>55358131</v>
      </c>
      <c r="M402" t="s">
        <v>7173</v>
      </c>
    </row>
    <row r="403" spans="1:13">
      <c r="A403" s="60" t="s">
        <v>7112</v>
      </c>
      <c r="B403" s="60" t="s">
        <v>7112</v>
      </c>
      <c r="C403" s="127" t="s">
        <v>7113</v>
      </c>
      <c r="D403" t="e">
        <f>VLOOKUP(C403,EMAIL!$A$2:$B$65,2,0)</f>
        <v>#N/A</v>
      </c>
      <c r="E403" s="308">
        <v>45230</v>
      </c>
      <c r="F403" s="127">
        <v>980002</v>
      </c>
      <c r="G403" s="127" t="s">
        <v>47</v>
      </c>
      <c r="H403" s="127" t="s">
        <v>21</v>
      </c>
      <c r="I403" s="276">
        <v>8467.0499999999993</v>
      </c>
      <c r="J403" s="60"/>
      <c r="K403" s="60" t="s">
        <v>7134</v>
      </c>
      <c r="L403" s="28">
        <v>55358131</v>
      </c>
      <c r="M403" t="s">
        <v>7173</v>
      </c>
    </row>
    <row r="404" spans="1:13">
      <c r="A404" s="60" t="s">
        <v>7112</v>
      </c>
      <c r="B404" s="60" t="s">
        <v>7112</v>
      </c>
      <c r="C404" s="127" t="s">
        <v>7113</v>
      </c>
      <c r="D404" t="e">
        <f>VLOOKUP(C404,EMAIL!$A$2:$B$65,2,0)</f>
        <v>#N/A</v>
      </c>
      <c r="E404" s="308">
        <v>45230</v>
      </c>
      <c r="F404" s="127">
        <v>980002</v>
      </c>
      <c r="G404" s="127" t="s">
        <v>47</v>
      </c>
      <c r="H404" s="127" t="s">
        <v>21</v>
      </c>
      <c r="I404" s="276">
        <v>169.12</v>
      </c>
      <c r="J404" s="60"/>
      <c r="K404" s="60" t="s">
        <v>6868</v>
      </c>
      <c r="L404" s="28">
        <v>55358131</v>
      </c>
      <c r="M404" t="s">
        <v>7173</v>
      </c>
    </row>
    <row r="405" spans="1:13">
      <c r="A405" s="60" t="s">
        <v>7112</v>
      </c>
      <c r="B405" s="60" t="s">
        <v>7112</v>
      </c>
      <c r="C405" s="127" t="s">
        <v>7113</v>
      </c>
      <c r="D405" t="e">
        <f>VLOOKUP(C405,EMAIL!$A$2:$B$65,2,0)</f>
        <v>#N/A</v>
      </c>
      <c r="E405" s="308">
        <v>45230</v>
      </c>
      <c r="F405" s="127">
        <v>980002</v>
      </c>
      <c r="G405" s="127" t="s">
        <v>47</v>
      </c>
      <c r="H405" s="127" t="s">
        <v>21</v>
      </c>
      <c r="I405" s="276">
        <v>335.3</v>
      </c>
      <c r="J405" s="60"/>
      <c r="K405" s="60" t="s">
        <v>6870</v>
      </c>
      <c r="L405" s="28">
        <v>55358131</v>
      </c>
      <c r="M405" t="s">
        <v>7173</v>
      </c>
    </row>
    <row r="406" spans="1:13">
      <c r="A406" s="60" t="s">
        <v>7112</v>
      </c>
      <c r="B406" s="60" t="s">
        <v>7112</v>
      </c>
      <c r="C406" s="127" t="s">
        <v>7113</v>
      </c>
      <c r="D406" t="e">
        <f>VLOOKUP(C406,EMAIL!$A$2:$B$65,2,0)</f>
        <v>#N/A</v>
      </c>
      <c r="E406" s="308">
        <v>45230</v>
      </c>
      <c r="F406" s="127">
        <v>980002</v>
      </c>
      <c r="G406" s="127" t="s">
        <v>47</v>
      </c>
      <c r="H406" s="127" t="s">
        <v>21</v>
      </c>
      <c r="I406" s="276">
        <v>265.41000000000003</v>
      </c>
      <c r="J406" s="60"/>
      <c r="K406" s="60" t="s">
        <v>6871</v>
      </c>
      <c r="L406" s="28">
        <v>55358131</v>
      </c>
      <c r="M406" t="s">
        <v>7173</v>
      </c>
    </row>
    <row r="407" spans="1:13">
      <c r="A407" s="60" t="s">
        <v>7112</v>
      </c>
      <c r="B407" s="60" t="s">
        <v>7112</v>
      </c>
      <c r="C407" s="127" t="s">
        <v>7113</v>
      </c>
      <c r="D407" t="e">
        <f>VLOOKUP(C407,EMAIL!$A$2:$B$65,2,0)</f>
        <v>#N/A</v>
      </c>
      <c r="E407" s="308">
        <v>45230</v>
      </c>
      <c r="F407" s="127">
        <v>980002</v>
      </c>
      <c r="G407" s="127" t="s">
        <v>47</v>
      </c>
      <c r="H407" s="127" t="s">
        <v>21</v>
      </c>
      <c r="I407" s="276">
        <v>3855</v>
      </c>
      <c r="J407" s="60"/>
      <c r="K407" s="60" t="s">
        <v>7135</v>
      </c>
      <c r="L407" s="28">
        <v>55358131</v>
      </c>
      <c r="M407" t="s">
        <v>7173</v>
      </c>
    </row>
    <row r="408" spans="1:13">
      <c r="A408" s="60" t="s">
        <v>7112</v>
      </c>
      <c r="B408" s="60" t="s">
        <v>7112</v>
      </c>
      <c r="C408" s="127" t="s">
        <v>7113</v>
      </c>
      <c r="D408" t="e">
        <f>VLOOKUP(C408,EMAIL!$A$2:$B$65,2,0)</f>
        <v>#N/A</v>
      </c>
      <c r="E408" s="308">
        <v>45230</v>
      </c>
      <c r="F408" s="127">
        <v>980002</v>
      </c>
      <c r="G408" s="127" t="s">
        <v>47</v>
      </c>
      <c r="H408" s="127" t="s">
        <v>21</v>
      </c>
      <c r="I408" s="276">
        <v>2412</v>
      </c>
      <c r="J408" s="60"/>
      <c r="K408" s="60" t="s">
        <v>6872</v>
      </c>
      <c r="L408" s="28">
        <v>55358131</v>
      </c>
      <c r="M408" t="s">
        <v>7173</v>
      </c>
    </row>
    <row r="409" spans="1:13">
      <c r="A409" s="60" t="s">
        <v>7112</v>
      </c>
      <c r="B409" s="60" t="s">
        <v>7112</v>
      </c>
      <c r="C409" s="127" t="s">
        <v>7113</v>
      </c>
      <c r="D409" t="e">
        <f>VLOOKUP(C409,EMAIL!$A$2:$B$65,2,0)</f>
        <v>#N/A</v>
      </c>
      <c r="E409" s="308">
        <v>45230</v>
      </c>
      <c r="F409" s="127">
        <v>980002</v>
      </c>
      <c r="G409" s="127" t="s">
        <v>47</v>
      </c>
      <c r="H409" s="127" t="s">
        <v>21</v>
      </c>
      <c r="I409" s="276">
        <v>2270.4</v>
      </c>
      <c r="J409" s="60"/>
      <c r="K409" s="60" t="s">
        <v>7136</v>
      </c>
      <c r="L409" s="28">
        <v>55358131</v>
      </c>
      <c r="M409" t="s">
        <v>7173</v>
      </c>
    </row>
    <row r="410" spans="1:13">
      <c r="A410" s="60" t="s">
        <v>7112</v>
      </c>
      <c r="B410" s="60" t="s">
        <v>7112</v>
      </c>
      <c r="C410" s="127" t="s">
        <v>7113</v>
      </c>
      <c r="D410" t="e">
        <f>VLOOKUP(C410,EMAIL!$A$2:$B$65,2,0)</f>
        <v>#N/A</v>
      </c>
      <c r="E410" s="308">
        <v>45230</v>
      </c>
      <c r="F410" s="127">
        <v>980002</v>
      </c>
      <c r="G410" s="127" t="s">
        <v>47</v>
      </c>
      <c r="H410" s="127" t="s">
        <v>21</v>
      </c>
      <c r="I410" s="276">
        <v>14048.32</v>
      </c>
      <c r="J410" s="60"/>
      <c r="K410" s="60" t="s">
        <v>7137</v>
      </c>
      <c r="L410" s="28">
        <v>55358131</v>
      </c>
      <c r="M410" t="s">
        <v>7173</v>
      </c>
    </row>
    <row r="411" spans="1:13">
      <c r="A411" s="60" t="s">
        <v>7112</v>
      </c>
      <c r="B411" s="60" t="s">
        <v>7112</v>
      </c>
      <c r="C411" s="127" t="s">
        <v>7113</v>
      </c>
      <c r="D411" t="e">
        <f>VLOOKUP(C411,EMAIL!$A$2:$B$65,2,0)</f>
        <v>#N/A</v>
      </c>
      <c r="E411" s="308">
        <v>45230</v>
      </c>
      <c r="F411" s="127">
        <v>980002</v>
      </c>
      <c r="G411" s="127" t="s">
        <v>47</v>
      </c>
      <c r="H411" s="127" t="s">
        <v>21</v>
      </c>
      <c r="I411" s="276">
        <v>2883.45</v>
      </c>
      <c r="J411" s="60"/>
      <c r="K411" s="60" t="s">
        <v>7138</v>
      </c>
      <c r="L411" s="28">
        <v>55358131</v>
      </c>
      <c r="M411" t="s">
        <v>7173</v>
      </c>
    </row>
    <row r="412" spans="1:13">
      <c r="A412" s="60" t="s">
        <v>7112</v>
      </c>
      <c r="B412" s="60" t="s">
        <v>7112</v>
      </c>
      <c r="C412" s="127" t="s">
        <v>7113</v>
      </c>
      <c r="D412" t="e">
        <f>VLOOKUP(C412,EMAIL!$A$2:$B$65,2,0)</f>
        <v>#N/A</v>
      </c>
      <c r="E412" s="308">
        <v>45230</v>
      </c>
      <c r="F412" s="127">
        <v>980002</v>
      </c>
      <c r="G412" s="127" t="s">
        <v>47</v>
      </c>
      <c r="H412" s="127" t="s">
        <v>21</v>
      </c>
      <c r="I412" s="276">
        <v>3741.69</v>
      </c>
      <c r="J412" s="60"/>
      <c r="K412" s="60" t="s">
        <v>7139</v>
      </c>
      <c r="L412" s="28">
        <v>55358131</v>
      </c>
      <c r="M412" t="s">
        <v>7173</v>
      </c>
    </row>
    <row r="413" spans="1:13">
      <c r="A413" s="60" t="s">
        <v>7112</v>
      </c>
      <c r="B413" s="60" t="s">
        <v>7112</v>
      </c>
      <c r="C413" s="127" t="s">
        <v>7113</v>
      </c>
      <c r="D413" t="e">
        <f>VLOOKUP(C413,EMAIL!$A$2:$B$65,2,0)</f>
        <v>#N/A</v>
      </c>
      <c r="E413" s="308">
        <v>45230</v>
      </c>
      <c r="F413" s="127">
        <v>980002</v>
      </c>
      <c r="G413" s="127" t="s">
        <v>47</v>
      </c>
      <c r="H413" s="127" t="s">
        <v>21</v>
      </c>
      <c r="I413" s="276">
        <v>228.89</v>
      </c>
      <c r="J413" s="60"/>
      <c r="K413" s="60" t="s">
        <v>7073</v>
      </c>
      <c r="L413" s="28">
        <v>55358131</v>
      </c>
      <c r="M413" t="s">
        <v>7173</v>
      </c>
    </row>
    <row r="414" spans="1:13">
      <c r="A414" s="60" t="s">
        <v>7112</v>
      </c>
      <c r="B414" s="60" t="s">
        <v>7112</v>
      </c>
      <c r="C414" s="127" t="s">
        <v>7113</v>
      </c>
      <c r="D414" t="e">
        <f>VLOOKUP(C414,EMAIL!$A$2:$B$65,2,0)</f>
        <v>#N/A</v>
      </c>
      <c r="E414" s="308">
        <v>45230</v>
      </c>
      <c r="F414" s="127">
        <v>980002</v>
      </c>
      <c r="G414" s="127" t="s">
        <v>47</v>
      </c>
      <c r="H414" s="127" t="s">
        <v>21</v>
      </c>
      <c r="I414" s="276">
        <v>6959.5</v>
      </c>
      <c r="J414" s="60"/>
      <c r="K414" s="60" t="s">
        <v>7140</v>
      </c>
      <c r="L414" s="28">
        <v>55358131</v>
      </c>
      <c r="M414" t="s">
        <v>7173</v>
      </c>
    </row>
    <row r="415" spans="1:13">
      <c r="A415" s="60" t="s">
        <v>7112</v>
      </c>
      <c r="B415" s="60" t="s">
        <v>7112</v>
      </c>
      <c r="C415" s="127" t="s">
        <v>7113</v>
      </c>
      <c r="D415" t="e">
        <f>VLOOKUP(C415,EMAIL!$A$2:$B$65,2,0)</f>
        <v>#N/A</v>
      </c>
      <c r="E415" s="308">
        <v>45230</v>
      </c>
      <c r="F415" s="127">
        <v>980002</v>
      </c>
      <c r="G415" s="127" t="s">
        <v>47</v>
      </c>
      <c r="H415" s="127" t="s">
        <v>21</v>
      </c>
      <c r="I415" s="276">
        <v>1299.96</v>
      </c>
      <c r="J415" s="60"/>
      <c r="K415" s="60" t="s">
        <v>7141</v>
      </c>
      <c r="L415" s="28">
        <v>55358131</v>
      </c>
      <c r="M415" t="s">
        <v>7173</v>
      </c>
    </row>
    <row r="416" spans="1:13">
      <c r="A416" s="60" t="s">
        <v>7112</v>
      </c>
      <c r="B416" s="60" t="s">
        <v>7112</v>
      </c>
      <c r="C416" s="127" t="s">
        <v>7113</v>
      </c>
      <c r="D416" t="e">
        <f>VLOOKUP(C416,EMAIL!$A$2:$B$65,2,0)</f>
        <v>#N/A</v>
      </c>
      <c r="E416" s="308">
        <v>45230</v>
      </c>
      <c r="F416" s="127">
        <v>980002</v>
      </c>
      <c r="G416" s="127" t="s">
        <v>47</v>
      </c>
      <c r="H416" s="127" t="s">
        <v>21</v>
      </c>
      <c r="I416" s="276">
        <v>67.349999999999994</v>
      </c>
      <c r="J416" s="60"/>
      <c r="K416" s="60" t="s">
        <v>6873</v>
      </c>
      <c r="L416" s="28">
        <v>55358131</v>
      </c>
      <c r="M416" t="s">
        <v>7173</v>
      </c>
    </row>
    <row r="417" spans="1:13">
      <c r="A417" s="60" t="s">
        <v>7112</v>
      </c>
      <c r="B417" s="60" t="s">
        <v>7112</v>
      </c>
      <c r="C417" s="127" t="s">
        <v>7113</v>
      </c>
      <c r="D417" t="e">
        <f>VLOOKUP(C417,EMAIL!$A$2:$B$65,2,0)</f>
        <v>#N/A</v>
      </c>
      <c r="E417" s="308">
        <v>45230</v>
      </c>
      <c r="F417" s="127">
        <v>980002</v>
      </c>
      <c r="G417" s="127" t="s">
        <v>47</v>
      </c>
      <c r="H417" s="127" t="s">
        <v>21</v>
      </c>
      <c r="I417" s="276">
        <v>905.4</v>
      </c>
      <c r="J417" s="60"/>
      <c r="K417" s="60" t="s">
        <v>7142</v>
      </c>
      <c r="L417" s="28">
        <v>55358131</v>
      </c>
      <c r="M417" t="s">
        <v>7173</v>
      </c>
    </row>
    <row r="418" spans="1:13">
      <c r="A418" s="60" t="s">
        <v>7112</v>
      </c>
      <c r="B418" s="60" t="s">
        <v>7112</v>
      </c>
      <c r="C418" s="127" t="s">
        <v>7113</v>
      </c>
      <c r="D418" t="e">
        <f>VLOOKUP(C418,EMAIL!$A$2:$B$65,2,0)</f>
        <v>#N/A</v>
      </c>
      <c r="E418" s="308">
        <v>45230</v>
      </c>
      <c r="F418" s="127">
        <v>980002</v>
      </c>
      <c r="G418" s="127" t="s">
        <v>47</v>
      </c>
      <c r="H418" s="127" t="s">
        <v>21</v>
      </c>
      <c r="I418" s="276">
        <v>1214.4000000000001</v>
      </c>
      <c r="J418" s="60"/>
      <c r="K418" s="60" t="s">
        <v>7064</v>
      </c>
      <c r="L418" s="28">
        <v>55358131</v>
      </c>
      <c r="M418" t="s">
        <v>7173</v>
      </c>
    </row>
    <row r="419" spans="1:13">
      <c r="A419" s="60" t="s">
        <v>7112</v>
      </c>
      <c r="B419" s="60" t="s">
        <v>7112</v>
      </c>
      <c r="C419" s="127" t="s">
        <v>7113</v>
      </c>
      <c r="D419" t="e">
        <f>VLOOKUP(C419,EMAIL!$A$2:$B$65,2,0)</f>
        <v>#N/A</v>
      </c>
      <c r="E419" s="308">
        <v>45230</v>
      </c>
      <c r="F419" s="127">
        <v>980002</v>
      </c>
      <c r="G419" s="127" t="s">
        <v>47</v>
      </c>
      <c r="H419" s="127" t="s">
        <v>21</v>
      </c>
      <c r="I419" s="276">
        <v>3287.46</v>
      </c>
      <c r="J419" s="60"/>
      <c r="K419" s="60" t="s">
        <v>7065</v>
      </c>
      <c r="L419" s="28">
        <v>55358131</v>
      </c>
      <c r="M419" t="s">
        <v>7173</v>
      </c>
    </row>
    <row r="420" spans="1:13">
      <c r="A420" s="60" t="s">
        <v>7112</v>
      </c>
      <c r="B420" s="60" t="s">
        <v>7112</v>
      </c>
      <c r="C420" s="127" t="s">
        <v>7113</v>
      </c>
      <c r="D420" t="e">
        <f>VLOOKUP(C420,EMAIL!$A$2:$B$65,2,0)</f>
        <v>#N/A</v>
      </c>
      <c r="E420" s="308">
        <v>45230</v>
      </c>
      <c r="F420" s="127">
        <v>980002</v>
      </c>
      <c r="G420" s="127" t="s">
        <v>47</v>
      </c>
      <c r="H420" s="127" t="s">
        <v>21</v>
      </c>
      <c r="I420" s="276">
        <v>9657.2099999999991</v>
      </c>
      <c r="J420" s="60"/>
      <c r="K420" s="60" t="s">
        <v>7074</v>
      </c>
      <c r="L420" s="28">
        <v>55358131</v>
      </c>
      <c r="M420" t="s">
        <v>7173</v>
      </c>
    </row>
    <row r="421" spans="1:13">
      <c r="A421" s="60" t="s">
        <v>7112</v>
      </c>
      <c r="B421" s="60" t="s">
        <v>7112</v>
      </c>
      <c r="C421" s="127" t="s">
        <v>7113</v>
      </c>
      <c r="D421" t="e">
        <f>VLOOKUP(C421,EMAIL!$A$2:$B$65,2,0)</f>
        <v>#N/A</v>
      </c>
      <c r="E421" s="308">
        <v>45230</v>
      </c>
      <c r="F421" s="127">
        <v>980002</v>
      </c>
      <c r="G421" s="127" t="s">
        <v>47</v>
      </c>
      <c r="H421" s="127" t="s">
        <v>21</v>
      </c>
      <c r="I421" s="276">
        <v>626.4</v>
      </c>
      <c r="J421" s="60"/>
      <c r="K421" s="60" t="s">
        <v>7143</v>
      </c>
      <c r="L421" s="28">
        <v>55358131</v>
      </c>
      <c r="M421" t="s">
        <v>7173</v>
      </c>
    </row>
    <row r="422" spans="1:13">
      <c r="A422" s="60" t="s">
        <v>7112</v>
      </c>
      <c r="B422" s="60" t="s">
        <v>7112</v>
      </c>
      <c r="C422" s="127" t="s">
        <v>7113</v>
      </c>
      <c r="D422" t="e">
        <f>VLOOKUP(C422,EMAIL!$A$2:$B$65,2,0)</f>
        <v>#N/A</v>
      </c>
      <c r="E422" s="308">
        <v>45230</v>
      </c>
      <c r="F422" s="127">
        <v>980002</v>
      </c>
      <c r="G422" s="127" t="s">
        <v>47</v>
      </c>
      <c r="H422" s="127" t="s">
        <v>21</v>
      </c>
      <c r="I422" s="276">
        <v>1825.74</v>
      </c>
      <c r="J422" s="60"/>
      <c r="K422" s="60" t="s">
        <v>7066</v>
      </c>
      <c r="L422" s="28">
        <v>55358131</v>
      </c>
      <c r="M422" t="s">
        <v>7173</v>
      </c>
    </row>
    <row r="423" spans="1:13">
      <c r="A423" s="60" t="s">
        <v>7112</v>
      </c>
      <c r="B423" s="60" t="s">
        <v>7112</v>
      </c>
      <c r="C423" s="127" t="s">
        <v>7113</v>
      </c>
      <c r="D423" t="e">
        <f>VLOOKUP(C423,EMAIL!$A$2:$B$65,2,0)</f>
        <v>#N/A</v>
      </c>
      <c r="E423" s="308">
        <v>45230</v>
      </c>
      <c r="F423" s="127">
        <v>980002</v>
      </c>
      <c r="G423" s="127" t="s">
        <v>47</v>
      </c>
      <c r="H423" s="127" t="s">
        <v>21</v>
      </c>
      <c r="I423" s="276">
        <v>685.44</v>
      </c>
      <c r="J423" s="60"/>
      <c r="K423" s="60" t="s">
        <v>7144</v>
      </c>
      <c r="L423" s="28">
        <v>55358131</v>
      </c>
      <c r="M423" t="s">
        <v>7173</v>
      </c>
    </row>
    <row r="424" spans="1:13">
      <c r="A424" s="60" t="s">
        <v>7112</v>
      </c>
      <c r="B424" s="60" t="s">
        <v>7112</v>
      </c>
      <c r="C424" s="127" t="s">
        <v>7113</v>
      </c>
      <c r="D424" t="e">
        <f>VLOOKUP(C424,EMAIL!$A$2:$B$65,2,0)</f>
        <v>#N/A</v>
      </c>
      <c r="E424" s="308">
        <v>45230</v>
      </c>
      <c r="F424" s="127">
        <v>980002</v>
      </c>
      <c r="G424" s="127" t="s">
        <v>47</v>
      </c>
      <c r="H424" s="127" t="s">
        <v>21</v>
      </c>
      <c r="I424" s="276">
        <v>511.2</v>
      </c>
      <c r="J424" s="60"/>
      <c r="K424" s="60" t="s">
        <v>7067</v>
      </c>
      <c r="L424" s="28">
        <v>55358131</v>
      </c>
      <c r="M424" t="s">
        <v>7173</v>
      </c>
    </row>
    <row r="425" spans="1:13">
      <c r="A425" s="60" t="s">
        <v>7112</v>
      </c>
      <c r="B425" s="60" t="s">
        <v>7112</v>
      </c>
      <c r="C425" s="127" t="s">
        <v>7113</v>
      </c>
      <c r="D425" t="e">
        <f>VLOOKUP(C425,EMAIL!$A$2:$B$65,2,0)</f>
        <v>#N/A</v>
      </c>
      <c r="E425" s="308">
        <v>45230</v>
      </c>
      <c r="F425" s="127">
        <v>980002</v>
      </c>
      <c r="G425" s="127" t="s">
        <v>47</v>
      </c>
      <c r="H425" s="127" t="s">
        <v>21</v>
      </c>
      <c r="I425" s="276">
        <v>1976.94</v>
      </c>
      <c r="J425" s="60"/>
      <c r="K425" s="60" t="s">
        <v>7145</v>
      </c>
      <c r="L425" s="28">
        <v>55358131</v>
      </c>
      <c r="M425" t="s">
        <v>7173</v>
      </c>
    </row>
    <row r="426" spans="1:13">
      <c r="A426" s="60" t="s">
        <v>7112</v>
      </c>
      <c r="B426" s="60" t="s">
        <v>7112</v>
      </c>
      <c r="C426" s="127" t="s">
        <v>7113</v>
      </c>
      <c r="D426" t="e">
        <f>VLOOKUP(C426,EMAIL!$A$2:$B$65,2,0)</f>
        <v>#N/A</v>
      </c>
      <c r="E426" s="308">
        <v>45230</v>
      </c>
      <c r="F426" s="127">
        <v>980002</v>
      </c>
      <c r="G426" s="127" t="s">
        <v>47</v>
      </c>
      <c r="H426" s="127" t="s">
        <v>21</v>
      </c>
      <c r="I426" s="276">
        <v>820.69</v>
      </c>
      <c r="J426" s="60"/>
      <c r="K426" s="60" t="s">
        <v>7146</v>
      </c>
      <c r="L426" s="28">
        <v>55358131</v>
      </c>
      <c r="M426" t="s">
        <v>7173</v>
      </c>
    </row>
    <row r="427" spans="1:13">
      <c r="A427" s="60" t="s">
        <v>7112</v>
      </c>
      <c r="B427" s="60" t="s">
        <v>7112</v>
      </c>
      <c r="C427" s="127" t="s">
        <v>7113</v>
      </c>
      <c r="D427" t="e">
        <f>VLOOKUP(C427,EMAIL!$A$2:$B$65,2,0)</f>
        <v>#N/A</v>
      </c>
      <c r="E427" s="308">
        <v>45230</v>
      </c>
      <c r="F427" s="127">
        <v>980002</v>
      </c>
      <c r="G427" s="127" t="s">
        <v>47</v>
      </c>
      <c r="H427" s="127" t="s">
        <v>21</v>
      </c>
      <c r="I427" s="276">
        <v>73.81</v>
      </c>
      <c r="J427" s="60"/>
      <c r="K427" s="60" t="s">
        <v>6875</v>
      </c>
      <c r="L427" s="28">
        <v>55358131</v>
      </c>
      <c r="M427" t="s">
        <v>7173</v>
      </c>
    </row>
    <row r="428" spans="1:13">
      <c r="A428" s="60" t="s">
        <v>404</v>
      </c>
      <c r="B428" s="60" t="s">
        <v>1007</v>
      </c>
      <c r="C428" s="127" t="s">
        <v>7147</v>
      </c>
      <c r="D428" t="e">
        <f>VLOOKUP(C428,EMAIL!$A$2:$B$65,2,0)</f>
        <v>#N/A</v>
      </c>
      <c r="E428" s="308">
        <v>45230</v>
      </c>
      <c r="F428" s="127">
        <v>979762</v>
      </c>
      <c r="G428" s="127" t="s">
        <v>47</v>
      </c>
      <c r="H428" s="127" t="s">
        <v>128</v>
      </c>
      <c r="I428" s="276">
        <v>1723.6</v>
      </c>
      <c r="J428" s="60"/>
      <c r="K428" s="60" t="s">
        <v>6999</v>
      </c>
      <c r="L428" s="28">
        <v>57225201</v>
      </c>
    </row>
    <row r="429" spans="1:13">
      <c r="A429" s="60" t="s">
        <v>404</v>
      </c>
      <c r="B429" s="60" t="s">
        <v>1007</v>
      </c>
      <c r="C429" s="127" t="s">
        <v>7147</v>
      </c>
      <c r="D429" t="e">
        <f>VLOOKUP(C429,EMAIL!$A$2:$B$65,2,0)</f>
        <v>#N/A</v>
      </c>
      <c r="E429" s="308">
        <v>45230</v>
      </c>
      <c r="F429" s="127">
        <v>979762</v>
      </c>
      <c r="G429" s="127" t="s">
        <v>47</v>
      </c>
      <c r="H429" s="127" t="s">
        <v>128</v>
      </c>
      <c r="I429" s="276">
        <v>15962.4</v>
      </c>
      <c r="J429" s="60"/>
      <c r="K429" s="60" t="s">
        <v>7148</v>
      </c>
      <c r="L429" s="28">
        <v>57225201</v>
      </c>
    </row>
    <row r="430" spans="1:13">
      <c r="A430" s="60" t="s">
        <v>404</v>
      </c>
      <c r="B430" s="60" t="s">
        <v>1007</v>
      </c>
      <c r="C430" s="127" t="s">
        <v>7147</v>
      </c>
      <c r="D430" t="e">
        <f>VLOOKUP(C430,EMAIL!$A$2:$B$65,2,0)</f>
        <v>#N/A</v>
      </c>
      <c r="E430" s="308">
        <v>45230</v>
      </c>
      <c r="F430" s="127">
        <v>979762</v>
      </c>
      <c r="G430" s="127" t="s">
        <v>47</v>
      </c>
      <c r="H430" s="127" t="s">
        <v>128</v>
      </c>
      <c r="I430" s="276">
        <v>58753.68</v>
      </c>
      <c r="J430" s="60"/>
      <c r="K430" s="60" t="s">
        <v>7149</v>
      </c>
      <c r="L430" s="28">
        <v>57225201</v>
      </c>
    </row>
    <row r="431" spans="1:13">
      <c r="A431" s="60" t="s">
        <v>404</v>
      </c>
      <c r="B431" s="60" t="s">
        <v>1007</v>
      </c>
      <c r="C431" s="127" t="s">
        <v>7147</v>
      </c>
      <c r="D431" t="e">
        <f>VLOOKUP(C431,EMAIL!$A$2:$B$65,2,0)</f>
        <v>#N/A</v>
      </c>
      <c r="E431" s="308">
        <v>45230</v>
      </c>
      <c r="F431" s="127">
        <v>979762</v>
      </c>
      <c r="G431" s="127" t="s">
        <v>47</v>
      </c>
      <c r="H431" s="127" t="s">
        <v>128</v>
      </c>
      <c r="I431" s="276">
        <v>58155.839999999997</v>
      </c>
      <c r="J431" s="60"/>
      <c r="K431" s="60" t="s">
        <v>7150</v>
      </c>
      <c r="L431" s="28">
        <v>57225201</v>
      </c>
    </row>
    <row r="432" spans="1:13">
      <c r="A432" s="60" t="s">
        <v>404</v>
      </c>
      <c r="B432" s="60" t="s">
        <v>1007</v>
      </c>
      <c r="C432" s="127" t="s">
        <v>7147</v>
      </c>
      <c r="D432" t="e">
        <f>VLOOKUP(C432,EMAIL!$A$2:$B$65,2,0)</f>
        <v>#N/A</v>
      </c>
      <c r="E432" s="308">
        <v>45230</v>
      </c>
      <c r="F432" s="127">
        <v>979762</v>
      </c>
      <c r="G432" s="127" t="s">
        <v>47</v>
      </c>
      <c r="H432" s="127" t="s">
        <v>128</v>
      </c>
      <c r="I432" s="276">
        <v>365.04</v>
      </c>
      <c r="J432" s="60"/>
      <c r="K432" s="60" t="s">
        <v>7043</v>
      </c>
      <c r="L432" s="28">
        <v>57225201</v>
      </c>
    </row>
    <row r="433" spans="1:12">
      <c r="A433" s="60" t="s">
        <v>404</v>
      </c>
      <c r="B433" s="60" t="s">
        <v>1007</v>
      </c>
      <c r="C433" s="127" t="s">
        <v>7147</v>
      </c>
      <c r="D433" t="e">
        <f>VLOOKUP(C433,EMAIL!$A$2:$B$65,2,0)</f>
        <v>#N/A</v>
      </c>
      <c r="E433" s="308">
        <v>45230</v>
      </c>
      <c r="F433" s="127">
        <v>979762</v>
      </c>
      <c r="G433" s="127" t="s">
        <v>47</v>
      </c>
      <c r="H433" s="127" t="s">
        <v>128</v>
      </c>
      <c r="I433" s="276">
        <v>14190.41</v>
      </c>
      <c r="J433" s="60"/>
      <c r="K433" s="60" t="s">
        <v>7151</v>
      </c>
      <c r="L433" s="28">
        <v>57225201</v>
      </c>
    </row>
    <row r="434" spans="1:12">
      <c r="A434" s="60" t="s">
        <v>404</v>
      </c>
      <c r="B434" s="60" t="s">
        <v>1007</v>
      </c>
      <c r="C434" s="127" t="s">
        <v>7147</v>
      </c>
      <c r="D434" t="e">
        <f>VLOOKUP(C434,EMAIL!$A$2:$B$65,2,0)</f>
        <v>#N/A</v>
      </c>
      <c r="E434" s="308">
        <v>45230</v>
      </c>
      <c r="F434" s="127">
        <v>979762</v>
      </c>
      <c r="G434" s="127" t="s">
        <v>47</v>
      </c>
      <c r="H434" s="127" t="s">
        <v>128</v>
      </c>
      <c r="I434" s="276">
        <v>14126.32</v>
      </c>
      <c r="J434" s="60"/>
      <c r="K434" s="60" t="s">
        <v>7152</v>
      </c>
      <c r="L434" s="28">
        <v>57225201</v>
      </c>
    </row>
    <row r="435" spans="1:12">
      <c r="A435" s="60" t="s">
        <v>404</v>
      </c>
      <c r="B435" s="60" t="s">
        <v>1007</v>
      </c>
      <c r="C435" s="127" t="s">
        <v>7147</v>
      </c>
      <c r="D435" t="e">
        <f>VLOOKUP(C435,EMAIL!$A$2:$B$65,2,0)</f>
        <v>#N/A</v>
      </c>
      <c r="E435" s="308">
        <v>45230</v>
      </c>
      <c r="F435" s="127">
        <v>979762</v>
      </c>
      <c r="G435" s="127" t="s">
        <v>47</v>
      </c>
      <c r="H435" s="127" t="s">
        <v>128</v>
      </c>
      <c r="I435" s="276">
        <v>13741.78</v>
      </c>
      <c r="J435" s="60"/>
      <c r="K435" s="60" t="s">
        <v>7153</v>
      </c>
      <c r="L435" s="28">
        <v>57225201</v>
      </c>
    </row>
    <row r="436" spans="1:12">
      <c r="A436" s="60" t="s">
        <v>404</v>
      </c>
      <c r="B436" s="60" t="s">
        <v>1007</v>
      </c>
      <c r="C436" s="127" t="s">
        <v>7147</v>
      </c>
      <c r="D436" t="e">
        <f>VLOOKUP(C436,EMAIL!$A$2:$B$65,2,0)</f>
        <v>#N/A</v>
      </c>
      <c r="E436" s="308">
        <v>45230</v>
      </c>
      <c r="F436" s="127">
        <v>979762</v>
      </c>
      <c r="G436" s="127" t="s">
        <v>47</v>
      </c>
      <c r="H436" s="127" t="s">
        <v>128</v>
      </c>
      <c r="I436" s="276">
        <v>14234.61</v>
      </c>
      <c r="J436" s="60"/>
      <c r="K436" s="60" t="s">
        <v>7154</v>
      </c>
      <c r="L436" s="28">
        <v>57225201</v>
      </c>
    </row>
    <row r="437" spans="1:12">
      <c r="A437" s="60" t="s">
        <v>404</v>
      </c>
      <c r="B437" s="60" t="s">
        <v>1007</v>
      </c>
      <c r="C437" s="127" t="s">
        <v>7147</v>
      </c>
      <c r="D437" t="e">
        <f>VLOOKUP(C437,EMAIL!$A$2:$B$65,2,0)</f>
        <v>#N/A</v>
      </c>
      <c r="E437" s="308">
        <v>45230</v>
      </c>
      <c r="F437" s="127">
        <v>979762</v>
      </c>
      <c r="G437" s="127" t="s">
        <v>47</v>
      </c>
      <c r="H437" s="127" t="s">
        <v>128</v>
      </c>
      <c r="I437" s="276">
        <v>35161.300000000003</v>
      </c>
      <c r="J437" s="60"/>
      <c r="K437" s="60" t="s">
        <v>7155</v>
      </c>
      <c r="L437" s="28">
        <v>57225201</v>
      </c>
    </row>
    <row r="438" spans="1:12">
      <c r="A438" s="60" t="s">
        <v>404</v>
      </c>
      <c r="B438" s="60" t="s">
        <v>1007</v>
      </c>
      <c r="C438" s="127" t="s">
        <v>7147</v>
      </c>
      <c r="D438" t="e">
        <f>VLOOKUP(C438,EMAIL!$A$2:$B$65,2,0)</f>
        <v>#N/A</v>
      </c>
      <c r="E438" s="308">
        <v>45230</v>
      </c>
      <c r="F438" s="127">
        <v>979762</v>
      </c>
      <c r="G438" s="127" t="s">
        <v>47</v>
      </c>
      <c r="H438" s="127" t="s">
        <v>128</v>
      </c>
      <c r="I438" s="276">
        <v>6027.84</v>
      </c>
      <c r="J438" s="60"/>
      <c r="K438" s="60" t="s">
        <v>7156</v>
      </c>
      <c r="L438" s="28">
        <v>57225201</v>
      </c>
    </row>
    <row r="439" spans="1:12">
      <c r="A439" s="60" t="s">
        <v>404</v>
      </c>
      <c r="B439" s="60" t="s">
        <v>1007</v>
      </c>
      <c r="C439" s="127" t="s">
        <v>7147</v>
      </c>
      <c r="D439" t="e">
        <f>VLOOKUP(C439,EMAIL!$A$2:$B$65,2,0)</f>
        <v>#N/A</v>
      </c>
      <c r="E439" s="308">
        <v>45230</v>
      </c>
      <c r="F439" s="127">
        <v>979762</v>
      </c>
      <c r="G439" s="127" t="s">
        <v>47</v>
      </c>
      <c r="H439" s="127" t="s">
        <v>128</v>
      </c>
      <c r="I439" s="276">
        <v>29009.57</v>
      </c>
      <c r="J439" s="60"/>
      <c r="K439" s="60" t="s">
        <v>7157</v>
      </c>
      <c r="L439" s="28">
        <v>57225201</v>
      </c>
    </row>
    <row r="440" spans="1:12">
      <c r="A440" s="60" t="s">
        <v>404</v>
      </c>
      <c r="B440" s="60" t="s">
        <v>1007</v>
      </c>
      <c r="C440" s="127" t="s">
        <v>7147</v>
      </c>
      <c r="D440" t="e">
        <f>VLOOKUP(C440,EMAIL!$A$2:$B$65,2,0)</f>
        <v>#N/A</v>
      </c>
      <c r="E440" s="308">
        <v>45230</v>
      </c>
      <c r="F440" s="127">
        <v>979762</v>
      </c>
      <c r="G440" s="127" t="s">
        <v>47</v>
      </c>
      <c r="H440" s="127" t="s">
        <v>128</v>
      </c>
      <c r="I440" s="276">
        <v>5796</v>
      </c>
      <c r="J440" s="60"/>
      <c r="K440" s="60" t="s">
        <v>7158</v>
      </c>
      <c r="L440" s="28">
        <v>57225201</v>
      </c>
    </row>
    <row r="441" spans="1:12">
      <c r="A441" s="60" t="s">
        <v>404</v>
      </c>
      <c r="B441" s="60" t="s">
        <v>1007</v>
      </c>
      <c r="C441" s="127" t="s">
        <v>7147</v>
      </c>
      <c r="D441" t="e">
        <f>VLOOKUP(C441,EMAIL!$A$2:$B$65,2,0)</f>
        <v>#N/A</v>
      </c>
      <c r="E441" s="308">
        <v>45230</v>
      </c>
      <c r="F441" s="127">
        <v>979762</v>
      </c>
      <c r="G441" s="127" t="s">
        <v>47</v>
      </c>
      <c r="H441" s="127" t="s">
        <v>128</v>
      </c>
      <c r="I441" s="276">
        <v>61094.879999999997</v>
      </c>
      <c r="J441" s="60"/>
      <c r="K441" s="60" t="s">
        <v>7159</v>
      </c>
      <c r="L441" s="28">
        <v>57225201</v>
      </c>
    </row>
    <row r="442" spans="1:12">
      <c r="A442" s="60" t="s">
        <v>404</v>
      </c>
      <c r="B442" s="60" t="s">
        <v>1007</v>
      </c>
      <c r="C442" s="127" t="s">
        <v>7147</v>
      </c>
      <c r="D442" t="e">
        <f>VLOOKUP(C442,EMAIL!$A$2:$B$65,2,0)</f>
        <v>#N/A</v>
      </c>
      <c r="E442" s="308">
        <v>45230</v>
      </c>
      <c r="F442" s="127">
        <v>979762</v>
      </c>
      <c r="G442" s="127" t="s">
        <v>47</v>
      </c>
      <c r="H442" s="127" t="s">
        <v>128</v>
      </c>
      <c r="I442" s="276">
        <v>8643.6</v>
      </c>
      <c r="J442" s="60"/>
      <c r="K442" s="60" t="s">
        <v>7160</v>
      </c>
      <c r="L442" s="28">
        <v>57225201</v>
      </c>
    </row>
    <row r="443" spans="1:12">
      <c r="A443" s="60" t="s">
        <v>404</v>
      </c>
      <c r="B443" s="60" t="s">
        <v>1007</v>
      </c>
      <c r="C443" s="127" t="s">
        <v>7147</v>
      </c>
      <c r="D443" t="e">
        <f>VLOOKUP(C443,EMAIL!$A$2:$B$65,2,0)</f>
        <v>#N/A</v>
      </c>
      <c r="E443" s="308">
        <v>45230</v>
      </c>
      <c r="F443" s="127">
        <v>979762</v>
      </c>
      <c r="G443" s="127" t="s">
        <v>47</v>
      </c>
      <c r="H443" s="127" t="s">
        <v>128</v>
      </c>
      <c r="I443" s="276">
        <v>36991.24</v>
      </c>
      <c r="J443" s="60"/>
      <c r="K443" s="60" t="s">
        <v>7161</v>
      </c>
      <c r="L443" s="28">
        <v>57225201</v>
      </c>
    </row>
    <row r="444" spans="1:12">
      <c r="A444" s="60" t="s">
        <v>404</v>
      </c>
      <c r="B444" s="60" t="s">
        <v>1007</v>
      </c>
      <c r="C444" s="127" t="s">
        <v>7147</v>
      </c>
      <c r="D444" t="e">
        <f>VLOOKUP(C444,EMAIL!$A$2:$B$65,2,0)</f>
        <v>#N/A</v>
      </c>
      <c r="E444" s="308">
        <v>45230</v>
      </c>
      <c r="F444" s="127">
        <v>979762</v>
      </c>
      <c r="G444" s="127" t="s">
        <v>47</v>
      </c>
      <c r="H444" s="127" t="s">
        <v>128</v>
      </c>
      <c r="I444" s="276">
        <v>2469.6</v>
      </c>
      <c r="J444" s="60"/>
      <c r="K444" s="60" t="s">
        <v>7162</v>
      </c>
      <c r="L444" s="28">
        <v>57225201</v>
      </c>
    </row>
    <row r="445" spans="1:12">
      <c r="A445" s="60" t="s">
        <v>404</v>
      </c>
      <c r="B445" s="60" t="s">
        <v>1007</v>
      </c>
      <c r="C445" s="127" t="s">
        <v>7147</v>
      </c>
      <c r="D445" t="e">
        <f>VLOOKUP(C445,EMAIL!$A$2:$B$65,2,0)</f>
        <v>#N/A</v>
      </c>
      <c r="E445" s="308">
        <v>45230</v>
      </c>
      <c r="F445" s="127">
        <v>979762</v>
      </c>
      <c r="G445" s="127" t="s">
        <v>47</v>
      </c>
      <c r="H445" s="127" t="s">
        <v>128</v>
      </c>
      <c r="I445" s="276">
        <v>31925.52</v>
      </c>
      <c r="J445" s="60"/>
      <c r="K445" s="60" t="s">
        <v>7163</v>
      </c>
      <c r="L445" s="28">
        <v>57225201</v>
      </c>
    </row>
    <row r="446" spans="1:12">
      <c r="A446" s="60" t="s">
        <v>404</v>
      </c>
      <c r="B446" s="60" t="s">
        <v>1007</v>
      </c>
      <c r="C446" s="127" t="s">
        <v>7147</v>
      </c>
      <c r="D446" t="e">
        <f>VLOOKUP(C446,EMAIL!$A$2:$B$65,2,0)</f>
        <v>#N/A</v>
      </c>
      <c r="E446" s="308">
        <v>45230</v>
      </c>
      <c r="F446" s="127">
        <v>979762</v>
      </c>
      <c r="G446" s="127" t="s">
        <v>47</v>
      </c>
      <c r="H446" s="127" t="s">
        <v>128</v>
      </c>
      <c r="I446" s="276">
        <v>3210.48</v>
      </c>
      <c r="J446" s="60"/>
      <c r="K446" s="60" t="s">
        <v>7164</v>
      </c>
      <c r="L446" s="28">
        <v>57225201</v>
      </c>
    </row>
    <row r="447" spans="1:12">
      <c r="A447" s="60" t="s">
        <v>404</v>
      </c>
      <c r="B447" s="60" t="s">
        <v>1007</v>
      </c>
      <c r="C447" s="127" t="s">
        <v>7147</v>
      </c>
      <c r="D447" t="e">
        <f>VLOOKUP(C447,EMAIL!$A$2:$B$65,2,0)</f>
        <v>#N/A</v>
      </c>
      <c r="E447" s="308">
        <v>45230</v>
      </c>
      <c r="F447" s="127">
        <v>979762</v>
      </c>
      <c r="G447" s="127" t="s">
        <v>47</v>
      </c>
      <c r="H447" s="127" t="s">
        <v>128</v>
      </c>
      <c r="I447" s="276">
        <v>47543.76</v>
      </c>
      <c r="J447" s="60"/>
      <c r="K447" s="60" t="s">
        <v>7165</v>
      </c>
      <c r="L447" s="28">
        <v>57225201</v>
      </c>
    </row>
    <row r="448" spans="1:12">
      <c r="A448" s="60" t="s">
        <v>404</v>
      </c>
      <c r="B448" s="60" t="s">
        <v>1007</v>
      </c>
      <c r="C448" s="127" t="s">
        <v>7147</v>
      </c>
      <c r="D448" t="e">
        <f>VLOOKUP(C448,EMAIL!$A$2:$B$65,2,0)</f>
        <v>#N/A</v>
      </c>
      <c r="E448" s="308">
        <v>45230</v>
      </c>
      <c r="F448" s="127">
        <v>979762</v>
      </c>
      <c r="G448" s="127" t="s">
        <v>47</v>
      </c>
      <c r="H448" s="127" t="s">
        <v>128</v>
      </c>
      <c r="I448" s="276">
        <v>6420.96</v>
      </c>
      <c r="J448" s="60"/>
      <c r="K448" s="60" t="s">
        <v>7166</v>
      </c>
      <c r="L448" s="28">
        <v>57225201</v>
      </c>
    </row>
    <row r="449" spans="1:12">
      <c r="A449" s="60" t="s">
        <v>404</v>
      </c>
      <c r="B449" s="60" t="s">
        <v>1007</v>
      </c>
      <c r="C449" s="127" t="s">
        <v>7147</v>
      </c>
      <c r="D449" t="e">
        <f>VLOOKUP(C449,EMAIL!$A$2:$B$65,2,0)</f>
        <v>#N/A</v>
      </c>
      <c r="E449" s="308">
        <v>45230</v>
      </c>
      <c r="F449" s="127">
        <v>979762</v>
      </c>
      <c r="G449" s="127" t="s">
        <v>47</v>
      </c>
      <c r="H449" s="127" t="s">
        <v>128</v>
      </c>
      <c r="I449" s="276">
        <v>34990.82</v>
      </c>
      <c r="J449" s="60"/>
      <c r="K449" s="60" t="s">
        <v>7167</v>
      </c>
      <c r="L449" s="28">
        <v>57225201</v>
      </c>
    </row>
    <row r="450" spans="1:12">
      <c r="A450" s="60" t="s">
        <v>404</v>
      </c>
      <c r="B450" s="60" t="s">
        <v>1007</v>
      </c>
      <c r="C450" s="127" t="s">
        <v>7147</v>
      </c>
      <c r="D450" t="e">
        <f>VLOOKUP(C450,EMAIL!$A$2:$B$65,2,0)</f>
        <v>#N/A</v>
      </c>
      <c r="E450" s="308">
        <v>45230</v>
      </c>
      <c r="F450" s="127">
        <v>979762</v>
      </c>
      <c r="G450" s="127" t="s">
        <v>47</v>
      </c>
      <c r="H450" s="127" t="s">
        <v>128</v>
      </c>
      <c r="I450" s="276">
        <v>7308</v>
      </c>
      <c r="J450" s="60"/>
      <c r="K450" s="60" t="s">
        <v>7168</v>
      </c>
      <c r="L450" s="28">
        <v>57225201</v>
      </c>
    </row>
    <row r="451" spans="1:12">
      <c r="A451" s="60" t="s">
        <v>44</v>
      </c>
      <c r="B451" s="60" t="s">
        <v>44</v>
      </c>
      <c r="C451" s="127" t="s">
        <v>7169</v>
      </c>
      <c r="D451" t="e">
        <f>VLOOKUP(C451,EMAIL!$A$2:$B$65,2,0)</f>
        <v>#N/A</v>
      </c>
      <c r="E451" s="308">
        <v>45230</v>
      </c>
      <c r="F451" s="127">
        <v>980148</v>
      </c>
      <c r="G451" s="127" t="s">
        <v>47</v>
      </c>
      <c r="H451" s="127" t="s">
        <v>59</v>
      </c>
      <c r="I451" s="276">
        <v>24872.400000000001</v>
      </c>
      <c r="J451" s="60"/>
      <c r="K451" s="60" t="s">
        <v>7170</v>
      </c>
      <c r="L451" s="28">
        <v>53000085</v>
      </c>
    </row>
    <row r="452" spans="1:12">
      <c r="A452" s="60" t="s">
        <v>44</v>
      </c>
      <c r="B452" s="60" t="s">
        <v>44</v>
      </c>
      <c r="C452" s="127" t="s">
        <v>7171</v>
      </c>
      <c r="D452" t="e">
        <f>VLOOKUP(C452,EMAIL!$A$2:$B$65,2,0)</f>
        <v>#N/A</v>
      </c>
      <c r="E452" s="308">
        <v>45230</v>
      </c>
      <c r="F452" s="127">
        <v>980158</v>
      </c>
      <c r="G452" s="127" t="s">
        <v>47</v>
      </c>
      <c r="H452" s="127" t="s">
        <v>59</v>
      </c>
      <c r="I452" s="276">
        <v>29282.400000000001</v>
      </c>
      <c r="J452" s="60"/>
      <c r="K452" s="60" t="s">
        <v>7170</v>
      </c>
      <c r="L452" s="28">
        <v>53000085</v>
      </c>
    </row>
    <row r="453" spans="1:12">
      <c r="A453" s="84" t="s">
        <v>44</v>
      </c>
      <c r="B453" s="84" t="s">
        <v>44</v>
      </c>
      <c r="C453" s="309" t="s">
        <v>7172</v>
      </c>
      <c r="D453" t="e">
        <f>VLOOKUP(C453,EMAIL!$A$2:$B$65,2,0)</f>
        <v>#N/A</v>
      </c>
      <c r="E453" s="310">
        <v>45230</v>
      </c>
      <c r="F453" s="309">
        <v>980166</v>
      </c>
      <c r="G453" s="309" t="s">
        <v>47</v>
      </c>
      <c r="H453" s="309" t="s">
        <v>59</v>
      </c>
      <c r="I453" s="278">
        <v>24078.6</v>
      </c>
      <c r="J453" s="84"/>
      <c r="K453" s="84" t="s">
        <v>7170</v>
      </c>
      <c r="L453" s="87">
        <v>53000085</v>
      </c>
    </row>
  </sheetData>
  <autoFilter ref="A5:P453" xr:uid="{00000000-0009-0000-0000-000014000000}"/>
  <dataValidations count="1">
    <dataValidation type="list" allowBlank="1" showInputMessage="1" showErrorMessage="1" sqref="J4:J5" xr:uid="{00000000-0002-0000-1400-000000000000}">
      <formula1>$EH$1:$EH$3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Q131"/>
  <sheetViews>
    <sheetView tabSelected="1" zoomScale="90" zoomScaleNormal="9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18" sqref="D18"/>
    </sheetView>
  </sheetViews>
  <sheetFormatPr defaultRowHeight="14.5"/>
  <cols>
    <col min="1" max="1" width="35.81640625" style="337" customWidth="1"/>
    <col min="2" max="2" width="30.1796875" style="337" customWidth="1"/>
    <col min="3" max="3" width="25.54296875" style="338" customWidth="1"/>
    <col min="4" max="4" width="18.7265625" style="338" bestFit="1" customWidth="1"/>
    <col min="5" max="5" width="16.453125" style="338" bestFit="1" customWidth="1"/>
    <col min="6" max="6" width="16.81640625" style="338" bestFit="1" customWidth="1"/>
    <col min="7" max="7" width="8.7265625" style="338"/>
    <col min="8" max="8" width="20.7265625" style="338" bestFit="1" customWidth="1"/>
    <col min="9" max="9" width="18.26953125" style="338" bestFit="1" customWidth="1"/>
    <col min="10" max="10" width="8.7265625" style="338"/>
    <col min="11" max="11" width="30.1796875" style="338" bestFit="1" customWidth="1"/>
    <col min="12" max="12" width="16.1796875" style="338" bestFit="1" customWidth="1"/>
    <col min="13" max="13" width="10" style="338" bestFit="1" customWidth="1"/>
    <col min="14" max="14" width="8.7265625" style="338"/>
    <col min="15" max="15" width="11.453125" style="338" customWidth="1"/>
    <col min="16" max="16" width="18.26953125" style="338" bestFit="1" customWidth="1"/>
    <col min="17" max="16384" width="8.7265625" style="338"/>
  </cols>
  <sheetData>
    <row r="1" spans="1:17">
      <c r="I1" s="339"/>
      <c r="M1" s="340">
        <v>45247</v>
      </c>
      <c r="N1" s="338" t="s">
        <v>865</v>
      </c>
      <c r="O1" s="341">
        <v>387232.09</v>
      </c>
      <c r="P1" s="342" t="s">
        <v>7174</v>
      </c>
    </row>
    <row r="2" spans="1:17">
      <c r="M2" s="340">
        <v>45260</v>
      </c>
      <c r="N2" s="338" t="s">
        <v>864</v>
      </c>
      <c r="O2" s="343">
        <v>309145.33</v>
      </c>
      <c r="P2" s="344" t="s">
        <v>7175</v>
      </c>
    </row>
    <row r="3" spans="1:17">
      <c r="I3" s="339">
        <f>SUM(I6:I109)</f>
        <v>2651622181.6951485</v>
      </c>
    </row>
    <row r="4" spans="1:17">
      <c r="A4" s="345" t="s">
        <v>1</v>
      </c>
      <c r="B4" s="345" t="s">
        <v>3041</v>
      </c>
      <c r="C4" s="346" t="s">
        <v>2</v>
      </c>
      <c r="D4" s="346" t="s">
        <v>1037</v>
      </c>
      <c r="E4" s="347" t="s">
        <v>3</v>
      </c>
      <c r="F4" s="348" t="s">
        <v>4</v>
      </c>
      <c r="G4" s="348" t="s">
        <v>5</v>
      </c>
      <c r="H4" s="349" t="s">
        <v>6</v>
      </c>
      <c r="I4" s="252" t="s">
        <v>7</v>
      </c>
      <c r="J4" s="348" t="s">
        <v>8</v>
      </c>
      <c r="K4" s="350" t="s">
        <v>9</v>
      </c>
      <c r="L4" s="351" t="s">
        <v>10</v>
      </c>
      <c r="M4" s="352" t="s">
        <v>861</v>
      </c>
      <c r="N4" s="353" t="s">
        <v>860</v>
      </c>
      <c r="O4" s="353" t="s">
        <v>7</v>
      </c>
      <c r="P4" s="354" t="s">
        <v>5340</v>
      </c>
      <c r="Q4" s="354" t="s">
        <v>7176</v>
      </c>
    </row>
    <row r="5" spans="1:17">
      <c r="A5" s="345"/>
      <c r="B5" s="345"/>
      <c r="C5" s="346"/>
      <c r="D5" s="346"/>
      <c r="E5" s="347"/>
      <c r="F5" s="348"/>
      <c r="G5" s="348"/>
      <c r="H5" s="349"/>
      <c r="I5" s="252"/>
      <c r="J5" s="348"/>
      <c r="K5" s="350"/>
      <c r="L5" s="351"/>
      <c r="M5" s="352"/>
      <c r="N5" s="353"/>
      <c r="O5" s="355"/>
      <c r="P5" s="354"/>
      <c r="Q5" s="354"/>
    </row>
    <row r="6" spans="1:17">
      <c r="A6" s="356" t="s">
        <v>7210</v>
      </c>
      <c r="B6" s="356" t="s">
        <v>949</v>
      </c>
      <c r="C6" s="356" t="s">
        <v>7211</v>
      </c>
      <c r="D6" s="338">
        <v>1201</v>
      </c>
      <c r="E6" s="357">
        <v>45281</v>
      </c>
      <c r="F6" s="356">
        <v>743664</v>
      </c>
      <c r="G6" s="356"/>
      <c r="H6" s="356" t="s">
        <v>59</v>
      </c>
      <c r="I6" s="322">
        <v>2297.6999999999998</v>
      </c>
      <c r="J6" s="356"/>
      <c r="K6" s="356" t="s">
        <v>7212</v>
      </c>
      <c r="L6" s="358">
        <v>57328621</v>
      </c>
      <c r="Q6" s="354" t="s">
        <v>7176</v>
      </c>
    </row>
    <row r="7" spans="1:17">
      <c r="A7" s="356" t="s">
        <v>7210</v>
      </c>
      <c r="B7" s="356" t="s">
        <v>949</v>
      </c>
      <c r="C7" s="356" t="s">
        <v>7211</v>
      </c>
      <c r="D7" s="338">
        <v>1201</v>
      </c>
      <c r="E7" s="357">
        <v>45281</v>
      </c>
      <c r="F7" s="356">
        <v>743664</v>
      </c>
      <c r="G7" s="356"/>
      <c r="H7" s="356" t="s">
        <v>59</v>
      </c>
      <c r="I7" s="322">
        <v>2225.5500000000002</v>
      </c>
      <c r="J7" s="356"/>
      <c r="K7" s="356" t="s">
        <v>7212</v>
      </c>
      <c r="L7" s="358">
        <v>57328621</v>
      </c>
      <c r="Q7" s="354" t="s">
        <v>7176</v>
      </c>
    </row>
    <row r="8" spans="1:17">
      <c r="A8" s="356" t="s">
        <v>7210</v>
      </c>
      <c r="B8" s="356" t="s">
        <v>949</v>
      </c>
      <c r="C8" s="356" t="s">
        <v>7211</v>
      </c>
      <c r="D8" s="338">
        <v>1201</v>
      </c>
      <c r="E8" s="357">
        <v>45281</v>
      </c>
      <c r="F8" s="356">
        <v>743664</v>
      </c>
      <c r="G8" s="356"/>
      <c r="H8" s="356" t="s">
        <v>59</v>
      </c>
      <c r="I8" s="322">
        <v>4981.8</v>
      </c>
      <c r="J8" s="356"/>
      <c r="K8" s="356" t="s">
        <v>7213</v>
      </c>
      <c r="L8" s="358">
        <v>57328621</v>
      </c>
      <c r="Q8" s="354" t="s">
        <v>7176</v>
      </c>
    </row>
    <row r="9" spans="1:17">
      <c r="A9" s="356" t="s">
        <v>7210</v>
      </c>
      <c r="B9" s="356" t="s">
        <v>949</v>
      </c>
      <c r="C9" s="356" t="s">
        <v>7211</v>
      </c>
      <c r="D9" s="338">
        <v>1201</v>
      </c>
      <c r="E9" s="357">
        <v>45281</v>
      </c>
      <c r="F9" s="356">
        <v>743664</v>
      </c>
      <c r="G9" s="356"/>
      <c r="H9" s="356" t="s">
        <v>59</v>
      </c>
      <c r="I9" s="322">
        <v>4822.2</v>
      </c>
      <c r="J9" s="356"/>
      <c r="K9" s="356" t="s">
        <v>7213</v>
      </c>
      <c r="L9" s="358">
        <v>57328621</v>
      </c>
      <c r="Q9" s="354" t="s">
        <v>7176</v>
      </c>
    </row>
    <row r="10" spans="1:17">
      <c r="A10" s="356" t="s">
        <v>7210</v>
      </c>
      <c r="B10" s="356" t="s">
        <v>949</v>
      </c>
      <c r="C10" s="356" t="s">
        <v>7211</v>
      </c>
      <c r="D10" s="338">
        <v>1201</v>
      </c>
      <c r="E10" s="357">
        <v>45281</v>
      </c>
      <c r="F10" s="356">
        <v>743664</v>
      </c>
      <c r="G10" s="356"/>
      <c r="H10" s="356" t="s">
        <v>59</v>
      </c>
      <c r="I10" s="322">
        <v>1733.75</v>
      </c>
      <c r="J10" s="356"/>
      <c r="K10" s="356" t="s">
        <v>7214</v>
      </c>
      <c r="L10" s="358">
        <v>57328621</v>
      </c>
      <c r="Q10" s="354" t="s">
        <v>7176</v>
      </c>
    </row>
    <row r="11" spans="1:17">
      <c r="A11" s="356" t="s">
        <v>7210</v>
      </c>
      <c r="B11" s="356" t="s">
        <v>949</v>
      </c>
      <c r="C11" s="356" t="s">
        <v>7211</v>
      </c>
      <c r="D11" s="338">
        <v>1201</v>
      </c>
      <c r="E11" s="357">
        <v>45281</v>
      </c>
      <c r="F11" s="356">
        <v>743664</v>
      </c>
      <c r="G11" s="356"/>
      <c r="H11" s="356" t="s">
        <v>59</v>
      </c>
      <c r="I11" s="322">
        <v>2071</v>
      </c>
      <c r="J11" s="356"/>
      <c r="K11" s="356" t="s">
        <v>7214</v>
      </c>
      <c r="L11" s="358">
        <v>57328621</v>
      </c>
      <c r="Q11" s="354" t="s">
        <v>7176</v>
      </c>
    </row>
    <row r="12" spans="1:17">
      <c r="A12" s="356" t="s">
        <v>7210</v>
      </c>
      <c r="B12" s="356" t="s">
        <v>949</v>
      </c>
      <c r="C12" s="356" t="s">
        <v>7211</v>
      </c>
      <c r="D12" s="338">
        <v>1201</v>
      </c>
      <c r="E12" s="357">
        <v>45281</v>
      </c>
      <c r="F12" s="356">
        <v>743664</v>
      </c>
      <c r="G12" s="356"/>
      <c r="H12" s="356" t="s">
        <v>59</v>
      </c>
      <c r="I12" s="322">
        <v>7011</v>
      </c>
      <c r="J12" s="356"/>
      <c r="K12" s="356" t="s">
        <v>7215</v>
      </c>
      <c r="L12" s="358">
        <v>57328621</v>
      </c>
      <c r="Q12" s="354" t="s">
        <v>7176</v>
      </c>
    </row>
    <row r="13" spans="1:17">
      <c r="A13" s="356" t="s">
        <v>7210</v>
      </c>
      <c r="B13" s="356" t="s">
        <v>949</v>
      </c>
      <c r="C13" s="356" t="s">
        <v>7211</v>
      </c>
      <c r="D13" s="338">
        <v>1201</v>
      </c>
      <c r="E13" s="357">
        <v>45281</v>
      </c>
      <c r="F13" s="356">
        <v>743664</v>
      </c>
      <c r="G13" s="356"/>
      <c r="H13" s="356" t="s">
        <v>59</v>
      </c>
      <c r="I13" s="322">
        <v>2821.5</v>
      </c>
      <c r="J13" s="356"/>
      <c r="K13" s="356" t="s">
        <v>7215</v>
      </c>
      <c r="L13" s="358">
        <v>57328621</v>
      </c>
      <c r="Q13" s="354" t="s">
        <v>7176</v>
      </c>
    </row>
    <row r="14" spans="1:17">
      <c r="A14" s="356" t="s">
        <v>7210</v>
      </c>
      <c r="B14" s="356" t="s">
        <v>949</v>
      </c>
      <c r="C14" s="356" t="s">
        <v>7211</v>
      </c>
      <c r="D14" s="338">
        <v>1201</v>
      </c>
      <c r="E14" s="357">
        <v>45281</v>
      </c>
      <c r="F14" s="356">
        <v>743664</v>
      </c>
      <c r="G14" s="356"/>
      <c r="H14" s="356" t="s">
        <v>59</v>
      </c>
      <c r="I14" s="322">
        <v>1966.5</v>
      </c>
      <c r="J14" s="356"/>
      <c r="K14" s="356" t="s">
        <v>7216</v>
      </c>
      <c r="L14" s="358">
        <v>57328621</v>
      </c>
      <c r="Q14" s="354" t="s">
        <v>7176</v>
      </c>
    </row>
    <row r="15" spans="1:17">
      <c r="A15" s="356" t="s">
        <v>7210</v>
      </c>
      <c r="B15" s="356" t="s">
        <v>949</v>
      </c>
      <c r="C15" s="356" t="s">
        <v>7211</v>
      </c>
      <c r="D15" s="338">
        <v>1201</v>
      </c>
      <c r="E15" s="357">
        <v>45281</v>
      </c>
      <c r="F15" s="356">
        <v>743664</v>
      </c>
      <c r="G15" s="356"/>
      <c r="H15" s="356" t="s">
        <v>59</v>
      </c>
      <c r="I15" s="322">
        <v>1976</v>
      </c>
      <c r="J15" s="356"/>
      <c r="K15" s="356" t="s">
        <v>7216</v>
      </c>
      <c r="L15" s="358">
        <v>57328621</v>
      </c>
      <c r="Q15" s="354" t="s">
        <v>7176</v>
      </c>
    </row>
    <row r="16" spans="1:17">
      <c r="A16" s="356" t="s">
        <v>7210</v>
      </c>
      <c r="B16" s="356" t="s">
        <v>949</v>
      </c>
      <c r="C16" s="356" t="s">
        <v>7211</v>
      </c>
      <c r="D16" s="338">
        <v>1201</v>
      </c>
      <c r="E16" s="357">
        <v>45281</v>
      </c>
      <c r="F16" s="356">
        <v>743664</v>
      </c>
      <c r="G16" s="356"/>
      <c r="H16" s="356" t="s">
        <v>59</v>
      </c>
      <c r="I16" s="322">
        <v>4594.2</v>
      </c>
      <c r="J16" s="356"/>
      <c r="K16" s="356" t="s">
        <v>7217</v>
      </c>
      <c r="L16" s="358">
        <v>57328621</v>
      </c>
      <c r="Q16" s="354" t="s">
        <v>7176</v>
      </c>
    </row>
    <row r="17" spans="1:17">
      <c r="A17" s="356" t="s">
        <v>7210</v>
      </c>
      <c r="B17" s="356" t="s">
        <v>949</v>
      </c>
      <c r="C17" s="356" t="s">
        <v>7211</v>
      </c>
      <c r="D17" s="338">
        <v>1201</v>
      </c>
      <c r="E17" s="357">
        <v>45281</v>
      </c>
      <c r="F17" s="356">
        <v>743664</v>
      </c>
      <c r="G17" s="356"/>
      <c r="H17" s="356" t="s">
        <v>59</v>
      </c>
      <c r="I17" s="322">
        <v>4993.2</v>
      </c>
      <c r="J17" s="356"/>
      <c r="K17" s="356" t="s">
        <v>7217</v>
      </c>
      <c r="L17" s="358">
        <v>57328621</v>
      </c>
      <c r="Q17" s="354" t="s">
        <v>7176</v>
      </c>
    </row>
    <row r="18" spans="1:17">
      <c r="A18" s="356" t="s">
        <v>7210</v>
      </c>
      <c r="B18" s="356" t="s">
        <v>949</v>
      </c>
      <c r="C18" s="356" t="s">
        <v>7211</v>
      </c>
      <c r="D18" s="338">
        <v>1201</v>
      </c>
      <c r="E18" s="357">
        <v>45281</v>
      </c>
      <c r="F18" s="356">
        <v>743664</v>
      </c>
      <c r="G18" s="356"/>
      <c r="H18" s="356" t="s">
        <v>59</v>
      </c>
      <c r="I18" s="322">
        <v>1862</v>
      </c>
      <c r="J18" s="356"/>
      <c r="K18" s="356" t="s">
        <v>7218</v>
      </c>
      <c r="L18" s="358">
        <v>57328621</v>
      </c>
      <c r="Q18" s="354" t="s">
        <v>7176</v>
      </c>
    </row>
    <row r="19" spans="1:17">
      <c r="A19" s="356" t="s">
        <v>7210</v>
      </c>
      <c r="B19" s="356" t="s">
        <v>949</v>
      </c>
      <c r="C19" s="356" t="s">
        <v>7211</v>
      </c>
      <c r="D19" s="338">
        <v>1201</v>
      </c>
      <c r="E19" s="357">
        <v>45281</v>
      </c>
      <c r="F19" s="356">
        <v>743664</v>
      </c>
      <c r="G19" s="356"/>
      <c r="H19" s="356" t="s">
        <v>59</v>
      </c>
      <c r="I19" s="322">
        <v>1966.5</v>
      </c>
      <c r="J19" s="356"/>
      <c r="K19" s="356" t="s">
        <v>7218</v>
      </c>
      <c r="L19" s="358">
        <v>57328621</v>
      </c>
      <c r="Q19" s="354" t="s">
        <v>7176</v>
      </c>
    </row>
    <row r="20" spans="1:17">
      <c r="A20" s="356" t="s">
        <v>7210</v>
      </c>
      <c r="B20" s="356" t="s">
        <v>949</v>
      </c>
      <c r="C20" s="356" t="s">
        <v>7211</v>
      </c>
      <c r="D20" s="338">
        <v>1201</v>
      </c>
      <c r="E20" s="357">
        <v>45281</v>
      </c>
      <c r="F20" s="356">
        <v>743664</v>
      </c>
      <c r="G20" s="356"/>
      <c r="H20" s="356" t="s">
        <v>59</v>
      </c>
      <c r="I20" s="322">
        <v>6931.2</v>
      </c>
      <c r="J20" s="356"/>
      <c r="K20" s="356" t="s">
        <v>7219</v>
      </c>
      <c r="L20" s="358">
        <v>57328621</v>
      </c>
      <c r="Q20" s="354" t="s">
        <v>7176</v>
      </c>
    </row>
    <row r="21" spans="1:17">
      <c r="A21" s="356" t="s">
        <v>7210</v>
      </c>
      <c r="B21" s="356" t="s">
        <v>949</v>
      </c>
      <c r="C21" s="356" t="s">
        <v>7211</v>
      </c>
      <c r="D21" s="338">
        <v>1201</v>
      </c>
      <c r="E21" s="357">
        <v>45281</v>
      </c>
      <c r="F21" s="356">
        <v>743664</v>
      </c>
      <c r="G21" s="356"/>
      <c r="H21" s="356" t="s">
        <v>59</v>
      </c>
      <c r="I21" s="322">
        <v>2399.6999999999998</v>
      </c>
      <c r="J21" s="356"/>
      <c r="K21" s="356" t="s">
        <v>7219</v>
      </c>
      <c r="L21" s="358">
        <v>57328621</v>
      </c>
      <c r="Q21" s="354" t="s">
        <v>7176</v>
      </c>
    </row>
    <row r="22" spans="1:17">
      <c r="A22" s="356" t="s">
        <v>7210</v>
      </c>
      <c r="B22" s="356" t="s">
        <v>949</v>
      </c>
      <c r="C22" s="356" t="s">
        <v>7211</v>
      </c>
      <c r="D22" s="338">
        <v>1201</v>
      </c>
      <c r="E22" s="357">
        <v>45281</v>
      </c>
      <c r="F22" s="356">
        <v>743664</v>
      </c>
      <c r="G22" s="356"/>
      <c r="H22" s="356" t="s">
        <v>59</v>
      </c>
      <c r="I22" s="322">
        <v>3857</v>
      </c>
      <c r="J22" s="356"/>
      <c r="K22" s="356" t="s">
        <v>7220</v>
      </c>
      <c r="L22" s="358">
        <v>57328621</v>
      </c>
      <c r="Q22" s="354" t="s">
        <v>7176</v>
      </c>
    </row>
    <row r="23" spans="1:17">
      <c r="A23" s="356" t="s">
        <v>7210</v>
      </c>
      <c r="B23" s="356" t="s">
        <v>949</v>
      </c>
      <c r="C23" s="356" t="s">
        <v>7226</v>
      </c>
      <c r="D23" s="338">
        <v>1201</v>
      </c>
      <c r="E23" s="357">
        <v>45322</v>
      </c>
      <c r="F23" s="356" t="s">
        <v>7227</v>
      </c>
      <c r="G23" s="356"/>
      <c r="H23" s="356" t="s">
        <v>59</v>
      </c>
      <c r="I23" s="322">
        <v>3424.35</v>
      </c>
      <c r="J23" s="356"/>
      <c r="K23" s="356" t="s">
        <v>7228</v>
      </c>
      <c r="L23" s="358">
        <v>57328621</v>
      </c>
      <c r="Q23" s="354" t="s">
        <v>7176</v>
      </c>
    </row>
    <row r="24" spans="1:17">
      <c r="A24" s="356" t="s">
        <v>7210</v>
      </c>
      <c r="B24" s="356" t="s">
        <v>949</v>
      </c>
      <c r="C24" s="356" t="s">
        <v>7226</v>
      </c>
      <c r="D24" s="338">
        <v>1201</v>
      </c>
      <c r="E24" s="357">
        <v>45322</v>
      </c>
      <c r="F24" s="356" t="s">
        <v>7227</v>
      </c>
      <c r="G24" s="356"/>
      <c r="H24" s="356" t="s">
        <v>59</v>
      </c>
      <c r="I24" s="322">
        <v>2292.15</v>
      </c>
      <c r="J24" s="356"/>
      <c r="K24" s="356" t="s">
        <v>7228</v>
      </c>
      <c r="L24" s="358">
        <v>57328621</v>
      </c>
      <c r="Q24" s="354" t="s">
        <v>7176</v>
      </c>
    </row>
    <row r="25" spans="1:17">
      <c r="A25" s="356" t="s">
        <v>7210</v>
      </c>
      <c r="B25" s="356" t="s">
        <v>949</v>
      </c>
      <c r="C25" s="356" t="s">
        <v>7226</v>
      </c>
      <c r="D25" s="338">
        <v>1201</v>
      </c>
      <c r="E25" s="357">
        <v>45322</v>
      </c>
      <c r="F25" s="356" t="s">
        <v>7227</v>
      </c>
      <c r="G25" s="356"/>
      <c r="H25" s="356" t="s">
        <v>59</v>
      </c>
      <c r="I25" s="322">
        <v>7415.7</v>
      </c>
      <c r="J25" s="356"/>
      <c r="K25" s="356" t="s">
        <v>7229</v>
      </c>
      <c r="L25" s="358">
        <v>57328621</v>
      </c>
      <c r="Q25" s="354" t="s">
        <v>7176</v>
      </c>
    </row>
    <row r="26" spans="1:17">
      <c r="A26" s="356" t="s">
        <v>7210</v>
      </c>
      <c r="B26" s="356" t="s">
        <v>949</v>
      </c>
      <c r="C26" s="356" t="s">
        <v>7226</v>
      </c>
      <c r="D26" s="338">
        <v>1201</v>
      </c>
      <c r="E26" s="357">
        <v>45322</v>
      </c>
      <c r="F26" s="356" t="s">
        <v>7227</v>
      </c>
      <c r="G26" s="356"/>
      <c r="H26" s="356" t="s">
        <v>59</v>
      </c>
      <c r="I26" s="322">
        <v>2969.7000000000003</v>
      </c>
      <c r="J26" s="356"/>
      <c r="K26" s="356" t="s">
        <v>7229</v>
      </c>
      <c r="L26" s="358">
        <v>57328621</v>
      </c>
      <c r="Q26" s="354" t="s">
        <v>7176</v>
      </c>
    </row>
    <row r="27" spans="1:17">
      <c r="A27" s="356" t="s">
        <v>7210</v>
      </c>
      <c r="B27" s="356" t="s">
        <v>949</v>
      </c>
      <c r="C27" s="356" t="s">
        <v>7226</v>
      </c>
      <c r="D27" s="338">
        <v>1201</v>
      </c>
      <c r="E27" s="357">
        <v>45322</v>
      </c>
      <c r="F27" s="356" t="s">
        <v>7227</v>
      </c>
      <c r="G27" s="356"/>
      <c r="H27" s="356" t="s">
        <v>59</v>
      </c>
      <c r="I27" s="322">
        <v>4480.2</v>
      </c>
      <c r="J27" s="356"/>
      <c r="K27" s="356" t="s">
        <v>7229</v>
      </c>
      <c r="L27" s="358">
        <v>57328621</v>
      </c>
      <c r="Q27" s="354" t="s">
        <v>7176</v>
      </c>
    </row>
    <row r="28" spans="1:17">
      <c r="A28" s="356" t="s">
        <v>7210</v>
      </c>
      <c r="B28" s="356" t="s">
        <v>949</v>
      </c>
      <c r="C28" s="356" t="s">
        <v>7226</v>
      </c>
      <c r="D28" s="338">
        <v>1201</v>
      </c>
      <c r="E28" s="357">
        <v>45322</v>
      </c>
      <c r="F28" s="356" t="s">
        <v>7227</v>
      </c>
      <c r="G28" s="356"/>
      <c r="H28" s="356" t="s">
        <v>59</v>
      </c>
      <c r="I28" s="322">
        <v>6463.8</v>
      </c>
      <c r="J28" s="356"/>
      <c r="K28" s="356" t="s">
        <v>7230</v>
      </c>
      <c r="L28" s="358">
        <v>57328621</v>
      </c>
      <c r="Q28" s="354" t="s">
        <v>7176</v>
      </c>
    </row>
    <row r="29" spans="1:17">
      <c r="A29" s="356" t="s">
        <v>7210</v>
      </c>
      <c r="B29" s="356" t="s">
        <v>949</v>
      </c>
      <c r="C29" s="356" t="s">
        <v>7226</v>
      </c>
      <c r="D29" s="338">
        <v>1201</v>
      </c>
      <c r="E29" s="357">
        <v>45322</v>
      </c>
      <c r="F29" s="356" t="s">
        <v>7227</v>
      </c>
      <c r="G29" s="356"/>
      <c r="H29" s="356" t="s">
        <v>59</v>
      </c>
      <c r="I29" s="322">
        <v>5266.8</v>
      </c>
      <c r="J29" s="356"/>
      <c r="K29" s="356" t="s">
        <v>7231</v>
      </c>
      <c r="L29" s="358">
        <v>57328621</v>
      </c>
      <c r="Q29" s="354" t="s">
        <v>7176</v>
      </c>
    </row>
    <row r="30" spans="1:17">
      <c r="A30" s="356" t="s">
        <v>7210</v>
      </c>
      <c r="B30" s="356" t="s">
        <v>949</v>
      </c>
      <c r="C30" s="356" t="s">
        <v>7226</v>
      </c>
      <c r="D30" s="338">
        <v>1201</v>
      </c>
      <c r="E30" s="357">
        <v>45322</v>
      </c>
      <c r="F30" s="356" t="s">
        <v>7227</v>
      </c>
      <c r="G30" s="356"/>
      <c r="H30" s="356" t="s">
        <v>59</v>
      </c>
      <c r="I30" s="322">
        <v>2456.7000000000003</v>
      </c>
      <c r="J30" s="356"/>
      <c r="K30" s="356" t="s">
        <v>7231</v>
      </c>
      <c r="L30" s="358">
        <v>57328621</v>
      </c>
      <c r="Q30" s="354" t="s">
        <v>7176</v>
      </c>
    </row>
    <row r="31" spans="1:17">
      <c r="A31" s="356" t="s">
        <v>7210</v>
      </c>
      <c r="B31" s="356" t="s">
        <v>949</v>
      </c>
      <c r="C31" s="356" t="s">
        <v>7226</v>
      </c>
      <c r="D31" s="338">
        <v>1201</v>
      </c>
      <c r="E31" s="357">
        <v>45322</v>
      </c>
      <c r="F31" s="356" t="s">
        <v>7227</v>
      </c>
      <c r="G31" s="356"/>
      <c r="H31" s="356" t="s">
        <v>59</v>
      </c>
      <c r="I31" s="322">
        <v>7286.5</v>
      </c>
      <c r="J31" s="356"/>
      <c r="K31" s="356" t="s">
        <v>7232</v>
      </c>
      <c r="L31" s="358">
        <v>57328621</v>
      </c>
      <c r="Q31" s="354" t="s">
        <v>7176</v>
      </c>
    </row>
    <row r="32" spans="1:17">
      <c r="A32" s="356" t="s">
        <v>7210</v>
      </c>
      <c r="B32" s="356" t="s">
        <v>949</v>
      </c>
      <c r="C32" s="356" t="s">
        <v>7226</v>
      </c>
      <c r="D32" s="338">
        <v>1201</v>
      </c>
      <c r="E32" s="357">
        <v>45322</v>
      </c>
      <c r="F32" s="356" t="s">
        <v>7227</v>
      </c>
      <c r="G32" s="356"/>
      <c r="H32" s="356" t="s">
        <v>59</v>
      </c>
      <c r="I32" s="322">
        <v>2113.75</v>
      </c>
      <c r="J32" s="356"/>
      <c r="K32" s="356" t="s">
        <v>7232</v>
      </c>
      <c r="L32" s="358">
        <v>57328621</v>
      </c>
      <c r="Q32" s="354" t="s">
        <v>7176</v>
      </c>
    </row>
    <row r="33" spans="1:17">
      <c r="A33" s="356" t="s">
        <v>7210</v>
      </c>
      <c r="B33" s="356" t="s">
        <v>949</v>
      </c>
      <c r="C33" s="356" t="s">
        <v>7226</v>
      </c>
      <c r="D33" s="338">
        <v>1201</v>
      </c>
      <c r="E33" s="357">
        <v>45322</v>
      </c>
      <c r="F33" s="356" t="s">
        <v>7227</v>
      </c>
      <c r="G33" s="356"/>
      <c r="H33" s="356" t="s">
        <v>59</v>
      </c>
      <c r="I33" s="322">
        <v>6327</v>
      </c>
      <c r="J33" s="356"/>
      <c r="K33" s="356" t="s">
        <v>7233</v>
      </c>
      <c r="L33" s="358">
        <v>57328621</v>
      </c>
      <c r="Q33" s="354" t="s">
        <v>7176</v>
      </c>
    </row>
    <row r="34" spans="1:17">
      <c r="A34" s="356" t="s">
        <v>7210</v>
      </c>
      <c r="B34" s="356" t="s">
        <v>949</v>
      </c>
      <c r="C34" s="356" t="s">
        <v>7226</v>
      </c>
      <c r="D34" s="338">
        <v>1201</v>
      </c>
      <c r="E34" s="357">
        <v>45322</v>
      </c>
      <c r="F34" s="356" t="s">
        <v>7227</v>
      </c>
      <c r="G34" s="356"/>
      <c r="H34" s="356" t="s">
        <v>59</v>
      </c>
      <c r="I34" s="322">
        <v>3486.5</v>
      </c>
      <c r="J34" s="356"/>
      <c r="K34" s="356" t="s">
        <v>7233</v>
      </c>
      <c r="L34" s="358">
        <v>57328621</v>
      </c>
      <c r="Q34" s="354" t="s">
        <v>7176</v>
      </c>
    </row>
    <row r="35" spans="1:17">
      <c r="A35" s="356" t="s">
        <v>7210</v>
      </c>
      <c r="B35" s="356" t="s">
        <v>949</v>
      </c>
      <c r="C35" s="356" t="s">
        <v>7226</v>
      </c>
      <c r="D35" s="338">
        <v>1201</v>
      </c>
      <c r="E35" s="357">
        <v>45322</v>
      </c>
      <c r="F35" s="356" t="s">
        <v>7227</v>
      </c>
      <c r="G35" s="356"/>
      <c r="H35" s="356" t="s">
        <v>59</v>
      </c>
      <c r="I35" s="322">
        <v>2346.5</v>
      </c>
      <c r="J35" s="356"/>
      <c r="K35" s="356" t="s">
        <v>7233</v>
      </c>
      <c r="L35" s="358">
        <v>57328621</v>
      </c>
      <c r="Q35" s="354" t="s">
        <v>7176</v>
      </c>
    </row>
    <row r="36" spans="1:17">
      <c r="A36" s="356" t="s">
        <v>7210</v>
      </c>
      <c r="B36" s="356" t="s">
        <v>949</v>
      </c>
      <c r="C36" s="356" t="s">
        <v>7226</v>
      </c>
      <c r="D36" s="338">
        <v>1201</v>
      </c>
      <c r="E36" s="357">
        <v>45322</v>
      </c>
      <c r="F36" s="356" t="s">
        <v>7227</v>
      </c>
      <c r="G36" s="356"/>
      <c r="H36" s="356" t="s">
        <v>59</v>
      </c>
      <c r="I36" s="322">
        <v>1875</v>
      </c>
      <c r="J36" s="356"/>
      <c r="K36" s="356" t="s">
        <v>7234</v>
      </c>
      <c r="L36" s="358">
        <v>57328621</v>
      </c>
      <c r="Q36" s="354" t="s">
        <v>7176</v>
      </c>
    </row>
    <row r="37" spans="1:17">
      <c r="A37" s="358" t="s">
        <v>44</v>
      </c>
      <c r="B37" s="356" t="s">
        <v>44</v>
      </c>
      <c r="C37" s="358" t="s">
        <v>88</v>
      </c>
      <c r="D37" s="359">
        <v>1201</v>
      </c>
      <c r="E37" s="360">
        <v>44557</v>
      </c>
      <c r="F37" s="358" t="s">
        <v>89</v>
      </c>
      <c r="G37" s="358" t="s">
        <v>47</v>
      </c>
      <c r="H37" s="358" t="s">
        <v>90</v>
      </c>
      <c r="I37" s="150">
        <v>215.76</v>
      </c>
      <c r="J37" s="101"/>
      <c r="K37" s="358" t="s">
        <v>91</v>
      </c>
      <c r="L37" s="358">
        <v>53000085</v>
      </c>
      <c r="Q37" s="354" t="s">
        <v>7176</v>
      </c>
    </row>
    <row r="38" spans="1:17">
      <c r="A38" s="356" t="s">
        <v>44</v>
      </c>
      <c r="B38" s="356" t="s">
        <v>44</v>
      </c>
      <c r="C38" s="356" t="s">
        <v>4190</v>
      </c>
      <c r="D38" s="361">
        <v>1201</v>
      </c>
      <c r="E38" s="357">
        <v>44895</v>
      </c>
      <c r="F38" s="356" t="s">
        <v>4191</v>
      </c>
      <c r="G38" s="356" t="s">
        <v>47</v>
      </c>
      <c r="H38" s="356" t="s">
        <v>786</v>
      </c>
      <c r="I38" s="101">
        <v>22778.12</v>
      </c>
      <c r="J38" s="356"/>
      <c r="K38" s="356" t="s">
        <v>4192</v>
      </c>
      <c r="L38" s="358">
        <v>53000085</v>
      </c>
      <c r="Q38" s="354" t="s">
        <v>7176</v>
      </c>
    </row>
    <row r="39" spans="1:17">
      <c r="A39" s="356" t="s">
        <v>44</v>
      </c>
      <c r="B39" s="356" t="s">
        <v>44</v>
      </c>
      <c r="C39" s="356" t="s">
        <v>4826</v>
      </c>
      <c r="D39" s="361">
        <v>1204</v>
      </c>
      <c r="E39" s="357">
        <v>44957</v>
      </c>
      <c r="F39" s="356">
        <v>70068</v>
      </c>
      <c r="G39" s="356" t="s">
        <v>47</v>
      </c>
      <c r="H39" s="356" t="s">
        <v>465</v>
      </c>
      <c r="I39" s="101">
        <v>878.04</v>
      </c>
      <c r="J39" s="356"/>
      <c r="K39" s="356" t="s">
        <v>4825</v>
      </c>
      <c r="L39" s="358">
        <v>53000085</v>
      </c>
      <c r="Q39" s="354" t="s">
        <v>7176</v>
      </c>
    </row>
    <row r="40" spans="1:17">
      <c r="A40" s="356" t="s">
        <v>44</v>
      </c>
      <c r="B40" s="356" t="s">
        <v>44</v>
      </c>
      <c r="C40" s="356" t="s">
        <v>5809</v>
      </c>
      <c r="D40" s="338">
        <v>1204</v>
      </c>
      <c r="E40" s="357">
        <v>45063</v>
      </c>
      <c r="F40" s="356">
        <v>307673</v>
      </c>
      <c r="G40" s="356" t="s">
        <v>47</v>
      </c>
      <c r="H40" s="356" t="s">
        <v>86</v>
      </c>
      <c r="I40" s="101">
        <v>310.24</v>
      </c>
      <c r="J40" s="356"/>
      <c r="K40" s="356" t="s">
        <v>5857</v>
      </c>
      <c r="L40" s="358">
        <v>53000085</v>
      </c>
      <c r="Q40" s="354" t="s">
        <v>7176</v>
      </c>
    </row>
    <row r="41" spans="1:17">
      <c r="A41" s="356" t="s">
        <v>44</v>
      </c>
      <c r="B41" s="356" t="s">
        <v>44</v>
      </c>
      <c r="C41" s="356" t="s">
        <v>5833</v>
      </c>
      <c r="D41" s="338">
        <v>1204</v>
      </c>
      <c r="E41" s="357">
        <v>45063</v>
      </c>
      <c r="F41" s="356">
        <v>307687</v>
      </c>
      <c r="G41" s="356" t="s">
        <v>47</v>
      </c>
      <c r="H41" s="356" t="s">
        <v>472</v>
      </c>
      <c r="I41" s="101">
        <v>204.98</v>
      </c>
      <c r="J41" s="356"/>
      <c r="K41" s="356" t="s">
        <v>5857</v>
      </c>
      <c r="L41" s="358">
        <v>53000085</v>
      </c>
      <c r="Q41" s="354" t="s">
        <v>7176</v>
      </c>
    </row>
    <row r="42" spans="1:17">
      <c r="A42" s="356" t="s">
        <v>44</v>
      </c>
      <c r="B42" s="356" t="s">
        <v>44</v>
      </c>
      <c r="C42" s="356" t="s">
        <v>5836</v>
      </c>
      <c r="D42" s="338">
        <v>1204</v>
      </c>
      <c r="E42" s="357">
        <v>45063</v>
      </c>
      <c r="F42" s="356">
        <v>305942</v>
      </c>
      <c r="G42" s="356" t="s">
        <v>47</v>
      </c>
      <c r="H42" s="356" t="s">
        <v>439</v>
      </c>
      <c r="I42" s="101">
        <v>220</v>
      </c>
      <c r="J42" s="356"/>
      <c r="K42" s="356" t="s">
        <v>5880</v>
      </c>
      <c r="L42" s="358">
        <v>53000085</v>
      </c>
      <c r="Q42" s="354" t="s">
        <v>7176</v>
      </c>
    </row>
    <row r="43" spans="1:17">
      <c r="A43" s="356" t="s">
        <v>44</v>
      </c>
      <c r="B43" s="356" t="s">
        <v>44</v>
      </c>
      <c r="C43" s="356" t="s">
        <v>7258</v>
      </c>
      <c r="D43" s="338">
        <v>1204</v>
      </c>
      <c r="E43" s="357">
        <v>45425</v>
      </c>
      <c r="F43" s="356">
        <v>772901</v>
      </c>
      <c r="G43" s="356" t="s">
        <v>47</v>
      </c>
      <c r="H43" s="356" t="s">
        <v>1835</v>
      </c>
      <c r="I43" s="322">
        <v>229.12</v>
      </c>
      <c r="J43" s="356"/>
      <c r="K43" s="356" t="s">
        <v>7259</v>
      </c>
      <c r="L43" s="358">
        <v>53000085</v>
      </c>
      <c r="Q43" s="354" t="s">
        <v>7176</v>
      </c>
    </row>
    <row r="44" spans="1:17">
      <c r="A44" s="356" t="s">
        <v>1279</v>
      </c>
      <c r="B44" s="356" t="s">
        <v>44</v>
      </c>
      <c r="C44" s="356" t="s">
        <v>7269</v>
      </c>
      <c r="D44" s="338">
        <v>1204</v>
      </c>
      <c r="E44" s="357">
        <v>45447</v>
      </c>
      <c r="F44" s="356">
        <v>822172</v>
      </c>
      <c r="G44" s="356" t="s">
        <v>47</v>
      </c>
      <c r="H44" s="356" t="s">
        <v>59</v>
      </c>
      <c r="I44" s="322">
        <v>436.76</v>
      </c>
      <c r="J44" s="356"/>
      <c r="K44" s="356" t="s">
        <v>7270</v>
      </c>
      <c r="L44" s="358">
        <v>53000085</v>
      </c>
      <c r="Q44" s="354" t="s">
        <v>7176</v>
      </c>
    </row>
    <row r="45" spans="1:17">
      <c r="A45" s="356" t="s">
        <v>1279</v>
      </c>
      <c r="B45" s="356" t="s">
        <v>44</v>
      </c>
      <c r="C45" s="356" t="s">
        <v>7271</v>
      </c>
      <c r="D45" s="338">
        <v>1204</v>
      </c>
      <c r="E45" s="357">
        <v>45447</v>
      </c>
      <c r="F45" s="356">
        <v>822276</v>
      </c>
      <c r="G45" s="356" t="s">
        <v>47</v>
      </c>
      <c r="H45" s="356" t="s">
        <v>48</v>
      </c>
      <c r="I45" s="322">
        <v>3422.48</v>
      </c>
      <c r="J45" s="356"/>
      <c r="K45" s="356" t="s">
        <v>7272</v>
      </c>
      <c r="L45" s="358">
        <v>53000085</v>
      </c>
      <c r="Q45" s="354" t="s">
        <v>7176</v>
      </c>
    </row>
    <row r="46" spans="1:17">
      <c r="A46" s="356" t="s">
        <v>1279</v>
      </c>
      <c r="B46" s="356" t="s">
        <v>44</v>
      </c>
      <c r="C46" s="356" t="s">
        <v>7273</v>
      </c>
      <c r="D46" s="338">
        <v>1204</v>
      </c>
      <c r="E46" s="357">
        <v>45467</v>
      </c>
      <c r="F46" s="356">
        <v>867722</v>
      </c>
      <c r="G46" s="356" t="s">
        <v>47</v>
      </c>
      <c r="H46" s="356" t="s">
        <v>55</v>
      </c>
      <c r="I46" s="322">
        <v>379.48</v>
      </c>
      <c r="J46" s="356"/>
      <c r="K46" s="356" t="s">
        <v>7274</v>
      </c>
      <c r="L46" s="358">
        <v>53000085</v>
      </c>
      <c r="Q46" s="354" t="s">
        <v>7176</v>
      </c>
    </row>
    <row r="47" spans="1:17">
      <c r="A47" s="356" t="s">
        <v>1279</v>
      </c>
      <c r="B47" s="356" t="s">
        <v>44</v>
      </c>
      <c r="C47" s="356" t="s">
        <v>7275</v>
      </c>
      <c r="D47" s="338">
        <v>1204</v>
      </c>
      <c r="E47" s="357">
        <v>45467</v>
      </c>
      <c r="F47" s="356">
        <v>867856</v>
      </c>
      <c r="G47" s="356" t="s">
        <v>47</v>
      </c>
      <c r="H47" s="356" t="s">
        <v>55</v>
      </c>
      <c r="I47" s="322">
        <v>354.45</v>
      </c>
      <c r="J47" s="356"/>
      <c r="K47" s="356" t="s">
        <v>7276</v>
      </c>
      <c r="L47" s="358">
        <v>53000085</v>
      </c>
      <c r="Q47" s="354" t="s">
        <v>7176</v>
      </c>
    </row>
    <row r="48" spans="1:17">
      <c r="A48" s="356" t="s">
        <v>1279</v>
      </c>
      <c r="B48" s="356" t="s">
        <v>44</v>
      </c>
      <c r="C48" s="356" t="s">
        <v>7277</v>
      </c>
      <c r="D48" s="338">
        <v>1204</v>
      </c>
      <c r="E48" s="357">
        <v>45467</v>
      </c>
      <c r="F48" s="356">
        <v>867873</v>
      </c>
      <c r="G48" s="356" t="s">
        <v>47</v>
      </c>
      <c r="H48" s="356" t="s">
        <v>48</v>
      </c>
      <c r="I48" s="322">
        <v>333.6</v>
      </c>
      <c r="J48" s="356"/>
      <c r="K48" s="356" t="s">
        <v>7278</v>
      </c>
      <c r="L48" s="358">
        <v>53000085</v>
      </c>
      <c r="Q48" s="354" t="s">
        <v>7176</v>
      </c>
    </row>
    <row r="49" spans="1:17">
      <c r="A49" s="356" t="s">
        <v>1279</v>
      </c>
      <c r="B49" s="356" t="s">
        <v>44</v>
      </c>
      <c r="C49" s="356" t="s">
        <v>7279</v>
      </c>
      <c r="D49" s="338">
        <v>1204</v>
      </c>
      <c r="E49" s="357">
        <v>45467</v>
      </c>
      <c r="F49" s="356">
        <v>867904</v>
      </c>
      <c r="G49" s="356" t="s">
        <v>47</v>
      </c>
      <c r="H49" s="356" t="s">
        <v>48</v>
      </c>
      <c r="I49" s="322">
        <v>417</v>
      </c>
      <c r="J49" s="356"/>
      <c r="K49" s="356" t="s">
        <v>7278</v>
      </c>
      <c r="L49" s="358">
        <v>53000085</v>
      </c>
      <c r="Q49" s="354" t="s">
        <v>7176</v>
      </c>
    </row>
    <row r="50" spans="1:17">
      <c r="A50" s="356" t="s">
        <v>1279</v>
      </c>
      <c r="B50" s="356" t="s">
        <v>44</v>
      </c>
      <c r="C50" s="356" t="s">
        <v>7280</v>
      </c>
      <c r="D50" s="338">
        <v>1204</v>
      </c>
      <c r="E50" s="357">
        <v>45467</v>
      </c>
      <c r="F50" s="356">
        <v>868248</v>
      </c>
      <c r="G50" s="356" t="s">
        <v>47</v>
      </c>
      <c r="H50" s="356" t="s">
        <v>59</v>
      </c>
      <c r="I50" s="322">
        <v>157.52000000000001</v>
      </c>
      <c r="J50" s="356"/>
      <c r="K50" s="356" t="s">
        <v>7281</v>
      </c>
      <c r="L50" s="358">
        <v>53000085</v>
      </c>
      <c r="Q50" s="354" t="s">
        <v>7176</v>
      </c>
    </row>
    <row r="51" spans="1:17">
      <c r="A51" s="356" t="s">
        <v>1279</v>
      </c>
      <c r="B51" s="356" t="s">
        <v>44</v>
      </c>
      <c r="C51" s="356" t="s">
        <v>7282</v>
      </c>
      <c r="D51" s="338">
        <v>1204</v>
      </c>
      <c r="E51" s="357">
        <v>45467</v>
      </c>
      <c r="F51" s="356">
        <v>868612</v>
      </c>
      <c r="G51" s="356" t="s">
        <v>47</v>
      </c>
      <c r="H51" s="356" t="s">
        <v>48</v>
      </c>
      <c r="I51" s="322">
        <v>1711.24</v>
      </c>
      <c r="J51" s="356"/>
      <c r="K51" s="356" t="s">
        <v>7283</v>
      </c>
      <c r="L51" s="358">
        <v>53000085</v>
      </c>
      <c r="Q51" s="354" t="s">
        <v>7176</v>
      </c>
    </row>
    <row r="52" spans="1:17">
      <c r="A52" s="356" t="s">
        <v>948</v>
      </c>
      <c r="B52" s="356" t="s">
        <v>2501</v>
      </c>
      <c r="C52" s="356" t="s">
        <v>7262</v>
      </c>
      <c r="D52" s="338">
        <v>1201</v>
      </c>
      <c r="E52" s="357">
        <v>45443</v>
      </c>
      <c r="F52" s="356">
        <v>817201</v>
      </c>
      <c r="G52" s="356" t="s">
        <v>47</v>
      </c>
      <c r="H52" s="356" t="s">
        <v>71</v>
      </c>
      <c r="I52" s="322">
        <v>7250</v>
      </c>
      <c r="J52" s="356"/>
      <c r="K52" s="356" t="s">
        <v>7263</v>
      </c>
      <c r="L52" s="358">
        <v>57328621</v>
      </c>
      <c r="Q52" s="354" t="s">
        <v>7176</v>
      </c>
    </row>
    <row r="53" spans="1:17">
      <c r="A53" s="356" t="s">
        <v>948</v>
      </c>
      <c r="B53" s="356" t="s">
        <v>2501</v>
      </c>
      <c r="C53" s="356" t="s">
        <v>7262</v>
      </c>
      <c r="D53" s="338">
        <v>1201</v>
      </c>
      <c r="E53" s="357">
        <v>45443</v>
      </c>
      <c r="F53" s="356">
        <v>817201</v>
      </c>
      <c r="G53" s="356" t="s">
        <v>47</v>
      </c>
      <c r="H53" s="356" t="s">
        <v>71</v>
      </c>
      <c r="I53" s="322">
        <v>5423.25</v>
      </c>
      <c r="J53" s="356"/>
      <c r="K53" s="356" t="s">
        <v>7264</v>
      </c>
      <c r="L53" s="358">
        <v>57328621</v>
      </c>
      <c r="Q53" s="354" t="s">
        <v>7176</v>
      </c>
    </row>
    <row r="54" spans="1:17">
      <c r="A54" s="356" t="s">
        <v>948</v>
      </c>
      <c r="B54" s="356" t="s">
        <v>2501</v>
      </c>
      <c r="C54" s="356" t="s">
        <v>7262</v>
      </c>
      <c r="D54" s="338">
        <v>1201</v>
      </c>
      <c r="E54" s="357">
        <v>45443</v>
      </c>
      <c r="F54" s="356">
        <v>817201</v>
      </c>
      <c r="G54" s="356" t="s">
        <v>47</v>
      </c>
      <c r="H54" s="356" t="s">
        <v>71</v>
      </c>
      <c r="I54" s="322">
        <v>12163.4</v>
      </c>
      <c r="J54" s="356"/>
      <c r="K54" s="356" t="s">
        <v>7265</v>
      </c>
      <c r="L54" s="358">
        <v>57328621</v>
      </c>
      <c r="Q54" s="354" t="s">
        <v>7176</v>
      </c>
    </row>
    <row r="55" spans="1:17">
      <c r="A55" s="356" t="s">
        <v>948</v>
      </c>
      <c r="B55" s="356" t="s">
        <v>2501</v>
      </c>
      <c r="C55" s="356" t="s">
        <v>7262</v>
      </c>
      <c r="D55" s="338">
        <v>1201</v>
      </c>
      <c r="E55" s="357">
        <v>45443</v>
      </c>
      <c r="F55" s="356">
        <v>817201</v>
      </c>
      <c r="G55" s="356" t="s">
        <v>47</v>
      </c>
      <c r="H55" s="356" t="s">
        <v>71</v>
      </c>
      <c r="I55" s="322">
        <v>6112.2</v>
      </c>
      <c r="J55" s="356"/>
      <c r="K55" s="356" t="s">
        <v>7266</v>
      </c>
      <c r="L55" s="358">
        <v>57328621</v>
      </c>
      <c r="Q55" s="354" t="s">
        <v>7176</v>
      </c>
    </row>
    <row r="56" spans="1:17">
      <c r="A56" s="362" t="s">
        <v>11</v>
      </c>
      <c r="B56" s="362"/>
      <c r="C56" s="363" t="s">
        <v>13</v>
      </c>
      <c r="D56" s="359">
        <v>1201</v>
      </c>
      <c r="E56" s="364">
        <v>43739</v>
      </c>
      <c r="F56" s="362" t="s">
        <v>14</v>
      </c>
      <c r="G56" s="362" t="s">
        <v>15</v>
      </c>
      <c r="H56" s="365" t="s">
        <v>16</v>
      </c>
      <c r="I56" s="148">
        <v>2475</v>
      </c>
      <c r="J56" s="27"/>
      <c r="K56" s="358"/>
      <c r="L56" s="366"/>
      <c r="Q56" s="354" t="s">
        <v>7176</v>
      </c>
    </row>
    <row r="57" spans="1:17">
      <c r="A57" s="356" t="s">
        <v>6278</v>
      </c>
      <c r="B57" s="356" t="s">
        <v>173</v>
      </c>
      <c r="C57" s="356" t="s">
        <v>7284</v>
      </c>
      <c r="D57" s="338">
        <v>1201</v>
      </c>
      <c r="E57" s="357">
        <v>45471</v>
      </c>
      <c r="F57" s="356">
        <v>880672</v>
      </c>
      <c r="G57" s="356" t="s">
        <v>47</v>
      </c>
      <c r="H57" s="356" t="s">
        <v>21</v>
      </c>
      <c r="I57" s="322">
        <v>25918.02</v>
      </c>
      <c r="J57" s="356"/>
      <c r="K57" s="356" t="s">
        <v>7285</v>
      </c>
      <c r="L57" s="358">
        <v>55391977</v>
      </c>
      <c r="Q57" s="354" t="s">
        <v>7176</v>
      </c>
    </row>
    <row r="58" spans="1:17">
      <c r="A58" s="356" t="s">
        <v>6278</v>
      </c>
      <c r="B58" s="356" t="s">
        <v>173</v>
      </c>
      <c r="C58" s="356" t="s">
        <v>7284</v>
      </c>
      <c r="D58" s="338">
        <v>1201</v>
      </c>
      <c r="E58" s="357">
        <v>45471</v>
      </c>
      <c r="F58" s="356">
        <v>880672</v>
      </c>
      <c r="G58" s="356" t="s">
        <v>47</v>
      </c>
      <c r="H58" s="356" t="s">
        <v>21</v>
      </c>
      <c r="I58" s="322">
        <v>15939</v>
      </c>
      <c r="J58" s="356"/>
      <c r="K58" s="356" t="s">
        <v>7286</v>
      </c>
      <c r="L58" s="358">
        <v>55391977</v>
      </c>
      <c r="Q58" s="354" t="s">
        <v>7176</v>
      </c>
    </row>
    <row r="59" spans="1:17">
      <c r="A59" s="356" t="s">
        <v>6278</v>
      </c>
      <c r="B59" s="356" t="s">
        <v>173</v>
      </c>
      <c r="C59" s="356" t="s">
        <v>7284</v>
      </c>
      <c r="D59" s="338">
        <v>1201</v>
      </c>
      <c r="E59" s="357">
        <v>45471</v>
      </c>
      <c r="F59" s="356">
        <v>880672</v>
      </c>
      <c r="G59" s="356" t="s">
        <v>47</v>
      </c>
      <c r="H59" s="356" t="s">
        <v>21</v>
      </c>
      <c r="I59" s="322">
        <v>16454.55</v>
      </c>
      <c r="J59" s="356"/>
      <c r="K59" s="356" t="s">
        <v>7287</v>
      </c>
      <c r="L59" s="358">
        <v>55391977</v>
      </c>
      <c r="Q59" s="354" t="s">
        <v>7176</v>
      </c>
    </row>
    <row r="60" spans="1:17">
      <c r="A60" s="356" t="s">
        <v>6278</v>
      </c>
      <c r="B60" s="356" t="s">
        <v>173</v>
      </c>
      <c r="C60" s="356" t="s">
        <v>7284</v>
      </c>
      <c r="D60" s="338">
        <v>1201</v>
      </c>
      <c r="E60" s="357">
        <v>45471</v>
      </c>
      <c r="F60" s="356">
        <v>880672</v>
      </c>
      <c r="G60" s="356" t="s">
        <v>47</v>
      </c>
      <c r="H60" s="356" t="s">
        <v>21</v>
      </c>
      <c r="I60" s="322">
        <v>11431</v>
      </c>
      <c r="J60" s="356"/>
      <c r="K60" s="356" t="s">
        <v>7288</v>
      </c>
      <c r="L60" s="358">
        <v>55391977</v>
      </c>
      <c r="Q60" s="354" t="s">
        <v>7176</v>
      </c>
    </row>
    <row r="61" spans="1:17">
      <c r="A61" s="356" t="s">
        <v>6278</v>
      </c>
      <c r="B61" s="356" t="s">
        <v>173</v>
      </c>
      <c r="C61" s="356" t="s">
        <v>7284</v>
      </c>
      <c r="D61" s="338">
        <v>1201</v>
      </c>
      <c r="E61" s="357">
        <v>45471</v>
      </c>
      <c r="F61" s="356">
        <v>880672</v>
      </c>
      <c r="G61" s="356" t="s">
        <v>47</v>
      </c>
      <c r="H61" s="356" t="s">
        <v>21</v>
      </c>
      <c r="I61" s="322">
        <v>8310.4000000000015</v>
      </c>
      <c r="J61" s="356"/>
      <c r="K61" s="356" t="s">
        <v>7289</v>
      </c>
      <c r="L61" s="358">
        <v>55391977</v>
      </c>
      <c r="Q61" s="354" t="s">
        <v>7176</v>
      </c>
    </row>
    <row r="62" spans="1:17">
      <c r="A62" s="356" t="s">
        <v>6278</v>
      </c>
      <c r="B62" s="356" t="s">
        <v>173</v>
      </c>
      <c r="C62" s="356" t="s">
        <v>7284</v>
      </c>
      <c r="D62" s="338">
        <v>1201</v>
      </c>
      <c r="E62" s="357">
        <v>45471</v>
      </c>
      <c r="F62" s="356">
        <v>880672</v>
      </c>
      <c r="G62" s="356" t="s">
        <v>47</v>
      </c>
      <c r="H62" s="356" t="s">
        <v>21</v>
      </c>
      <c r="I62" s="322">
        <v>6030</v>
      </c>
      <c r="J62" s="356"/>
      <c r="K62" s="356" t="s">
        <v>7290</v>
      </c>
      <c r="L62" s="358">
        <v>55391977</v>
      </c>
      <c r="Q62" s="354" t="s">
        <v>7176</v>
      </c>
    </row>
    <row r="63" spans="1:17">
      <c r="A63" s="356" t="s">
        <v>6278</v>
      </c>
      <c r="B63" s="356" t="s">
        <v>173</v>
      </c>
      <c r="C63" s="356" t="s">
        <v>7284</v>
      </c>
      <c r="D63" s="338">
        <v>1201</v>
      </c>
      <c r="E63" s="357">
        <v>45471</v>
      </c>
      <c r="F63" s="356">
        <v>880672</v>
      </c>
      <c r="G63" s="356" t="s">
        <v>47</v>
      </c>
      <c r="H63" s="356" t="s">
        <v>21</v>
      </c>
      <c r="I63" s="322">
        <v>8978.75</v>
      </c>
      <c r="J63" s="356"/>
      <c r="K63" s="356" t="s">
        <v>7291</v>
      </c>
      <c r="L63" s="358">
        <v>55391977</v>
      </c>
      <c r="Q63" s="354" t="s">
        <v>7176</v>
      </c>
    </row>
    <row r="64" spans="1:17">
      <c r="A64" s="356" t="s">
        <v>6265</v>
      </c>
      <c r="B64" s="356" t="s">
        <v>6266</v>
      </c>
      <c r="C64" s="356" t="s">
        <v>7292</v>
      </c>
      <c r="D64" s="338">
        <v>1201</v>
      </c>
      <c r="E64" s="357">
        <v>45471</v>
      </c>
      <c r="F64" s="356">
        <v>881089</v>
      </c>
      <c r="G64" s="356" t="s">
        <v>47</v>
      </c>
      <c r="H64" s="356" t="s">
        <v>439</v>
      </c>
      <c r="I64" s="322">
        <v>18216</v>
      </c>
      <c r="J64" s="356"/>
      <c r="K64" s="356" t="s">
        <v>7293</v>
      </c>
      <c r="L64" s="358">
        <v>57398700</v>
      </c>
      <c r="Q64" s="354" t="s">
        <v>7176</v>
      </c>
    </row>
    <row r="65" spans="1:17">
      <c r="A65" s="356" t="s">
        <v>6265</v>
      </c>
      <c r="B65" s="356" t="s">
        <v>6266</v>
      </c>
      <c r="C65" s="356" t="s">
        <v>7292</v>
      </c>
      <c r="D65" s="338">
        <v>1201</v>
      </c>
      <c r="E65" s="357">
        <v>45471</v>
      </c>
      <c r="F65" s="356">
        <v>881089</v>
      </c>
      <c r="G65" s="356" t="s">
        <v>47</v>
      </c>
      <c r="H65" s="356" t="s">
        <v>439</v>
      </c>
      <c r="I65" s="322">
        <v>1619.1999999999998</v>
      </c>
      <c r="J65" s="356"/>
      <c r="K65" s="356" t="s">
        <v>7294</v>
      </c>
      <c r="L65" s="358">
        <v>57398700</v>
      </c>
      <c r="Q65" s="354" t="s">
        <v>7176</v>
      </c>
    </row>
    <row r="66" spans="1:17">
      <c r="A66" s="356" t="s">
        <v>6265</v>
      </c>
      <c r="B66" s="356" t="s">
        <v>6266</v>
      </c>
      <c r="C66" s="356" t="s">
        <v>7292</v>
      </c>
      <c r="D66" s="338">
        <v>1201</v>
      </c>
      <c r="E66" s="357">
        <v>45471</v>
      </c>
      <c r="F66" s="356">
        <v>881089</v>
      </c>
      <c r="G66" s="356" t="s">
        <v>47</v>
      </c>
      <c r="H66" s="356" t="s">
        <v>439</v>
      </c>
      <c r="I66" s="322">
        <v>6476.7999999999993</v>
      </c>
      <c r="J66" s="356"/>
      <c r="K66" s="356" t="s">
        <v>7295</v>
      </c>
      <c r="L66" s="358">
        <v>57398700</v>
      </c>
      <c r="Q66" s="354" t="s">
        <v>7176</v>
      </c>
    </row>
    <row r="67" spans="1:17">
      <c r="A67" s="356" t="s">
        <v>6265</v>
      </c>
      <c r="B67" s="356" t="s">
        <v>6266</v>
      </c>
      <c r="C67" s="356" t="s">
        <v>7292</v>
      </c>
      <c r="D67" s="338">
        <v>1201</v>
      </c>
      <c r="E67" s="357">
        <v>45471</v>
      </c>
      <c r="F67" s="356">
        <v>881089</v>
      </c>
      <c r="G67" s="356" t="s">
        <v>47</v>
      </c>
      <c r="H67" s="356" t="s">
        <v>439</v>
      </c>
      <c r="I67" s="322">
        <v>35015.199999999997</v>
      </c>
      <c r="J67" s="356"/>
      <c r="K67" s="356" t="s">
        <v>7296</v>
      </c>
      <c r="L67" s="358">
        <v>57398700</v>
      </c>
      <c r="Q67" s="354" t="s">
        <v>7176</v>
      </c>
    </row>
    <row r="68" spans="1:17">
      <c r="A68" s="356" t="s">
        <v>6265</v>
      </c>
      <c r="B68" s="356" t="s">
        <v>6266</v>
      </c>
      <c r="C68" s="356" t="s">
        <v>7292</v>
      </c>
      <c r="D68" s="338">
        <v>1201</v>
      </c>
      <c r="E68" s="357">
        <v>45471</v>
      </c>
      <c r="F68" s="356">
        <v>881089</v>
      </c>
      <c r="G68" s="356" t="s">
        <v>47</v>
      </c>
      <c r="H68" s="356" t="s">
        <v>439</v>
      </c>
      <c r="I68" s="322">
        <v>5464.7999999999993</v>
      </c>
      <c r="J68" s="356"/>
      <c r="K68" s="356" t="s">
        <v>7297</v>
      </c>
      <c r="L68" s="358">
        <v>57398700</v>
      </c>
      <c r="Q68" s="354" t="s">
        <v>7176</v>
      </c>
    </row>
    <row r="69" spans="1:17">
      <c r="A69" s="356" t="s">
        <v>5407</v>
      </c>
      <c r="B69" s="356" t="s">
        <v>5408</v>
      </c>
      <c r="C69" s="356" t="s">
        <v>5438</v>
      </c>
      <c r="D69" s="367">
        <v>1201</v>
      </c>
      <c r="E69" s="357">
        <v>45005</v>
      </c>
      <c r="F69" s="356">
        <v>104609</v>
      </c>
      <c r="G69" s="356" t="s">
        <v>15</v>
      </c>
      <c r="H69" s="356" t="s">
        <v>701</v>
      </c>
      <c r="I69" s="101">
        <v>540</v>
      </c>
      <c r="J69" s="356"/>
      <c r="K69" s="356" t="s">
        <v>5409</v>
      </c>
      <c r="L69" s="358">
        <v>57372286</v>
      </c>
      <c r="Q69" s="354" t="s">
        <v>7176</v>
      </c>
    </row>
    <row r="70" spans="1:17">
      <c r="A70" s="356" t="s">
        <v>5407</v>
      </c>
      <c r="B70" s="356" t="s">
        <v>5408</v>
      </c>
      <c r="C70" s="356" t="s">
        <v>5438</v>
      </c>
      <c r="D70" s="367">
        <v>1201</v>
      </c>
      <c r="E70" s="357">
        <v>45005</v>
      </c>
      <c r="F70" s="356">
        <v>104609</v>
      </c>
      <c r="G70" s="356" t="s">
        <v>15</v>
      </c>
      <c r="H70" s="356" t="s">
        <v>701</v>
      </c>
      <c r="I70" s="101">
        <v>315</v>
      </c>
      <c r="J70" s="356"/>
      <c r="K70" s="356" t="s">
        <v>5410</v>
      </c>
      <c r="L70" s="358">
        <v>57372286</v>
      </c>
      <c r="Q70" s="354" t="s">
        <v>7176</v>
      </c>
    </row>
    <row r="71" spans="1:17">
      <c r="A71" s="356" t="s">
        <v>5407</v>
      </c>
      <c r="B71" s="356" t="s">
        <v>5408</v>
      </c>
      <c r="C71" s="356" t="s">
        <v>5438</v>
      </c>
      <c r="D71" s="367">
        <v>1201</v>
      </c>
      <c r="E71" s="357">
        <v>45005</v>
      </c>
      <c r="F71" s="356">
        <v>104609</v>
      </c>
      <c r="G71" s="356" t="s">
        <v>15</v>
      </c>
      <c r="H71" s="356" t="s">
        <v>701</v>
      </c>
      <c r="I71" s="101">
        <v>315</v>
      </c>
      <c r="J71" s="356"/>
      <c r="K71" s="356" t="s">
        <v>5411</v>
      </c>
      <c r="L71" s="358">
        <v>57372286</v>
      </c>
      <c r="Q71" s="354" t="s">
        <v>7176</v>
      </c>
    </row>
    <row r="72" spans="1:17">
      <c r="A72" s="356" t="s">
        <v>5407</v>
      </c>
      <c r="B72" s="356" t="s">
        <v>5408</v>
      </c>
      <c r="C72" s="356" t="s">
        <v>5438</v>
      </c>
      <c r="D72" s="367">
        <v>1201</v>
      </c>
      <c r="E72" s="357">
        <v>45005</v>
      </c>
      <c r="F72" s="356">
        <v>104609</v>
      </c>
      <c r="G72" s="356" t="s">
        <v>15</v>
      </c>
      <c r="H72" s="356" t="s">
        <v>701</v>
      </c>
      <c r="I72" s="101">
        <v>75</v>
      </c>
      <c r="J72" s="356"/>
      <c r="K72" s="356" t="s">
        <v>5412</v>
      </c>
      <c r="L72" s="358">
        <v>57372286</v>
      </c>
      <c r="Q72" s="354" t="s">
        <v>7176</v>
      </c>
    </row>
    <row r="73" spans="1:17">
      <c r="A73" s="356" t="s">
        <v>1279</v>
      </c>
      <c r="B73" s="356" t="s">
        <v>44</v>
      </c>
      <c r="C73" s="356" t="s">
        <v>7335</v>
      </c>
      <c r="E73" s="357">
        <v>45490</v>
      </c>
      <c r="F73" s="356">
        <v>923265</v>
      </c>
      <c r="G73" s="356" t="s">
        <v>47</v>
      </c>
      <c r="H73" s="356" t="s">
        <v>55</v>
      </c>
      <c r="I73" s="322">
        <v>107.4</v>
      </c>
      <c r="J73" s="356"/>
      <c r="K73" s="356" t="s">
        <v>7336</v>
      </c>
      <c r="L73" s="358">
        <v>53000085</v>
      </c>
      <c r="Q73" s="354" t="s">
        <v>7176</v>
      </c>
    </row>
    <row r="74" spans="1:17">
      <c r="A74" s="383" t="s">
        <v>7236</v>
      </c>
      <c r="B74" s="383" t="s">
        <v>7236</v>
      </c>
      <c r="C74" s="316" t="s">
        <v>7244</v>
      </c>
      <c r="E74" s="317">
        <v>45287</v>
      </c>
      <c r="F74" s="356"/>
      <c r="G74" s="356"/>
      <c r="H74" s="356"/>
      <c r="I74" s="322">
        <v>52750001.485148668</v>
      </c>
      <c r="J74" s="356"/>
      <c r="K74" s="356"/>
      <c r="L74" s="358"/>
      <c r="Q74" s="354" t="s">
        <v>7176</v>
      </c>
    </row>
    <row r="75" spans="1:17">
      <c r="A75" s="311" t="s">
        <v>7190</v>
      </c>
      <c r="B75" s="311" t="s">
        <v>7190</v>
      </c>
      <c r="C75" s="316" t="s">
        <v>7191</v>
      </c>
      <c r="E75" s="318">
        <v>45000</v>
      </c>
      <c r="F75" s="356"/>
      <c r="G75" s="356"/>
      <c r="H75" s="356"/>
      <c r="I75" s="322">
        <v>2400000</v>
      </c>
      <c r="J75" s="356"/>
      <c r="K75" s="356"/>
      <c r="L75" s="358"/>
      <c r="Q75" s="354" t="s">
        <v>7176</v>
      </c>
    </row>
    <row r="76" spans="1:17">
      <c r="A76" s="314" t="s">
        <v>7190</v>
      </c>
      <c r="B76" s="314" t="s">
        <v>7190</v>
      </c>
      <c r="C76" s="314" t="s">
        <v>7267</v>
      </c>
      <c r="E76" s="317">
        <v>45420</v>
      </c>
      <c r="F76" s="356"/>
      <c r="G76" s="356"/>
      <c r="H76" s="356"/>
      <c r="I76" s="322">
        <v>5182448</v>
      </c>
      <c r="J76" s="356"/>
      <c r="K76" s="356"/>
      <c r="L76" s="358"/>
      <c r="Q76" s="354" t="s">
        <v>7176</v>
      </c>
    </row>
    <row r="77" spans="1:17">
      <c r="A77" s="384" t="s">
        <v>7298</v>
      </c>
      <c r="B77" s="384" t="s">
        <v>7298</v>
      </c>
      <c r="C77" s="313" t="s">
        <v>7299</v>
      </c>
      <c r="E77" s="317">
        <v>45461</v>
      </c>
      <c r="F77" s="356"/>
      <c r="G77" s="356"/>
      <c r="H77" s="356"/>
      <c r="I77" s="322">
        <v>12166155</v>
      </c>
      <c r="J77" s="356"/>
      <c r="K77" s="356"/>
      <c r="L77" s="358"/>
      <c r="Q77" s="354" t="s">
        <v>7176</v>
      </c>
    </row>
    <row r="78" spans="1:17">
      <c r="A78" s="311" t="s">
        <v>7248</v>
      </c>
      <c r="B78" s="311" t="s">
        <v>7248</v>
      </c>
      <c r="C78" s="313" t="s">
        <v>7257</v>
      </c>
      <c r="E78" s="320">
        <v>45387</v>
      </c>
      <c r="F78" s="356"/>
      <c r="G78" s="356"/>
      <c r="H78" s="356"/>
      <c r="I78" s="322">
        <v>1557741</v>
      </c>
      <c r="J78" s="356"/>
      <c r="K78" s="356"/>
      <c r="L78" s="358"/>
      <c r="Q78" s="354" t="s">
        <v>7176</v>
      </c>
    </row>
    <row r="79" spans="1:17">
      <c r="A79" s="311" t="s">
        <v>7193</v>
      </c>
      <c r="B79" s="311" t="s">
        <v>7193</v>
      </c>
      <c r="C79" s="316" t="s">
        <v>7202</v>
      </c>
      <c r="E79" s="317">
        <v>45034</v>
      </c>
      <c r="F79" s="356"/>
      <c r="G79" s="356"/>
      <c r="H79" s="356"/>
      <c r="I79" s="322">
        <v>2874900</v>
      </c>
      <c r="J79" s="356"/>
      <c r="K79" s="356"/>
      <c r="L79" s="358"/>
      <c r="Q79" s="354" t="s">
        <v>7176</v>
      </c>
    </row>
    <row r="80" spans="1:17">
      <c r="A80" s="311" t="s">
        <v>7221</v>
      </c>
      <c r="B80" s="311" t="s">
        <v>7221</v>
      </c>
      <c r="C80" s="316" t="s">
        <v>7222</v>
      </c>
      <c r="E80" s="317">
        <v>45289</v>
      </c>
      <c r="F80" s="356"/>
      <c r="G80" s="356"/>
      <c r="H80" s="356"/>
      <c r="I80" s="322">
        <v>11260480</v>
      </c>
      <c r="J80" s="356"/>
      <c r="K80" s="356"/>
      <c r="L80" s="358"/>
      <c r="Q80" s="354" t="s">
        <v>7176</v>
      </c>
    </row>
    <row r="81" spans="1:17">
      <c r="A81" s="311" t="s">
        <v>7303</v>
      </c>
      <c r="B81" s="311" t="s">
        <v>7303</v>
      </c>
      <c r="C81" s="314" t="s">
        <v>7304</v>
      </c>
      <c r="E81" s="317">
        <v>45471</v>
      </c>
      <c r="F81" s="356"/>
      <c r="G81" s="356"/>
      <c r="H81" s="356"/>
      <c r="I81" s="322">
        <v>26362500</v>
      </c>
      <c r="J81" s="356"/>
      <c r="K81" s="356"/>
      <c r="L81" s="358"/>
      <c r="Q81" s="354" t="s">
        <v>7176</v>
      </c>
    </row>
    <row r="82" spans="1:17">
      <c r="A82" s="315" t="s">
        <v>7238</v>
      </c>
      <c r="B82" s="315" t="s">
        <v>7238</v>
      </c>
      <c r="C82" s="321" t="s">
        <v>7245</v>
      </c>
      <c r="E82" s="318">
        <v>44677</v>
      </c>
      <c r="F82" s="356"/>
      <c r="G82" s="356"/>
      <c r="H82" s="356"/>
      <c r="I82" s="322">
        <v>109078970</v>
      </c>
      <c r="J82" s="356"/>
      <c r="K82" s="356"/>
      <c r="L82" s="358"/>
      <c r="Q82" s="354" t="s">
        <v>7176</v>
      </c>
    </row>
    <row r="83" spans="1:17">
      <c r="A83" s="311" t="s">
        <v>7195</v>
      </c>
      <c r="B83" s="311" t="s">
        <v>7195</v>
      </c>
      <c r="C83" s="316" t="s">
        <v>7305</v>
      </c>
      <c r="E83" s="317">
        <v>45471</v>
      </c>
      <c r="F83" s="356"/>
      <c r="G83" s="356"/>
      <c r="H83" s="356"/>
      <c r="I83" s="322">
        <v>1193913225</v>
      </c>
      <c r="J83" s="356"/>
      <c r="K83" s="356"/>
      <c r="L83" s="358"/>
      <c r="Q83" s="354" t="s">
        <v>7176</v>
      </c>
    </row>
    <row r="84" spans="1:17">
      <c r="A84" s="311" t="s">
        <v>7225</v>
      </c>
      <c r="B84" s="311" t="s">
        <v>7225</v>
      </c>
      <c r="C84" s="316" t="s">
        <v>7306</v>
      </c>
      <c r="E84" s="317">
        <v>45471</v>
      </c>
      <c r="F84" s="356"/>
      <c r="G84" s="356"/>
      <c r="H84" s="356"/>
      <c r="I84" s="322">
        <v>126804169</v>
      </c>
      <c r="J84" s="356"/>
      <c r="K84" s="356"/>
      <c r="L84" s="358"/>
      <c r="Q84" s="354" t="s">
        <v>7176</v>
      </c>
    </row>
    <row r="85" spans="1:17" ht="25">
      <c r="A85" s="311" t="s">
        <v>7196</v>
      </c>
      <c r="B85" s="311" t="s">
        <v>7196</v>
      </c>
      <c r="C85" s="316" t="s">
        <v>7268</v>
      </c>
      <c r="E85" s="323">
        <v>45439</v>
      </c>
      <c r="F85" s="356"/>
      <c r="G85" s="356"/>
      <c r="H85" s="356"/>
      <c r="I85" s="322">
        <v>512948316</v>
      </c>
      <c r="J85" s="356"/>
      <c r="K85" s="356"/>
      <c r="L85" s="358"/>
      <c r="Q85" s="354" t="s">
        <v>7176</v>
      </c>
    </row>
    <row r="86" spans="1:17" ht="25">
      <c r="A86" s="311" t="s">
        <v>7196</v>
      </c>
      <c r="B86" s="311" t="s">
        <v>7196</v>
      </c>
      <c r="C86" s="325" t="s">
        <v>7307</v>
      </c>
      <c r="E86" s="324">
        <v>45462</v>
      </c>
      <c r="F86" s="356"/>
      <c r="G86" s="356"/>
      <c r="H86" s="356"/>
      <c r="I86" s="322">
        <v>7225545</v>
      </c>
      <c r="J86" s="356"/>
      <c r="K86" s="356"/>
      <c r="L86" s="358"/>
      <c r="Q86" s="354" t="s">
        <v>7176</v>
      </c>
    </row>
    <row r="87" spans="1:17" ht="25">
      <c r="A87" s="311" t="s">
        <v>7196</v>
      </c>
      <c r="B87" s="311" t="s">
        <v>7196</v>
      </c>
      <c r="C87" s="316" t="s">
        <v>7308</v>
      </c>
      <c r="E87" s="317">
        <v>45469</v>
      </c>
      <c r="F87" s="356"/>
      <c r="G87" s="356"/>
      <c r="H87" s="356"/>
      <c r="I87" s="322">
        <v>404131631</v>
      </c>
      <c r="J87" s="356"/>
      <c r="K87" s="356"/>
      <c r="L87" s="358"/>
      <c r="Q87" s="354" t="s">
        <v>7176</v>
      </c>
    </row>
    <row r="88" spans="1:17">
      <c r="A88" s="326" t="s">
        <v>7242</v>
      </c>
      <c r="B88" s="326" t="s">
        <v>7242</v>
      </c>
      <c r="C88" s="312" t="s">
        <v>7247</v>
      </c>
      <c r="E88" s="320">
        <v>45379</v>
      </c>
      <c r="F88" s="356"/>
      <c r="G88" s="356"/>
      <c r="H88" s="356"/>
      <c r="I88" s="322">
        <v>3635206</v>
      </c>
      <c r="J88" s="356"/>
      <c r="K88" s="356"/>
      <c r="L88" s="358"/>
      <c r="Q88" s="354" t="s">
        <v>7176</v>
      </c>
    </row>
    <row r="89" spans="1:17">
      <c r="A89" s="311" t="s">
        <v>7200</v>
      </c>
      <c r="B89" s="311" t="s">
        <v>7200</v>
      </c>
      <c r="C89" s="316" t="s">
        <v>7323</v>
      </c>
      <c r="E89" s="317">
        <v>45455</v>
      </c>
      <c r="F89" s="356"/>
      <c r="G89" s="356"/>
      <c r="H89" s="356"/>
      <c r="I89" s="322">
        <v>178987500</v>
      </c>
      <c r="J89" s="356"/>
      <c r="K89" s="356"/>
      <c r="L89" s="358"/>
      <c r="Q89" s="354" t="s">
        <v>7176</v>
      </c>
    </row>
    <row r="90" spans="1:17">
      <c r="A90" s="356"/>
      <c r="B90" s="356"/>
      <c r="C90" s="356"/>
      <c r="E90" s="357"/>
      <c r="F90" s="356"/>
      <c r="G90" s="356"/>
      <c r="H90" s="356"/>
      <c r="I90" s="322"/>
      <c r="J90" s="356"/>
      <c r="K90" s="356"/>
      <c r="L90" s="358"/>
      <c r="Q90" s="354"/>
    </row>
    <row r="91" spans="1:17">
      <c r="A91" s="356"/>
      <c r="B91" s="356"/>
      <c r="C91" s="356"/>
      <c r="E91" s="357"/>
      <c r="F91" s="356"/>
      <c r="G91" s="356"/>
      <c r="H91" s="356"/>
      <c r="I91" s="322"/>
      <c r="J91" s="356"/>
      <c r="K91" s="356"/>
      <c r="L91" s="358"/>
      <c r="Q91" s="354"/>
    </row>
    <row r="92" spans="1:17">
      <c r="A92" s="356"/>
      <c r="B92" s="356"/>
      <c r="C92" s="356"/>
      <c r="E92" s="357"/>
      <c r="F92" s="356"/>
      <c r="G92" s="356"/>
      <c r="H92" s="356"/>
      <c r="I92" s="322"/>
      <c r="J92" s="356"/>
      <c r="K92" s="356"/>
      <c r="L92" s="358"/>
      <c r="Q92" s="354"/>
    </row>
    <row r="93" spans="1:17">
      <c r="A93" s="356"/>
      <c r="B93" s="356"/>
      <c r="C93" s="356"/>
      <c r="E93" s="357"/>
      <c r="F93" s="356"/>
      <c r="G93" s="356"/>
      <c r="H93" s="356"/>
      <c r="I93" s="322"/>
      <c r="J93" s="356"/>
      <c r="K93" s="356"/>
      <c r="L93" s="358"/>
      <c r="Q93" s="354"/>
    </row>
    <row r="94" spans="1:17">
      <c r="A94" s="356"/>
      <c r="B94" s="356"/>
      <c r="C94" s="356"/>
      <c r="E94" s="357"/>
      <c r="F94" s="356"/>
      <c r="G94" s="356"/>
      <c r="H94" s="356"/>
      <c r="I94" s="322"/>
      <c r="J94" s="356"/>
      <c r="K94" s="356"/>
      <c r="L94" s="358"/>
      <c r="Q94" s="354"/>
    </row>
    <row r="95" spans="1:17">
      <c r="A95" s="356"/>
      <c r="B95" s="356"/>
      <c r="C95" s="356"/>
      <c r="E95" s="357"/>
      <c r="F95" s="356"/>
      <c r="G95" s="356"/>
      <c r="H95" s="356"/>
      <c r="I95" s="322"/>
      <c r="J95" s="356"/>
      <c r="K95" s="356"/>
      <c r="L95" s="358"/>
      <c r="Q95" s="354"/>
    </row>
    <row r="96" spans="1:17">
      <c r="A96" s="356"/>
      <c r="B96" s="356"/>
      <c r="C96" s="356"/>
      <c r="E96" s="357"/>
      <c r="F96" s="356"/>
      <c r="G96" s="356"/>
      <c r="H96" s="356"/>
      <c r="I96" s="322"/>
      <c r="J96" s="356"/>
      <c r="K96" s="356"/>
      <c r="L96" s="358"/>
      <c r="Q96" s="354"/>
    </row>
    <row r="97" spans="1:17">
      <c r="A97" s="356"/>
      <c r="B97" s="356"/>
      <c r="C97" s="356"/>
      <c r="E97" s="357"/>
      <c r="F97" s="356"/>
      <c r="G97" s="356"/>
      <c r="H97" s="356"/>
      <c r="I97" s="322"/>
      <c r="J97" s="356"/>
      <c r="K97" s="356"/>
      <c r="L97" s="358"/>
      <c r="Q97" s="354"/>
    </row>
    <row r="98" spans="1:17">
      <c r="A98" s="356"/>
      <c r="B98" s="356"/>
      <c r="C98" s="356"/>
      <c r="E98" s="357"/>
      <c r="F98" s="356"/>
      <c r="G98" s="356"/>
      <c r="H98" s="356"/>
      <c r="I98" s="322"/>
      <c r="J98" s="356"/>
      <c r="K98" s="356"/>
      <c r="L98" s="358"/>
      <c r="Q98" s="354"/>
    </row>
    <row r="99" spans="1:17">
      <c r="A99" s="356"/>
      <c r="B99" s="356"/>
      <c r="C99" s="356"/>
      <c r="E99" s="357"/>
      <c r="F99" s="356"/>
      <c r="G99" s="356"/>
      <c r="H99" s="356"/>
      <c r="I99" s="322"/>
      <c r="J99" s="356"/>
      <c r="K99" s="356"/>
      <c r="L99" s="358"/>
      <c r="Q99" s="354"/>
    </row>
    <row r="100" spans="1:17">
      <c r="A100" s="356"/>
      <c r="B100" s="356"/>
      <c r="C100" s="356"/>
      <c r="E100" s="357"/>
      <c r="F100" s="356"/>
      <c r="G100" s="356"/>
      <c r="H100" s="356"/>
      <c r="I100" s="322"/>
      <c r="J100" s="356"/>
      <c r="K100" s="356"/>
      <c r="L100" s="358"/>
      <c r="Q100" s="354"/>
    </row>
    <row r="101" spans="1:17">
      <c r="A101" s="356"/>
      <c r="B101" s="356"/>
      <c r="C101" s="356"/>
      <c r="E101" s="357"/>
      <c r="F101" s="356"/>
      <c r="G101" s="356"/>
      <c r="H101" s="356"/>
      <c r="I101" s="322"/>
      <c r="J101" s="356"/>
      <c r="K101" s="356"/>
      <c r="L101" s="358"/>
      <c r="Q101" s="354"/>
    </row>
    <row r="102" spans="1:17">
      <c r="A102" s="356"/>
      <c r="B102" s="356"/>
      <c r="C102" s="356"/>
      <c r="E102" s="357"/>
      <c r="F102" s="356"/>
      <c r="G102" s="356"/>
      <c r="H102" s="356"/>
      <c r="I102" s="322"/>
      <c r="J102" s="356"/>
      <c r="K102" s="356"/>
      <c r="L102" s="358"/>
      <c r="Q102" s="354"/>
    </row>
    <row r="103" spans="1:17">
      <c r="A103" s="356"/>
      <c r="B103" s="356"/>
      <c r="C103" s="356"/>
      <c r="E103" s="357"/>
      <c r="F103" s="356"/>
      <c r="G103" s="356"/>
      <c r="H103" s="356"/>
      <c r="I103" s="322"/>
      <c r="J103" s="356"/>
      <c r="K103" s="356"/>
      <c r="L103" s="358"/>
      <c r="Q103" s="354"/>
    </row>
    <row r="104" spans="1:17">
      <c r="A104" s="356"/>
      <c r="B104" s="356"/>
      <c r="C104" s="356"/>
      <c r="E104" s="357"/>
      <c r="F104" s="356"/>
      <c r="G104" s="356"/>
      <c r="H104" s="356"/>
      <c r="I104" s="322"/>
      <c r="J104" s="356"/>
      <c r="K104" s="356"/>
      <c r="L104" s="358"/>
      <c r="Q104" s="354"/>
    </row>
    <row r="105" spans="1:17">
      <c r="A105" s="356"/>
      <c r="B105" s="356"/>
      <c r="C105" s="356"/>
      <c r="D105" s="361"/>
      <c r="E105" s="357"/>
      <c r="F105" s="356"/>
      <c r="G105" s="356"/>
      <c r="H105" s="356"/>
      <c r="I105" s="322"/>
      <c r="J105" s="356"/>
      <c r="K105" s="356"/>
      <c r="L105" s="358"/>
      <c r="Q105" s="354"/>
    </row>
    <row r="106" spans="1:17">
      <c r="A106" s="356"/>
      <c r="B106" s="356"/>
      <c r="C106" s="356"/>
      <c r="D106" s="367"/>
      <c r="E106" s="357"/>
      <c r="F106" s="356"/>
      <c r="G106" s="356"/>
      <c r="H106" s="356"/>
      <c r="I106" s="101"/>
      <c r="J106" s="356"/>
      <c r="K106" s="356"/>
      <c r="L106" s="358"/>
      <c r="Q106" s="354"/>
    </row>
    <row r="107" spans="1:17">
      <c r="A107" s="356"/>
      <c r="B107" s="356"/>
      <c r="C107" s="356"/>
      <c r="D107" s="367"/>
      <c r="E107" s="357"/>
      <c r="F107" s="356"/>
      <c r="G107" s="356"/>
      <c r="H107" s="356"/>
      <c r="I107" s="101"/>
      <c r="J107" s="356"/>
      <c r="K107" s="356"/>
      <c r="L107" s="358"/>
      <c r="Q107" s="354"/>
    </row>
    <row r="108" spans="1:17">
      <c r="A108" s="356"/>
      <c r="B108" s="356"/>
      <c r="C108" s="356"/>
      <c r="D108" s="367"/>
      <c r="E108" s="357"/>
      <c r="F108" s="356"/>
      <c r="G108" s="356"/>
      <c r="H108" s="356"/>
      <c r="I108" s="101"/>
      <c r="J108" s="356"/>
      <c r="K108" s="356"/>
      <c r="L108" s="358"/>
      <c r="Q108" s="354"/>
    </row>
    <row r="109" spans="1:17">
      <c r="A109" s="356"/>
      <c r="B109" s="356"/>
      <c r="C109" s="356"/>
      <c r="D109" s="367"/>
      <c r="E109" s="357"/>
      <c r="F109" s="356"/>
      <c r="G109" s="356"/>
      <c r="H109" s="356"/>
      <c r="I109" s="101"/>
      <c r="J109" s="356"/>
      <c r="K109" s="356"/>
      <c r="L109" s="358"/>
      <c r="Q109" s="354"/>
    </row>
    <row r="110" spans="1:17">
      <c r="A110" s="368"/>
      <c r="B110" s="368"/>
      <c r="C110" s="369"/>
      <c r="D110" s="125"/>
      <c r="E110" s="370"/>
      <c r="I110" s="125"/>
      <c r="Q110" s="354"/>
    </row>
    <row r="111" spans="1:17">
      <c r="A111" s="368"/>
      <c r="B111" s="368"/>
      <c r="C111" s="369"/>
      <c r="D111" s="125"/>
      <c r="E111" s="371"/>
      <c r="I111" s="125"/>
      <c r="Q111" s="354"/>
    </row>
    <row r="112" spans="1:17">
      <c r="A112" s="372"/>
      <c r="B112" s="372"/>
      <c r="C112" s="373"/>
      <c r="D112" s="319"/>
      <c r="E112" s="370"/>
      <c r="I112" s="319"/>
      <c r="Q112" s="354"/>
    </row>
    <row r="113" spans="1:17">
      <c r="A113" s="374"/>
      <c r="B113" s="374"/>
      <c r="C113" s="375"/>
      <c r="D113" s="125"/>
      <c r="E113" s="370"/>
      <c r="I113" s="125"/>
      <c r="Q113" s="354"/>
    </row>
    <row r="114" spans="1:17">
      <c r="A114" s="368"/>
      <c r="B114" s="368"/>
      <c r="C114" s="375"/>
      <c r="D114" s="319"/>
      <c r="E114" s="376"/>
      <c r="I114" s="319"/>
      <c r="Q114" s="354"/>
    </row>
    <row r="115" spans="1:17">
      <c r="A115" s="368"/>
      <c r="B115" s="368"/>
      <c r="C115" s="369"/>
      <c r="D115" s="125"/>
      <c r="E115" s="370"/>
      <c r="I115" s="125"/>
      <c r="Q115" s="354"/>
    </row>
    <row r="116" spans="1:17">
      <c r="A116" s="368"/>
      <c r="B116" s="368"/>
      <c r="C116" s="369"/>
      <c r="D116" s="115"/>
      <c r="E116" s="370"/>
      <c r="I116" s="115"/>
      <c r="Q116" s="354"/>
    </row>
    <row r="117" spans="1:17">
      <c r="A117" s="368"/>
      <c r="B117" s="368"/>
      <c r="C117" s="373"/>
      <c r="D117" s="125"/>
      <c r="E117" s="370"/>
      <c r="I117" s="125"/>
      <c r="Q117" s="354"/>
    </row>
    <row r="118" spans="1:17">
      <c r="A118" s="377"/>
      <c r="B118" s="377"/>
      <c r="C118" s="378"/>
      <c r="D118" s="379"/>
      <c r="E118" s="371"/>
      <c r="I118" s="379"/>
      <c r="Q118" s="354"/>
    </row>
    <row r="119" spans="1:17">
      <c r="A119" s="368"/>
      <c r="B119" s="368"/>
      <c r="C119" s="369"/>
      <c r="D119" s="125"/>
      <c r="E119" s="370"/>
      <c r="I119" s="125"/>
      <c r="Q119" s="354"/>
    </row>
    <row r="120" spans="1:17">
      <c r="A120" s="368"/>
      <c r="B120" s="368"/>
      <c r="C120" s="369"/>
      <c r="D120" s="125"/>
      <c r="E120" s="370"/>
      <c r="I120" s="125"/>
      <c r="Q120" s="354"/>
    </row>
    <row r="121" spans="1:17">
      <c r="A121" s="368"/>
      <c r="B121" s="368"/>
      <c r="C121" s="369"/>
      <c r="D121" s="125"/>
      <c r="E121" s="370"/>
      <c r="I121" s="125"/>
      <c r="Q121" s="354"/>
    </row>
    <row r="122" spans="1:17">
      <c r="A122" s="368"/>
      <c r="B122" s="368"/>
      <c r="C122" s="369"/>
      <c r="D122" s="125"/>
      <c r="E122" s="370"/>
      <c r="I122" s="125"/>
      <c r="Q122" s="354"/>
    </row>
    <row r="123" spans="1:17">
      <c r="A123" s="368"/>
      <c r="B123" s="368"/>
      <c r="C123" s="369"/>
      <c r="D123" s="115"/>
      <c r="E123" s="380"/>
      <c r="I123" s="115"/>
      <c r="Q123" s="354"/>
    </row>
    <row r="124" spans="1:17">
      <c r="A124" s="368"/>
      <c r="B124" s="368"/>
      <c r="C124" s="369"/>
      <c r="D124" s="115"/>
      <c r="E124" s="370"/>
      <c r="I124" s="115"/>
      <c r="Q124" s="354"/>
    </row>
    <row r="125" spans="1:17">
      <c r="A125" s="368"/>
      <c r="B125" s="368"/>
      <c r="C125" s="373"/>
      <c r="D125" s="125"/>
      <c r="E125" s="376"/>
      <c r="I125" s="125"/>
      <c r="Q125" s="354"/>
    </row>
    <row r="126" spans="1:17">
      <c r="A126" s="368"/>
      <c r="B126" s="368"/>
      <c r="C126" s="373"/>
      <c r="D126" s="125"/>
      <c r="E126" s="370"/>
      <c r="I126" s="125"/>
      <c r="Q126" s="354"/>
    </row>
    <row r="127" spans="1:17">
      <c r="A127" s="381"/>
      <c r="B127" s="381"/>
      <c r="C127" s="373"/>
      <c r="D127" s="125"/>
      <c r="E127" s="370"/>
      <c r="I127" s="125"/>
      <c r="Q127" s="354"/>
    </row>
    <row r="128" spans="1:17">
      <c r="A128" s="368"/>
      <c r="B128" s="368"/>
      <c r="C128" s="369"/>
      <c r="D128" s="125"/>
      <c r="E128" s="370"/>
      <c r="I128" s="125"/>
      <c r="Q128" s="354"/>
    </row>
    <row r="129" spans="1:17">
      <c r="A129" s="368"/>
      <c r="B129" s="368"/>
      <c r="C129" s="382"/>
      <c r="D129" s="125"/>
      <c r="E129" s="376"/>
      <c r="I129" s="125"/>
      <c r="Q129" s="354"/>
    </row>
    <row r="130" spans="1:17">
      <c r="A130" s="368"/>
      <c r="B130" s="368"/>
      <c r="C130" s="369"/>
      <c r="D130" s="115"/>
      <c r="E130" s="370"/>
      <c r="I130" s="115"/>
      <c r="Q130" s="354"/>
    </row>
    <row r="131" spans="1:17">
      <c r="Q131" s="354"/>
    </row>
  </sheetData>
  <autoFilter ref="A5:Q131" xr:uid="{00000000-0001-0000-1500-000000000000}"/>
  <sortState xmlns:xlrd2="http://schemas.microsoft.com/office/spreadsheetml/2017/richdata2" ref="A6:L116">
    <sortCondition ref="A6:A116"/>
  </sortState>
  <dataValidations count="1">
    <dataValidation type="list" allowBlank="1" showInputMessage="1" showErrorMessage="1" sqref="J4:J5" xr:uid="{00000000-0002-0000-15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5:L123"/>
  <sheetViews>
    <sheetView topLeftCell="A4" workbookViewId="0">
      <pane xSplit="3" ySplit="3" topLeftCell="D16" activePane="bottomRight" state="frozen"/>
      <selection activeCell="A4" sqref="A4"/>
      <selection pane="topRight" activeCell="D4" sqref="D4"/>
      <selection pane="bottomLeft" activeCell="A7" sqref="A7"/>
      <selection pane="bottomRight" activeCell="L112" sqref="L112"/>
    </sheetView>
  </sheetViews>
  <sheetFormatPr defaultRowHeight="14.5"/>
  <cols>
    <col min="1" max="1" width="37.453125" bestFit="1" customWidth="1"/>
    <col min="5" max="5" width="16.453125" bestFit="1" customWidth="1"/>
    <col min="9" max="9" width="12.7265625" bestFit="1" customWidth="1"/>
  </cols>
  <sheetData>
    <row r="5" spans="1:12">
      <c r="I5" s="6">
        <v>2783204.5990000032</v>
      </c>
    </row>
    <row r="6" spans="1:12">
      <c r="A6" s="106" t="s">
        <v>1</v>
      </c>
      <c r="B6" s="106" t="s">
        <v>3041</v>
      </c>
      <c r="C6" s="107" t="s">
        <v>2</v>
      </c>
      <c r="D6" s="107" t="s">
        <v>1037</v>
      </c>
      <c r="E6" s="108" t="s">
        <v>3</v>
      </c>
      <c r="F6" s="106" t="s">
        <v>4</v>
      </c>
      <c r="G6" s="106" t="s">
        <v>5</v>
      </c>
      <c r="H6" s="109" t="s">
        <v>6</v>
      </c>
      <c r="I6" s="110" t="s">
        <v>7</v>
      </c>
      <c r="J6" s="106" t="s">
        <v>8</v>
      </c>
      <c r="K6" s="111" t="s">
        <v>9</v>
      </c>
      <c r="L6" s="112" t="s">
        <v>10</v>
      </c>
    </row>
    <row r="7" spans="1:12">
      <c r="A7" s="248"/>
      <c r="B7" s="248"/>
      <c r="C7" s="249"/>
      <c r="D7" s="249"/>
      <c r="E7" s="250"/>
      <c r="F7" s="248"/>
      <c r="G7" s="248"/>
      <c r="H7" s="251"/>
      <c r="I7" s="252"/>
      <c r="J7" s="248"/>
      <c r="K7" s="253"/>
      <c r="L7" s="254"/>
    </row>
    <row r="8" spans="1:12">
      <c r="A8" s="103" t="s">
        <v>4966</v>
      </c>
      <c r="B8" s="103" t="s">
        <v>1007</v>
      </c>
      <c r="C8" s="103" t="s">
        <v>4967</v>
      </c>
      <c r="D8" s="260">
        <v>1201</v>
      </c>
      <c r="E8" s="143">
        <v>44957</v>
      </c>
      <c r="F8" s="103">
        <v>69752</v>
      </c>
      <c r="G8" s="103" t="s">
        <v>47</v>
      </c>
      <c r="H8" s="103" t="s">
        <v>701</v>
      </c>
      <c r="I8" s="267">
        <v>45982.080000000002</v>
      </c>
      <c r="J8" s="103"/>
      <c r="K8" s="103" t="s">
        <v>4968</v>
      </c>
      <c r="L8" s="116">
        <v>57319830</v>
      </c>
    </row>
    <row r="9" spans="1:12">
      <c r="A9" s="103" t="s">
        <v>214</v>
      </c>
      <c r="B9" s="103" t="s">
        <v>1007</v>
      </c>
      <c r="C9" s="103" t="s">
        <v>5170</v>
      </c>
      <c r="D9" s="103">
        <v>1201</v>
      </c>
      <c r="E9" s="143">
        <v>44978</v>
      </c>
      <c r="F9" s="103" t="s">
        <v>5171</v>
      </c>
      <c r="G9" s="103" t="s">
        <v>15</v>
      </c>
      <c r="H9" s="103" t="s">
        <v>71</v>
      </c>
      <c r="I9" s="237">
        <v>15.44</v>
      </c>
      <c r="J9" s="103"/>
      <c r="K9" s="103" t="s">
        <v>5158</v>
      </c>
      <c r="L9" s="116">
        <v>57315716</v>
      </c>
    </row>
    <row r="10" spans="1:12">
      <c r="A10" s="103" t="s">
        <v>214</v>
      </c>
      <c r="B10" s="103" t="s">
        <v>1007</v>
      </c>
      <c r="C10" s="103" t="s">
        <v>5170</v>
      </c>
      <c r="D10" s="103">
        <v>1201</v>
      </c>
      <c r="E10" s="143">
        <v>44978</v>
      </c>
      <c r="F10" s="103" t="s">
        <v>5171</v>
      </c>
      <c r="G10" s="103" t="s">
        <v>15</v>
      </c>
      <c r="H10" s="103" t="s">
        <v>71</v>
      </c>
      <c r="I10" s="237">
        <v>16.260000000000002</v>
      </c>
      <c r="J10" s="103"/>
      <c r="K10" s="103" t="s">
        <v>5159</v>
      </c>
      <c r="L10" s="116">
        <v>57315716</v>
      </c>
    </row>
    <row r="11" spans="1:12">
      <c r="A11" s="103" t="s">
        <v>214</v>
      </c>
      <c r="B11" s="103" t="s">
        <v>1007</v>
      </c>
      <c r="C11" s="103" t="s">
        <v>5170</v>
      </c>
      <c r="D11" s="103">
        <v>1201</v>
      </c>
      <c r="E11" s="143">
        <v>44978</v>
      </c>
      <c r="F11" s="103" t="s">
        <v>5171</v>
      </c>
      <c r="G11" s="103" t="s">
        <v>15</v>
      </c>
      <c r="H11" s="103" t="s">
        <v>71</v>
      </c>
      <c r="I11" s="237">
        <v>26.88</v>
      </c>
      <c r="J11" s="103"/>
      <c r="K11" s="103" t="s">
        <v>5159</v>
      </c>
      <c r="L11" s="116">
        <v>57315716</v>
      </c>
    </row>
    <row r="12" spans="1:12">
      <c r="A12" s="103" t="s">
        <v>214</v>
      </c>
      <c r="B12" s="103" t="s">
        <v>1007</v>
      </c>
      <c r="C12" s="103" t="s">
        <v>5170</v>
      </c>
      <c r="D12" s="103">
        <v>1201</v>
      </c>
      <c r="E12" s="143">
        <v>44978</v>
      </c>
      <c r="F12" s="103" t="s">
        <v>5171</v>
      </c>
      <c r="G12" s="103" t="s">
        <v>15</v>
      </c>
      <c r="H12" s="103" t="s">
        <v>71</v>
      </c>
      <c r="I12" s="237">
        <v>49</v>
      </c>
      <c r="J12" s="103"/>
      <c r="K12" s="103" t="s">
        <v>5159</v>
      </c>
      <c r="L12" s="116">
        <v>57315716</v>
      </c>
    </row>
    <row r="13" spans="1:12">
      <c r="A13" s="103" t="s">
        <v>214</v>
      </c>
      <c r="B13" s="103" t="s">
        <v>1007</v>
      </c>
      <c r="C13" s="103" t="s">
        <v>5170</v>
      </c>
      <c r="D13" s="103">
        <v>1201</v>
      </c>
      <c r="E13" s="143">
        <v>44978</v>
      </c>
      <c r="F13" s="103" t="s">
        <v>5171</v>
      </c>
      <c r="G13" s="103" t="s">
        <v>15</v>
      </c>
      <c r="H13" s="103" t="s">
        <v>71</v>
      </c>
      <c r="I13" s="237">
        <v>31.02</v>
      </c>
      <c r="J13" s="103"/>
      <c r="K13" s="103" t="s">
        <v>5159</v>
      </c>
      <c r="L13" s="116">
        <v>57315716</v>
      </c>
    </row>
    <row r="14" spans="1:12">
      <c r="A14" s="103" t="s">
        <v>214</v>
      </c>
      <c r="B14" s="103" t="s">
        <v>1007</v>
      </c>
      <c r="C14" s="103" t="s">
        <v>5170</v>
      </c>
      <c r="D14" s="103">
        <v>1201</v>
      </c>
      <c r="E14" s="143">
        <v>44978</v>
      </c>
      <c r="F14" s="103" t="s">
        <v>5171</v>
      </c>
      <c r="G14" s="103" t="s">
        <v>15</v>
      </c>
      <c r="H14" s="103" t="s">
        <v>71</v>
      </c>
      <c r="I14" s="237">
        <v>37.28</v>
      </c>
      <c r="J14" s="103"/>
      <c r="K14" s="103" t="s">
        <v>5159</v>
      </c>
      <c r="L14" s="116">
        <v>57315716</v>
      </c>
    </row>
    <row r="15" spans="1:12">
      <c r="A15" s="103" t="s">
        <v>214</v>
      </c>
      <c r="B15" s="103" t="s">
        <v>1007</v>
      </c>
      <c r="C15" s="103" t="s">
        <v>5170</v>
      </c>
      <c r="D15" s="103">
        <v>1201</v>
      </c>
      <c r="E15" s="143">
        <v>44978</v>
      </c>
      <c r="F15" s="103" t="s">
        <v>5171</v>
      </c>
      <c r="G15" s="103" t="s">
        <v>15</v>
      </c>
      <c r="H15" s="103" t="s">
        <v>71</v>
      </c>
      <c r="I15" s="237">
        <v>28.89</v>
      </c>
      <c r="J15" s="103"/>
      <c r="K15" s="103" t="s">
        <v>5159</v>
      </c>
      <c r="L15" s="116">
        <v>57315716</v>
      </c>
    </row>
    <row r="16" spans="1:12">
      <c r="A16" s="103" t="s">
        <v>1111</v>
      </c>
      <c r="B16" s="103" t="s">
        <v>1007</v>
      </c>
      <c r="C16" s="103" t="s">
        <v>4602</v>
      </c>
      <c r="D16" s="260">
        <v>1201</v>
      </c>
      <c r="E16" s="143">
        <v>44935</v>
      </c>
      <c r="F16" s="103">
        <v>14922</v>
      </c>
      <c r="G16" s="103" t="s">
        <v>47</v>
      </c>
      <c r="H16" s="103" t="s">
        <v>701</v>
      </c>
      <c r="I16" s="267">
        <v>40872.959999999999</v>
      </c>
      <c r="J16" s="103"/>
      <c r="K16" s="103" t="s">
        <v>4059</v>
      </c>
      <c r="L16" s="116">
        <v>57319830</v>
      </c>
    </row>
    <row r="17" spans="1:12">
      <c r="A17" s="103" t="s">
        <v>1111</v>
      </c>
      <c r="B17" s="103" t="s">
        <v>1007</v>
      </c>
      <c r="C17" s="103" t="s">
        <v>4602</v>
      </c>
      <c r="D17" s="260">
        <v>1201</v>
      </c>
      <c r="E17" s="143">
        <v>44935</v>
      </c>
      <c r="F17" s="103">
        <v>14922</v>
      </c>
      <c r="G17" s="103" t="s">
        <v>47</v>
      </c>
      <c r="H17" s="103" t="s">
        <v>701</v>
      </c>
      <c r="I17" s="267">
        <v>40872.959999999999</v>
      </c>
      <c r="J17" s="103"/>
      <c r="K17" s="103" t="s">
        <v>4059</v>
      </c>
      <c r="L17" s="116">
        <v>57319830</v>
      </c>
    </row>
    <row r="18" spans="1:12">
      <c r="A18" s="103" t="s">
        <v>1111</v>
      </c>
      <c r="B18" s="103" t="s">
        <v>1007</v>
      </c>
      <c r="C18" s="103" t="s">
        <v>5273</v>
      </c>
      <c r="D18" s="103">
        <v>1204</v>
      </c>
      <c r="E18" s="143">
        <v>44985</v>
      </c>
      <c r="F18" s="103">
        <v>139135</v>
      </c>
      <c r="G18" s="103" t="s">
        <v>47</v>
      </c>
      <c r="H18" s="103" t="s">
        <v>701</v>
      </c>
      <c r="I18" s="237">
        <v>45982.080000000002</v>
      </c>
      <c r="J18" s="103"/>
      <c r="K18" s="103" t="s">
        <v>4968</v>
      </c>
      <c r="L18" s="116">
        <v>57319830</v>
      </c>
    </row>
    <row r="19" spans="1:12">
      <c r="A19" s="103" t="s">
        <v>1111</v>
      </c>
      <c r="B19" s="103" t="s">
        <v>1007</v>
      </c>
      <c r="C19" s="103" t="s">
        <v>5337</v>
      </c>
      <c r="D19" s="103">
        <v>1204</v>
      </c>
      <c r="E19" s="143">
        <v>44985</v>
      </c>
      <c r="F19" s="103" t="s">
        <v>5338</v>
      </c>
      <c r="G19" s="103" t="s">
        <v>47</v>
      </c>
      <c r="H19" s="103" t="s">
        <v>730</v>
      </c>
      <c r="I19" s="237">
        <v>5109.12</v>
      </c>
      <c r="J19" s="103"/>
      <c r="K19" s="103" t="s">
        <v>4968</v>
      </c>
      <c r="L19" s="116">
        <v>57319830</v>
      </c>
    </row>
    <row r="20" spans="1:12">
      <c r="A20" s="103" t="s">
        <v>5191</v>
      </c>
      <c r="B20" s="103" t="s">
        <v>1007</v>
      </c>
      <c r="C20" s="103" t="s">
        <v>5192</v>
      </c>
      <c r="D20" s="103">
        <v>1201</v>
      </c>
      <c r="E20" s="143">
        <v>44972</v>
      </c>
      <c r="F20" s="103" t="s">
        <v>5193</v>
      </c>
      <c r="G20" s="103" t="s">
        <v>47</v>
      </c>
      <c r="H20" s="103" t="s">
        <v>128</v>
      </c>
      <c r="I20" s="237">
        <v>5109.12</v>
      </c>
      <c r="J20" s="103"/>
      <c r="K20" s="103" t="s">
        <v>4968</v>
      </c>
      <c r="L20" s="116" t="s">
        <v>1282</v>
      </c>
    </row>
    <row r="21" spans="1:12">
      <c r="A21" s="103" t="s">
        <v>4451</v>
      </c>
      <c r="B21" s="103" t="s">
        <v>1007</v>
      </c>
      <c r="C21" s="103" t="s">
        <v>4864</v>
      </c>
      <c r="D21" s="260">
        <v>1201</v>
      </c>
      <c r="E21" s="143">
        <v>44957</v>
      </c>
      <c r="F21" s="103">
        <v>69749</v>
      </c>
      <c r="G21" s="103" t="s">
        <v>47</v>
      </c>
      <c r="H21" s="103" t="s">
        <v>77</v>
      </c>
      <c r="I21" s="267">
        <v>34552.32</v>
      </c>
      <c r="J21" s="103"/>
      <c r="K21" s="103" t="s">
        <v>4454</v>
      </c>
      <c r="L21" s="116">
        <v>57316330</v>
      </c>
    </row>
    <row r="22" spans="1:12">
      <c r="A22" s="103" t="s">
        <v>4451</v>
      </c>
      <c r="B22" s="103" t="s">
        <v>1007</v>
      </c>
      <c r="C22" s="103" t="s">
        <v>4864</v>
      </c>
      <c r="D22" s="260">
        <v>1201</v>
      </c>
      <c r="E22" s="143">
        <v>44957</v>
      </c>
      <c r="F22" s="103">
        <v>69749</v>
      </c>
      <c r="G22" s="103" t="s">
        <v>47</v>
      </c>
      <c r="H22" s="103" t="s">
        <v>77</v>
      </c>
      <c r="I22" s="267">
        <v>69104.639999999999</v>
      </c>
      <c r="J22" s="103"/>
      <c r="K22" s="103" t="s">
        <v>4454</v>
      </c>
      <c r="L22" s="116">
        <v>57316330</v>
      </c>
    </row>
    <row r="23" spans="1:12">
      <c r="A23" s="103" t="s">
        <v>4451</v>
      </c>
      <c r="B23" s="103" t="s">
        <v>1007</v>
      </c>
      <c r="C23" s="103" t="s">
        <v>4865</v>
      </c>
      <c r="D23" s="260">
        <v>1201</v>
      </c>
      <c r="E23" s="143">
        <v>44957</v>
      </c>
      <c r="F23" s="103">
        <v>69751</v>
      </c>
      <c r="G23" s="103" t="s">
        <v>47</v>
      </c>
      <c r="H23" s="103" t="s">
        <v>77</v>
      </c>
      <c r="I23" s="267">
        <v>108368.64</v>
      </c>
      <c r="J23" s="103"/>
      <c r="K23" s="103" t="s">
        <v>4454</v>
      </c>
      <c r="L23" s="116">
        <v>57316330</v>
      </c>
    </row>
    <row r="24" spans="1:12">
      <c r="A24" s="103" t="s">
        <v>4451</v>
      </c>
      <c r="B24" s="103" t="s">
        <v>1007</v>
      </c>
      <c r="C24" s="103" t="s">
        <v>5242</v>
      </c>
      <c r="D24" s="103">
        <v>1201</v>
      </c>
      <c r="E24" s="143">
        <v>44985</v>
      </c>
      <c r="F24" s="103">
        <v>137805</v>
      </c>
      <c r="G24" s="103" t="s">
        <v>47</v>
      </c>
      <c r="H24" s="103" t="s">
        <v>77</v>
      </c>
      <c r="I24" s="237">
        <v>75386.880000000005</v>
      </c>
      <c r="J24" s="103"/>
      <c r="K24" s="103" t="s">
        <v>4454</v>
      </c>
      <c r="L24" s="116">
        <v>57316330</v>
      </c>
    </row>
    <row r="25" spans="1:12">
      <c r="A25" s="103" t="s">
        <v>4451</v>
      </c>
      <c r="B25" s="103" t="s">
        <v>1007</v>
      </c>
      <c r="C25" s="103" t="s">
        <v>5242</v>
      </c>
      <c r="D25" s="103">
        <v>1201</v>
      </c>
      <c r="E25" s="143">
        <v>44985</v>
      </c>
      <c r="F25" s="103">
        <v>137805</v>
      </c>
      <c r="G25" s="103" t="s">
        <v>47</v>
      </c>
      <c r="H25" s="103" t="s">
        <v>77</v>
      </c>
      <c r="I25" s="237">
        <v>37693.440000000002</v>
      </c>
      <c r="J25" s="103"/>
      <c r="K25" s="103" t="s">
        <v>4454</v>
      </c>
      <c r="L25" s="116">
        <v>57316330</v>
      </c>
    </row>
    <row r="26" spans="1:12">
      <c r="A26" s="116" t="s">
        <v>44</v>
      </c>
      <c r="B26" s="116"/>
      <c r="C26" s="116" t="s">
        <v>88</v>
      </c>
      <c r="D26" s="104">
        <v>1201</v>
      </c>
      <c r="E26" s="113">
        <v>44557</v>
      </c>
      <c r="F26" s="116" t="s">
        <v>89</v>
      </c>
      <c r="G26" s="116" t="s">
        <v>47</v>
      </c>
      <c r="H26" s="116" t="s">
        <v>90</v>
      </c>
      <c r="I26" s="265">
        <v>215.76</v>
      </c>
      <c r="J26" s="115"/>
      <c r="K26" s="116" t="s">
        <v>91</v>
      </c>
      <c r="L26" s="116">
        <v>53000085</v>
      </c>
    </row>
    <row r="27" spans="1:12">
      <c r="A27" s="103" t="s">
        <v>44</v>
      </c>
      <c r="B27" s="103" t="s">
        <v>44</v>
      </c>
      <c r="C27" s="103" t="s">
        <v>3940</v>
      </c>
      <c r="D27" s="260">
        <v>1201</v>
      </c>
      <c r="E27" s="143">
        <v>44887</v>
      </c>
      <c r="F27" s="103" t="s">
        <v>3935</v>
      </c>
      <c r="G27" s="103" t="s">
        <v>47</v>
      </c>
      <c r="H27" s="103" t="s">
        <v>435</v>
      </c>
      <c r="I27" s="267">
        <v>56.7</v>
      </c>
      <c r="J27" s="103"/>
      <c r="K27" s="103" t="s">
        <v>3939</v>
      </c>
      <c r="L27" s="116">
        <v>53000085</v>
      </c>
    </row>
    <row r="28" spans="1:12">
      <c r="A28" s="103" t="s">
        <v>44</v>
      </c>
      <c r="B28" s="103" t="s">
        <v>44</v>
      </c>
      <c r="C28" s="103" t="s">
        <v>4144</v>
      </c>
      <c r="D28" s="260">
        <v>1201</v>
      </c>
      <c r="E28" s="143">
        <v>44895</v>
      </c>
      <c r="F28" s="103" t="s">
        <v>4142</v>
      </c>
      <c r="G28" s="103" t="s">
        <v>47</v>
      </c>
      <c r="H28" s="103" t="s">
        <v>439</v>
      </c>
      <c r="I28" s="267">
        <v>112.84</v>
      </c>
      <c r="J28" s="103"/>
      <c r="K28" s="103" t="s">
        <v>4145</v>
      </c>
      <c r="L28" s="116">
        <v>53000085</v>
      </c>
    </row>
    <row r="29" spans="1:12">
      <c r="A29" s="103" t="s">
        <v>44</v>
      </c>
      <c r="B29" s="103" t="s">
        <v>44</v>
      </c>
      <c r="C29" s="103" t="s">
        <v>4190</v>
      </c>
      <c r="D29" s="260">
        <v>1201</v>
      </c>
      <c r="E29" s="143">
        <v>44895</v>
      </c>
      <c r="F29" s="103" t="s">
        <v>4191</v>
      </c>
      <c r="G29" s="103" t="s">
        <v>47</v>
      </c>
      <c r="H29" s="103" t="s">
        <v>786</v>
      </c>
      <c r="I29" s="267">
        <v>22778.12</v>
      </c>
      <c r="J29" s="103"/>
      <c r="K29" s="103" t="s">
        <v>4192</v>
      </c>
      <c r="L29" s="116">
        <v>53000085</v>
      </c>
    </row>
    <row r="30" spans="1:12">
      <c r="A30" s="103" t="s">
        <v>44</v>
      </c>
      <c r="B30" s="103" t="s">
        <v>44</v>
      </c>
      <c r="C30" s="103" t="s">
        <v>4477</v>
      </c>
      <c r="D30" s="260">
        <v>1201</v>
      </c>
      <c r="E30" s="143">
        <v>44925</v>
      </c>
      <c r="F30" s="103">
        <v>902570</v>
      </c>
      <c r="G30" s="103" t="s">
        <v>47</v>
      </c>
      <c r="H30" s="103" t="s">
        <v>48</v>
      </c>
      <c r="I30" s="267">
        <v>859.65</v>
      </c>
      <c r="J30" s="103"/>
      <c r="K30" s="103" t="s">
        <v>4478</v>
      </c>
      <c r="L30" s="116">
        <v>53000085</v>
      </c>
    </row>
    <row r="31" spans="1:12">
      <c r="A31" s="103" t="s">
        <v>44</v>
      </c>
      <c r="B31" s="103" t="s">
        <v>44</v>
      </c>
      <c r="C31" s="103" t="s">
        <v>4493</v>
      </c>
      <c r="D31" s="260">
        <v>1201</v>
      </c>
      <c r="E31" s="143">
        <v>44925</v>
      </c>
      <c r="F31" s="103">
        <v>902574</v>
      </c>
      <c r="G31" s="103" t="s">
        <v>47</v>
      </c>
      <c r="H31" s="103" t="s">
        <v>439</v>
      </c>
      <c r="I31" s="267">
        <v>86.94</v>
      </c>
      <c r="J31" s="103"/>
      <c r="K31" s="103" t="s">
        <v>4494</v>
      </c>
      <c r="L31" s="116">
        <v>53000085</v>
      </c>
    </row>
    <row r="32" spans="1:12">
      <c r="A32" s="103" t="s">
        <v>44</v>
      </c>
      <c r="B32" s="103" t="s">
        <v>44</v>
      </c>
      <c r="C32" s="103" t="s">
        <v>4495</v>
      </c>
      <c r="D32" s="260">
        <v>1201</v>
      </c>
      <c r="E32" s="143">
        <v>44925</v>
      </c>
      <c r="F32" s="103">
        <v>902574</v>
      </c>
      <c r="G32" s="103" t="s">
        <v>47</v>
      </c>
      <c r="H32" s="103" t="s">
        <v>439</v>
      </c>
      <c r="I32" s="267">
        <v>80.600000000000009</v>
      </c>
      <c r="J32" s="103"/>
      <c r="K32" s="103" t="s">
        <v>4496</v>
      </c>
      <c r="L32" s="116">
        <v>53000085</v>
      </c>
    </row>
    <row r="33" spans="1:12">
      <c r="A33" s="103" t="s">
        <v>44</v>
      </c>
      <c r="B33" s="103" t="s">
        <v>44</v>
      </c>
      <c r="C33" s="103" t="s">
        <v>4497</v>
      </c>
      <c r="D33" s="260">
        <v>1201</v>
      </c>
      <c r="E33" s="143">
        <v>44925</v>
      </c>
      <c r="F33" s="103">
        <v>902574</v>
      </c>
      <c r="G33" s="103" t="s">
        <v>47</v>
      </c>
      <c r="H33" s="103" t="s">
        <v>439</v>
      </c>
      <c r="I33" s="267">
        <v>80.600000000000009</v>
      </c>
      <c r="J33" s="103"/>
      <c r="K33" s="103" t="s">
        <v>4498</v>
      </c>
      <c r="L33" s="116">
        <v>53000085</v>
      </c>
    </row>
    <row r="34" spans="1:12">
      <c r="A34" s="103" t="s">
        <v>44</v>
      </c>
      <c r="B34" s="103" t="s">
        <v>44</v>
      </c>
      <c r="C34" s="103" t="s">
        <v>4735</v>
      </c>
      <c r="D34" s="260">
        <v>1201</v>
      </c>
      <c r="E34" s="143">
        <v>44942</v>
      </c>
      <c r="F34" s="103">
        <v>31587</v>
      </c>
      <c r="G34" s="103" t="s">
        <v>47</v>
      </c>
      <c r="H34" s="103" t="s">
        <v>55</v>
      </c>
      <c r="I34" s="267">
        <v>459.42</v>
      </c>
      <c r="J34" s="103"/>
      <c r="K34" s="103" t="s">
        <v>4736</v>
      </c>
      <c r="L34" s="116">
        <v>53000085</v>
      </c>
    </row>
    <row r="35" spans="1:12">
      <c r="A35" s="103" t="s">
        <v>44</v>
      </c>
      <c r="B35" s="103" t="s">
        <v>44</v>
      </c>
      <c r="C35" s="103" t="s">
        <v>4649</v>
      </c>
      <c r="D35" s="260">
        <v>1204</v>
      </c>
      <c r="E35" s="143">
        <v>44943</v>
      </c>
      <c r="F35" s="103">
        <v>32751</v>
      </c>
      <c r="G35" s="103" t="s">
        <v>47</v>
      </c>
      <c r="H35" s="103" t="s">
        <v>59</v>
      </c>
      <c r="I35" s="267">
        <v>52.1</v>
      </c>
      <c r="J35" s="103"/>
      <c r="K35" s="103" t="s">
        <v>4650</v>
      </c>
      <c r="L35" s="116">
        <v>53000085</v>
      </c>
    </row>
    <row r="36" spans="1:12">
      <c r="A36" s="103" t="s">
        <v>44</v>
      </c>
      <c r="B36" s="103" t="s">
        <v>44</v>
      </c>
      <c r="C36" s="103" t="s">
        <v>4660</v>
      </c>
      <c r="D36" s="260">
        <v>1204</v>
      </c>
      <c r="E36" s="143">
        <v>44942</v>
      </c>
      <c r="F36" s="103">
        <v>31938</v>
      </c>
      <c r="G36" s="103" t="s">
        <v>47</v>
      </c>
      <c r="H36" s="103" t="s">
        <v>71</v>
      </c>
      <c r="I36" s="267">
        <v>127.38</v>
      </c>
      <c r="J36" s="103"/>
      <c r="K36" s="103" t="s">
        <v>4661</v>
      </c>
      <c r="L36" s="116">
        <v>53000085</v>
      </c>
    </row>
    <row r="37" spans="1:12">
      <c r="A37" s="103" t="s">
        <v>44</v>
      </c>
      <c r="B37" s="103" t="s">
        <v>44</v>
      </c>
      <c r="C37" s="103" t="s">
        <v>4674</v>
      </c>
      <c r="D37" s="260">
        <v>1201</v>
      </c>
      <c r="E37" s="143">
        <v>44949</v>
      </c>
      <c r="F37" s="103">
        <v>47463</v>
      </c>
      <c r="G37" s="103" t="s">
        <v>47</v>
      </c>
      <c r="H37" s="103" t="s">
        <v>48</v>
      </c>
      <c r="I37" s="267">
        <v>975.26</v>
      </c>
      <c r="J37" s="103"/>
      <c r="K37" s="103" t="s">
        <v>4675</v>
      </c>
      <c r="L37" s="116">
        <v>53000085</v>
      </c>
    </row>
    <row r="38" spans="1:12">
      <c r="A38" s="60" t="s">
        <v>44</v>
      </c>
      <c r="B38" s="60" t="s">
        <v>44</v>
      </c>
      <c r="C38" s="60" t="s">
        <v>4676</v>
      </c>
      <c r="D38" s="273">
        <v>1201</v>
      </c>
      <c r="E38" s="61">
        <v>44949</v>
      </c>
      <c r="F38" s="60">
        <v>47453</v>
      </c>
      <c r="G38" s="60" t="s">
        <v>47</v>
      </c>
      <c r="H38" s="60" t="s">
        <v>48</v>
      </c>
      <c r="I38" s="276">
        <v>636.74</v>
      </c>
      <c r="J38" s="60"/>
      <c r="K38" s="60" t="s">
        <v>4675</v>
      </c>
      <c r="L38" s="28">
        <v>53000085</v>
      </c>
    </row>
    <row r="39" spans="1:12">
      <c r="A39" s="60" t="s">
        <v>44</v>
      </c>
      <c r="B39" s="60" t="s">
        <v>44</v>
      </c>
      <c r="C39" s="60" t="s">
        <v>4700</v>
      </c>
      <c r="D39" s="273">
        <v>1204</v>
      </c>
      <c r="E39" s="61">
        <v>44949</v>
      </c>
      <c r="F39" s="60">
        <v>48002</v>
      </c>
      <c r="G39" s="60" t="s">
        <v>47</v>
      </c>
      <c r="H39" s="60" t="s">
        <v>59</v>
      </c>
      <c r="I39" s="276">
        <v>105.69</v>
      </c>
      <c r="J39" s="60"/>
      <c r="K39" s="60" t="s">
        <v>4701</v>
      </c>
      <c r="L39" s="28">
        <v>53000085</v>
      </c>
    </row>
    <row r="40" spans="1:12">
      <c r="A40" s="60" t="s">
        <v>44</v>
      </c>
      <c r="B40" s="60" t="s">
        <v>44</v>
      </c>
      <c r="C40" s="60" t="s">
        <v>4778</v>
      </c>
      <c r="D40" s="273">
        <v>1204</v>
      </c>
      <c r="E40" s="61">
        <v>44957</v>
      </c>
      <c r="F40" s="60">
        <v>70089</v>
      </c>
      <c r="G40" s="60" t="s">
        <v>47</v>
      </c>
      <c r="H40" s="60" t="s">
        <v>48</v>
      </c>
      <c r="I40" s="276">
        <v>3821.1</v>
      </c>
      <c r="J40" s="60"/>
      <c r="K40" s="60" t="s">
        <v>4779</v>
      </c>
      <c r="L40" s="28">
        <v>53000085</v>
      </c>
    </row>
    <row r="41" spans="1:12">
      <c r="A41" s="60" t="s">
        <v>44</v>
      </c>
      <c r="B41" s="60" t="s">
        <v>44</v>
      </c>
      <c r="C41" s="60" t="s">
        <v>4782</v>
      </c>
      <c r="D41" s="273">
        <v>1204</v>
      </c>
      <c r="E41" s="61">
        <v>44956</v>
      </c>
      <c r="F41" s="60">
        <v>66535</v>
      </c>
      <c r="G41" s="60" t="s">
        <v>47</v>
      </c>
      <c r="H41" s="60" t="s">
        <v>55</v>
      </c>
      <c r="I41" s="276">
        <v>140.69999999999999</v>
      </c>
      <c r="J41" s="60"/>
      <c r="K41" s="60" t="s">
        <v>4783</v>
      </c>
      <c r="L41" s="28">
        <v>53000085</v>
      </c>
    </row>
    <row r="42" spans="1:12">
      <c r="A42" s="60" t="s">
        <v>44</v>
      </c>
      <c r="B42" s="60" t="s">
        <v>44</v>
      </c>
      <c r="C42" s="60" t="s">
        <v>4796</v>
      </c>
      <c r="D42" s="273">
        <v>1204</v>
      </c>
      <c r="E42" s="61">
        <v>44957</v>
      </c>
      <c r="F42" s="60">
        <v>70093</v>
      </c>
      <c r="G42" s="60" t="s">
        <v>47</v>
      </c>
      <c r="H42" s="60" t="s">
        <v>456</v>
      </c>
      <c r="I42" s="276">
        <v>1658.52</v>
      </c>
      <c r="J42" s="60"/>
      <c r="K42" s="60" t="s">
        <v>4797</v>
      </c>
      <c r="L42" s="28">
        <v>53000085</v>
      </c>
    </row>
    <row r="43" spans="1:12">
      <c r="A43" s="60" t="s">
        <v>44</v>
      </c>
      <c r="B43" s="60" t="s">
        <v>44</v>
      </c>
      <c r="C43" s="60" t="s">
        <v>4826</v>
      </c>
      <c r="D43" s="273">
        <v>1204</v>
      </c>
      <c r="E43" s="61">
        <v>44957</v>
      </c>
      <c r="F43" s="60">
        <v>70068</v>
      </c>
      <c r="G43" s="60" t="s">
        <v>47</v>
      </c>
      <c r="H43" s="60" t="s">
        <v>465</v>
      </c>
      <c r="I43" s="276">
        <v>878.04</v>
      </c>
      <c r="J43" s="60"/>
      <c r="K43" s="60" t="s">
        <v>4825</v>
      </c>
      <c r="L43" s="28">
        <v>53000085</v>
      </c>
    </row>
    <row r="44" spans="1:12">
      <c r="A44" s="60" t="s">
        <v>44</v>
      </c>
      <c r="B44" s="60" t="s">
        <v>44</v>
      </c>
      <c r="C44" s="60" t="s">
        <v>4898</v>
      </c>
      <c r="D44" s="273">
        <v>1204</v>
      </c>
      <c r="E44" s="61">
        <v>44957</v>
      </c>
      <c r="F44" s="60">
        <v>70265</v>
      </c>
      <c r="G44" s="60" t="s">
        <v>47</v>
      </c>
      <c r="H44" s="60" t="s">
        <v>48</v>
      </c>
      <c r="I44" s="276">
        <v>154.1</v>
      </c>
      <c r="J44" s="60"/>
      <c r="K44" s="60" t="s">
        <v>4899</v>
      </c>
      <c r="L44" s="28">
        <v>53000085</v>
      </c>
    </row>
    <row r="45" spans="1:12">
      <c r="A45" s="60" t="s">
        <v>44</v>
      </c>
      <c r="B45" s="60" t="s">
        <v>44</v>
      </c>
      <c r="C45" s="60" t="s">
        <v>4900</v>
      </c>
      <c r="D45" s="273">
        <v>1204</v>
      </c>
      <c r="E45" s="61">
        <v>44957</v>
      </c>
      <c r="F45" s="60">
        <v>70267</v>
      </c>
      <c r="G45" s="60" t="s">
        <v>47</v>
      </c>
      <c r="H45" s="60" t="s">
        <v>48</v>
      </c>
      <c r="I45" s="276">
        <v>180.9</v>
      </c>
      <c r="J45" s="60"/>
      <c r="K45" s="60" t="s">
        <v>4899</v>
      </c>
      <c r="L45" s="28">
        <v>53000085</v>
      </c>
    </row>
    <row r="46" spans="1:12">
      <c r="A46" s="60" t="s">
        <v>44</v>
      </c>
      <c r="B46" s="60" t="s">
        <v>44</v>
      </c>
      <c r="C46" s="60" t="s">
        <v>4959</v>
      </c>
      <c r="D46" s="273">
        <v>1204</v>
      </c>
      <c r="E46" s="61">
        <v>44957</v>
      </c>
      <c r="F46" s="60">
        <v>70383</v>
      </c>
      <c r="G46" s="60" t="s">
        <v>47</v>
      </c>
      <c r="H46" s="60" t="s">
        <v>59</v>
      </c>
      <c r="I46" s="276">
        <v>81.06</v>
      </c>
      <c r="J46" s="60"/>
      <c r="K46" s="60" t="s">
        <v>4960</v>
      </c>
      <c r="L46" s="28">
        <v>53000085</v>
      </c>
    </row>
    <row r="47" spans="1:12">
      <c r="A47" s="60" t="s">
        <v>44</v>
      </c>
      <c r="B47" s="60" t="s">
        <v>44</v>
      </c>
      <c r="C47" s="60" t="s">
        <v>5005</v>
      </c>
      <c r="D47" s="60">
        <v>1204</v>
      </c>
      <c r="E47" s="61">
        <v>44970</v>
      </c>
      <c r="F47" s="60" t="s">
        <v>5006</v>
      </c>
      <c r="G47" s="60" t="s">
        <v>47</v>
      </c>
      <c r="H47" s="60" t="s">
        <v>778</v>
      </c>
      <c r="I47" s="99">
        <v>2511.2199999999998</v>
      </c>
      <c r="J47" s="60"/>
      <c r="K47" s="60" t="s">
        <v>5007</v>
      </c>
      <c r="L47" s="28">
        <v>53000085</v>
      </c>
    </row>
    <row r="48" spans="1:12">
      <c r="A48" s="60" t="s">
        <v>44</v>
      </c>
      <c r="B48" s="60" t="s">
        <v>44</v>
      </c>
      <c r="C48" s="60" t="s">
        <v>5014</v>
      </c>
      <c r="D48" s="60">
        <v>1204</v>
      </c>
      <c r="E48" s="61">
        <v>44970</v>
      </c>
      <c r="F48" s="60" t="s">
        <v>5015</v>
      </c>
      <c r="G48" s="60" t="s">
        <v>47</v>
      </c>
      <c r="H48" s="60" t="s">
        <v>48</v>
      </c>
      <c r="I48" s="99">
        <v>138.96</v>
      </c>
      <c r="J48" s="60"/>
      <c r="K48" s="60" t="s">
        <v>5016</v>
      </c>
      <c r="L48" s="28">
        <v>53000085</v>
      </c>
    </row>
    <row r="49" spans="1:12">
      <c r="A49" s="60" t="s">
        <v>44</v>
      </c>
      <c r="B49" s="60" t="s">
        <v>44</v>
      </c>
      <c r="C49" s="60" t="s">
        <v>5039</v>
      </c>
      <c r="D49" s="60">
        <v>1204</v>
      </c>
      <c r="E49" s="61">
        <v>44970</v>
      </c>
      <c r="F49" s="60" t="s">
        <v>5040</v>
      </c>
      <c r="G49" s="60" t="s">
        <v>47</v>
      </c>
      <c r="H49" s="60" t="s">
        <v>55</v>
      </c>
      <c r="I49" s="99">
        <v>80.599999999999994</v>
      </c>
      <c r="J49" s="60"/>
      <c r="K49" s="60" t="s">
        <v>5041</v>
      </c>
      <c r="L49" s="28">
        <v>53000085</v>
      </c>
    </row>
    <row r="50" spans="1:12">
      <c r="A50" s="60" t="s">
        <v>44</v>
      </c>
      <c r="B50" s="60" t="s">
        <v>44</v>
      </c>
      <c r="C50" s="60" t="s">
        <v>5042</v>
      </c>
      <c r="D50" s="60">
        <v>1204</v>
      </c>
      <c r="E50" s="61">
        <v>44970</v>
      </c>
      <c r="F50" s="60" t="s">
        <v>5040</v>
      </c>
      <c r="G50" s="60" t="s">
        <v>47</v>
      </c>
      <c r="H50" s="60" t="s">
        <v>55</v>
      </c>
      <c r="I50" s="99">
        <v>209.56</v>
      </c>
      <c r="J50" s="60"/>
      <c r="K50" s="60" t="s">
        <v>5043</v>
      </c>
      <c r="L50" s="28">
        <v>53000085</v>
      </c>
    </row>
    <row r="51" spans="1:12">
      <c r="A51" s="60" t="s">
        <v>44</v>
      </c>
      <c r="B51" s="60" t="s">
        <v>44</v>
      </c>
      <c r="C51" s="60" t="s">
        <v>5059</v>
      </c>
      <c r="D51" s="60">
        <v>1204</v>
      </c>
      <c r="E51" s="61">
        <v>44970</v>
      </c>
      <c r="F51" s="60" t="s">
        <v>5060</v>
      </c>
      <c r="G51" s="60" t="s">
        <v>47</v>
      </c>
      <c r="H51" s="60" t="s">
        <v>774</v>
      </c>
      <c r="I51" s="99">
        <v>1589.05</v>
      </c>
      <c r="J51" s="60"/>
      <c r="K51" s="60" t="s">
        <v>5061</v>
      </c>
      <c r="L51" s="28">
        <v>53000085</v>
      </c>
    </row>
    <row r="52" spans="1:12">
      <c r="A52" s="60" t="s">
        <v>44</v>
      </c>
      <c r="B52" s="60" t="s">
        <v>44</v>
      </c>
      <c r="C52" s="60" t="s">
        <v>5099</v>
      </c>
      <c r="D52" s="60">
        <v>1204</v>
      </c>
      <c r="E52" s="61">
        <v>44978</v>
      </c>
      <c r="F52" s="60">
        <v>117743</v>
      </c>
      <c r="G52" s="60" t="s">
        <v>47</v>
      </c>
      <c r="H52" s="60" t="s">
        <v>48</v>
      </c>
      <c r="I52" s="99">
        <v>265.98</v>
      </c>
      <c r="J52" s="60"/>
      <c r="K52" s="60" t="s">
        <v>5100</v>
      </c>
      <c r="L52" s="28">
        <v>53000085</v>
      </c>
    </row>
    <row r="53" spans="1:12">
      <c r="A53" s="60" t="s">
        <v>44</v>
      </c>
      <c r="B53" s="60" t="s">
        <v>44</v>
      </c>
      <c r="C53" s="60" t="s">
        <v>5101</v>
      </c>
      <c r="D53" s="60">
        <v>1204</v>
      </c>
      <c r="E53" s="61">
        <v>44978</v>
      </c>
      <c r="F53" s="60">
        <v>117756</v>
      </c>
      <c r="G53" s="60" t="s">
        <v>47</v>
      </c>
      <c r="H53" s="60" t="s">
        <v>48</v>
      </c>
      <c r="I53" s="99">
        <v>274.04000000000002</v>
      </c>
      <c r="J53" s="60"/>
      <c r="K53" s="60" t="s">
        <v>5100</v>
      </c>
      <c r="L53" s="28">
        <v>53000085</v>
      </c>
    </row>
    <row r="54" spans="1:12">
      <c r="A54" s="60" t="s">
        <v>44</v>
      </c>
      <c r="B54" s="60" t="s">
        <v>44</v>
      </c>
      <c r="C54" s="60" t="s">
        <v>5108</v>
      </c>
      <c r="D54" s="60">
        <v>1204</v>
      </c>
      <c r="E54" s="61">
        <v>44978</v>
      </c>
      <c r="F54" s="60">
        <v>117851</v>
      </c>
      <c r="G54" s="60" t="s">
        <v>47</v>
      </c>
      <c r="H54" s="60" t="s">
        <v>778</v>
      </c>
      <c r="I54" s="99">
        <v>4601.58</v>
      </c>
      <c r="J54" s="60"/>
      <c r="K54" s="60" t="s">
        <v>5109</v>
      </c>
      <c r="L54" s="28">
        <v>53000085</v>
      </c>
    </row>
    <row r="55" spans="1:12">
      <c r="A55" s="60" t="s">
        <v>44</v>
      </c>
      <c r="B55" s="60" t="s">
        <v>44</v>
      </c>
      <c r="C55" s="60" t="s">
        <v>5110</v>
      </c>
      <c r="D55" s="60">
        <v>1204</v>
      </c>
      <c r="E55" s="61">
        <v>44978</v>
      </c>
      <c r="F55" s="60">
        <v>117871</v>
      </c>
      <c r="G55" s="60" t="s">
        <v>47</v>
      </c>
      <c r="H55" s="60" t="s">
        <v>774</v>
      </c>
      <c r="I55" s="99">
        <v>3747.93</v>
      </c>
      <c r="J55" s="60"/>
      <c r="K55" s="60" t="s">
        <v>5111</v>
      </c>
      <c r="L55" s="28">
        <v>53000085</v>
      </c>
    </row>
    <row r="56" spans="1:12">
      <c r="A56" s="60" t="s">
        <v>44</v>
      </c>
      <c r="B56" s="60" t="s">
        <v>44</v>
      </c>
      <c r="C56" s="60" t="s">
        <v>5205</v>
      </c>
      <c r="D56" s="60">
        <v>1204</v>
      </c>
      <c r="E56" s="61">
        <v>44984</v>
      </c>
      <c r="F56" s="60">
        <v>133955</v>
      </c>
      <c r="G56" s="60" t="s">
        <v>47</v>
      </c>
      <c r="H56" s="60" t="s">
        <v>55</v>
      </c>
      <c r="I56" s="99">
        <v>57.9</v>
      </c>
      <c r="J56" s="60"/>
      <c r="K56" s="60" t="s">
        <v>5206</v>
      </c>
      <c r="L56" s="28">
        <v>53000085</v>
      </c>
    </row>
    <row r="57" spans="1:12">
      <c r="A57" s="60" t="s">
        <v>44</v>
      </c>
      <c r="B57" s="60" t="s">
        <v>44</v>
      </c>
      <c r="C57" s="60" t="s">
        <v>5207</v>
      </c>
      <c r="D57" s="60">
        <v>1204</v>
      </c>
      <c r="E57" s="61">
        <v>44984</v>
      </c>
      <c r="F57" s="60">
        <v>134801</v>
      </c>
      <c r="G57" s="60" t="s">
        <v>47</v>
      </c>
      <c r="H57" s="60" t="s">
        <v>77</v>
      </c>
      <c r="I57" s="99">
        <v>57.9</v>
      </c>
      <c r="J57" s="60"/>
      <c r="K57" s="60" t="s">
        <v>5208</v>
      </c>
      <c r="L57" s="28">
        <v>53000085</v>
      </c>
    </row>
    <row r="58" spans="1:12">
      <c r="A58" s="60" t="s">
        <v>44</v>
      </c>
      <c r="B58" s="60" t="s">
        <v>44</v>
      </c>
      <c r="C58" s="60" t="s">
        <v>5209</v>
      </c>
      <c r="D58" s="60">
        <v>1204</v>
      </c>
      <c r="E58" s="61">
        <v>44984</v>
      </c>
      <c r="F58" s="60">
        <v>134146</v>
      </c>
      <c r="G58" s="60" t="s">
        <v>47</v>
      </c>
      <c r="H58" s="60" t="s">
        <v>55</v>
      </c>
      <c r="I58" s="99">
        <v>80.08</v>
      </c>
      <c r="J58" s="60"/>
      <c r="K58" s="60" t="s">
        <v>5210</v>
      </c>
      <c r="L58" s="28">
        <v>53000085</v>
      </c>
    </row>
    <row r="59" spans="1:12">
      <c r="A59" s="60" t="s">
        <v>44</v>
      </c>
      <c r="B59" s="60" t="s">
        <v>44</v>
      </c>
      <c r="C59" s="60" t="s">
        <v>5286</v>
      </c>
      <c r="D59" s="60">
        <v>1204</v>
      </c>
      <c r="E59" s="61">
        <v>44985</v>
      </c>
      <c r="F59" s="60">
        <v>138165</v>
      </c>
      <c r="G59" s="60" t="s">
        <v>47</v>
      </c>
      <c r="H59" s="60" t="s">
        <v>778</v>
      </c>
      <c r="I59" s="99">
        <v>81.06</v>
      </c>
      <c r="J59" s="60"/>
      <c r="K59" s="60" t="s">
        <v>5287</v>
      </c>
      <c r="L59" s="28">
        <v>53000085</v>
      </c>
    </row>
    <row r="60" spans="1:12">
      <c r="A60" s="60" t="s">
        <v>44</v>
      </c>
      <c r="B60" s="60" t="s">
        <v>44</v>
      </c>
      <c r="C60" s="60" t="s">
        <v>5292</v>
      </c>
      <c r="D60" s="60">
        <v>1204</v>
      </c>
      <c r="E60" s="61">
        <v>44985</v>
      </c>
      <c r="F60" s="60">
        <v>138249</v>
      </c>
      <c r="G60" s="60" t="s">
        <v>47</v>
      </c>
      <c r="H60" s="60" t="s">
        <v>774</v>
      </c>
      <c r="I60" s="99">
        <v>81.06</v>
      </c>
      <c r="J60" s="60"/>
      <c r="K60" s="60" t="s">
        <v>5293</v>
      </c>
      <c r="L60" s="28">
        <v>53000085</v>
      </c>
    </row>
    <row r="61" spans="1:12">
      <c r="A61" s="60" t="s">
        <v>44</v>
      </c>
      <c r="B61" s="60" t="s">
        <v>44</v>
      </c>
      <c r="C61" s="60" t="s">
        <v>5298</v>
      </c>
      <c r="D61" s="60">
        <v>1204</v>
      </c>
      <c r="E61" s="61">
        <v>44985</v>
      </c>
      <c r="F61" s="60">
        <v>138265</v>
      </c>
      <c r="G61" s="60" t="s">
        <v>47</v>
      </c>
      <c r="H61" s="60" t="s">
        <v>48</v>
      </c>
      <c r="I61" s="99">
        <v>114.4</v>
      </c>
      <c r="J61" s="60"/>
      <c r="K61" s="60" t="s">
        <v>5299</v>
      </c>
      <c r="L61" s="28">
        <v>53000085</v>
      </c>
    </row>
    <row r="62" spans="1:12">
      <c r="A62" s="60" t="s">
        <v>44</v>
      </c>
      <c r="B62" s="60" t="s">
        <v>44</v>
      </c>
      <c r="C62" s="60" t="s">
        <v>5300</v>
      </c>
      <c r="D62" s="60">
        <v>1204</v>
      </c>
      <c r="E62" s="61">
        <v>44985</v>
      </c>
      <c r="F62" s="60">
        <v>138274</v>
      </c>
      <c r="G62" s="60" t="s">
        <v>47</v>
      </c>
      <c r="H62" s="60" t="s">
        <v>48</v>
      </c>
      <c r="I62" s="99">
        <v>171.6</v>
      </c>
      <c r="J62" s="60"/>
      <c r="K62" s="60" t="s">
        <v>5299</v>
      </c>
      <c r="L62" s="28">
        <v>53000085</v>
      </c>
    </row>
    <row r="63" spans="1:12">
      <c r="A63" s="60" t="s">
        <v>44</v>
      </c>
      <c r="B63" s="60" t="s">
        <v>44</v>
      </c>
      <c r="C63" s="60" t="s">
        <v>5381</v>
      </c>
      <c r="D63" s="274">
        <v>1204</v>
      </c>
      <c r="E63" s="61">
        <v>45005</v>
      </c>
      <c r="F63" s="60">
        <v>184329</v>
      </c>
      <c r="G63" s="60" t="s">
        <v>47</v>
      </c>
      <c r="H63" s="60" t="s">
        <v>48</v>
      </c>
      <c r="I63" s="101">
        <v>104.78</v>
      </c>
      <c r="J63" s="60"/>
      <c r="K63" s="60" t="s">
        <v>5382</v>
      </c>
      <c r="L63" s="28">
        <v>53000085</v>
      </c>
    </row>
    <row r="64" spans="1:12">
      <c r="A64" s="60" t="s">
        <v>44</v>
      </c>
      <c r="B64" s="60" t="s">
        <v>44</v>
      </c>
      <c r="C64" s="60" t="s">
        <v>5383</v>
      </c>
      <c r="D64" s="274">
        <v>1204</v>
      </c>
      <c r="E64" s="61">
        <v>45005</v>
      </c>
      <c r="F64" s="60">
        <v>184328</v>
      </c>
      <c r="G64" s="60" t="s">
        <v>47</v>
      </c>
      <c r="H64" s="60" t="s">
        <v>48</v>
      </c>
      <c r="I64" s="101">
        <v>145.08000000000001</v>
      </c>
      <c r="J64" s="60"/>
      <c r="K64" s="60" t="s">
        <v>5382</v>
      </c>
      <c r="L64" s="28">
        <v>53000085</v>
      </c>
    </row>
    <row r="65" spans="1:12">
      <c r="A65" s="60" t="s">
        <v>1279</v>
      </c>
      <c r="B65" s="60" t="s">
        <v>44</v>
      </c>
      <c r="C65" s="60" t="s">
        <v>5335</v>
      </c>
      <c r="D65" s="60">
        <v>1204</v>
      </c>
      <c r="E65" s="61">
        <v>44985</v>
      </c>
      <c r="F65" s="60">
        <v>139299</v>
      </c>
      <c r="G65" s="60" t="s">
        <v>47</v>
      </c>
      <c r="H65" s="60" t="s">
        <v>55</v>
      </c>
      <c r="I65" s="99">
        <v>80.599999999999994</v>
      </c>
      <c r="J65" s="60"/>
      <c r="K65" s="60" t="s">
        <v>5336</v>
      </c>
      <c r="L65" s="28">
        <v>53000085</v>
      </c>
    </row>
    <row r="66" spans="1:12">
      <c r="A66" s="23" t="s">
        <v>11</v>
      </c>
      <c r="B66" s="23"/>
      <c r="C66" s="24" t="s">
        <v>13</v>
      </c>
      <c r="D66" s="30">
        <v>1201</v>
      </c>
      <c r="E66" s="145">
        <v>43739</v>
      </c>
      <c r="F66" s="23" t="s">
        <v>14</v>
      </c>
      <c r="G66" s="23" t="s">
        <v>15</v>
      </c>
      <c r="H66" s="26" t="s">
        <v>16</v>
      </c>
      <c r="I66" s="277">
        <v>2475</v>
      </c>
      <c r="J66" s="27"/>
      <c r="K66" s="28"/>
      <c r="L66" s="29"/>
    </row>
    <row r="67" spans="1:12">
      <c r="A67" s="60" t="s">
        <v>166</v>
      </c>
      <c r="B67" s="60" t="s">
        <v>209</v>
      </c>
      <c r="C67" s="60" t="s">
        <v>5240</v>
      </c>
      <c r="D67" s="60">
        <v>1201</v>
      </c>
      <c r="E67" s="61">
        <v>44985</v>
      </c>
      <c r="F67" s="60">
        <v>138090</v>
      </c>
      <c r="G67" s="60" t="s">
        <v>47</v>
      </c>
      <c r="H67" s="60" t="s">
        <v>21</v>
      </c>
      <c r="I67" s="99">
        <v>114</v>
      </c>
      <c r="J67" s="60"/>
      <c r="K67" s="60" t="s">
        <v>5241</v>
      </c>
      <c r="L67" s="28">
        <v>55738459</v>
      </c>
    </row>
    <row r="68" spans="1:12">
      <c r="A68" s="60" t="s">
        <v>166</v>
      </c>
      <c r="B68" s="60" t="s">
        <v>209</v>
      </c>
      <c r="C68" s="60" t="s">
        <v>5373</v>
      </c>
      <c r="D68" s="60">
        <v>1201</v>
      </c>
      <c r="E68" s="61">
        <v>45008</v>
      </c>
      <c r="F68" s="60">
        <v>191751</v>
      </c>
      <c r="G68" s="60" t="s">
        <v>47</v>
      </c>
      <c r="H68" s="60" t="s">
        <v>21</v>
      </c>
      <c r="I68" s="101">
        <v>6628.05</v>
      </c>
      <c r="J68" s="60"/>
      <c r="K68" s="60" t="s">
        <v>4860</v>
      </c>
      <c r="L68" s="28">
        <v>55738459</v>
      </c>
    </row>
    <row r="69" spans="1:12">
      <c r="A69" s="60" t="s">
        <v>166</v>
      </c>
      <c r="B69" s="60" t="s">
        <v>209</v>
      </c>
      <c r="C69" s="60" t="s">
        <v>5373</v>
      </c>
      <c r="D69" s="60">
        <v>1201</v>
      </c>
      <c r="E69" s="61">
        <v>45008</v>
      </c>
      <c r="F69" s="60">
        <v>191751</v>
      </c>
      <c r="G69" s="60" t="s">
        <v>47</v>
      </c>
      <c r="H69" s="60" t="s">
        <v>21</v>
      </c>
      <c r="I69" s="101">
        <v>148.5</v>
      </c>
      <c r="J69" s="60"/>
      <c r="K69" s="60" t="s">
        <v>4860</v>
      </c>
      <c r="L69" s="28">
        <v>55738459</v>
      </c>
    </row>
    <row r="70" spans="1:12">
      <c r="A70" s="60" t="s">
        <v>166</v>
      </c>
      <c r="B70" s="60" t="s">
        <v>209</v>
      </c>
      <c r="C70" s="60" t="s">
        <v>5373</v>
      </c>
      <c r="D70" s="60">
        <v>1201</v>
      </c>
      <c r="E70" s="61">
        <v>45008</v>
      </c>
      <c r="F70" s="60">
        <v>191751</v>
      </c>
      <c r="G70" s="60" t="s">
        <v>47</v>
      </c>
      <c r="H70" s="60" t="s">
        <v>21</v>
      </c>
      <c r="I70" s="101">
        <v>4000</v>
      </c>
      <c r="J70" s="60"/>
      <c r="K70" s="60" t="s">
        <v>5237</v>
      </c>
      <c r="L70" s="28">
        <v>55738459</v>
      </c>
    </row>
    <row r="71" spans="1:12">
      <c r="A71" s="60" t="s">
        <v>166</v>
      </c>
      <c r="B71" s="60" t="s">
        <v>209</v>
      </c>
      <c r="C71" s="60" t="s">
        <v>5373</v>
      </c>
      <c r="D71" s="60">
        <v>1201</v>
      </c>
      <c r="E71" s="61">
        <v>45008</v>
      </c>
      <c r="F71" s="60">
        <v>191751</v>
      </c>
      <c r="G71" s="60" t="s">
        <v>47</v>
      </c>
      <c r="H71" s="60" t="s">
        <v>21</v>
      </c>
      <c r="I71" s="101">
        <v>1140</v>
      </c>
      <c r="J71" s="60"/>
      <c r="K71" s="60" t="s">
        <v>5374</v>
      </c>
      <c r="L71" s="28">
        <v>55738459</v>
      </c>
    </row>
    <row r="72" spans="1:12">
      <c r="A72" s="60" t="s">
        <v>166</v>
      </c>
      <c r="B72" s="60" t="s">
        <v>209</v>
      </c>
      <c r="C72" s="60" t="s">
        <v>5373</v>
      </c>
      <c r="D72" s="60">
        <v>1201</v>
      </c>
      <c r="E72" s="61">
        <v>45008</v>
      </c>
      <c r="F72" s="60">
        <v>191751</v>
      </c>
      <c r="G72" s="60" t="s">
        <v>47</v>
      </c>
      <c r="H72" s="60" t="s">
        <v>21</v>
      </c>
      <c r="I72" s="101">
        <v>2016</v>
      </c>
      <c r="J72" s="60"/>
      <c r="K72" s="60" t="s">
        <v>5375</v>
      </c>
      <c r="L72" s="28">
        <v>55738459</v>
      </c>
    </row>
    <row r="73" spans="1:12">
      <c r="A73" s="60" t="s">
        <v>166</v>
      </c>
      <c r="B73" s="60" t="s">
        <v>209</v>
      </c>
      <c r="C73" s="60" t="s">
        <v>5373</v>
      </c>
      <c r="D73" s="60">
        <v>1201</v>
      </c>
      <c r="E73" s="61">
        <v>45008</v>
      </c>
      <c r="F73" s="60">
        <v>191751</v>
      </c>
      <c r="G73" s="60" t="s">
        <v>47</v>
      </c>
      <c r="H73" s="60" t="s">
        <v>21</v>
      </c>
      <c r="I73" s="101">
        <v>3646.5</v>
      </c>
      <c r="J73" s="60"/>
      <c r="K73" s="60" t="s">
        <v>5376</v>
      </c>
      <c r="L73" s="28">
        <v>55738459</v>
      </c>
    </row>
    <row r="74" spans="1:12">
      <c r="A74" s="60" t="s">
        <v>172</v>
      </c>
      <c r="B74" s="60" t="s">
        <v>173</v>
      </c>
      <c r="C74" s="60" t="s">
        <v>5151</v>
      </c>
      <c r="D74" s="60">
        <v>1201</v>
      </c>
      <c r="E74" s="61">
        <v>44977</v>
      </c>
      <c r="F74" s="60">
        <v>113968</v>
      </c>
      <c r="G74" s="60" t="s">
        <v>47</v>
      </c>
      <c r="H74" s="60" t="s">
        <v>21</v>
      </c>
      <c r="I74" s="99">
        <v>6437.55</v>
      </c>
      <c r="J74" s="60"/>
      <c r="K74" s="60" t="s">
        <v>5152</v>
      </c>
      <c r="L74" s="28">
        <v>55391977</v>
      </c>
    </row>
    <row r="75" spans="1:12">
      <c r="A75" s="60" t="s">
        <v>172</v>
      </c>
      <c r="B75" s="60" t="s">
        <v>173</v>
      </c>
      <c r="C75" s="60" t="s">
        <v>5151</v>
      </c>
      <c r="D75" s="60">
        <v>1201</v>
      </c>
      <c r="E75" s="61">
        <v>44977</v>
      </c>
      <c r="F75" s="60">
        <v>113968</v>
      </c>
      <c r="G75" s="60" t="s">
        <v>47</v>
      </c>
      <c r="H75" s="60" t="s">
        <v>21</v>
      </c>
      <c r="I75" s="99">
        <v>9450</v>
      </c>
      <c r="J75" s="60"/>
      <c r="K75" s="60" t="s">
        <v>5153</v>
      </c>
      <c r="L75" s="28">
        <v>55391977</v>
      </c>
    </row>
    <row r="76" spans="1:12">
      <c r="A76" s="60" t="s">
        <v>172</v>
      </c>
      <c r="B76" s="60" t="s">
        <v>173</v>
      </c>
      <c r="C76" s="60" t="s">
        <v>5151</v>
      </c>
      <c r="D76" s="60">
        <v>1201</v>
      </c>
      <c r="E76" s="61">
        <v>44977</v>
      </c>
      <c r="F76" s="60">
        <v>113968</v>
      </c>
      <c r="G76" s="60" t="s">
        <v>47</v>
      </c>
      <c r="H76" s="60" t="s">
        <v>21</v>
      </c>
      <c r="I76" s="99">
        <v>3755.5</v>
      </c>
      <c r="J76" s="60"/>
      <c r="K76" s="60" t="s">
        <v>4056</v>
      </c>
      <c r="L76" s="28">
        <v>55391977</v>
      </c>
    </row>
    <row r="77" spans="1:12">
      <c r="A77" s="60" t="s">
        <v>172</v>
      </c>
      <c r="B77" s="60" t="s">
        <v>173</v>
      </c>
      <c r="C77" s="60" t="s">
        <v>5151</v>
      </c>
      <c r="D77" s="60">
        <v>1201</v>
      </c>
      <c r="E77" s="61">
        <v>44977</v>
      </c>
      <c r="F77" s="60">
        <v>113968</v>
      </c>
      <c r="G77" s="60" t="s">
        <v>47</v>
      </c>
      <c r="H77" s="60" t="s">
        <v>21</v>
      </c>
      <c r="I77" s="99">
        <v>11231.35</v>
      </c>
      <c r="J77" s="60"/>
      <c r="K77" s="60" t="s">
        <v>4775</v>
      </c>
      <c r="L77" s="28">
        <v>55391977</v>
      </c>
    </row>
    <row r="78" spans="1:12">
      <c r="A78" s="60" t="s">
        <v>172</v>
      </c>
      <c r="B78" s="60" t="s">
        <v>173</v>
      </c>
      <c r="C78" s="60" t="s">
        <v>5151</v>
      </c>
      <c r="D78" s="60">
        <v>1201</v>
      </c>
      <c r="E78" s="61">
        <v>44977</v>
      </c>
      <c r="F78" s="60">
        <v>113968</v>
      </c>
      <c r="G78" s="60" t="s">
        <v>47</v>
      </c>
      <c r="H78" s="60" t="s">
        <v>21</v>
      </c>
      <c r="I78" s="99">
        <v>4545.45</v>
      </c>
      <c r="J78" s="60"/>
      <c r="K78" s="60" t="s">
        <v>4776</v>
      </c>
      <c r="L78" s="28">
        <v>55391977</v>
      </c>
    </row>
    <row r="79" spans="1:12">
      <c r="A79" s="60" t="s">
        <v>172</v>
      </c>
      <c r="B79" s="60" t="s">
        <v>173</v>
      </c>
      <c r="C79" s="60" t="s">
        <v>5154</v>
      </c>
      <c r="D79" s="60">
        <v>1201</v>
      </c>
      <c r="E79" s="61">
        <v>44977</v>
      </c>
      <c r="F79" s="60">
        <v>113969</v>
      </c>
      <c r="G79" s="60" t="s">
        <v>47</v>
      </c>
      <c r="H79" s="60" t="s">
        <v>21</v>
      </c>
      <c r="I79" s="99">
        <v>8316</v>
      </c>
      <c r="J79" s="60"/>
      <c r="K79" s="60" t="s">
        <v>5152</v>
      </c>
      <c r="L79" s="28">
        <v>55391977</v>
      </c>
    </row>
    <row r="80" spans="1:12">
      <c r="A80" s="60" t="s">
        <v>172</v>
      </c>
      <c r="B80" s="60" t="s">
        <v>173</v>
      </c>
      <c r="C80" s="60" t="s">
        <v>5154</v>
      </c>
      <c r="D80" s="60">
        <v>1201</v>
      </c>
      <c r="E80" s="61">
        <v>44977</v>
      </c>
      <c r="F80" s="60">
        <v>113969</v>
      </c>
      <c r="G80" s="60" t="s">
        <v>47</v>
      </c>
      <c r="H80" s="60" t="s">
        <v>21</v>
      </c>
      <c r="I80" s="99">
        <v>7056</v>
      </c>
      <c r="J80" s="60"/>
      <c r="K80" s="60" t="s">
        <v>5153</v>
      </c>
      <c r="L80" s="28">
        <v>55391977</v>
      </c>
    </row>
    <row r="81" spans="1:12">
      <c r="A81" s="60" t="s">
        <v>172</v>
      </c>
      <c r="B81" s="60" t="s">
        <v>173</v>
      </c>
      <c r="C81" s="60" t="s">
        <v>5154</v>
      </c>
      <c r="D81" s="60">
        <v>1201</v>
      </c>
      <c r="E81" s="61">
        <v>44977</v>
      </c>
      <c r="F81" s="60">
        <v>113969</v>
      </c>
      <c r="G81" s="60" t="s">
        <v>47</v>
      </c>
      <c r="H81" s="60" t="s">
        <v>21</v>
      </c>
      <c r="I81" s="99">
        <v>4874.8999999999996</v>
      </c>
      <c r="J81" s="60"/>
      <c r="K81" s="60" t="s">
        <v>4056</v>
      </c>
      <c r="L81" s="28">
        <v>55391977</v>
      </c>
    </row>
    <row r="82" spans="1:12">
      <c r="A82" s="60" t="s">
        <v>172</v>
      </c>
      <c r="B82" s="60" t="s">
        <v>173</v>
      </c>
      <c r="C82" s="60" t="s">
        <v>5154</v>
      </c>
      <c r="D82" s="60">
        <v>1201</v>
      </c>
      <c r="E82" s="61">
        <v>44977</v>
      </c>
      <c r="F82" s="60">
        <v>113969</v>
      </c>
      <c r="G82" s="60" t="s">
        <v>47</v>
      </c>
      <c r="H82" s="60" t="s">
        <v>21</v>
      </c>
      <c r="I82" s="99">
        <v>12694.7</v>
      </c>
      <c r="J82" s="60"/>
      <c r="K82" s="60" t="s">
        <v>4775</v>
      </c>
      <c r="L82" s="28">
        <v>55391977</v>
      </c>
    </row>
    <row r="83" spans="1:12">
      <c r="A83" s="60" t="s">
        <v>172</v>
      </c>
      <c r="B83" s="60" t="s">
        <v>173</v>
      </c>
      <c r="C83" s="60" t="s">
        <v>5154</v>
      </c>
      <c r="D83" s="60">
        <v>1201</v>
      </c>
      <c r="E83" s="61">
        <v>44977</v>
      </c>
      <c r="F83" s="60">
        <v>113969</v>
      </c>
      <c r="G83" s="60" t="s">
        <v>47</v>
      </c>
      <c r="H83" s="60" t="s">
        <v>21</v>
      </c>
      <c r="I83" s="99">
        <v>1798.2</v>
      </c>
      <c r="J83" s="60"/>
      <c r="K83" s="60" t="s">
        <v>4776</v>
      </c>
      <c r="L83" s="28">
        <v>55391977</v>
      </c>
    </row>
    <row r="84" spans="1:12">
      <c r="A84" s="60" t="s">
        <v>172</v>
      </c>
      <c r="B84" s="60" t="s">
        <v>173</v>
      </c>
      <c r="C84" s="60" t="s">
        <v>5154</v>
      </c>
      <c r="D84" s="60">
        <v>1201</v>
      </c>
      <c r="E84" s="61">
        <v>44977</v>
      </c>
      <c r="F84" s="60">
        <v>113969</v>
      </c>
      <c r="G84" s="60" t="s">
        <v>47</v>
      </c>
      <c r="H84" s="60" t="s">
        <v>21</v>
      </c>
      <c r="I84" s="99">
        <v>1938.8</v>
      </c>
      <c r="J84" s="60"/>
      <c r="K84" s="60" t="s">
        <v>4776</v>
      </c>
      <c r="L84" s="28">
        <v>55391977</v>
      </c>
    </row>
    <row r="85" spans="1:12">
      <c r="A85" s="60" t="s">
        <v>172</v>
      </c>
      <c r="B85" s="60" t="s">
        <v>173</v>
      </c>
      <c r="C85" s="60" t="s">
        <v>5154</v>
      </c>
      <c r="D85" s="60">
        <v>1201</v>
      </c>
      <c r="E85" s="61">
        <v>44977</v>
      </c>
      <c r="F85" s="60">
        <v>113969</v>
      </c>
      <c r="G85" s="60" t="s">
        <v>47</v>
      </c>
      <c r="H85" s="60" t="s">
        <v>21</v>
      </c>
      <c r="I85" s="99">
        <v>1352.35</v>
      </c>
      <c r="J85" s="60"/>
      <c r="K85" s="60" t="s">
        <v>4776</v>
      </c>
      <c r="L85" s="28">
        <v>55391977</v>
      </c>
    </row>
    <row r="86" spans="1:12">
      <c r="A86" s="60" t="s">
        <v>172</v>
      </c>
      <c r="B86" s="60" t="s">
        <v>173</v>
      </c>
      <c r="C86" s="60" t="s">
        <v>5154</v>
      </c>
      <c r="D86" s="60">
        <v>1201</v>
      </c>
      <c r="E86" s="61">
        <v>44977</v>
      </c>
      <c r="F86" s="60">
        <v>113969</v>
      </c>
      <c r="G86" s="60" t="s">
        <v>47</v>
      </c>
      <c r="H86" s="60" t="s">
        <v>21</v>
      </c>
      <c r="I86" s="99">
        <v>55.5</v>
      </c>
      <c r="J86" s="60"/>
      <c r="K86" s="60" t="s">
        <v>4776</v>
      </c>
      <c r="L86" s="28">
        <v>55391977</v>
      </c>
    </row>
    <row r="87" spans="1:12">
      <c r="A87" s="60" t="s">
        <v>172</v>
      </c>
      <c r="B87" s="60" t="s">
        <v>173</v>
      </c>
      <c r="C87" s="60" t="s">
        <v>5154</v>
      </c>
      <c r="D87" s="60">
        <v>1201</v>
      </c>
      <c r="E87" s="61">
        <v>44977</v>
      </c>
      <c r="F87" s="60">
        <v>113969</v>
      </c>
      <c r="G87" s="60" t="s">
        <v>47</v>
      </c>
      <c r="H87" s="60" t="s">
        <v>21</v>
      </c>
      <c r="I87" s="99">
        <v>2691.75</v>
      </c>
      <c r="J87" s="60"/>
      <c r="K87" s="60" t="s">
        <v>4776</v>
      </c>
      <c r="L87" s="28">
        <v>55391977</v>
      </c>
    </row>
    <row r="88" spans="1:12">
      <c r="A88" s="60" t="s">
        <v>172</v>
      </c>
      <c r="B88" s="60" t="s">
        <v>173</v>
      </c>
      <c r="C88" s="60" t="s">
        <v>5194</v>
      </c>
      <c r="D88" s="60">
        <v>1201</v>
      </c>
      <c r="E88" s="61">
        <v>44984</v>
      </c>
      <c r="F88" s="60">
        <v>133155</v>
      </c>
      <c r="G88" s="60" t="s">
        <v>47</v>
      </c>
      <c r="H88" s="60" t="s">
        <v>21</v>
      </c>
      <c r="I88" s="99">
        <v>15818.25</v>
      </c>
      <c r="J88" s="60"/>
      <c r="K88" s="60" t="s">
        <v>5195</v>
      </c>
      <c r="L88" s="28">
        <v>55391977</v>
      </c>
    </row>
    <row r="89" spans="1:12">
      <c r="A89" s="60" t="s">
        <v>172</v>
      </c>
      <c r="B89" s="60" t="s">
        <v>173</v>
      </c>
      <c r="C89" s="60" t="s">
        <v>5194</v>
      </c>
      <c r="D89" s="60">
        <v>1201</v>
      </c>
      <c r="E89" s="61">
        <v>44984</v>
      </c>
      <c r="F89" s="60">
        <v>133155</v>
      </c>
      <c r="G89" s="60" t="s">
        <v>47</v>
      </c>
      <c r="H89" s="60" t="s">
        <v>21</v>
      </c>
      <c r="I89" s="99">
        <v>2821.35</v>
      </c>
      <c r="J89" s="60"/>
      <c r="K89" s="60" t="s">
        <v>5153</v>
      </c>
      <c r="L89" s="28">
        <v>55391977</v>
      </c>
    </row>
    <row r="90" spans="1:12">
      <c r="A90" s="60" t="s">
        <v>172</v>
      </c>
      <c r="B90" s="60" t="s">
        <v>173</v>
      </c>
      <c r="C90" s="60" t="s">
        <v>5194</v>
      </c>
      <c r="D90" s="60">
        <v>1201</v>
      </c>
      <c r="E90" s="61">
        <v>44984</v>
      </c>
      <c r="F90" s="60">
        <v>133155</v>
      </c>
      <c r="G90" s="60" t="s">
        <v>47</v>
      </c>
      <c r="H90" s="60" t="s">
        <v>21</v>
      </c>
      <c r="I90" s="99">
        <v>6016.2</v>
      </c>
      <c r="J90" s="60"/>
      <c r="K90" s="60" t="s">
        <v>4775</v>
      </c>
      <c r="L90" s="28">
        <v>55391977</v>
      </c>
    </row>
    <row r="91" spans="1:12">
      <c r="A91" s="60" t="s">
        <v>172</v>
      </c>
      <c r="B91" s="60" t="s">
        <v>173</v>
      </c>
      <c r="C91" s="60" t="s">
        <v>5194</v>
      </c>
      <c r="D91" s="60">
        <v>1201</v>
      </c>
      <c r="E91" s="61">
        <v>44984</v>
      </c>
      <c r="F91" s="60">
        <v>133155</v>
      </c>
      <c r="G91" s="60" t="s">
        <v>47</v>
      </c>
      <c r="H91" s="60" t="s">
        <v>21</v>
      </c>
      <c r="I91" s="99">
        <v>780.7</v>
      </c>
      <c r="J91" s="60"/>
      <c r="K91" s="60" t="s">
        <v>4776</v>
      </c>
      <c r="L91" s="28">
        <v>55391977</v>
      </c>
    </row>
    <row r="92" spans="1:12">
      <c r="A92" s="60" t="s">
        <v>172</v>
      </c>
      <c r="B92" s="60" t="s">
        <v>173</v>
      </c>
      <c r="C92" s="60" t="s">
        <v>5194</v>
      </c>
      <c r="D92" s="60">
        <v>1201</v>
      </c>
      <c r="E92" s="61">
        <v>44984</v>
      </c>
      <c r="F92" s="60">
        <v>133155</v>
      </c>
      <c r="G92" s="60" t="s">
        <v>47</v>
      </c>
      <c r="H92" s="60" t="s">
        <v>21</v>
      </c>
      <c r="I92" s="99">
        <v>13276.2</v>
      </c>
      <c r="J92" s="60"/>
      <c r="K92" s="60" t="s">
        <v>5196</v>
      </c>
      <c r="L92" s="28">
        <v>55391977</v>
      </c>
    </row>
    <row r="93" spans="1:12">
      <c r="A93" s="60" t="s">
        <v>172</v>
      </c>
      <c r="B93" s="60" t="s">
        <v>173</v>
      </c>
      <c r="C93" s="60" t="s">
        <v>5197</v>
      </c>
      <c r="D93" s="60">
        <v>1201</v>
      </c>
      <c r="E93" s="61">
        <v>44984</v>
      </c>
      <c r="F93" s="60">
        <v>133156</v>
      </c>
      <c r="G93" s="60" t="s">
        <v>47</v>
      </c>
      <c r="H93" s="60" t="s">
        <v>21</v>
      </c>
      <c r="I93" s="99">
        <v>18085.2</v>
      </c>
      <c r="J93" s="60"/>
      <c r="K93" s="60" t="s">
        <v>5195</v>
      </c>
      <c r="L93" s="28">
        <v>55391977</v>
      </c>
    </row>
    <row r="94" spans="1:12">
      <c r="A94" s="60" t="s">
        <v>172</v>
      </c>
      <c r="B94" s="60" t="s">
        <v>173</v>
      </c>
      <c r="C94" s="60" t="s">
        <v>5197</v>
      </c>
      <c r="D94" s="60">
        <v>1201</v>
      </c>
      <c r="E94" s="61">
        <v>44984</v>
      </c>
      <c r="F94" s="60">
        <v>133156</v>
      </c>
      <c r="G94" s="60" t="s">
        <v>47</v>
      </c>
      <c r="H94" s="60" t="s">
        <v>21</v>
      </c>
      <c r="I94" s="99">
        <v>4947.6000000000004</v>
      </c>
      <c r="J94" s="60"/>
      <c r="K94" s="60" t="s">
        <v>5153</v>
      </c>
      <c r="L94" s="28">
        <v>55391977</v>
      </c>
    </row>
    <row r="95" spans="1:12">
      <c r="A95" s="60" t="s">
        <v>172</v>
      </c>
      <c r="B95" s="60" t="s">
        <v>173</v>
      </c>
      <c r="C95" s="60" t="s">
        <v>5197</v>
      </c>
      <c r="D95" s="60">
        <v>1201</v>
      </c>
      <c r="E95" s="61">
        <v>44984</v>
      </c>
      <c r="F95" s="60">
        <v>133156</v>
      </c>
      <c r="G95" s="60" t="s">
        <v>47</v>
      </c>
      <c r="H95" s="60" t="s">
        <v>21</v>
      </c>
      <c r="I95" s="99">
        <v>13049.4</v>
      </c>
      <c r="J95" s="60"/>
      <c r="K95" s="60" t="s">
        <v>5196</v>
      </c>
      <c r="L95" s="28">
        <v>55391977</v>
      </c>
    </row>
    <row r="96" spans="1:12">
      <c r="A96" s="60" t="s">
        <v>172</v>
      </c>
      <c r="B96" s="60" t="s">
        <v>173</v>
      </c>
      <c r="C96" s="60" t="s">
        <v>5197</v>
      </c>
      <c r="D96" s="60">
        <v>1201</v>
      </c>
      <c r="E96" s="61">
        <v>44984</v>
      </c>
      <c r="F96" s="60">
        <v>133156</v>
      </c>
      <c r="G96" s="60" t="s">
        <v>47</v>
      </c>
      <c r="H96" s="60" t="s">
        <v>21</v>
      </c>
      <c r="I96" s="99">
        <v>1550.3</v>
      </c>
      <c r="J96" s="60"/>
      <c r="K96" s="60" t="s">
        <v>4775</v>
      </c>
      <c r="L96" s="28">
        <v>55391977</v>
      </c>
    </row>
    <row r="97" spans="1:12">
      <c r="A97" s="60" t="s">
        <v>172</v>
      </c>
      <c r="B97" s="60" t="s">
        <v>173</v>
      </c>
      <c r="C97" s="60" t="s">
        <v>5197</v>
      </c>
      <c r="D97" s="60">
        <v>1201</v>
      </c>
      <c r="E97" s="61">
        <v>44984</v>
      </c>
      <c r="F97" s="60">
        <v>133156</v>
      </c>
      <c r="G97" s="60" t="s">
        <v>47</v>
      </c>
      <c r="H97" s="60" t="s">
        <v>21</v>
      </c>
      <c r="I97" s="99">
        <v>5172.6000000000004</v>
      </c>
      <c r="J97" s="60"/>
      <c r="K97" s="60" t="s">
        <v>4775</v>
      </c>
      <c r="L97" s="28">
        <v>55391977</v>
      </c>
    </row>
    <row r="98" spans="1:12">
      <c r="A98" s="60" t="s">
        <v>172</v>
      </c>
      <c r="B98" s="60" t="s">
        <v>173</v>
      </c>
      <c r="C98" s="60" t="s">
        <v>5197</v>
      </c>
      <c r="D98" s="60">
        <v>1201</v>
      </c>
      <c r="E98" s="61">
        <v>44984</v>
      </c>
      <c r="F98" s="60">
        <v>133156</v>
      </c>
      <c r="G98" s="60" t="s">
        <v>47</v>
      </c>
      <c r="H98" s="60" t="s">
        <v>21</v>
      </c>
      <c r="I98" s="99">
        <v>1855.55</v>
      </c>
      <c r="J98" s="60"/>
      <c r="K98" s="60" t="s">
        <v>4776</v>
      </c>
      <c r="L98" s="28">
        <v>55391977</v>
      </c>
    </row>
    <row r="99" spans="1:12">
      <c r="A99" s="60" t="s">
        <v>2698</v>
      </c>
      <c r="B99" s="60" t="s">
        <v>3128</v>
      </c>
      <c r="C99" s="60" t="s">
        <v>5371</v>
      </c>
      <c r="D99" s="60">
        <v>1201</v>
      </c>
      <c r="E99" s="61">
        <v>44991</v>
      </c>
      <c r="F99" s="60" t="s">
        <v>5372</v>
      </c>
      <c r="G99" s="60" t="s">
        <v>15</v>
      </c>
      <c r="H99" s="60" t="s">
        <v>21</v>
      </c>
      <c r="I99" s="101">
        <v>640.91999999999996</v>
      </c>
      <c r="J99" s="60"/>
      <c r="K99" s="60" t="s">
        <v>4102</v>
      </c>
      <c r="L99" s="28">
        <v>55358131</v>
      </c>
    </row>
    <row r="100" spans="1:12">
      <c r="A100" s="60" t="s">
        <v>2698</v>
      </c>
      <c r="B100" s="60" t="s">
        <v>3128</v>
      </c>
      <c r="C100" s="60" t="s">
        <v>5371</v>
      </c>
      <c r="D100" s="60">
        <v>1201</v>
      </c>
      <c r="E100" s="61">
        <v>44991</v>
      </c>
      <c r="F100" s="60" t="s">
        <v>5372</v>
      </c>
      <c r="G100" s="60" t="s">
        <v>15</v>
      </c>
      <c r="H100" s="60" t="s">
        <v>21</v>
      </c>
      <c r="I100" s="101">
        <v>37.29</v>
      </c>
      <c r="J100" s="60"/>
      <c r="K100" s="60" t="s">
        <v>4112</v>
      </c>
      <c r="L100" s="28">
        <v>55358131</v>
      </c>
    </row>
    <row r="101" spans="1:12">
      <c r="A101" s="60" t="s">
        <v>2698</v>
      </c>
      <c r="B101" s="60" t="s">
        <v>3128</v>
      </c>
      <c r="C101" s="60" t="s">
        <v>5393</v>
      </c>
      <c r="D101" s="60">
        <v>1201</v>
      </c>
      <c r="E101" s="61">
        <v>45000</v>
      </c>
      <c r="F101" s="60" t="s">
        <v>5394</v>
      </c>
      <c r="G101" s="60" t="s">
        <v>15</v>
      </c>
      <c r="H101" s="60" t="s">
        <v>21</v>
      </c>
      <c r="I101" s="101">
        <v>43.4</v>
      </c>
      <c r="J101" s="60"/>
      <c r="K101" s="60" t="s">
        <v>3985</v>
      </c>
      <c r="L101" s="28">
        <v>55358131</v>
      </c>
    </row>
    <row r="102" spans="1:12">
      <c r="A102" s="60" t="s">
        <v>2698</v>
      </c>
      <c r="B102" s="60" t="s">
        <v>3128</v>
      </c>
      <c r="C102" s="60" t="s">
        <v>5393</v>
      </c>
      <c r="D102" s="60">
        <v>1201</v>
      </c>
      <c r="E102" s="61">
        <v>45000</v>
      </c>
      <c r="F102" s="60" t="s">
        <v>5394</v>
      </c>
      <c r="G102" s="60" t="s">
        <v>15</v>
      </c>
      <c r="H102" s="60" t="s">
        <v>21</v>
      </c>
      <c r="I102" s="101">
        <v>42.2</v>
      </c>
      <c r="J102" s="60"/>
      <c r="K102" s="60" t="s">
        <v>4106</v>
      </c>
      <c r="L102" s="28">
        <v>55358131</v>
      </c>
    </row>
    <row r="103" spans="1:12">
      <c r="A103" s="60" t="s">
        <v>2698</v>
      </c>
      <c r="B103" s="60" t="s">
        <v>3128</v>
      </c>
      <c r="C103" s="60" t="s">
        <v>5393</v>
      </c>
      <c r="D103" s="60">
        <v>1201</v>
      </c>
      <c r="E103" s="61">
        <v>45000</v>
      </c>
      <c r="F103" s="60" t="s">
        <v>5394</v>
      </c>
      <c r="G103" s="60" t="s">
        <v>15</v>
      </c>
      <c r="H103" s="60" t="s">
        <v>21</v>
      </c>
      <c r="I103" s="101">
        <v>270.16000000000003</v>
      </c>
      <c r="J103" s="60"/>
      <c r="K103" s="60" t="s">
        <v>4744</v>
      </c>
      <c r="L103" s="28">
        <v>55358131</v>
      </c>
    </row>
    <row r="104" spans="1:12">
      <c r="A104" s="60" t="s">
        <v>2698</v>
      </c>
      <c r="B104" s="60" t="s">
        <v>3128</v>
      </c>
      <c r="C104" s="60" t="s">
        <v>5395</v>
      </c>
      <c r="D104" s="60">
        <v>1201</v>
      </c>
      <c r="E104" s="61">
        <v>45005</v>
      </c>
      <c r="F104" s="60">
        <v>105805</v>
      </c>
      <c r="G104" s="60" t="s">
        <v>15</v>
      </c>
      <c r="H104" s="60" t="s">
        <v>21</v>
      </c>
      <c r="I104" s="101">
        <v>69.19</v>
      </c>
      <c r="J104" s="60"/>
      <c r="K104" s="60" t="s">
        <v>3543</v>
      </c>
      <c r="L104" s="28">
        <v>55358131</v>
      </c>
    </row>
    <row r="105" spans="1:12">
      <c r="A105" s="60" t="s">
        <v>2698</v>
      </c>
      <c r="B105" s="60" t="s">
        <v>3128</v>
      </c>
      <c r="C105" s="60" t="s">
        <v>5395</v>
      </c>
      <c r="D105" s="60">
        <v>1201</v>
      </c>
      <c r="E105" s="61">
        <v>45005</v>
      </c>
      <c r="F105" s="60">
        <v>105805</v>
      </c>
      <c r="G105" s="60" t="s">
        <v>15</v>
      </c>
      <c r="H105" s="60" t="s">
        <v>21</v>
      </c>
      <c r="I105" s="101">
        <v>12.28</v>
      </c>
      <c r="J105" s="60"/>
      <c r="K105" s="60" t="s">
        <v>4744</v>
      </c>
      <c r="L105" s="28">
        <v>55358131</v>
      </c>
    </row>
    <row r="106" spans="1:12">
      <c r="A106" s="60" t="s">
        <v>2698</v>
      </c>
      <c r="B106" s="60" t="s">
        <v>3128</v>
      </c>
      <c r="C106" s="60" t="s">
        <v>5395</v>
      </c>
      <c r="D106" s="60">
        <v>1201</v>
      </c>
      <c r="E106" s="61">
        <v>45005</v>
      </c>
      <c r="F106" s="60">
        <v>105805</v>
      </c>
      <c r="G106" s="60" t="s">
        <v>15</v>
      </c>
      <c r="H106" s="60" t="s">
        <v>21</v>
      </c>
      <c r="I106" s="101">
        <v>619.29999999999995</v>
      </c>
      <c r="J106" s="60"/>
      <c r="K106" s="60" t="s">
        <v>4733</v>
      </c>
      <c r="L106" s="28">
        <v>55358131</v>
      </c>
    </row>
    <row r="107" spans="1:12">
      <c r="A107" s="84" t="s">
        <v>5243</v>
      </c>
      <c r="B107" s="84" t="s">
        <v>4456</v>
      </c>
      <c r="C107" s="84" t="s">
        <v>5244</v>
      </c>
      <c r="D107" s="60">
        <v>1201</v>
      </c>
      <c r="E107" s="85">
        <v>44985</v>
      </c>
      <c r="F107" s="84">
        <v>138558</v>
      </c>
      <c r="G107" s="84" t="s">
        <v>47</v>
      </c>
      <c r="H107" s="84" t="s">
        <v>21</v>
      </c>
      <c r="I107" s="258">
        <v>21</v>
      </c>
      <c r="J107" s="84"/>
      <c r="K107" s="84" t="s">
        <v>4458</v>
      </c>
      <c r="L107" s="87">
        <v>55738459</v>
      </c>
    </row>
    <row r="108" spans="1:12">
      <c r="A108" s="60" t="s">
        <v>5243</v>
      </c>
      <c r="B108" s="60" t="s">
        <v>4456</v>
      </c>
      <c r="C108" s="60" t="s">
        <v>5244</v>
      </c>
      <c r="D108" s="100">
        <v>1201</v>
      </c>
      <c r="E108" s="61">
        <v>44985</v>
      </c>
      <c r="F108" s="60">
        <v>138558</v>
      </c>
      <c r="G108" s="60" t="s">
        <v>47</v>
      </c>
      <c r="H108" s="60" t="s">
        <v>21</v>
      </c>
      <c r="I108" s="99">
        <v>1194</v>
      </c>
      <c r="J108" s="60"/>
      <c r="K108" s="60" t="s">
        <v>4458</v>
      </c>
      <c r="L108" s="28">
        <v>55738459</v>
      </c>
    </row>
    <row r="109" spans="1:12">
      <c r="A109" s="60" t="s">
        <v>5243</v>
      </c>
      <c r="B109" s="60" t="s">
        <v>4456</v>
      </c>
      <c r="C109" s="60" t="s">
        <v>5244</v>
      </c>
      <c r="D109" s="100">
        <v>1201</v>
      </c>
      <c r="E109" s="61">
        <v>44985</v>
      </c>
      <c r="F109" s="60">
        <v>138558</v>
      </c>
      <c r="G109" s="60" t="s">
        <v>47</v>
      </c>
      <c r="H109" s="60" t="s">
        <v>21</v>
      </c>
      <c r="I109" s="99">
        <v>28710</v>
      </c>
      <c r="J109" s="60"/>
      <c r="K109" s="60" t="s">
        <v>4458</v>
      </c>
      <c r="L109" s="28">
        <v>55738459</v>
      </c>
    </row>
    <row r="110" spans="1:12">
      <c r="A110" s="60" t="s">
        <v>5243</v>
      </c>
      <c r="B110" s="60" t="s">
        <v>4456</v>
      </c>
      <c r="C110" s="60" t="s">
        <v>5244</v>
      </c>
      <c r="D110" s="100">
        <v>1201</v>
      </c>
      <c r="E110" s="61">
        <v>44985</v>
      </c>
      <c r="F110" s="60">
        <v>138558</v>
      </c>
      <c r="G110" s="60" t="s">
        <v>47</v>
      </c>
      <c r="H110" s="60" t="s">
        <v>21</v>
      </c>
      <c r="I110" s="99">
        <v>720</v>
      </c>
      <c r="J110" s="60"/>
      <c r="K110" s="60" t="s">
        <v>4458</v>
      </c>
      <c r="L110" s="28">
        <v>55738459</v>
      </c>
    </row>
    <row r="111" spans="1:12">
      <c r="A111" s="60" t="s">
        <v>5243</v>
      </c>
      <c r="B111" s="60" t="s">
        <v>4456</v>
      </c>
      <c r="C111" s="60" t="s">
        <v>5244</v>
      </c>
      <c r="D111" s="100">
        <v>1201</v>
      </c>
      <c r="E111" s="61">
        <v>44985</v>
      </c>
      <c r="F111" s="60">
        <v>138558</v>
      </c>
      <c r="G111" s="60" t="s">
        <v>47</v>
      </c>
      <c r="H111" s="60" t="s">
        <v>21</v>
      </c>
      <c r="I111" s="99">
        <v>31770</v>
      </c>
      <c r="J111" s="60"/>
      <c r="K111" s="60" t="s">
        <v>4458</v>
      </c>
      <c r="L111" s="28">
        <v>55738459</v>
      </c>
    </row>
    <row r="112" spans="1:12">
      <c r="A112" s="60" t="s">
        <v>5243</v>
      </c>
      <c r="B112" s="60" t="s">
        <v>4456</v>
      </c>
      <c r="C112" s="60" t="s">
        <v>5244</v>
      </c>
      <c r="D112" s="100">
        <v>1201</v>
      </c>
      <c r="E112" s="61">
        <v>44985</v>
      </c>
      <c r="F112" s="60">
        <v>138558</v>
      </c>
      <c r="G112" s="60" t="s">
        <v>47</v>
      </c>
      <c r="H112" s="60" t="s">
        <v>21</v>
      </c>
      <c r="I112" s="99">
        <v>13656</v>
      </c>
      <c r="J112" s="60"/>
      <c r="K112" s="60" t="s">
        <v>4458</v>
      </c>
      <c r="L112" s="28">
        <v>55738459</v>
      </c>
    </row>
    <row r="113" spans="1:12">
      <c r="A113" s="60" t="s">
        <v>5243</v>
      </c>
      <c r="B113" s="60" t="s">
        <v>4456</v>
      </c>
      <c r="C113" s="60" t="s">
        <v>5244</v>
      </c>
      <c r="D113" s="100">
        <v>1201</v>
      </c>
      <c r="E113" s="61">
        <v>44985</v>
      </c>
      <c r="F113" s="60">
        <v>138558</v>
      </c>
      <c r="G113" s="60" t="s">
        <v>47</v>
      </c>
      <c r="H113" s="60" t="s">
        <v>21</v>
      </c>
      <c r="I113" s="99">
        <v>6786</v>
      </c>
      <c r="J113" s="60"/>
      <c r="K113" s="60" t="s">
        <v>5202</v>
      </c>
      <c r="L113" s="28">
        <v>55738459</v>
      </c>
    </row>
    <row r="114" spans="1:12">
      <c r="A114" s="60" t="s">
        <v>5243</v>
      </c>
      <c r="B114" s="60" t="s">
        <v>4456</v>
      </c>
      <c r="C114" s="60" t="s">
        <v>5244</v>
      </c>
      <c r="D114" s="100">
        <v>1201</v>
      </c>
      <c r="E114" s="61">
        <v>44985</v>
      </c>
      <c r="F114" s="60">
        <v>138558</v>
      </c>
      <c r="G114" s="60" t="s">
        <v>47</v>
      </c>
      <c r="H114" s="60" t="s">
        <v>21</v>
      </c>
      <c r="I114" s="99">
        <v>180</v>
      </c>
      <c r="J114" s="60"/>
      <c r="K114" s="60" t="s">
        <v>4867</v>
      </c>
      <c r="L114" s="28">
        <v>55738459</v>
      </c>
    </row>
    <row r="115" spans="1:12">
      <c r="A115" s="60" t="s">
        <v>4847</v>
      </c>
      <c r="B115" s="60" t="s">
        <v>4847</v>
      </c>
      <c r="C115" s="60" t="s">
        <v>5137</v>
      </c>
      <c r="D115" s="100">
        <v>1201</v>
      </c>
      <c r="E115" s="61">
        <v>44960</v>
      </c>
      <c r="F115" s="60" t="s">
        <v>5138</v>
      </c>
      <c r="G115" s="60" t="s">
        <v>15</v>
      </c>
      <c r="H115" s="60" t="s">
        <v>21</v>
      </c>
      <c r="I115" s="99">
        <v>8.92</v>
      </c>
      <c r="J115" s="60"/>
      <c r="K115" s="60" t="s">
        <v>5139</v>
      </c>
      <c r="L115" s="28">
        <v>57376210</v>
      </c>
    </row>
    <row r="116" spans="1:12">
      <c r="A116" s="60" t="s">
        <v>4847</v>
      </c>
      <c r="B116" s="60" t="s">
        <v>4847</v>
      </c>
      <c r="C116" s="60" t="s">
        <v>5142</v>
      </c>
      <c r="D116" s="141">
        <v>1201</v>
      </c>
      <c r="E116" s="61">
        <v>44972</v>
      </c>
      <c r="F116" s="60" t="s">
        <v>5143</v>
      </c>
      <c r="G116" s="60" t="s">
        <v>15</v>
      </c>
      <c r="H116" s="60" t="s">
        <v>21</v>
      </c>
      <c r="I116" s="99">
        <v>12.9</v>
      </c>
      <c r="J116" s="60"/>
      <c r="K116" s="60" t="s">
        <v>5144</v>
      </c>
      <c r="L116" s="28">
        <v>57376210</v>
      </c>
    </row>
    <row r="117" spans="1:12">
      <c r="A117" s="60" t="s">
        <v>4847</v>
      </c>
      <c r="B117" s="60" t="s">
        <v>4847</v>
      </c>
      <c r="C117" s="60" t="s">
        <v>5164</v>
      </c>
      <c r="D117" s="141">
        <v>1201</v>
      </c>
      <c r="E117" s="61">
        <v>44978</v>
      </c>
      <c r="F117" s="60" t="s">
        <v>5165</v>
      </c>
      <c r="G117" s="60" t="s">
        <v>15</v>
      </c>
      <c r="H117" s="60" t="s">
        <v>21</v>
      </c>
      <c r="I117" s="99">
        <v>10.119999999999999</v>
      </c>
      <c r="J117" s="60"/>
      <c r="K117" s="60" t="s">
        <v>5166</v>
      </c>
      <c r="L117" s="28">
        <v>57376210</v>
      </c>
    </row>
    <row r="118" spans="1:12">
      <c r="A118" s="60" t="s">
        <v>4846</v>
      </c>
      <c r="B118" s="60" t="s">
        <v>4847</v>
      </c>
      <c r="C118" s="60" t="s">
        <v>5140</v>
      </c>
      <c r="D118" s="100">
        <v>1201</v>
      </c>
      <c r="E118" s="61">
        <v>44970</v>
      </c>
      <c r="F118" s="60" t="s">
        <v>5141</v>
      </c>
      <c r="G118" s="60" t="s">
        <v>15</v>
      </c>
      <c r="H118" s="60" t="s">
        <v>21</v>
      </c>
      <c r="I118" s="99">
        <v>11.9</v>
      </c>
      <c r="J118" s="60"/>
      <c r="K118" s="60" t="s">
        <v>4852</v>
      </c>
      <c r="L118" s="28">
        <v>55881669</v>
      </c>
    </row>
    <row r="119" spans="1:12">
      <c r="A119" s="60" t="s">
        <v>4846</v>
      </c>
      <c r="B119" s="60" t="s">
        <v>4847</v>
      </c>
      <c r="C119" s="60" t="s">
        <v>5147</v>
      </c>
      <c r="D119" s="100">
        <v>1201</v>
      </c>
      <c r="E119" s="61">
        <v>44974</v>
      </c>
      <c r="F119" s="60" t="s">
        <v>5148</v>
      </c>
      <c r="G119" s="60" t="s">
        <v>15</v>
      </c>
      <c r="H119" s="60" t="s">
        <v>21</v>
      </c>
      <c r="I119" s="99">
        <v>13.9</v>
      </c>
      <c r="J119" s="60"/>
      <c r="K119" s="60" t="s">
        <v>4849</v>
      </c>
      <c r="L119" s="28">
        <v>55881669</v>
      </c>
    </row>
    <row r="120" spans="1:12">
      <c r="A120" s="60" t="s">
        <v>871</v>
      </c>
      <c r="B120" s="60" t="s">
        <v>4847</v>
      </c>
      <c r="C120" s="60" t="s">
        <v>5145</v>
      </c>
      <c r="D120" s="100">
        <v>1201</v>
      </c>
      <c r="E120" s="61">
        <v>44973</v>
      </c>
      <c r="F120" s="60" t="s">
        <v>5146</v>
      </c>
      <c r="G120" s="60" t="s">
        <v>15</v>
      </c>
      <c r="H120" s="60" t="s">
        <v>21</v>
      </c>
      <c r="I120" s="99">
        <v>10</v>
      </c>
      <c r="J120" s="60"/>
      <c r="K120" s="60" t="s">
        <v>876</v>
      </c>
      <c r="L120" s="28">
        <v>57331281</v>
      </c>
    </row>
    <row r="121" spans="1:12">
      <c r="A121" s="60" t="s">
        <v>871</v>
      </c>
      <c r="B121" s="60" t="s">
        <v>5167</v>
      </c>
      <c r="C121" s="60" t="s">
        <v>5168</v>
      </c>
      <c r="D121" s="100">
        <v>1201</v>
      </c>
      <c r="E121" s="61">
        <v>44978</v>
      </c>
      <c r="F121" s="60" t="s">
        <v>5169</v>
      </c>
      <c r="G121" s="60" t="s">
        <v>15</v>
      </c>
      <c r="H121" s="60" t="s">
        <v>21</v>
      </c>
      <c r="I121" s="99">
        <v>10</v>
      </c>
      <c r="J121" s="60"/>
      <c r="K121" s="60" t="s">
        <v>876</v>
      </c>
      <c r="L121" s="28">
        <v>57331281</v>
      </c>
    </row>
    <row r="122" spans="1:12">
      <c r="A122" s="60" t="s">
        <v>1806</v>
      </c>
      <c r="B122" s="60" t="s">
        <v>2516</v>
      </c>
      <c r="C122" s="60" t="s">
        <v>3981</v>
      </c>
      <c r="D122" s="275">
        <v>1201</v>
      </c>
      <c r="E122" s="61">
        <v>44890</v>
      </c>
      <c r="F122" s="60" t="s">
        <v>3982</v>
      </c>
      <c r="G122" s="60" t="s">
        <v>15</v>
      </c>
      <c r="H122" s="60" t="s">
        <v>21</v>
      </c>
      <c r="I122" s="276">
        <v>14.6</v>
      </c>
      <c r="J122" s="60"/>
      <c r="K122" s="60" t="s">
        <v>2519</v>
      </c>
      <c r="L122" s="28">
        <v>57353261</v>
      </c>
    </row>
    <row r="123" spans="1:12">
      <c r="A123" s="84" t="s">
        <v>1806</v>
      </c>
      <c r="B123" s="84" t="s">
        <v>2429</v>
      </c>
      <c r="C123" s="84" t="s">
        <v>4425</v>
      </c>
      <c r="D123" s="275">
        <v>1201</v>
      </c>
      <c r="E123" s="85">
        <v>44924</v>
      </c>
      <c r="F123" s="84">
        <v>539064</v>
      </c>
      <c r="G123" s="84" t="s">
        <v>15</v>
      </c>
      <c r="H123" s="84" t="s">
        <v>21</v>
      </c>
      <c r="I123" s="278">
        <v>10</v>
      </c>
      <c r="J123" s="84"/>
      <c r="K123" s="84" t="s">
        <v>4426</v>
      </c>
      <c r="L123" s="87">
        <v>57353261</v>
      </c>
    </row>
  </sheetData>
  <autoFilter ref="A7:L123" xr:uid="{00000000-0009-0000-0000-000016000000}"/>
  <sortState xmlns:xlrd2="http://schemas.microsoft.com/office/spreadsheetml/2017/richdata2" ref="A8:L123">
    <sortCondition ref="A8:A123"/>
  </sortState>
  <dataValidations count="1">
    <dataValidation type="list" allowBlank="1" showInputMessage="1" showErrorMessage="1" sqref="J6:J9 A8:A9" xr:uid="{00000000-0002-0000-1600-000000000000}">
      <formula1>$EH$1:$EH$3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2:N11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sqref="A1:XFD1048576"/>
    </sheetView>
  </sheetViews>
  <sheetFormatPr defaultRowHeight="14.5"/>
  <cols>
    <col min="1" max="1" width="37.453125" bestFit="1" customWidth="1"/>
    <col min="2" max="2" width="8.7265625" customWidth="1"/>
    <col min="3" max="3" width="20.26953125" bestFit="1" customWidth="1"/>
    <col min="5" max="5" width="16.453125" bestFit="1" customWidth="1"/>
    <col min="9" max="9" width="12.7265625" bestFit="1" customWidth="1"/>
    <col min="11" max="11" width="31.7265625" bestFit="1" customWidth="1"/>
    <col min="12" max="12" width="28.7265625" bestFit="1" customWidth="1"/>
    <col min="14" max="14" width="20.1796875" bestFit="1" customWidth="1"/>
  </cols>
  <sheetData>
    <row r="2" spans="1:14">
      <c r="A2" s="106"/>
      <c r="B2" s="106"/>
      <c r="C2" s="107"/>
      <c r="D2" s="107"/>
      <c r="E2" s="108"/>
      <c r="F2" s="106"/>
      <c r="G2" s="106"/>
      <c r="H2" s="109"/>
      <c r="I2" s="110"/>
      <c r="J2" s="106"/>
      <c r="K2" s="111"/>
      <c r="L2" s="112"/>
      <c r="M2" s="241"/>
      <c r="N2" s="90"/>
    </row>
    <row r="3" spans="1:14">
      <c r="A3" s="248"/>
      <c r="B3" s="248"/>
      <c r="C3" s="249"/>
      <c r="D3" s="249"/>
      <c r="E3" s="250"/>
      <c r="F3" s="248"/>
      <c r="G3" s="248"/>
      <c r="H3" s="251"/>
      <c r="I3" s="252"/>
      <c r="J3" s="248"/>
      <c r="K3" s="253"/>
      <c r="L3" s="254"/>
      <c r="M3" s="272"/>
      <c r="N3" s="256"/>
    </row>
    <row r="4" spans="1:14">
      <c r="A4" s="103"/>
      <c r="B4" s="103"/>
      <c r="C4" s="103"/>
      <c r="D4" s="260"/>
      <c r="E4" s="143"/>
      <c r="F4" s="103"/>
      <c r="G4" s="103"/>
      <c r="H4" s="103"/>
      <c r="I4" s="115"/>
      <c r="J4" s="103"/>
      <c r="K4" s="103"/>
      <c r="L4" s="116"/>
      <c r="M4" s="262"/>
      <c r="N4" s="279"/>
    </row>
    <row r="5" spans="1:14">
      <c r="A5" s="103"/>
      <c r="B5" s="103"/>
      <c r="C5" s="103"/>
      <c r="D5" s="103"/>
      <c r="E5" s="143"/>
      <c r="F5" s="103"/>
      <c r="G5" s="103"/>
      <c r="H5" s="103"/>
      <c r="I5" s="115"/>
      <c r="J5" s="103"/>
      <c r="K5" s="103"/>
      <c r="L5" s="116"/>
      <c r="M5" s="262"/>
      <c r="N5" s="260"/>
    </row>
    <row r="6" spans="1:14">
      <c r="A6" s="103"/>
      <c r="B6" s="103"/>
      <c r="C6" s="103"/>
      <c r="D6" s="103"/>
      <c r="E6" s="143"/>
      <c r="F6" s="103"/>
      <c r="G6" s="103"/>
      <c r="H6" s="103"/>
      <c r="I6" s="115"/>
      <c r="J6" s="103"/>
      <c r="K6" s="103"/>
      <c r="L6" s="116"/>
      <c r="M6" s="262"/>
      <c r="N6" s="260"/>
    </row>
    <row r="7" spans="1:14">
      <c r="A7" s="103"/>
      <c r="B7" s="103"/>
      <c r="C7" s="103"/>
      <c r="D7" s="103"/>
      <c r="E7" s="143"/>
      <c r="F7" s="103"/>
      <c r="G7" s="103"/>
      <c r="H7" s="103"/>
      <c r="I7" s="115"/>
      <c r="J7" s="103"/>
      <c r="K7" s="103"/>
      <c r="L7" s="116"/>
      <c r="M7" s="262"/>
      <c r="N7" s="260"/>
    </row>
    <row r="8" spans="1:14">
      <c r="A8" s="103"/>
      <c r="B8" s="103"/>
      <c r="C8" s="103"/>
      <c r="D8" s="103"/>
      <c r="E8" s="143"/>
      <c r="F8" s="103"/>
      <c r="G8" s="103"/>
      <c r="H8" s="103"/>
      <c r="I8" s="115"/>
      <c r="J8" s="103"/>
      <c r="K8" s="103"/>
      <c r="L8" s="116"/>
      <c r="M8" s="262"/>
      <c r="N8" s="260"/>
    </row>
    <row r="9" spans="1:14">
      <c r="A9" s="103"/>
      <c r="B9" s="103"/>
      <c r="C9" s="103"/>
      <c r="D9" s="103"/>
      <c r="E9" s="143"/>
      <c r="F9" s="103"/>
      <c r="G9" s="103"/>
      <c r="H9" s="103"/>
      <c r="I9" s="115"/>
      <c r="J9" s="103"/>
      <c r="K9" s="103"/>
      <c r="L9" s="116"/>
      <c r="M9" s="262"/>
      <c r="N9" s="260"/>
    </row>
    <row r="10" spans="1:14">
      <c r="A10" s="103"/>
      <c r="B10" s="103"/>
      <c r="C10" s="103"/>
      <c r="D10" s="103"/>
      <c r="E10" s="143"/>
      <c r="F10" s="103"/>
      <c r="G10" s="103"/>
      <c r="H10" s="103"/>
      <c r="I10" s="115"/>
      <c r="J10" s="103"/>
      <c r="K10" s="103"/>
      <c r="L10" s="116"/>
      <c r="M10" s="262"/>
      <c r="N10" s="260"/>
    </row>
    <row r="11" spans="1:14">
      <c r="A11" s="103"/>
      <c r="B11" s="103"/>
      <c r="C11" s="103"/>
      <c r="D11" s="103"/>
      <c r="E11" s="143"/>
      <c r="F11" s="103"/>
      <c r="G11" s="103"/>
      <c r="H11" s="103"/>
      <c r="I11" s="115"/>
      <c r="J11" s="103"/>
      <c r="K11" s="103"/>
      <c r="L11" s="116"/>
      <c r="M11" s="262"/>
      <c r="N11" s="260"/>
    </row>
    <row r="12" spans="1:14">
      <c r="A12" s="103"/>
      <c r="B12" s="103"/>
      <c r="C12" s="103"/>
      <c r="D12" s="260"/>
      <c r="E12" s="143"/>
      <c r="F12" s="103"/>
      <c r="G12" s="103"/>
      <c r="H12" s="103"/>
      <c r="I12" s="115"/>
      <c r="J12" s="103"/>
      <c r="K12" s="103"/>
      <c r="L12" s="116"/>
      <c r="M12" s="262"/>
      <c r="N12" s="279"/>
    </row>
    <row r="13" spans="1:14">
      <c r="A13" s="103"/>
      <c r="B13" s="103"/>
      <c r="C13" s="103"/>
      <c r="D13" s="260"/>
      <c r="E13" s="143"/>
      <c r="F13" s="103"/>
      <c r="G13" s="103"/>
      <c r="H13" s="103"/>
      <c r="I13" s="115"/>
      <c r="J13" s="103"/>
      <c r="K13" s="103"/>
      <c r="L13" s="116"/>
      <c r="M13" s="262"/>
      <c r="N13" s="279"/>
    </row>
    <row r="14" spans="1:14">
      <c r="A14" s="103"/>
      <c r="B14" s="103"/>
      <c r="C14" s="103"/>
      <c r="D14" s="103"/>
      <c r="E14" s="143"/>
      <c r="F14" s="103"/>
      <c r="G14" s="103"/>
      <c r="H14" s="103"/>
      <c r="I14" s="115"/>
      <c r="J14" s="103"/>
      <c r="K14" s="103"/>
      <c r="L14" s="116"/>
      <c r="M14" s="262"/>
      <c r="N14" s="260"/>
    </row>
    <row r="15" spans="1:14">
      <c r="A15" s="103"/>
      <c r="B15" s="103"/>
      <c r="C15" s="103"/>
      <c r="D15" s="103"/>
      <c r="E15" s="143"/>
      <c r="F15" s="103"/>
      <c r="G15" s="103"/>
      <c r="H15" s="103"/>
      <c r="I15" s="115"/>
      <c r="J15" s="103"/>
      <c r="K15" s="103"/>
      <c r="L15" s="116"/>
      <c r="M15" s="262"/>
      <c r="N15" s="260"/>
    </row>
    <row r="16" spans="1:14">
      <c r="A16" s="103"/>
      <c r="B16" s="103"/>
      <c r="C16" s="103"/>
      <c r="D16" s="103"/>
      <c r="E16" s="143"/>
      <c r="F16" s="103"/>
      <c r="G16" s="103"/>
      <c r="H16" s="103"/>
      <c r="I16" s="115"/>
      <c r="J16" s="103"/>
      <c r="K16" s="103"/>
      <c r="L16" s="116"/>
      <c r="M16" s="262"/>
      <c r="N16" s="260"/>
    </row>
    <row r="17" spans="1:14">
      <c r="A17" s="103"/>
      <c r="B17" s="103"/>
      <c r="C17" s="103"/>
      <c r="D17" s="260"/>
      <c r="E17" s="143"/>
      <c r="F17" s="103"/>
      <c r="G17" s="103"/>
      <c r="H17" s="103"/>
      <c r="I17" s="115"/>
      <c r="J17" s="103"/>
      <c r="K17" s="103"/>
      <c r="L17" s="116"/>
      <c r="M17" s="262"/>
      <c r="N17" s="279"/>
    </row>
    <row r="18" spans="1:14">
      <c r="A18" s="103"/>
      <c r="B18" s="103"/>
      <c r="C18" s="103"/>
      <c r="D18" s="260"/>
      <c r="E18" s="143"/>
      <c r="F18" s="103"/>
      <c r="G18" s="103"/>
      <c r="H18" s="103"/>
      <c r="I18" s="115"/>
      <c r="J18" s="103"/>
      <c r="K18" s="103"/>
      <c r="L18" s="116"/>
      <c r="M18" s="262"/>
      <c r="N18" s="279"/>
    </row>
    <row r="19" spans="1:14">
      <c r="A19" s="103"/>
      <c r="B19" s="103"/>
      <c r="C19" s="103"/>
      <c r="D19" s="260"/>
      <c r="E19" s="143"/>
      <c r="F19" s="103"/>
      <c r="G19" s="103"/>
      <c r="H19" s="103"/>
      <c r="I19" s="115"/>
      <c r="J19" s="103"/>
      <c r="K19" s="103"/>
      <c r="L19" s="116"/>
      <c r="M19" s="262"/>
      <c r="N19" s="279"/>
    </row>
    <row r="20" spans="1:14">
      <c r="A20" s="103"/>
      <c r="B20" s="103"/>
      <c r="C20" s="103"/>
      <c r="D20" s="103"/>
      <c r="E20" s="143"/>
      <c r="F20" s="103"/>
      <c r="G20" s="103"/>
      <c r="H20" s="103"/>
      <c r="I20" s="115"/>
      <c r="J20" s="103"/>
      <c r="K20" s="103"/>
      <c r="L20" s="116"/>
      <c r="M20" s="262"/>
      <c r="N20" s="260"/>
    </row>
    <row r="21" spans="1:14">
      <c r="A21" s="103"/>
      <c r="B21" s="103"/>
      <c r="C21" s="103"/>
      <c r="D21" s="103"/>
      <c r="E21" s="143"/>
      <c r="F21" s="103"/>
      <c r="G21" s="103"/>
      <c r="H21" s="103"/>
      <c r="I21" s="115"/>
      <c r="J21" s="103"/>
      <c r="K21" s="103"/>
      <c r="L21" s="116"/>
      <c r="M21" s="262"/>
      <c r="N21" s="260"/>
    </row>
    <row r="22" spans="1:14">
      <c r="A22" s="116"/>
      <c r="B22" s="116"/>
      <c r="C22" s="116"/>
      <c r="D22" s="116"/>
      <c r="E22" s="113"/>
      <c r="F22" s="116"/>
      <c r="G22" s="116"/>
      <c r="H22" s="116"/>
      <c r="I22" s="133"/>
      <c r="J22" s="115"/>
      <c r="K22" s="116"/>
      <c r="L22" s="116"/>
      <c r="M22" s="11"/>
      <c r="N22" s="260"/>
    </row>
    <row r="23" spans="1:14">
      <c r="A23" s="103"/>
      <c r="B23" s="103"/>
      <c r="C23" s="103"/>
      <c r="D23" s="260"/>
      <c r="E23" s="143"/>
      <c r="F23" s="103"/>
      <c r="G23" s="103"/>
      <c r="H23" s="103"/>
      <c r="I23" s="115"/>
      <c r="J23" s="103"/>
      <c r="K23" s="103"/>
      <c r="L23" s="116"/>
      <c r="M23" s="11"/>
      <c r="N23" s="260"/>
    </row>
    <row r="24" spans="1:14">
      <c r="A24" s="103"/>
      <c r="B24" s="103"/>
      <c r="C24" s="103"/>
      <c r="D24" s="260"/>
      <c r="E24" s="143"/>
      <c r="F24" s="103"/>
      <c r="G24" s="103"/>
      <c r="H24" s="103"/>
      <c r="I24" s="115"/>
      <c r="J24" s="103"/>
      <c r="K24" s="103"/>
      <c r="L24" s="116"/>
      <c r="M24" s="11"/>
      <c r="N24" s="260"/>
    </row>
    <row r="25" spans="1:14">
      <c r="A25" s="103"/>
      <c r="B25" s="103"/>
      <c r="C25" s="103"/>
      <c r="D25" s="260"/>
      <c r="E25" s="143"/>
      <c r="F25" s="103"/>
      <c r="G25" s="103"/>
      <c r="H25" s="103"/>
      <c r="I25" s="115"/>
      <c r="J25" s="103"/>
      <c r="K25" s="103"/>
      <c r="L25" s="116"/>
      <c r="M25" s="11"/>
      <c r="N25" s="260"/>
    </row>
    <row r="26" spans="1:14">
      <c r="A26" s="103"/>
      <c r="B26" s="103"/>
      <c r="C26" s="103"/>
      <c r="D26" s="260"/>
      <c r="E26" s="143"/>
      <c r="F26" s="103"/>
      <c r="G26" s="103"/>
      <c r="H26" s="103"/>
      <c r="I26" s="115"/>
      <c r="J26" s="103"/>
      <c r="K26" s="103"/>
      <c r="L26" s="116"/>
      <c r="M26" s="11"/>
      <c r="N26" s="260"/>
    </row>
    <row r="27" spans="1:14">
      <c r="A27" s="103"/>
      <c r="B27" s="103"/>
      <c r="C27" s="103"/>
      <c r="D27" s="260"/>
      <c r="E27" s="143"/>
      <c r="F27" s="103"/>
      <c r="G27" s="103"/>
      <c r="H27" s="103"/>
      <c r="I27" s="115"/>
      <c r="J27" s="103"/>
      <c r="K27" s="103"/>
      <c r="L27" s="116"/>
      <c r="M27" s="262"/>
      <c r="N27" s="260"/>
    </row>
    <row r="28" spans="1:14">
      <c r="A28" s="103"/>
      <c r="B28" s="103"/>
      <c r="C28" s="103"/>
      <c r="D28" s="260"/>
      <c r="E28" s="143"/>
      <c r="F28" s="103"/>
      <c r="G28" s="103"/>
      <c r="H28" s="103"/>
      <c r="I28" s="115"/>
      <c r="J28" s="103"/>
      <c r="K28" s="103"/>
      <c r="L28" s="116"/>
      <c r="M28" s="262"/>
      <c r="N28" s="260"/>
    </row>
    <row r="29" spans="1:14">
      <c r="A29" s="103"/>
      <c r="B29" s="103"/>
      <c r="C29" s="103"/>
      <c r="D29" s="260"/>
      <c r="E29" s="143"/>
      <c r="F29" s="103"/>
      <c r="G29" s="103"/>
      <c r="H29" s="103"/>
      <c r="I29" s="115"/>
      <c r="J29" s="103"/>
      <c r="K29" s="103"/>
      <c r="L29" s="116"/>
      <c r="M29" s="262"/>
      <c r="N29" s="260"/>
    </row>
    <row r="30" spans="1:14">
      <c r="A30" s="103"/>
      <c r="B30" s="103"/>
      <c r="C30" s="103"/>
      <c r="D30" s="260"/>
      <c r="E30" s="143"/>
      <c r="F30" s="103"/>
      <c r="G30" s="103"/>
      <c r="H30" s="103"/>
      <c r="I30" s="115"/>
      <c r="J30" s="103"/>
      <c r="K30" s="103"/>
      <c r="L30" s="116"/>
      <c r="M30" s="11"/>
      <c r="N30" s="260"/>
    </row>
    <row r="31" spans="1:14">
      <c r="A31" s="103"/>
      <c r="B31" s="103"/>
      <c r="C31" s="103"/>
      <c r="D31" s="260"/>
      <c r="E31" s="143"/>
      <c r="F31" s="103"/>
      <c r="G31" s="103"/>
      <c r="H31" s="103"/>
      <c r="I31" s="115"/>
      <c r="J31" s="103"/>
      <c r="K31" s="103"/>
      <c r="L31" s="116"/>
      <c r="M31" s="11"/>
      <c r="N31" s="260"/>
    </row>
    <row r="32" spans="1:14">
      <c r="A32" s="103"/>
      <c r="B32" s="103"/>
      <c r="C32" s="103"/>
      <c r="D32" s="260"/>
      <c r="E32" s="143"/>
      <c r="F32" s="103"/>
      <c r="G32" s="103"/>
      <c r="H32" s="103"/>
      <c r="I32" s="115"/>
      <c r="J32" s="103"/>
      <c r="K32" s="103"/>
      <c r="L32" s="116"/>
      <c r="M32" s="11"/>
      <c r="N32" s="260"/>
    </row>
    <row r="33" spans="1:14">
      <c r="A33" s="103"/>
      <c r="B33" s="103"/>
      <c r="C33" s="103"/>
      <c r="D33" s="260"/>
      <c r="E33" s="143"/>
      <c r="F33" s="103"/>
      <c r="G33" s="103"/>
      <c r="H33" s="103"/>
      <c r="I33" s="115"/>
      <c r="J33" s="103"/>
      <c r="K33" s="103"/>
      <c r="L33" s="116"/>
      <c r="M33" s="262"/>
      <c r="N33" s="260"/>
    </row>
    <row r="34" spans="1:14">
      <c r="A34" s="60"/>
      <c r="B34" s="60"/>
      <c r="C34" s="60"/>
      <c r="D34" s="273"/>
      <c r="E34" s="61"/>
      <c r="F34" s="60"/>
      <c r="G34" s="60"/>
      <c r="H34" s="60"/>
      <c r="I34" s="101"/>
      <c r="J34" s="60"/>
      <c r="K34" s="60"/>
      <c r="L34" s="28"/>
      <c r="M34" s="3"/>
    </row>
    <row r="35" spans="1:14">
      <c r="A35" s="60"/>
      <c r="B35" s="60"/>
      <c r="C35" s="60"/>
      <c r="D35" s="273"/>
      <c r="E35" s="61"/>
      <c r="F35" s="60"/>
      <c r="G35" s="60"/>
      <c r="H35" s="60"/>
      <c r="I35" s="101"/>
      <c r="J35" s="60"/>
      <c r="K35" s="60"/>
      <c r="L35" s="28"/>
      <c r="M35" s="3"/>
    </row>
    <row r="36" spans="1:14">
      <c r="A36" s="60"/>
      <c r="B36" s="60"/>
      <c r="C36" s="60"/>
      <c r="D36" s="273"/>
      <c r="E36" s="61"/>
      <c r="F36" s="60"/>
      <c r="G36" s="60"/>
      <c r="H36" s="60"/>
      <c r="I36" s="101"/>
      <c r="J36" s="60"/>
      <c r="K36" s="60"/>
      <c r="L36" s="28"/>
      <c r="M36" s="3"/>
    </row>
    <row r="37" spans="1:14">
      <c r="A37" s="60"/>
      <c r="B37" s="60"/>
      <c r="C37" s="60"/>
      <c r="D37" s="273"/>
      <c r="E37" s="61"/>
      <c r="F37" s="60"/>
      <c r="G37" s="60"/>
      <c r="H37" s="60"/>
      <c r="I37" s="101"/>
      <c r="J37" s="60"/>
      <c r="K37" s="60"/>
      <c r="L37" s="28"/>
      <c r="M37" s="3"/>
    </row>
    <row r="38" spans="1:14">
      <c r="A38" s="60"/>
      <c r="B38" s="60"/>
      <c r="C38" s="60"/>
      <c r="D38" s="273"/>
      <c r="E38" s="61"/>
      <c r="F38" s="60"/>
      <c r="G38" s="60"/>
      <c r="H38" s="60"/>
      <c r="I38" s="101"/>
      <c r="J38" s="60"/>
      <c r="K38" s="60"/>
      <c r="L38" s="28"/>
      <c r="M38" s="3"/>
    </row>
    <row r="39" spans="1:14">
      <c r="A39" s="60"/>
      <c r="B39" s="60"/>
      <c r="C39" s="60"/>
      <c r="D39" s="273"/>
      <c r="E39" s="61"/>
      <c r="F39" s="60"/>
      <c r="G39" s="60"/>
      <c r="H39" s="60"/>
      <c r="I39" s="101"/>
      <c r="J39" s="60"/>
      <c r="K39" s="60"/>
      <c r="L39" s="28"/>
      <c r="M39" s="3"/>
    </row>
    <row r="40" spans="1:14">
      <c r="A40" s="60"/>
      <c r="B40" s="60"/>
      <c r="C40" s="60"/>
      <c r="D40" s="273"/>
      <c r="E40" s="61"/>
      <c r="F40" s="60"/>
      <c r="G40" s="60"/>
      <c r="H40" s="60"/>
      <c r="I40" s="101"/>
      <c r="J40" s="60"/>
      <c r="K40" s="60"/>
      <c r="L40" s="28"/>
      <c r="M40" s="3"/>
    </row>
    <row r="41" spans="1:14">
      <c r="A41" s="60"/>
      <c r="B41" s="60"/>
      <c r="C41" s="60"/>
      <c r="D41" s="273"/>
      <c r="E41" s="61"/>
      <c r="F41" s="60"/>
      <c r="G41" s="60"/>
      <c r="H41" s="60"/>
      <c r="I41" s="101"/>
      <c r="J41" s="60"/>
      <c r="K41" s="60"/>
      <c r="L41" s="28"/>
      <c r="M41" s="3"/>
    </row>
    <row r="42" spans="1:14">
      <c r="A42" s="60"/>
      <c r="B42" s="60"/>
      <c r="C42" s="60"/>
      <c r="D42" s="273"/>
      <c r="E42" s="61"/>
      <c r="F42" s="60"/>
      <c r="G42" s="60"/>
      <c r="H42" s="60"/>
      <c r="I42" s="101"/>
      <c r="J42" s="60"/>
      <c r="K42" s="60"/>
      <c r="L42" s="28"/>
      <c r="M42" s="3"/>
    </row>
    <row r="43" spans="1:14">
      <c r="A43" s="60"/>
      <c r="B43" s="60"/>
      <c r="C43" s="60"/>
      <c r="D43" s="60"/>
      <c r="E43" s="61"/>
      <c r="F43" s="60"/>
      <c r="G43" s="60"/>
      <c r="H43" s="60"/>
      <c r="I43" s="101"/>
      <c r="J43" s="60"/>
      <c r="K43" s="60"/>
      <c r="L43" s="28"/>
      <c r="M43" s="3"/>
    </row>
    <row r="44" spans="1:14">
      <c r="A44" s="60"/>
      <c r="B44" s="60"/>
      <c r="C44" s="60"/>
      <c r="D44" s="60"/>
      <c r="E44" s="61"/>
      <c r="F44" s="60"/>
      <c r="G44" s="60"/>
      <c r="H44" s="60"/>
      <c r="I44" s="101"/>
      <c r="J44" s="60"/>
      <c r="K44" s="60"/>
      <c r="L44" s="28"/>
      <c r="M44" s="3"/>
    </row>
    <row r="45" spans="1:14">
      <c r="A45" s="60"/>
      <c r="B45" s="60"/>
      <c r="C45" s="60"/>
      <c r="D45" s="60"/>
      <c r="E45" s="61"/>
      <c r="F45" s="60"/>
      <c r="G45" s="60"/>
      <c r="H45" s="60"/>
      <c r="I45" s="101"/>
      <c r="J45" s="60"/>
      <c r="K45" s="60"/>
      <c r="L45" s="28"/>
      <c r="M45" s="3"/>
    </row>
    <row r="46" spans="1:14">
      <c r="A46" s="60"/>
      <c r="B46" s="60"/>
      <c r="C46" s="60"/>
      <c r="D46" s="60"/>
      <c r="E46" s="61"/>
      <c r="F46" s="60"/>
      <c r="G46" s="60"/>
      <c r="H46" s="60"/>
      <c r="I46" s="101"/>
      <c r="J46" s="60"/>
      <c r="K46" s="60"/>
      <c r="L46" s="28"/>
      <c r="M46" s="3"/>
    </row>
    <row r="47" spans="1:14">
      <c r="A47" s="60"/>
      <c r="B47" s="60"/>
      <c r="C47" s="60"/>
      <c r="D47" s="60"/>
      <c r="E47" s="61"/>
      <c r="F47" s="60"/>
      <c r="G47" s="60"/>
      <c r="H47" s="60"/>
      <c r="I47" s="101"/>
      <c r="J47" s="60"/>
      <c r="K47" s="60"/>
      <c r="L47" s="28"/>
      <c r="M47" s="3"/>
    </row>
    <row r="48" spans="1:14">
      <c r="A48" s="60"/>
      <c r="B48" s="60"/>
      <c r="C48" s="60"/>
      <c r="D48" s="60"/>
      <c r="E48" s="61"/>
      <c r="F48" s="60"/>
      <c r="G48" s="60"/>
      <c r="H48" s="60"/>
      <c r="I48" s="101"/>
      <c r="J48" s="60"/>
      <c r="K48" s="60"/>
      <c r="L48" s="28"/>
      <c r="M48" s="3"/>
    </row>
    <row r="49" spans="1:13">
      <c r="A49" s="60"/>
      <c r="B49" s="60"/>
      <c r="C49" s="60"/>
      <c r="D49" s="60"/>
      <c r="E49" s="61"/>
      <c r="F49" s="60"/>
      <c r="G49" s="60"/>
      <c r="H49" s="60"/>
      <c r="I49" s="101"/>
      <c r="J49" s="60"/>
      <c r="K49" s="60"/>
      <c r="L49" s="28"/>
      <c r="M49" s="3"/>
    </row>
    <row r="50" spans="1:13">
      <c r="A50" s="60"/>
      <c r="B50" s="60"/>
      <c r="C50" s="60"/>
      <c r="D50" s="60"/>
      <c r="E50" s="61"/>
      <c r="F50" s="60"/>
      <c r="G50" s="60"/>
      <c r="H50" s="60"/>
      <c r="I50" s="101"/>
      <c r="J50" s="60"/>
      <c r="K50" s="60"/>
      <c r="L50" s="28"/>
      <c r="M50" s="3"/>
    </row>
    <row r="51" spans="1:13">
      <c r="A51" s="60"/>
      <c r="B51" s="60"/>
      <c r="C51" s="60"/>
      <c r="D51" s="60"/>
      <c r="E51" s="61"/>
      <c r="F51" s="60"/>
      <c r="G51" s="60"/>
      <c r="H51" s="60"/>
      <c r="I51" s="101"/>
      <c r="J51" s="60"/>
      <c r="K51" s="60"/>
      <c r="L51" s="28"/>
      <c r="M51" s="3"/>
    </row>
    <row r="52" spans="1:13">
      <c r="A52" s="60"/>
      <c r="B52" s="60"/>
      <c r="C52" s="60"/>
      <c r="D52" s="60"/>
      <c r="E52" s="61"/>
      <c r="F52" s="60"/>
      <c r="G52" s="60"/>
      <c r="H52" s="60"/>
      <c r="I52" s="101"/>
      <c r="J52" s="60"/>
      <c r="K52" s="60"/>
      <c r="L52" s="28"/>
      <c r="M52" s="3"/>
    </row>
    <row r="53" spans="1:13">
      <c r="A53" s="60"/>
      <c r="B53" s="60"/>
      <c r="C53" s="60"/>
      <c r="D53" s="60"/>
      <c r="E53" s="61"/>
      <c r="F53" s="60"/>
      <c r="G53" s="60"/>
      <c r="H53" s="60"/>
      <c r="I53" s="101"/>
      <c r="J53" s="60"/>
      <c r="K53" s="60"/>
      <c r="L53" s="28"/>
      <c r="M53" s="3"/>
    </row>
    <row r="54" spans="1:13">
      <c r="A54" s="60"/>
      <c r="B54" s="60"/>
      <c r="C54" s="60"/>
      <c r="D54" s="60"/>
      <c r="E54" s="61"/>
      <c r="F54" s="60"/>
      <c r="G54" s="60"/>
      <c r="H54" s="60"/>
      <c r="I54" s="101"/>
      <c r="J54" s="60"/>
      <c r="K54" s="60"/>
      <c r="L54" s="28"/>
      <c r="M54" s="3"/>
    </row>
    <row r="55" spans="1:13">
      <c r="A55" s="60"/>
      <c r="B55" s="60"/>
      <c r="C55" s="60"/>
      <c r="D55" s="60"/>
      <c r="E55" s="61"/>
      <c r="F55" s="60"/>
      <c r="G55" s="60"/>
      <c r="H55" s="60"/>
      <c r="I55" s="101"/>
      <c r="J55" s="60"/>
      <c r="K55" s="60"/>
      <c r="L55" s="28"/>
      <c r="M55" s="3"/>
    </row>
    <row r="56" spans="1:13">
      <c r="A56" s="60"/>
      <c r="B56" s="60"/>
      <c r="C56" s="60"/>
      <c r="D56" s="60"/>
      <c r="E56" s="61"/>
      <c r="F56" s="60"/>
      <c r="G56" s="60"/>
      <c r="H56" s="60"/>
      <c r="I56" s="101"/>
      <c r="J56" s="60"/>
      <c r="K56" s="60"/>
      <c r="L56" s="28"/>
      <c r="M56" s="3"/>
    </row>
    <row r="57" spans="1:13">
      <c r="A57" s="60"/>
      <c r="B57" s="60"/>
      <c r="C57" s="60"/>
      <c r="D57" s="60"/>
      <c r="E57" s="61"/>
      <c r="F57" s="60"/>
      <c r="G57" s="60"/>
      <c r="H57" s="60"/>
      <c r="I57" s="101"/>
      <c r="J57" s="60"/>
      <c r="K57" s="60"/>
      <c r="L57" s="28"/>
      <c r="M57" s="3"/>
    </row>
    <row r="58" spans="1:13">
      <c r="A58" s="60"/>
      <c r="B58" s="60"/>
      <c r="C58" s="60"/>
      <c r="D58" s="60"/>
      <c r="E58" s="61"/>
      <c r="F58" s="60"/>
      <c r="G58" s="60"/>
      <c r="H58" s="60"/>
      <c r="I58" s="101"/>
      <c r="J58" s="60"/>
      <c r="K58" s="60"/>
      <c r="L58" s="28"/>
      <c r="M58" s="3"/>
    </row>
    <row r="59" spans="1:13">
      <c r="A59" s="60"/>
      <c r="B59" s="60"/>
      <c r="C59" s="60"/>
      <c r="D59" s="274"/>
      <c r="E59" s="61"/>
      <c r="F59" s="60"/>
      <c r="G59" s="60"/>
      <c r="H59" s="60"/>
      <c r="I59" s="101"/>
      <c r="J59" s="60"/>
      <c r="K59" s="60"/>
      <c r="L59" s="28"/>
      <c r="M59" s="3"/>
    </row>
    <row r="60" spans="1:13">
      <c r="A60" s="60"/>
      <c r="B60" s="60"/>
      <c r="C60" s="60"/>
      <c r="D60" s="274"/>
      <c r="E60" s="61"/>
      <c r="F60" s="60"/>
      <c r="G60" s="60"/>
      <c r="H60" s="60"/>
      <c r="I60" s="101"/>
      <c r="J60" s="60"/>
      <c r="K60" s="60"/>
      <c r="L60" s="28"/>
      <c r="M60" s="3"/>
    </row>
    <row r="61" spans="1:13">
      <c r="A61" s="60"/>
      <c r="B61" s="60"/>
      <c r="C61" s="60"/>
      <c r="D61" s="60"/>
      <c r="E61" s="61"/>
      <c r="F61" s="60"/>
      <c r="G61" s="60"/>
      <c r="H61" s="60"/>
      <c r="I61" s="101"/>
      <c r="J61" s="60"/>
      <c r="K61" s="60"/>
      <c r="L61" s="28"/>
      <c r="M61" s="3"/>
    </row>
    <row r="62" spans="1:13">
      <c r="A62" s="23"/>
      <c r="B62" s="23"/>
      <c r="C62" s="24"/>
      <c r="D62" s="28"/>
      <c r="E62" s="145"/>
      <c r="F62" s="23"/>
      <c r="G62" s="23"/>
      <c r="H62" s="26"/>
      <c r="I62" s="148"/>
      <c r="J62" s="27"/>
      <c r="K62" s="28"/>
      <c r="L62" s="29"/>
      <c r="M62" s="3"/>
    </row>
    <row r="63" spans="1:13">
      <c r="A63" s="60"/>
      <c r="B63" s="60"/>
      <c r="C63" s="60"/>
      <c r="D63" s="60"/>
      <c r="E63" s="61"/>
      <c r="F63" s="60"/>
      <c r="G63" s="60"/>
      <c r="H63" s="60"/>
      <c r="I63" s="101"/>
      <c r="J63" s="60"/>
      <c r="K63" s="60"/>
      <c r="L63" s="28"/>
      <c r="M63" s="3"/>
    </row>
    <row r="64" spans="1:13">
      <c r="A64" s="60"/>
      <c r="B64" s="60"/>
      <c r="C64" s="60"/>
      <c r="D64" s="60"/>
      <c r="E64" s="61"/>
      <c r="F64" s="60"/>
      <c r="G64" s="60"/>
      <c r="H64" s="60"/>
      <c r="I64" s="101"/>
      <c r="J64" s="60"/>
      <c r="K64" s="60"/>
      <c r="L64" s="28"/>
      <c r="M64" s="3"/>
    </row>
    <row r="65" spans="1:13">
      <c r="A65" s="60"/>
      <c r="B65" s="60"/>
      <c r="C65" s="60"/>
      <c r="D65" s="60"/>
      <c r="E65" s="61"/>
      <c r="F65" s="60"/>
      <c r="G65" s="60"/>
      <c r="H65" s="60"/>
      <c r="I65" s="101"/>
      <c r="J65" s="60"/>
      <c r="K65" s="60"/>
      <c r="L65" s="28"/>
      <c r="M65" s="3"/>
    </row>
    <row r="66" spans="1:13">
      <c r="A66" s="60"/>
      <c r="B66" s="60"/>
      <c r="C66" s="60"/>
      <c r="D66" s="60"/>
      <c r="E66" s="61"/>
      <c r="F66" s="60"/>
      <c r="G66" s="60"/>
      <c r="H66" s="60"/>
      <c r="I66" s="101"/>
      <c r="J66" s="60"/>
      <c r="K66" s="60"/>
      <c r="L66" s="28"/>
      <c r="M66" s="3"/>
    </row>
    <row r="67" spans="1:13">
      <c r="A67" s="60"/>
      <c r="B67" s="60"/>
      <c r="C67" s="60"/>
      <c r="D67" s="60"/>
      <c r="E67" s="61"/>
      <c r="F67" s="60"/>
      <c r="G67" s="60"/>
      <c r="H67" s="60"/>
      <c r="I67" s="101"/>
      <c r="J67" s="60"/>
      <c r="K67" s="60"/>
      <c r="L67" s="28"/>
      <c r="M67" s="3"/>
    </row>
    <row r="68" spans="1:13">
      <c r="A68" s="60"/>
      <c r="B68" s="60"/>
      <c r="C68" s="60"/>
      <c r="D68" s="60"/>
      <c r="E68" s="61"/>
      <c r="F68" s="60"/>
      <c r="G68" s="60"/>
      <c r="H68" s="60"/>
      <c r="I68" s="101"/>
      <c r="J68" s="60"/>
      <c r="K68" s="60"/>
      <c r="L68" s="28"/>
      <c r="M68" s="3"/>
    </row>
    <row r="69" spans="1:13">
      <c r="A69" s="60"/>
      <c r="B69" s="60"/>
      <c r="C69" s="60"/>
      <c r="D69" s="60"/>
      <c r="E69" s="61"/>
      <c r="F69" s="60"/>
      <c r="G69" s="60"/>
      <c r="H69" s="60"/>
      <c r="I69" s="101"/>
      <c r="J69" s="60"/>
      <c r="K69" s="60"/>
      <c r="L69" s="28"/>
      <c r="M69" s="3"/>
    </row>
    <row r="70" spans="1:13">
      <c r="A70" s="60"/>
      <c r="B70" s="60"/>
      <c r="C70" s="60"/>
      <c r="D70" s="60"/>
      <c r="E70" s="61"/>
      <c r="F70" s="60"/>
      <c r="G70" s="60"/>
      <c r="H70" s="60"/>
      <c r="I70" s="101"/>
      <c r="J70" s="60"/>
      <c r="K70" s="60"/>
      <c r="L70" s="28"/>
      <c r="M70" s="3"/>
    </row>
    <row r="71" spans="1:13">
      <c r="A71" s="60"/>
      <c r="B71" s="60"/>
      <c r="C71" s="60"/>
      <c r="D71" s="60"/>
      <c r="E71" s="61"/>
      <c r="F71" s="60"/>
      <c r="G71" s="60"/>
      <c r="H71" s="60"/>
      <c r="I71" s="101"/>
      <c r="J71" s="60"/>
      <c r="K71" s="60"/>
      <c r="L71" s="28"/>
      <c r="M71" s="3"/>
    </row>
    <row r="72" spans="1:13">
      <c r="A72" s="60"/>
      <c r="B72" s="60"/>
      <c r="C72" s="60"/>
      <c r="D72" s="60"/>
      <c r="E72" s="61"/>
      <c r="F72" s="60"/>
      <c r="G72" s="60"/>
      <c r="H72" s="60"/>
      <c r="I72" s="101"/>
      <c r="J72" s="60"/>
      <c r="K72" s="60"/>
      <c r="L72" s="28"/>
      <c r="M72" s="3"/>
    </row>
    <row r="73" spans="1:13">
      <c r="A73" s="60"/>
      <c r="B73" s="60"/>
      <c r="C73" s="60"/>
      <c r="D73" s="60"/>
      <c r="E73" s="61"/>
      <c r="F73" s="60"/>
      <c r="G73" s="60"/>
      <c r="H73" s="60"/>
      <c r="I73" s="101"/>
      <c r="J73" s="60"/>
      <c r="K73" s="60"/>
      <c r="L73" s="28"/>
      <c r="M73" s="3"/>
    </row>
    <row r="74" spans="1:13">
      <c r="A74" s="60"/>
      <c r="B74" s="60"/>
      <c r="C74" s="60"/>
      <c r="D74" s="60"/>
      <c r="E74" s="61"/>
      <c r="F74" s="60"/>
      <c r="G74" s="60"/>
      <c r="H74" s="60"/>
      <c r="I74" s="101"/>
      <c r="J74" s="60"/>
      <c r="K74" s="60"/>
      <c r="L74" s="28"/>
      <c r="M74" s="3"/>
    </row>
    <row r="75" spans="1:13">
      <c r="A75" s="60"/>
      <c r="B75" s="60"/>
      <c r="C75" s="60"/>
      <c r="D75" s="60"/>
      <c r="E75" s="61"/>
      <c r="F75" s="60"/>
      <c r="G75" s="60"/>
      <c r="H75" s="60"/>
      <c r="I75" s="101"/>
      <c r="J75" s="60"/>
      <c r="K75" s="60"/>
      <c r="L75" s="28"/>
      <c r="M75" s="3"/>
    </row>
    <row r="76" spans="1:13">
      <c r="A76" s="60"/>
      <c r="B76" s="60"/>
      <c r="C76" s="60"/>
      <c r="D76" s="60"/>
      <c r="E76" s="61"/>
      <c r="F76" s="60"/>
      <c r="G76" s="60"/>
      <c r="H76" s="60"/>
      <c r="I76" s="101"/>
      <c r="J76" s="60"/>
      <c r="K76" s="60"/>
      <c r="L76" s="28"/>
      <c r="M76" s="3"/>
    </row>
    <row r="77" spans="1:13">
      <c r="A77" s="60"/>
      <c r="B77" s="60"/>
      <c r="C77" s="60"/>
      <c r="D77" s="60"/>
      <c r="E77" s="61"/>
      <c r="F77" s="60"/>
      <c r="G77" s="60"/>
      <c r="H77" s="60"/>
      <c r="I77" s="101"/>
      <c r="J77" s="60"/>
      <c r="K77" s="60"/>
      <c r="L77" s="28"/>
      <c r="M77" s="3"/>
    </row>
    <row r="78" spans="1:13">
      <c r="A78" s="60"/>
      <c r="B78" s="60"/>
      <c r="C78" s="60"/>
      <c r="D78" s="60"/>
      <c r="E78" s="61"/>
      <c r="F78" s="60"/>
      <c r="G78" s="60"/>
      <c r="H78" s="60"/>
      <c r="I78" s="101"/>
      <c r="J78" s="60"/>
      <c r="K78" s="60"/>
      <c r="L78" s="28"/>
      <c r="M78" s="3"/>
    </row>
    <row r="79" spans="1:13">
      <c r="A79" s="60"/>
      <c r="B79" s="60"/>
      <c r="C79" s="60"/>
      <c r="D79" s="60"/>
      <c r="E79" s="61"/>
      <c r="F79" s="60"/>
      <c r="G79" s="60"/>
      <c r="H79" s="60"/>
      <c r="I79" s="101"/>
      <c r="J79" s="60"/>
      <c r="K79" s="60"/>
      <c r="L79" s="28"/>
      <c r="M79" s="3"/>
    </row>
    <row r="80" spans="1:13">
      <c r="A80" s="60"/>
      <c r="B80" s="60"/>
      <c r="C80" s="60"/>
      <c r="D80" s="60"/>
      <c r="E80" s="61"/>
      <c r="F80" s="60"/>
      <c r="G80" s="60"/>
      <c r="H80" s="60"/>
      <c r="I80" s="101"/>
      <c r="J80" s="60"/>
      <c r="K80" s="60"/>
      <c r="L80" s="28"/>
      <c r="M80" s="3"/>
    </row>
    <row r="81" spans="1:13">
      <c r="A81" s="60"/>
      <c r="B81" s="60"/>
      <c r="C81" s="60"/>
      <c r="D81" s="60"/>
      <c r="E81" s="61"/>
      <c r="F81" s="60"/>
      <c r="G81" s="60"/>
      <c r="H81" s="60"/>
      <c r="I81" s="101"/>
      <c r="J81" s="60"/>
      <c r="K81" s="60"/>
      <c r="L81" s="28"/>
      <c r="M81" s="3"/>
    </row>
    <row r="82" spans="1:13">
      <c r="A82" s="60"/>
      <c r="B82" s="60"/>
      <c r="C82" s="60"/>
      <c r="D82" s="60"/>
      <c r="E82" s="61"/>
      <c r="F82" s="60"/>
      <c r="G82" s="60"/>
      <c r="H82" s="60"/>
      <c r="I82" s="101"/>
      <c r="J82" s="60"/>
      <c r="K82" s="60"/>
      <c r="L82" s="28"/>
      <c r="M82" s="3"/>
    </row>
    <row r="83" spans="1:13">
      <c r="A83" s="60"/>
      <c r="B83" s="60"/>
      <c r="C83" s="60"/>
      <c r="D83" s="60"/>
      <c r="E83" s="61"/>
      <c r="F83" s="60"/>
      <c r="G83" s="60"/>
      <c r="H83" s="60"/>
      <c r="I83" s="101"/>
      <c r="J83" s="60"/>
      <c r="K83" s="60"/>
      <c r="L83" s="28"/>
      <c r="M83" s="3"/>
    </row>
    <row r="84" spans="1:13">
      <c r="A84" s="60"/>
      <c r="B84" s="60"/>
      <c r="C84" s="60"/>
      <c r="D84" s="60"/>
      <c r="E84" s="61"/>
      <c r="F84" s="60"/>
      <c r="G84" s="60"/>
      <c r="H84" s="60"/>
      <c r="I84" s="101"/>
      <c r="J84" s="60"/>
      <c r="K84" s="60"/>
      <c r="L84" s="28"/>
      <c r="M84" s="3"/>
    </row>
    <row r="85" spans="1:13">
      <c r="A85" s="60"/>
      <c r="B85" s="60"/>
      <c r="C85" s="60"/>
      <c r="D85" s="60"/>
      <c r="E85" s="61"/>
      <c r="F85" s="60"/>
      <c r="G85" s="60"/>
      <c r="H85" s="60"/>
      <c r="I85" s="101"/>
      <c r="J85" s="60"/>
      <c r="K85" s="60"/>
      <c r="L85" s="28"/>
      <c r="M85" s="3"/>
    </row>
    <row r="86" spans="1:13">
      <c r="A86" s="60"/>
      <c r="B86" s="60"/>
      <c r="C86" s="60"/>
      <c r="D86" s="60"/>
      <c r="E86" s="61"/>
      <c r="F86" s="60"/>
      <c r="G86" s="60"/>
      <c r="H86" s="60"/>
      <c r="I86" s="101"/>
      <c r="J86" s="60"/>
      <c r="K86" s="60"/>
      <c r="L86" s="28"/>
      <c r="M86" s="3"/>
    </row>
    <row r="87" spans="1:13">
      <c r="A87" s="60"/>
      <c r="B87" s="60"/>
      <c r="C87" s="60"/>
      <c r="D87" s="60"/>
      <c r="E87" s="61"/>
      <c r="F87" s="60"/>
      <c r="G87" s="60"/>
      <c r="H87" s="60"/>
      <c r="I87" s="101"/>
      <c r="J87" s="60"/>
      <c r="K87" s="60"/>
      <c r="L87" s="28"/>
      <c r="M87" s="3"/>
    </row>
    <row r="88" spans="1:13">
      <c r="A88" s="60"/>
      <c r="B88" s="60"/>
      <c r="C88" s="60"/>
      <c r="D88" s="60"/>
      <c r="E88" s="61"/>
      <c r="F88" s="60"/>
      <c r="G88" s="60"/>
      <c r="H88" s="60"/>
      <c r="I88" s="101"/>
      <c r="J88" s="60"/>
      <c r="K88" s="60"/>
      <c r="L88" s="28"/>
      <c r="M88" s="3"/>
    </row>
    <row r="89" spans="1:13">
      <c r="A89" s="60"/>
      <c r="B89" s="60"/>
      <c r="C89" s="60"/>
      <c r="D89" s="60"/>
      <c r="E89" s="61"/>
      <c r="F89" s="60"/>
      <c r="G89" s="60"/>
      <c r="H89" s="60"/>
      <c r="I89" s="101"/>
      <c r="J89" s="60"/>
      <c r="K89" s="60"/>
      <c r="L89" s="28"/>
      <c r="M89" s="3"/>
    </row>
    <row r="90" spans="1:13">
      <c r="A90" s="60"/>
      <c r="B90" s="60"/>
      <c r="C90" s="60"/>
      <c r="D90" s="60"/>
      <c r="E90" s="61"/>
      <c r="F90" s="60"/>
      <c r="G90" s="60"/>
      <c r="H90" s="60"/>
      <c r="I90" s="101"/>
      <c r="J90" s="60"/>
      <c r="K90" s="60"/>
      <c r="L90" s="28"/>
      <c r="M90" s="3"/>
    </row>
    <row r="91" spans="1:13">
      <c r="A91" s="60"/>
      <c r="B91" s="60"/>
      <c r="C91" s="60"/>
      <c r="D91" s="60"/>
      <c r="E91" s="61"/>
      <c r="F91" s="60"/>
      <c r="G91" s="60"/>
      <c r="H91" s="60"/>
      <c r="I91" s="101"/>
      <c r="J91" s="60"/>
      <c r="K91" s="60"/>
      <c r="L91" s="28"/>
      <c r="M91" s="3"/>
    </row>
    <row r="92" spans="1:13">
      <c r="A92" s="60"/>
      <c r="B92" s="60"/>
      <c r="C92" s="60"/>
      <c r="D92" s="60"/>
      <c r="E92" s="61"/>
      <c r="F92" s="60"/>
      <c r="G92" s="60"/>
      <c r="H92" s="60"/>
      <c r="I92" s="101"/>
      <c r="J92" s="60"/>
      <c r="K92" s="60"/>
      <c r="L92" s="28"/>
      <c r="M92" s="3"/>
    </row>
    <row r="93" spans="1:13">
      <c r="A93" s="60"/>
      <c r="B93" s="60"/>
      <c r="C93" s="60"/>
      <c r="D93" s="60"/>
      <c r="E93" s="61"/>
      <c r="F93" s="60"/>
      <c r="G93" s="60"/>
      <c r="H93" s="60"/>
      <c r="I93" s="101"/>
      <c r="J93" s="60"/>
      <c r="K93" s="60"/>
      <c r="L93" s="28"/>
      <c r="M93" s="3"/>
    </row>
    <row r="94" spans="1:13">
      <c r="A94" s="60"/>
      <c r="B94" s="60"/>
      <c r="C94" s="60"/>
      <c r="D94" s="60"/>
      <c r="E94" s="61"/>
      <c r="F94" s="60"/>
      <c r="G94" s="60"/>
      <c r="H94" s="60"/>
      <c r="I94" s="101"/>
      <c r="J94" s="60"/>
      <c r="K94" s="60"/>
      <c r="L94" s="28"/>
      <c r="M94" s="3"/>
    </row>
    <row r="95" spans="1:13">
      <c r="A95" s="84"/>
      <c r="B95" s="84"/>
      <c r="C95" s="84"/>
      <c r="D95" s="60"/>
      <c r="E95" s="85"/>
      <c r="F95" s="84"/>
      <c r="G95" s="84"/>
      <c r="H95" s="84"/>
      <c r="I95" s="102"/>
      <c r="J95" s="84"/>
      <c r="K95" s="84"/>
      <c r="L95" s="87"/>
      <c r="M95" s="3"/>
    </row>
    <row r="96" spans="1:13">
      <c r="A96" s="60"/>
      <c r="B96" s="60"/>
      <c r="C96" s="60"/>
      <c r="D96" s="100"/>
      <c r="E96" s="61"/>
      <c r="F96" s="60"/>
      <c r="G96" s="60"/>
      <c r="H96" s="60"/>
      <c r="I96" s="101"/>
      <c r="J96" s="60"/>
      <c r="K96" s="60"/>
      <c r="L96" s="28"/>
      <c r="M96" s="3"/>
    </row>
    <row r="97" spans="1:13">
      <c r="A97" s="60"/>
      <c r="B97" s="60"/>
      <c r="C97" s="60"/>
      <c r="D97" s="100"/>
      <c r="E97" s="61"/>
      <c r="F97" s="60"/>
      <c r="G97" s="60"/>
      <c r="H97" s="60"/>
      <c r="I97" s="101"/>
      <c r="J97" s="60"/>
      <c r="K97" s="60"/>
      <c r="L97" s="28"/>
      <c r="M97" s="3"/>
    </row>
    <row r="98" spans="1:13">
      <c r="A98" s="60"/>
      <c r="B98" s="60"/>
      <c r="C98" s="60"/>
      <c r="D98" s="100"/>
      <c r="E98" s="61"/>
      <c r="F98" s="60"/>
      <c r="G98" s="60"/>
      <c r="H98" s="60"/>
      <c r="I98" s="101"/>
      <c r="J98" s="60"/>
      <c r="K98" s="60"/>
      <c r="L98" s="28"/>
      <c r="M98" s="3"/>
    </row>
    <row r="99" spans="1:13">
      <c r="A99" s="60"/>
      <c r="B99" s="60"/>
      <c r="C99" s="60"/>
      <c r="D99" s="100"/>
      <c r="E99" s="61"/>
      <c r="F99" s="60"/>
      <c r="G99" s="60"/>
      <c r="H99" s="60"/>
      <c r="I99" s="101"/>
      <c r="J99" s="60"/>
      <c r="K99" s="60"/>
      <c r="L99" s="28"/>
      <c r="M99" s="3"/>
    </row>
    <row r="100" spans="1:13">
      <c r="A100" s="60"/>
      <c r="B100" s="60"/>
      <c r="C100" s="60"/>
      <c r="D100" s="100"/>
      <c r="E100" s="61"/>
      <c r="F100" s="60"/>
      <c r="G100" s="60"/>
      <c r="H100" s="60"/>
      <c r="I100" s="101"/>
      <c r="J100" s="60"/>
      <c r="K100" s="60"/>
      <c r="L100" s="28"/>
      <c r="M100" s="3"/>
    </row>
    <row r="101" spans="1:13">
      <c r="A101" s="60"/>
      <c r="B101" s="60"/>
      <c r="C101" s="60"/>
      <c r="D101" s="100"/>
      <c r="E101" s="61"/>
      <c r="F101" s="60"/>
      <c r="G101" s="60"/>
      <c r="H101" s="60"/>
      <c r="I101" s="101"/>
      <c r="J101" s="60"/>
      <c r="K101" s="60"/>
      <c r="L101" s="28"/>
      <c r="M101" s="3"/>
    </row>
    <row r="102" spans="1:13">
      <c r="A102" s="60"/>
      <c r="B102" s="60"/>
      <c r="C102" s="60"/>
      <c r="D102" s="100"/>
      <c r="E102" s="61"/>
      <c r="F102" s="60"/>
      <c r="G102" s="60"/>
      <c r="H102" s="60"/>
      <c r="I102" s="101"/>
      <c r="J102" s="60"/>
      <c r="K102" s="60"/>
      <c r="L102" s="28"/>
      <c r="M102" s="3"/>
    </row>
    <row r="103" spans="1:13">
      <c r="A103" s="60"/>
      <c r="B103" s="60"/>
      <c r="C103" s="60"/>
      <c r="D103" s="100"/>
      <c r="E103" s="61"/>
      <c r="F103" s="60"/>
      <c r="G103" s="60"/>
      <c r="H103" s="60"/>
      <c r="I103" s="101"/>
      <c r="J103" s="60"/>
      <c r="K103" s="60"/>
      <c r="L103" s="28"/>
      <c r="M103" s="3"/>
    </row>
    <row r="104" spans="1:13">
      <c r="A104" s="60"/>
      <c r="B104" s="60"/>
      <c r="C104" s="60"/>
      <c r="D104" s="100"/>
      <c r="E104" s="61"/>
      <c r="F104" s="60"/>
      <c r="G104" s="60"/>
      <c r="H104" s="60"/>
      <c r="I104" s="101"/>
      <c r="J104" s="60"/>
      <c r="K104" s="60"/>
      <c r="L104" s="28"/>
      <c r="M104" s="3"/>
    </row>
    <row r="105" spans="1:13">
      <c r="A105" s="60"/>
      <c r="B105" s="60"/>
      <c r="C105" s="60"/>
      <c r="D105" s="100"/>
      <c r="E105" s="61"/>
      <c r="F105" s="60"/>
      <c r="G105" s="60"/>
      <c r="H105" s="60"/>
      <c r="I105" s="101"/>
      <c r="J105" s="60"/>
      <c r="K105" s="60"/>
      <c r="L105" s="28"/>
      <c r="M105" s="3"/>
    </row>
    <row r="106" spans="1:13">
      <c r="A106" s="60"/>
      <c r="B106" s="60"/>
      <c r="C106" s="60"/>
      <c r="D106" s="100"/>
      <c r="E106" s="61"/>
      <c r="F106" s="60"/>
      <c r="G106" s="60"/>
      <c r="H106" s="60"/>
      <c r="I106" s="101"/>
      <c r="J106" s="60"/>
      <c r="K106" s="60"/>
      <c r="L106" s="28"/>
      <c r="M106" s="3"/>
    </row>
    <row r="107" spans="1:13">
      <c r="A107" s="60"/>
      <c r="B107" s="60"/>
      <c r="C107" s="60"/>
      <c r="D107" s="100"/>
      <c r="E107" s="61"/>
      <c r="F107" s="60"/>
      <c r="G107" s="60"/>
      <c r="H107" s="60"/>
      <c r="I107" s="101"/>
      <c r="J107" s="60"/>
      <c r="K107" s="60"/>
      <c r="L107" s="28"/>
      <c r="M107" s="3"/>
    </row>
    <row r="108" spans="1:13">
      <c r="A108" s="60"/>
      <c r="B108" s="60"/>
      <c r="C108" s="60"/>
      <c r="D108" s="100"/>
      <c r="E108" s="61"/>
      <c r="F108" s="60"/>
      <c r="G108" s="60"/>
      <c r="H108" s="60"/>
      <c r="I108" s="101"/>
      <c r="J108" s="60"/>
      <c r="K108" s="60"/>
      <c r="L108" s="28"/>
      <c r="M108" s="3"/>
    </row>
    <row r="109" spans="1:13">
      <c r="A109" s="60"/>
      <c r="B109" s="60"/>
      <c r="C109" s="60"/>
      <c r="D109" s="100"/>
      <c r="E109" s="61"/>
      <c r="F109" s="60"/>
      <c r="G109" s="60"/>
      <c r="H109" s="60"/>
      <c r="I109" s="101"/>
      <c r="J109" s="60"/>
      <c r="K109" s="60"/>
      <c r="L109" s="28"/>
      <c r="M109" s="3"/>
    </row>
    <row r="110" spans="1:13">
      <c r="A110" s="60"/>
      <c r="B110" s="60"/>
      <c r="C110" s="60"/>
      <c r="D110" s="100"/>
      <c r="E110" s="61"/>
      <c r="F110" s="60"/>
      <c r="G110" s="60"/>
      <c r="H110" s="60"/>
      <c r="I110" s="101"/>
      <c r="J110" s="60"/>
      <c r="K110" s="60"/>
      <c r="L110" s="28"/>
      <c r="M110" s="3"/>
    </row>
    <row r="111" spans="1:13">
      <c r="A111" s="60"/>
      <c r="B111" s="60"/>
      <c r="C111" s="60"/>
      <c r="D111" s="275"/>
      <c r="E111" s="61"/>
      <c r="F111" s="60"/>
      <c r="G111" s="60"/>
      <c r="H111" s="60"/>
      <c r="I111" s="101"/>
      <c r="J111" s="60"/>
      <c r="K111" s="60"/>
      <c r="L111" s="28"/>
      <c r="M111" s="3"/>
    </row>
    <row r="112" spans="1:13">
      <c r="A112" s="60"/>
      <c r="B112" s="60"/>
      <c r="C112" s="60"/>
      <c r="D112" s="275"/>
      <c r="E112" s="61"/>
      <c r="F112" s="60"/>
      <c r="G112" s="60"/>
      <c r="H112" s="60"/>
      <c r="I112" s="101"/>
      <c r="J112" s="60"/>
      <c r="K112" s="60"/>
      <c r="L112" s="28"/>
      <c r="M112" s="3"/>
    </row>
    <row r="113" spans="1:13">
      <c r="A113" s="60"/>
      <c r="B113" s="60"/>
      <c r="C113" s="60"/>
      <c r="D113" s="100"/>
      <c r="E113" s="61"/>
      <c r="F113" s="60"/>
      <c r="G113" s="60"/>
      <c r="H113" s="60"/>
      <c r="I113" s="101"/>
      <c r="J113" s="60"/>
      <c r="K113" s="60"/>
      <c r="L113" s="28"/>
      <c r="M113" s="3"/>
    </row>
    <row r="114" spans="1:13">
      <c r="A114" s="60"/>
      <c r="B114" s="60"/>
      <c r="C114" s="60"/>
      <c r="D114" s="100"/>
      <c r="E114" s="61"/>
      <c r="F114" s="60"/>
      <c r="G114" s="60"/>
      <c r="H114" s="60"/>
      <c r="I114" s="101"/>
      <c r="J114" s="60"/>
      <c r="K114" s="60"/>
      <c r="L114" s="28"/>
      <c r="M114" s="3"/>
    </row>
    <row r="115" spans="1:13">
      <c r="A115" s="60"/>
      <c r="B115" s="60"/>
      <c r="C115" s="60"/>
      <c r="D115" s="100"/>
      <c r="E115" s="61"/>
      <c r="F115" s="60"/>
      <c r="G115" s="60"/>
      <c r="H115" s="60"/>
      <c r="I115" s="101"/>
      <c r="J115" s="60"/>
      <c r="K115" s="60"/>
      <c r="L115" s="28"/>
      <c r="M115" s="3"/>
    </row>
    <row r="116" spans="1:13">
      <c r="A116" s="84"/>
      <c r="B116" s="84"/>
      <c r="C116" s="84"/>
      <c r="D116" s="100"/>
      <c r="E116" s="85"/>
      <c r="F116" s="84"/>
      <c r="G116" s="84"/>
      <c r="H116" s="84"/>
      <c r="I116" s="102"/>
      <c r="J116" s="84"/>
      <c r="K116" s="84"/>
      <c r="L116" s="87"/>
      <c r="M116" s="3"/>
    </row>
  </sheetData>
  <sortState xmlns:xlrd2="http://schemas.microsoft.com/office/spreadsheetml/2017/richdata2" ref="A4:L124">
    <sortCondition ref="A4:A124"/>
  </sortState>
  <dataValidations count="1">
    <dataValidation type="list" allowBlank="1" showInputMessage="1" showErrorMessage="1" sqref="J2:J5 A4:A5" xr:uid="{00000000-0002-0000-1700-000000000000}">
      <formula1>$EH$1:$EH$3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D78"/>
  <sheetViews>
    <sheetView workbookViewId="0">
      <pane ySplit="1" topLeftCell="A74" activePane="bottomLeft" state="frozen"/>
      <selection pane="bottomLeft" activeCell="B84" sqref="B84"/>
    </sheetView>
  </sheetViews>
  <sheetFormatPr defaultColWidth="9.1796875" defaultRowHeight="14.5"/>
  <cols>
    <col min="1" max="1" width="55.7265625" style="327" bestFit="1" customWidth="1"/>
    <col min="2" max="2" width="10" style="327" bestFit="1" customWidth="1"/>
    <col min="3" max="3" width="28.1796875" style="327" bestFit="1" customWidth="1"/>
    <col min="4" max="4" width="27.1796875" style="327" bestFit="1" customWidth="1"/>
    <col min="5" max="16384" width="9.1796875" style="327"/>
  </cols>
  <sheetData>
    <row r="1" spans="1:4">
      <c r="A1" s="334" t="s">
        <v>7177</v>
      </c>
      <c r="B1" s="335" t="s">
        <v>7178</v>
      </c>
      <c r="C1" s="335" t="s">
        <v>7179</v>
      </c>
      <c r="D1" s="335" t="s">
        <v>7209</v>
      </c>
    </row>
    <row r="2" spans="1:4">
      <c r="A2" s="327" t="s">
        <v>1111</v>
      </c>
      <c r="B2" s="327" t="s">
        <v>7180</v>
      </c>
      <c r="C2" s="327" t="s">
        <v>7324</v>
      </c>
      <c r="D2" s="327" t="s">
        <v>7330</v>
      </c>
    </row>
    <row r="3" spans="1:4">
      <c r="A3" s="327" t="s">
        <v>5249</v>
      </c>
      <c r="B3" s="327" t="s">
        <v>7180</v>
      </c>
      <c r="C3" s="327" t="s">
        <v>7324</v>
      </c>
      <c r="D3" s="327" t="s">
        <v>7330</v>
      </c>
    </row>
    <row r="4" spans="1:4">
      <c r="A4" s="327" t="s">
        <v>44</v>
      </c>
      <c r="B4" s="327" t="s">
        <v>7181</v>
      </c>
      <c r="C4" s="327" t="s">
        <v>7325</v>
      </c>
      <c r="D4" s="327" t="s">
        <v>7330</v>
      </c>
    </row>
    <row r="5" spans="1:4">
      <c r="A5" s="327" t="s">
        <v>125</v>
      </c>
      <c r="B5" s="327" t="s">
        <v>7181</v>
      </c>
      <c r="C5" s="327" t="s">
        <v>7325</v>
      </c>
      <c r="D5" s="327" t="s">
        <v>7330</v>
      </c>
    </row>
    <row r="6" spans="1:4">
      <c r="A6" s="328" t="s">
        <v>11</v>
      </c>
      <c r="B6" s="327" t="s">
        <v>7182</v>
      </c>
      <c r="C6" s="331" t="s">
        <v>7188</v>
      </c>
      <c r="D6" s="327" t="s">
        <v>7188</v>
      </c>
    </row>
    <row r="7" spans="1:4">
      <c r="A7" s="327" t="s">
        <v>7235</v>
      </c>
      <c r="B7" s="327" t="s">
        <v>7180</v>
      </c>
      <c r="C7" s="327" t="s">
        <v>7324</v>
      </c>
      <c r="D7" s="327" t="s">
        <v>7330</v>
      </c>
    </row>
    <row r="8" spans="1:4">
      <c r="A8" s="327" t="s">
        <v>166</v>
      </c>
      <c r="B8" s="327" t="s">
        <v>7180</v>
      </c>
      <c r="C8" s="327" t="s">
        <v>7324</v>
      </c>
      <c r="D8" s="327" t="s">
        <v>7330</v>
      </c>
    </row>
    <row r="9" spans="1:4">
      <c r="A9" s="327" t="s">
        <v>172</v>
      </c>
      <c r="B9" s="327" t="s">
        <v>7183</v>
      </c>
      <c r="C9" s="331" t="s">
        <v>7184</v>
      </c>
      <c r="D9" s="327" t="s">
        <v>7330</v>
      </c>
    </row>
    <row r="10" spans="1:4">
      <c r="A10" s="327" t="s">
        <v>4846</v>
      </c>
      <c r="B10" s="327" t="s">
        <v>7185</v>
      </c>
      <c r="C10" s="327" t="s">
        <v>7326</v>
      </c>
      <c r="D10" s="327" t="s">
        <v>7330</v>
      </c>
    </row>
    <row r="11" spans="1:4">
      <c r="A11" s="327" t="s">
        <v>5407</v>
      </c>
      <c r="B11" s="327" t="s">
        <v>7186</v>
      </c>
      <c r="C11" s="331" t="s">
        <v>7187</v>
      </c>
      <c r="D11" s="327" t="s">
        <v>7188</v>
      </c>
    </row>
    <row r="12" spans="1:4">
      <c r="A12" s="327" t="s">
        <v>6265</v>
      </c>
      <c r="B12" s="327" t="s">
        <v>7186</v>
      </c>
      <c r="C12" s="331" t="s">
        <v>7187</v>
      </c>
      <c r="D12" s="327" t="s">
        <v>7188</v>
      </c>
    </row>
    <row r="13" spans="1:4">
      <c r="A13" s="327" t="s">
        <v>6565</v>
      </c>
      <c r="B13" s="327" t="s">
        <v>7189</v>
      </c>
      <c r="C13" s="327" t="s">
        <v>7327</v>
      </c>
      <c r="D13" s="327" t="s">
        <v>7330</v>
      </c>
    </row>
    <row r="14" spans="1:4">
      <c r="A14" s="327" t="s">
        <v>166</v>
      </c>
      <c r="B14" s="327" t="s">
        <v>7189</v>
      </c>
      <c r="C14" s="327" t="s">
        <v>7327</v>
      </c>
      <c r="D14" s="327" t="s">
        <v>7330</v>
      </c>
    </row>
    <row r="15" spans="1:4">
      <c r="A15" s="327" t="s">
        <v>4846</v>
      </c>
      <c r="B15" s="327" t="s">
        <v>7189</v>
      </c>
      <c r="C15" s="327" t="s">
        <v>7327</v>
      </c>
      <c r="D15" s="327" t="s">
        <v>7330</v>
      </c>
    </row>
    <row r="16" spans="1:4">
      <c r="A16" s="327" t="s">
        <v>7210</v>
      </c>
      <c r="B16" s="327" t="s">
        <v>7180</v>
      </c>
      <c r="C16" s="327" t="s">
        <v>7324</v>
      </c>
      <c r="D16" s="327" t="s">
        <v>7330</v>
      </c>
    </row>
    <row r="17" spans="1:4" ht="15.5">
      <c r="A17" s="329" t="s">
        <v>7190</v>
      </c>
      <c r="B17" s="332" t="s">
        <v>7208</v>
      </c>
      <c r="C17" s="327" t="s">
        <v>7328</v>
      </c>
      <c r="D17" s="327" t="s">
        <v>7188</v>
      </c>
    </row>
    <row r="18" spans="1:4" ht="15.5">
      <c r="A18" s="329" t="s">
        <v>7190</v>
      </c>
      <c r="B18" s="332" t="s">
        <v>7203</v>
      </c>
      <c r="C18" s="331" t="s">
        <v>7204</v>
      </c>
      <c r="D18" s="327" t="s">
        <v>7188</v>
      </c>
    </row>
    <row r="19" spans="1:4" ht="15.5">
      <c r="A19" s="333" t="s">
        <v>7192</v>
      </c>
      <c r="B19" s="332" t="s">
        <v>7205</v>
      </c>
      <c r="C19" s="331" t="s">
        <v>7206</v>
      </c>
      <c r="D19" s="327" t="s">
        <v>7331</v>
      </c>
    </row>
    <row r="20" spans="1:4" ht="15.5">
      <c r="A20" s="329" t="s">
        <v>7193</v>
      </c>
      <c r="B20" s="332" t="s">
        <v>7208</v>
      </c>
      <c r="C20" s="327" t="s">
        <v>7328</v>
      </c>
      <c r="D20" s="327" t="s">
        <v>7188</v>
      </c>
    </row>
    <row r="21" spans="1:4" ht="15.5">
      <c r="A21" s="329" t="s">
        <v>7193</v>
      </c>
      <c r="B21" s="332" t="s">
        <v>7203</v>
      </c>
      <c r="C21" s="331" t="s">
        <v>7204</v>
      </c>
      <c r="D21" s="327" t="s">
        <v>7188</v>
      </c>
    </row>
    <row r="22" spans="1:4" ht="15.5">
      <c r="A22" s="330" t="s">
        <v>7194</v>
      </c>
      <c r="B22" s="332" t="s">
        <v>7203</v>
      </c>
      <c r="C22" s="331" t="s">
        <v>7204</v>
      </c>
      <c r="D22" s="327" t="s">
        <v>7188</v>
      </c>
    </row>
    <row r="23" spans="1:4" ht="15.5">
      <c r="A23" s="330" t="s">
        <v>7194</v>
      </c>
      <c r="B23" s="332" t="s">
        <v>7208</v>
      </c>
      <c r="C23" s="327" t="s">
        <v>7328</v>
      </c>
      <c r="D23" s="327" t="s">
        <v>7188</v>
      </c>
    </row>
    <row r="24" spans="1:4" ht="15.5">
      <c r="A24" s="329" t="s">
        <v>7195</v>
      </c>
      <c r="B24" s="332" t="s">
        <v>7183</v>
      </c>
      <c r="C24" s="331" t="s">
        <v>7184</v>
      </c>
      <c r="D24" s="327" t="s">
        <v>7330</v>
      </c>
    </row>
    <row r="25" spans="1:4" ht="15.5">
      <c r="A25" s="329" t="s">
        <v>7196</v>
      </c>
      <c r="B25" s="332" t="s">
        <v>7207</v>
      </c>
      <c r="C25" s="327" t="s">
        <v>7329</v>
      </c>
      <c r="D25" s="327" t="s">
        <v>7330</v>
      </c>
    </row>
    <row r="26" spans="1:4" ht="15.5">
      <c r="A26" s="329" t="s">
        <v>7197</v>
      </c>
      <c r="B26" s="332" t="s">
        <v>7208</v>
      </c>
      <c r="C26" s="327" t="s">
        <v>7328</v>
      </c>
      <c r="D26" s="327" t="s">
        <v>7188</v>
      </c>
    </row>
    <row r="27" spans="1:4" ht="15.5">
      <c r="A27" s="329" t="s">
        <v>7197</v>
      </c>
      <c r="B27" s="332" t="s">
        <v>7203</v>
      </c>
      <c r="C27" s="331" t="s">
        <v>7204</v>
      </c>
      <c r="D27" s="327" t="s">
        <v>7188</v>
      </c>
    </row>
    <row r="28" spans="1:4" ht="15.5">
      <c r="A28" s="329" t="s">
        <v>7198</v>
      </c>
      <c r="B28" s="332" t="s">
        <v>7205</v>
      </c>
      <c r="C28" s="331" t="s">
        <v>7206</v>
      </c>
      <c r="D28" s="327" t="s">
        <v>7331</v>
      </c>
    </row>
    <row r="29" spans="1:4" ht="15.5">
      <c r="A29" s="329" t="s">
        <v>7199</v>
      </c>
      <c r="B29" s="332" t="s">
        <v>7205</v>
      </c>
      <c r="C29" s="331" t="s">
        <v>7206</v>
      </c>
      <c r="D29" s="327" t="s">
        <v>7331</v>
      </c>
    </row>
    <row r="30" spans="1:4" ht="15.5">
      <c r="A30" s="329" t="s">
        <v>7200</v>
      </c>
      <c r="B30" s="332" t="s">
        <v>7207</v>
      </c>
      <c r="C30" s="327" t="s">
        <v>7329</v>
      </c>
      <c r="D30" s="327" t="s">
        <v>7330</v>
      </c>
    </row>
    <row r="31" spans="1:4" ht="15.5">
      <c r="A31" s="329" t="s">
        <v>7201</v>
      </c>
      <c r="B31" s="332" t="s">
        <v>7203</v>
      </c>
      <c r="C31" s="331" t="s">
        <v>7204</v>
      </c>
      <c r="D31" s="327" t="s">
        <v>7188</v>
      </c>
    </row>
    <row r="32" spans="1:4" ht="15.5">
      <c r="A32" s="329" t="s">
        <v>7201</v>
      </c>
      <c r="B32" s="332" t="s">
        <v>7208</v>
      </c>
      <c r="C32" s="327" t="s">
        <v>7328</v>
      </c>
      <c r="D32" s="327" t="s">
        <v>7188</v>
      </c>
    </row>
    <row r="33" spans="1:4" ht="15.5">
      <c r="A33" s="329" t="s">
        <v>7224</v>
      </c>
      <c r="B33" s="332" t="s">
        <v>7203</v>
      </c>
      <c r="C33" s="331" t="s">
        <v>7204</v>
      </c>
      <c r="D33" s="327" t="s">
        <v>7188</v>
      </c>
    </row>
    <row r="34" spans="1:4" ht="15.5">
      <c r="A34" s="330" t="s">
        <v>7225</v>
      </c>
      <c r="B34" s="332" t="s">
        <v>7203</v>
      </c>
      <c r="C34" s="331" t="s">
        <v>7204</v>
      </c>
      <c r="D34" s="327" t="s">
        <v>7188</v>
      </c>
    </row>
    <row r="35" spans="1:4" ht="15.5">
      <c r="A35" s="329" t="s">
        <v>7236</v>
      </c>
      <c r="B35" s="332" t="s">
        <v>7183</v>
      </c>
      <c r="C35" s="331" t="s">
        <v>7246</v>
      </c>
      <c r="D35" s="327" t="s">
        <v>7332</v>
      </c>
    </row>
    <row r="36" spans="1:4" ht="15.5">
      <c r="A36" s="329" t="s">
        <v>7221</v>
      </c>
      <c r="B36" s="332" t="s">
        <v>7203</v>
      </c>
      <c r="C36" s="331" t="s">
        <v>7204</v>
      </c>
      <c r="D36" s="327" t="s">
        <v>7188</v>
      </c>
    </row>
    <row r="37" spans="1:4" ht="15.5">
      <c r="A37" s="329" t="s">
        <v>7237</v>
      </c>
      <c r="B37" s="332" t="s">
        <v>7203</v>
      </c>
      <c r="C37" s="331" t="s">
        <v>7204</v>
      </c>
      <c r="D37" s="327" t="s">
        <v>7188</v>
      </c>
    </row>
    <row r="38" spans="1:4" ht="15.5">
      <c r="A38" s="329" t="s">
        <v>7223</v>
      </c>
      <c r="B38" s="332" t="s">
        <v>7203</v>
      </c>
      <c r="C38" s="331" t="s">
        <v>7204</v>
      </c>
      <c r="D38" s="327" t="s">
        <v>7188</v>
      </c>
    </row>
    <row r="39" spans="1:4" ht="15.5">
      <c r="A39" s="327" t="s">
        <v>7238</v>
      </c>
      <c r="B39" s="332" t="s">
        <v>7208</v>
      </c>
      <c r="C39" s="327" t="s">
        <v>7328</v>
      </c>
      <c r="D39" s="327" t="s">
        <v>7188</v>
      </c>
    </row>
    <row r="40" spans="1:4">
      <c r="A40" s="329" t="s">
        <v>7239</v>
      </c>
      <c r="B40" s="327" t="s">
        <v>7180</v>
      </c>
      <c r="C40" s="327" t="s">
        <v>7324</v>
      </c>
      <c r="D40" s="327" t="s">
        <v>7330</v>
      </c>
    </row>
    <row r="41" spans="1:4" ht="15.5">
      <c r="A41" s="329" t="s">
        <v>7240</v>
      </c>
      <c r="B41" s="332" t="s">
        <v>7208</v>
      </c>
      <c r="C41" s="327" t="s">
        <v>7328</v>
      </c>
      <c r="D41" s="327" t="s">
        <v>7188</v>
      </c>
    </row>
    <row r="42" spans="1:4" ht="15.5">
      <c r="A42" s="329" t="s">
        <v>7241</v>
      </c>
      <c r="B42" s="332" t="s">
        <v>7203</v>
      </c>
      <c r="C42" s="331" t="s">
        <v>7204</v>
      </c>
      <c r="D42" s="327" t="s">
        <v>7188</v>
      </c>
    </row>
    <row r="43" spans="1:4" ht="15.5">
      <c r="A43" s="329" t="s">
        <v>7242</v>
      </c>
      <c r="B43" s="332" t="s">
        <v>7203</v>
      </c>
      <c r="C43" s="331" t="s">
        <v>7204</v>
      </c>
      <c r="D43" s="327" t="s">
        <v>7188</v>
      </c>
    </row>
    <row r="44" spans="1:4" ht="15.5">
      <c r="A44" s="329" t="s">
        <v>7243</v>
      </c>
      <c r="B44" s="332" t="s">
        <v>7203</v>
      </c>
      <c r="C44" s="331" t="s">
        <v>7204</v>
      </c>
      <c r="D44" s="327" t="s">
        <v>7188</v>
      </c>
    </row>
    <row r="45" spans="1:4">
      <c r="A45" s="327" t="s">
        <v>7260</v>
      </c>
      <c r="B45" s="327" t="s">
        <v>7180</v>
      </c>
      <c r="C45" s="327" t="s">
        <v>7324</v>
      </c>
      <c r="D45" s="327" t="s">
        <v>7330</v>
      </c>
    </row>
    <row r="46" spans="1:4">
      <c r="A46" s="327" t="s">
        <v>7261</v>
      </c>
      <c r="B46" s="327" t="s">
        <v>7181</v>
      </c>
      <c r="C46" s="327" t="s">
        <v>7325</v>
      </c>
      <c r="D46" s="327" t="s">
        <v>7330</v>
      </c>
    </row>
    <row r="47" spans="1:4" ht="15.5">
      <c r="A47" s="329" t="s">
        <v>7249</v>
      </c>
      <c r="B47" s="332" t="s">
        <v>7208</v>
      </c>
      <c r="C47" s="327" t="s">
        <v>7328</v>
      </c>
      <c r="D47" s="327" t="s">
        <v>7188</v>
      </c>
    </row>
    <row r="48" spans="1:4" ht="15.5">
      <c r="A48" s="329" t="s">
        <v>7250</v>
      </c>
      <c r="B48" s="332" t="s">
        <v>7208</v>
      </c>
      <c r="C48" s="327" t="s">
        <v>7328</v>
      </c>
      <c r="D48" s="327" t="s">
        <v>7188</v>
      </c>
    </row>
    <row r="49" spans="1:4" ht="15.5">
      <c r="A49" s="329" t="s">
        <v>7251</v>
      </c>
      <c r="B49" s="332" t="s">
        <v>7208</v>
      </c>
      <c r="C49" s="327" t="s">
        <v>7328</v>
      </c>
      <c r="D49" s="327" t="s">
        <v>7188</v>
      </c>
    </row>
    <row r="50" spans="1:4" ht="15.5">
      <c r="A50" s="329" t="s">
        <v>7252</v>
      </c>
      <c r="B50" s="332" t="s">
        <v>7208</v>
      </c>
      <c r="C50" s="327" t="s">
        <v>7328</v>
      </c>
      <c r="D50" s="327" t="s">
        <v>7188</v>
      </c>
    </row>
    <row r="51" spans="1:4" ht="15.5">
      <c r="A51" s="329" t="s">
        <v>7254</v>
      </c>
      <c r="B51" s="332" t="s">
        <v>7208</v>
      </c>
      <c r="C51" s="327" t="s">
        <v>7328</v>
      </c>
      <c r="D51" s="327" t="s">
        <v>7188</v>
      </c>
    </row>
    <row r="52" spans="1:4" ht="15.5">
      <c r="A52" s="329" t="s">
        <v>7255</v>
      </c>
      <c r="B52" s="332" t="s">
        <v>7208</v>
      </c>
      <c r="C52" s="327" t="s">
        <v>7328</v>
      </c>
      <c r="D52" s="327" t="s">
        <v>7188</v>
      </c>
    </row>
    <row r="53" spans="1:4" ht="15.5">
      <c r="A53" s="329" t="s">
        <v>7256</v>
      </c>
      <c r="B53" s="332" t="s">
        <v>7208</v>
      </c>
      <c r="C53" s="327" t="s">
        <v>7328</v>
      </c>
      <c r="D53" s="327" t="s">
        <v>7188</v>
      </c>
    </row>
    <row r="54" spans="1:4" ht="15.5">
      <c r="A54" t="s">
        <v>7298</v>
      </c>
      <c r="B54" s="332" t="s">
        <v>7334</v>
      </c>
      <c r="C54" s="336" t="s">
        <v>7333</v>
      </c>
      <c r="D54" s="336" t="s">
        <v>7331</v>
      </c>
    </row>
    <row r="55" spans="1:4" ht="15.5">
      <c r="A55" t="s">
        <v>7248</v>
      </c>
      <c r="B55" s="332" t="s">
        <v>7205</v>
      </c>
      <c r="C55" t="s">
        <v>7206</v>
      </c>
      <c r="D55" t="s">
        <v>7331</v>
      </c>
    </row>
    <row r="56" spans="1:4">
      <c r="A56" t="s">
        <v>1279</v>
      </c>
      <c r="B56" s="327" t="s">
        <v>7181</v>
      </c>
      <c r="C56" s="327" t="s">
        <v>7325</v>
      </c>
      <c r="D56" s="327" t="s">
        <v>7330</v>
      </c>
    </row>
    <row r="57" spans="1:4">
      <c r="A57" t="s">
        <v>948</v>
      </c>
      <c r="B57" s="327" t="s">
        <v>7180</v>
      </c>
      <c r="C57" s="327" t="s">
        <v>7324</v>
      </c>
      <c r="D57" s="327" t="s">
        <v>7330</v>
      </c>
    </row>
    <row r="58" spans="1:4" ht="15.5">
      <c r="A58" t="s">
        <v>6278</v>
      </c>
      <c r="B58" s="332" t="s">
        <v>7183</v>
      </c>
      <c r="C58" s="331" t="s">
        <v>7184</v>
      </c>
      <c r="D58" s="327" t="s">
        <v>7330</v>
      </c>
    </row>
    <row r="59" spans="1:4" ht="15.5">
      <c r="A59" t="s">
        <v>7300</v>
      </c>
      <c r="B59" s="332" t="s">
        <v>7208</v>
      </c>
      <c r="C59" s="327" t="s">
        <v>7328</v>
      </c>
      <c r="D59" s="327" t="s">
        <v>7188</v>
      </c>
    </row>
    <row r="60" spans="1:4" ht="15.5">
      <c r="A60" t="s">
        <v>7301</v>
      </c>
      <c r="B60" s="332" t="s">
        <v>7208</v>
      </c>
      <c r="C60" s="327" t="s">
        <v>7328</v>
      </c>
      <c r="D60" s="327" t="s">
        <v>7188</v>
      </c>
    </row>
    <row r="61" spans="1:4" ht="15.5">
      <c r="A61" t="s">
        <v>7302</v>
      </c>
      <c r="B61" s="332" t="s">
        <v>7208</v>
      </c>
      <c r="C61" s="327" t="s">
        <v>7328</v>
      </c>
      <c r="D61" s="327" t="s">
        <v>7188</v>
      </c>
    </row>
    <row r="62" spans="1:4" ht="15.5">
      <c r="A62" t="s">
        <v>7309</v>
      </c>
      <c r="B62" s="332" t="s">
        <v>7208</v>
      </c>
      <c r="C62" s="327" t="s">
        <v>7328</v>
      </c>
      <c r="D62" s="327" t="s">
        <v>7188</v>
      </c>
    </row>
    <row r="63" spans="1:4" ht="15.5">
      <c r="A63" t="s">
        <v>7310</v>
      </c>
      <c r="B63" s="332" t="s">
        <v>7208</v>
      </c>
      <c r="C63" s="327" t="s">
        <v>7328</v>
      </c>
      <c r="D63" s="327" t="s">
        <v>7188</v>
      </c>
    </row>
    <row r="64" spans="1:4" ht="15.5">
      <c r="A64" t="s">
        <v>7311</v>
      </c>
      <c r="B64" s="332" t="s">
        <v>7208</v>
      </c>
      <c r="C64" s="327" t="s">
        <v>7328</v>
      </c>
      <c r="D64" s="327" t="s">
        <v>7188</v>
      </c>
    </row>
    <row r="65" spans="1:4" ht="15.5">
      <c r="A65" t="s">
        <v>7312</v>
      </c>
      <c r="B65" s="332" t="s">
        <v>7208</v>
      </c>
      <c r="C65" s="327" t="s">
        <v>7328</v>
      </c>
      <c r="D65" s="327" t="s">
        <v>7188</v>
      </c>
    </row>
    <row r="66" spans="1:4" ht="15.5">
      <c r="A66" t="s">
        <v>7313</v>
      </c>
      <c r="B66" s="332" t="s">
        <v>7208</v>
      </c>
      <c r="C66" s="327" t="s">
        <v>7328</v>
      </c>
      <c r="D66" s="327" t="s">
        <v>7188</v>
      </c>
    </row>
    <row r="67" spans="1:4" ht="15.5">
      <c r="A67" t="s">
        <v>7314</v>
      </c>
      <c r="B67" s="332" t="s">
        <v>7208</v>
      </c>
      <c r="C67" s="327" t="s">
        <v>7328</v>
      </c>
      <c r="D67" s="327" t="s">
        <v>7188</v>
      </c>
    </row>
    <row r="68" spans="1:4" ht="15.5">
      <c r="A68" t="s">
        <v>7315</v>
      </c>
      <c r="B68" s="332" t="s">
        <v>7208</v>
      </c>
      <c r="C68" s="327" t="s">
        <v>7328</v>
      </c>
      <c r="D68" s="327" t="s">
        <v>7188</v>
      </c>
    </row>
    <row r="69" spans="1:4" ht="15.5">
      <c r="A69" t="s">
        <v>7316</v>
      </c>
      <c r="B69" s="332" t="s">
        <v>7208</v>
      </c>
      <c r="C69" s="327" t="s">
        <v>7328</v>
      </c>
      <c r="D69" s="327" t="s">
        <v>7188</v>
      </c>
    </row>
    <row r="70" spans="1:4" ht="15.5">
      <c r="A70" t="s">
        <v>7317</v>
      </c>
      <c r="B70" s="332" t="s">
        <v>7208</v>
      </c>
      <c r="C70" s="327" t="s">
        <v>7328</v>
      </c>
      <c r="D70" s="327" t="s">
        <v>7188</v>
      </c>
    </row>
    <row r="71" spans="1:4" ht="15.5">
      <c r="A71" t="s">
        <v>7318</v>
      </c>
      <c r="B71" s="332" t="s">
        <v>7208</v>
      </c>
      <c r="C71" s="327" t="s">
        <v>7328</v>
      </c>
      <c r="D71" s="327" t="s">
        <v>7188</v>
      </c>
    </row>
    <row r="72" spans="1:4" ht="15.5">
      <c r="A72" t="s">
        <v>7253</v>
      </c>
      <c r="B72" s="332" t="s">
        <v>7208</v>
      </c>
      <c r="C72" s="327" t="s">
        <v>7328</v>
      </c>
      <c r="D72" s="327" t="s">
        <v>7188</v>
      </c>
    </row>
    <row r="73" spans="1:4" ht="15.5">
      <c r="A73" t="s">
        <v>7319</v>
      </c>
      <c r="B73" s="332" t="s">
        <v>7208</v>
      </c>
      <c r="C73" s="327" t="s">
        <v>7328</v>
      </c>
      <c r="D73" s="327" t="s">
        <v>7188</v>
      </c>
    </row>
    <row r="74" spans="1:4" ht="15.5">
      <c r="A74" t="s">
        <v>7320</v>
      </c>
      <c r="B74" s="332" t="s">
        <v>7208</v>
      </c>
      <c r="C74" s="327" t="s">
        <v>7328</v>
      </c>
      <c r="D74" s="327" t="s">
        <v>7188</v>
      </c>
    </row>
    <row r="75" spans="1:4" ht="15.5">
      <c r="A75" t="s">
        <v>7321</v>
      </c>
      <c r="B75" s="332" t="s">
        <v>7208</v>
      </c>
      <c r="C75" s="327" t="s">
        <v>7328</v>
      </c>
      <c r="D75" s="327" t="s">
        <v>7188</v>
      </c>
    </row>
    <row r="76" spans="1:4" ht="15.5">
      <c r="A76" t="s">
        <v>7322</v>
      </c>
      <c r="B76" s="332" t="s">
        <v>7208</v>
      </c>
      <c r="C76" s="327" t="s">
        <v>7328</v>
      </c>
      <c r="D76" s="327" t="s">
        <v>7188</v>
      </c>
    </row>
    <row r="77" spans="1:4">
      <c r="A77" t="s">
        <v>5407</v>
      </c>
      <c r="B77" s="327" t="s">
        <v>7182</v>
      </c>
      <c r="C77" t="s">
        <v>7188</v>
      </c>
      <c r="D77" t="s">
        <v>7188</v>
      </c>
    </row>
    <row r="78" spans="1:4" ht="15.5">
      <c r="A78" t="s">
        <v>7303</v>
      </c>
      <c r="B78" s="332" t="s">
        <v>7203</v>
      </c>
      <c r="C78" s="331" t="s">
        <v>7204</v>
      </c>
      <c r="D78" s="327" t="s">
        <v>7188</v>
      </c>
    </row>
  </sheetData>
  <hyperlinks>
    <hyperlink ref="C9" r:id="rId1" xr:uid="{3EA2CDB6-A3D3-4F91-86DD-0D59C7B87895}"/>
    <hyperlink ref="C11" r:id="rId2" xr:uid="{DDFB0C5B-B26C-4019-9C67-3CE2FCCB16C6}"/>
    <hyperlink ref="C6" r:id="rId3" xr:uid="{C3C20B79-A20E-42BE-AB53-12D830FA57BA}"/>
    <hyperlink ref="C12" r:id="rId4" xr:uid="{21DA433E-502B-4729-B275-B99CB0563F1D}"/>
    <hyperlink ref="C19" r:id="rId5" xr:uid="{3E416F66-6822-46E1-A305-8EEB46171B2F}"/>
    <hyperlink ref="C22" r:id="rId6" xr:uid="{41A6D33F-9FEC-4D97-BFF9-4436DE0DD7AF}"/>
    <hyperlink ref="C24" r:id="rId7" xr:uid="{11288180-8506-40EB-B5AC-F8DD77391C93}"/>
    <hyperlink ref="C28" r:id="rId8" xr:uid="{64145DB9-6E9A-4B91-AE22-6A44089978E2}"/>
    <hyperlink ref="C29" r:id="rId9" xr:uid="{17ECE721-6EBD-47A0-AECD-65CC6958DE5B}"/>
    <hyperlink ref="C31" r:id="rId10" xr:uid="{91F74A70-117F-4610-BC4F-86C8C7620226}"/>
    <hyperlink ref="C18" r:id="rId11" xr:uid="{DEDA79B9-E757-476B-8712-50BE680BB10F}"/>
    <hyperlink ref="C21" r:id="rId12" xr:uid="{44638CB1-50D1-433A-9F50-204D337F030C}"/>
    <hyperlink ref="C27" r:id="rId13" xr:uid="{F6111FE6-D2FA-49B9-9444-B1010B906304}"/>
    <hyperlink ref="C33" r:id="rId14" xr:uid="{B0D3310A-F907-4F71-A39D-E7E0AA60C611}"/>
    <hyperlink ref="C34" r:id="rId15" xr:uid="{F6CFB1E8-0738-4F47-B25E-FA850006D5FB}"/>
    <hyperlink ref="C35" r:id="rId16" xr:uid="{B80CEDB0-6E35-47BB-BF65-BACCFAAAEF68}"/>
    <hyperlink ref="C36" r:id="rId17" xr:uid="{C7CCC777-23EC-4751-A08D-63C9F1FC1199}"/>
    <hyperlink ref="C37" r:id="rId18" xr:uid="{8267D444-1160-456D-819E-58165D37FBC6}"/>
    <hyperlink ref="C38" r:id="rId19" xr:uid="{FE0CFC45-705E-41DA-BFF4-8FE764260A62}"/>
    <hyperlink ref="C42" r:id="rId20" xr:uid="{5E752C3A-671B-4A13-9FE1-C143D3603FCB}"/>
    <hyperlink ref="C43" r:id="rId21" xr:uid="{A68257D3-0E64-4A06-B4FE-33A2CD951954}"/>
    <hyperlink ref="C44" r:id="rId22" xr:uid="{ABE225D6-5808-47C4-82A8-F0BC45034A85}"/>
    <hyperlink ref="C58" r:id="rId23" xr:uid="{EFD4DDFA-736A-48AE-9898-CE1796A5ACD9}"/>
    <hyperlink ref="C54" r:id="rId24" xr:uid="{5B4F36FE-69D8-4B1E-B147-34311722FC93}"/>
    <hyperlink ref="D54" r:id="rId25" xr:uid="{B69EA845-E13A-4848-A1B4-BB7453B669F1}"/>
    <hyperlink ref="C78" r:id="rId26" xr:uid="{E0881995-A9CF-443D-8676-8026F7786BEA}"/>
  </hyperlinks>
  <pageMargins left="0.7" right="0.7" top="0.75" bottom="0.75" header="0.3" footer="0.3"/>
  <pageSetup orientation="portrait" r:id="rId2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AR Maret</vt:lpstr>
      <vt:lpstr>ARapril</vt:lpstr>
      <vt:lpstr>AR Mei</vt:lpstr>
      <vt:lpstr>AR JUN</vt:lpstr>
      <vt:lpstr>AR JUL</vt:lpstr>
      <vt:lpstr>AR AGUS</vt:lpstr>
      <vt:lpstr>AR SEPT</vt:lpstr>
      <vt:lpstr>AR OKT</vt:lpstr>
      <vt:lpstr>AR NOV</vt:lpstr>
      <vt:lpstr>AR NOV Rev</vt:lpstr>
      <vt:lpstr>AR DES</vt:lpstr>
      <vt:lpstr>AR JAN 23</vt:lpstr>
      <vt:lpstr>AR FEB 23</vt:lpstr>
      <vt:lpstr>AR MAR 23</vt:lpstr>
      <vt:lpstr>AR APR 23</vt:lpstr>
      <vt:lpstr>AR MEI 23</vt:lpstr>
      <vt:lpstr>AR JUN 23</vt:lpstr>
      <vt:lpstr>AR JUL 23</vt:lpstr>
      <vt:lpstr>AR AGUST 23</vt:lpstr>
      <vt:lpstr>AR Sept 23</vt:lpstr>
      <vt:lpstr>AR Okt 23</vt:lpstr>
      <vt:lpstr>AR Nov 23</vt:lpstr>
      <vt:lpstr>saldo</vt:lpstr>
      <vt:lpstr>Sheet6</vt:lpstr>
      <vt:lpstr>EMAIL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ssilalahi</dc:creator>
  <cp:lastModifiedBy>santy</cp:lastModifiedBy>
  <dcterms:created xsi:type="dcterms:W3CDTF">2022-03-31T08:48:53Z</dcterms:created>
  <dcterms:modified xsi:type="dcterms:W3CDTF">2024-08-05T03:17:24Z</dcterms:modified>
</cp:coreProperties>
</file>